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20115" windowHeight="8250" activeTab="1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G30" i="2" l="1" a="1"/>
  <c r="G30" i="2" s="1"/>
  <c r="F8" i="3"/>
  <c r="K19" i="1" a="1"/>
  <c r="K19" i="1" s="1"/>
  <c r="A68" i="3"/>
  <c r="A5742" i="3"/>
  <c r="A5741" i="3"/>
  <c r="A5740" i="3"/>
  <c r="A5739" i="3"/>
  <c r="A5738" i="3"/>
  <c r="A5737" i="3"/>
  <c r="A5736" i="3"/>
  <c r="A5735" i="3"/>
  <c r="A5734" i="3"/>
  <c r="A5733" i="3"/>
  <c r="A5732" i="3"/>
  <c r="A5731" i="3"/>
  <c r="A5730" i="3"/>
  <c r="A5729" i="3"/>
  <c r="A5728" i="3"/>
  <c r="A5727" i="3"/>
  <c r="A5726" i="3"/>
  <c r="A5725" i="3"/>
  <c r="A5724" i="3"/>
  <c r="A5723" i="3"/>
  <c r="A5722" i="3"/>
  <c r="A5721" i="3"/>
  <c r="A5720" i="3"/>
  <c r="A5719" i="3"/>
  <c r="A5718" i="3"/>
  <c r="A5717" i="3"/>
  <c r="A5716" i="3"/>
  <c r="A5715" i="3"/>
  <c r="A5714" i="3"/>
  <c r="A5713" i="3"/>
  <c r="A5712" i="3"/>
  <c r="A5711" i="3"/>
  <c r="A5710" i="3"/>
  <c r="A5709" i="3"/>
  <c r="A5708" i="3"/>
  <c r="A5707" i="3"/>
  <c r="A5706" i="3"/>
  <c r="A5705" i="3"/>
  <c r="A5704" i="3"/>
  <c r="A5703" i="3"/>
  <c r="A5702" i="3"/>
  <c r="A5701" i="3"/>
  <c r="A5700" i="3"/>
  <c r="A5699" i="3"/>
  <c r="A5698" i="3"/>
  <c r="A5697" i="3"/>
  <c r="A5696" i="3"/>
  <c r="A5695" i="3"/>
  <c r="A5694" i="3"/>
  <c r="A5693" i="3"/>
  <c r="A5692" i="3"/>
  <c r="A5691" i="3"/>
  <c r="A5690" i="3"/>
  <c r="A5689" i="3"/>
  <c r="A5688" i="3"/>
  <c r="A5687" i="3"/>
  <c r="A5686" i="3"/>
  <c r="A5685" i="3"/>
  <c r="A5684" i="3"/>
  <c r="A5683" i="3"/>
  <c r="A5682" i="3"/>
  <c r="A5681" i="3"/>
  <c r="A5680" i="3"/>
  <c r="A5679" i="3"/>
  <c r="A5678" i="3"/>
  <c r="A5677" i="3"/>
  <c r="A5676" i="3"/>
  <c r="A5675" i="3"/>
  <c r="A5674" i="3"/>
  <c r="A5673" i="3"/>
  <c r="A5672" i="3"/>
  <c r="A5671" i="3"/>
  <c r="A5670" i="3"/>
  <c r="A5669" i="3"/>
  <c r="A5668" i="3"/>
  <c r="A5667" i="3"/>
  <c r="A5666" i="3"/>
  <c r="A5665" i="3"/>
  <c r="A5664" i="3"/>
  <c r="A5663" i="3"/>
  <c r="A5662" i="3"/>
  <c r="A5661" i="3"/>
  <c r="A5660" i="3"/>
  <c r="A5659" i="3"/>
  <c r="A5658" i="3"/>
  <c r="A5657" i="3"/>
  <c r="A5656" i="3"/>
  <c r="A5655" i="3"/>
  <c r="A5654" i="3"/>
  <c r="A5653" i="3"/>
  <c r="A5652" i="3"/>
  <c r="A5651" i="3"/>
  <c r="A5650" i="3"/>
  <c r="A5649" i="3"/>
  <c r="A5648" i="3"/>
  <c r="A5647" i="3"/>
  <c r="A5646" i="3"/>
  <c r="A5645" i="3"/>
  <c r="A5644" i="3"/>
  <c r="A5643" i="3"/>
  <c r="A5642" i="3"/>
  <c r="A5641" i="3"/>
  <c r="A5640" i="3"/>
  <c r="A5639" i="3"/>
  <c r="A5638" i="3"/>
  <c r="A5637" i="3"/>
  <c r="A5636" i="3"/>
  <c r="A5635" i="3"/>
  <c r="A5634" i="3"/>
  <c r="A5633" i="3"/>
  <c r="A5632" i="3"/>
  <c r="A5631" i="3"/>
  <c r="A5630" i="3"/>
  <c r="A5629" i="3"/>
  <c r="A5628" i="3"/>
  <c r="A5627" i="3"/>
  <c r="A5626" i="3"/>
  <c r="A5625" i="3"/>
  <c r="A5624" i="3"/>
  <c r="A5623" i="3"/>
  <c r="A5622" i="3"/>
  <c r="A5621" i="3"/>
  <c r="A5620" i="3"/>
  <c r="A5619" i="3"/>
  <c r="A5618" i="3"/>
  <c r="A5617" i="3"/>
  <c r="A5616" i="3"/>
  <c r="A5615" i="3"/>
  <c r="A5614" i="3"/>
  <c r="A5613" i="3"/>
  <c r="A5612" i="3"/>
  <c r="A5611" i="3"/>
  <c r="A5610" i="3"/>
  <c r="A5609" i="3"/>
  <c r="A5608" i="3"/>
  <c r="A5607" i="3"/>
  <c r="A5606" i="3"/>
  <c r="A5605" i="3"/>
  <c r="A5604" i="3"/>
  <c r="A5603" i="3"/>
  <c r="A5602" i="3"/>
  <c r="A5601" i="3"/>
  <c r="A5600" i="3"/>
  <c r="A5599" i="3"/>
  <c r="A5598" i="3"/>
  <c r="A5597" i="3"/>
  <c r="A5596" i="3"/>
  <c r="A5595" i="3"/>
  <c r="A5594" i="3"/>
  <c r="A5593" i="3"/>
  <c r="A5592" i="3"/>
  <c r="A5591" i="3"/>
  <c r="A5590" i="3"/>
  <c r="A5589" i="3"/>
  <c r="A5588" i="3"/>
  <c r="A5587" i="3"/>
  <c r="A5586" i="3"/>
  <c r="A5585" i="3"/>
  <c r="A5584" i="3"/>
  <c r="A5583" i="3"/>
  <c r="A5582" i="3"/>
  <c r="A5581" i="3"/>
  <c r="A5580" i="3"/>
  <c r="A5579" i="3"/>
  <c r="A5578" i="3"/>
  <c r="A5577" i="3"/>
  <c r="A5576" i="3"/>
  <c r="A5575" i="3"/>
  <c r="A5574" i="3"/>
  <c r="A5573" i="3"/>
  <c r="A5572" i="3"/>
  <c r="A5571" i="3"/>
  <c r="A5570" i="3"/>
  <c r="A5569" i="3"/>
  <c r="A5568" i="3"/>
  <c r="A5567" i="3"/>
  <c r="A5566" i="3"/>
  <c r="A5565" i="3"/>
  <c r="A5564" i="3"/>
  <c r="A5563" i="3"/>
  <c r="A5562" i="3"/>
  <c r="A5561" i="3"/>
  <c r="A5560" i="3"/>
  <c r="A5559" i="3"/>
  <c r="A5558" i="3"/>
  <c r="A5557" i="3"/>
  <c r="A5556" i="3"/>
  <c r="A5555" i="3"/>
  <c r="A5554" i="3"/>
  <c r="A5553" i="3"/>
  <c r="A5552" i="3"/>
  <c r="A5551" i="3"/>
  <c r="A5550" i="3"/>
  <c r="A5549" i="3"/>
  <c r="A5548" i="3"/>
  <c r="A5547" i="3"/>
  <c r="A5546" i="3"/>
  <c r="A5545" i="3"/>
  <c r="A5544" i="3"/>
  <c r="A5543" i="3"/>
  <c r="A5542" i="3"/>
  <c r="A5541" i="3"/>
  <c r="A5540" i="3"/>
  <c r="A5539" i="3"/>
  <c r="A5538" i="3"/>
  <c r="A5537" i="3"/>
  <c r="A5536" i="3"/>
  <c r="A5535" i="3"/>
  <c r="A5534" i="3"/>
  <c r="A5533" i="3"/>
  <c r="A5532" i="3"/>
  <c r="A5531" i="3"/>
  <c r="A5530" i="3"/>
  <c r="A5529" i="3"/>
  <c r="A5528" i="3"/>
  <c r="A5527" i="3"/>
  <c r="A5526" i="3"/>
  <c r="A5525" i="3"/>
  <c r="A5524" i="3"/>
  <c r="A5523" i="3"/>
  <c r="A5522" i="3"/>
  <c r="A5521" i="3"/>
  <c r="A5520" i="3"/>
  <c r="A5519" i="3"/>
  <c r="A5518" i="3"/>
  <c r="A5517" i="3"/>
  <c r="A5516" i="3"/>
  <c r="A5515" i="3"/>
  <c r="A5514" i="3"/>
  <c r="A5513" i="3"/>
  <c r="A5512" i="3"/>
  <c r="A5511" i="3"/>
  <c r="A5510" i="3"/>
  <c r="A5509" i="3"/>
  <c r="A5508" i="3"/>
  <c r="A5507" i="3"/>
  <c r="A5506" i="3"/>
  <c r="A5505" i="3"/>
  <c r="A5504" i="3"/>
  <c r="A5503" i="3"/>
  <c r="A5502" i="3"/>
  <c r="A5501" i="3"/>
  <c r="A5500" i="3"/>
  <c r="A5499" i="3"/>
  <c r="A5498" i="3"/>
  <c r="A5497" i="3"/>
  <c r="A5496" i="3"/>
  <c r="A5495" i="3"/>
  <c r="A5494" i="3"/>
  <c r="A5493" i="3"/>
  <c r="A5492" i="3"/>
  <c r="A5491" i="3"/>
  <c r="A5490" i="3"/>
  <c r="A5489" i="3"/>
  <c r="A5488" i="3"/>
  <c r="A5487" i="3"/>
  <c r="A5486" i="3"/>
  <c r="A5485" i="3"/>
  <c r="A5484" i="3"/>
  <c r="A5483" i="3"/>
  <c r="A5482" i="3"/>
  <c r="A5481" i="3"/>
  <c r="A5480" i="3"/>
  <c r="A5479" i="3"/>
  <c r="A5478" i="3"/>
  <c r="A5477" i="3"/>
  <c r="A5476" i="3"/>
  <c r="A5475" i="3"/>
  <c r="A5474" i="3"/>
  <c r="A5473" i="3"/>
  <c r="A5472" i="3"/>
  <c r="A5471" i="3"/>
  <c r="A5470" i="3"/>
  <c r="A5469" i="3"/>
  <c r="A5468" i="3"/>
  <c r="A5467" i="3"/>
  <c r="A5466" i="3"/>
  <c r="A5465" i="3"/>
  <c r="A5464" i="3"/>
  <c r="A5463" i="3"/>
  <c r="A5462" i="3"/>
  <c r="A5461" i="3"/>
  <c r="A5460" i="3"/>
  <c r="A5459" i="3"/>
  <c r="A5458" i="3"/>
  <c r="A5457" i="3"/>
  <c r="A5456" i="3"/>
  <c r="A5455" i="3"/>
  <c r="A5454" i="3"/>
  <c r="A5453" i="3"/>
  <c r="A5452" i="3"/>
  <c r="A5451" i="3"/>
  <c r="A5450" i="3"/>
  <c r="A5449" i="3"/>
  <c r="A5448" i="3"/>
  <c r="A5447" i="3"/>
  <c r="A5446" i="3"/>
  <c r="A5445" i="3"/>
  <c r="A5444" i="3"/>
  <c r="A5443" i="3"/>
  <c r="A5442" i="3"/>
  <c r="A5441" i="3"/>
  <c r="A5440" i="3"/>
  <c r="A5439" i="3"/>
  <c r="A5438" i="3"/>
  <c r="A5437" i="3"/>
  <c r="A5436" i="3"/>
  <c r="A5435" i="3"/>
  <c r="A5434" i="3"/>
  <c r="A5433" i="3"/>
  <c r="A5432" i="3"/>
  <c r="A5431" i="3"/>
  <c r="A5430" i="3"/>
  <c r="A5429" i="3"/>
  <c r="A5428" i="3"/>
  <c r="A5427" i="3"/>
  <c r="A5426" i="3"/>
  <c r="A5425" i="3"/>
  <c r="A5424" i="3"/>
  <c r="A5423" i="3"/>
  <c r="A5422" i="3"/>
  <c r="A5421" i="3"/>
  <c r="A5420" i="3"/>
  <c r="A5419" i="3"/>
  <c r="A5418" i="3"/>
  <c r="A5417" i="3"/>
  <c r="A5416" i="3"/>
  <c r="A5415" i="3"/>
  <c r="A5414" i="3"/>
  <c r="A5413" i="3"/>
  <c r="A5412" i="3"/>
  <c r="A5411" i="3"/>
  <c r="A5410" i="3"/>
  <c r="A5409" i="3"/>
  <c r="A5408" i="3"/>
  <c r="A5407" i="3"/>
  <c r="A5406" i="3"/>
  <c r="A5405" i="3"/>
  <c r="A5404" i="3"/>
  <c r="A5403" i="3"/>
  <c r="A5402" i="3"/>
  <c r="A5401" i="3"/>
  <c r="A5400" i="3"/>
  <c r="A5399" i="3"/>
  <c r="A5398" i="3"/>
  <c r="A5397" i="3"/>
  <c r="A5396" i="3"/>
  <c r="A5395" i="3"/>
  <c r="A5394" i="3"/>
  <c r="A5393" i="3"/>
  <c r="A5392" i="3"/>
  <c r="A5391" i="3"/>
  <c r="A5390" i="3"/>
  <c r="A5389" i="3"/>
  <c r="A5388" i="3"/>
  <c r="A5387" i="3"/>
  <c r="A5386" i="3"/>
  <c r="A5385" i="3"/>
  <c r="A5384" i="3"/>
  <c r="A5383" i="3"/>
  <c r="A5382" i="3"/>
  <c r="A5381" i="3"/>
  <c r="A5380" i="3"/>
  <c r="A5379" i="3"/>
  <c r="A5378" i="3"/>
  <c r="A5377" i="3"/>
  <c r="A5376" i="3"/>
  <c r="A5375" i="3"/>
  <c r="A5374" i="3"/>
  <c r="A5373" i="3"/>
  <c r="A5372" i="3"/>
  <c r="A5371" i="3"/>
  <c r="A5370" i="3"/>
  <c r="A5369" i="3"/>
  <c r="A5368" i="3"/>
  <c r="A5367" i="3"/>
  <c r="A5366" i="3"/>
  <c r="A5365" i="3"/>
  <c r="A5364" i="3"/>
  <c r="A5363" i="3"/>
  <c r="A5362" i="3"/>
  <c r="A5361" i="3"/>
  <c r="A5360" i="3"/>
  <c r="A5359" i="3"/>
  <c r="A5358" i="3"/>
  <c r="A5357" i="3"/>
  <c r="A5356" i="3"/>
  <c r="A5355" i="3"/>
  <c r="A5354" i="3"/>
  <c r="A5353" i="3"/>
  <c r="A5352" i="3"/>
  <c r="A5351" i="3"/>
  <c r="A5350" i="3"/>
  <c r="A5349" i="3"/>
  <c r="A5348" i="3"/>
  <c r="A5347" i="3"/>
  <c r="A5346" i="3"/>
  <c r="A5345" i="3"/>
  <c r="A5344" i="3"/>
  <c r="A5343" i="3"/>
  <c r="A5342" i="3"/>
  <c r="A5341" i="3"/>
  <c r="A5340" i="3"/>
  <c r="A5339" i="3"/>
  <c r="A5338" i="3"/>
  <c r="A5337" i="3"/>
  <c r="A5336" i="3"/>
  <c r="A5335" i="3"/>
  <c r="A5334" i="3"/>
  <c r="A5333" i="3"/>
  <c r="A5332" i="3"/>
  <c r="A5331" i="3"/>
  <c r="A5330" i="3"/>
  <c r="A5329" i="3"/>
  <c r="A5328" i="3"/>
  <c r="A5327" i="3"/>
  <c r="A5326" i="3"/>
  <c r="A5325" i="3"/>
  <c r="A5324" i="3"/>
  <c r="A5323" i="3"/>
  <c r="A5322" i="3"/>
  <c r="A5321" i="3"/>
  <c r="A5320" i="3"/>
  <c r="A5319" i="3"/>
  <c r="A5318" i="3"/>
  <c r="A5317" i="3"/>
  <c r="A5316" i="3"/>
  <c r="A5315" i="3"/>
  <c r="A5314" i="3"/>
  <c r="A5313" i="3"/>
  <c r="A5312" i="3"/>
  <c r="A5311" i="3"/>
  <c r="A5310" i="3"/>
  <c r="A5309" i="3"/>
  <c r="A5308" i="3"/>
  <c r="A5307" i="3"/>
  <c r="A5306" i="3"/>
  <c r="A5305" i="3"/>
  <c r="A5304" i="3"/>
  <c r="A5303" i="3"/>
  <c r="A5302" i="3"/>
  <c r="A5301" i="3"/>
  <c r="A5300" i="3"/>
  <c r="A5299" i="3"/>
  <c r="A5298" i="3"/>
  <c r="A5297" i="3"/>
  <c r="A5296" i="3"/>
  <c r="A5295" i="3"/>
  <c r="A5294" i="3"/>
  <c r="A5293" i="3"/>
  <c r="A5292" i="3"/>
  <c r="A5291" i="3"/>
  <c r="A5290" i="3"/>
  <c r="A5289" i="3"/>
  <c r="A5288" i="3"/>
  <c r="A5287" i="3"/>
  <c r="A5286" i="3"/>
  <c r="A5285" i="3"/>
  <c r="A5284" i="3"/>
  <c r="A5283" i="3"/>
  <c r="A5282" i="3"/>
  <c r="A5281" i="3"/>
  <c r="A5280" i="3"/>
  <c r="A5279" i="3"/>
  <c r="A5278" i="3"/>
  <c r="A5277" i="3"/>
  <c r="A5276" i="3"/>
  <c r="A5275" i="3"/>
  <c r="A5274" i="3"/>
  <c r="A5273" i="3"/>
  <c r="A5272" i="3"/>
  <c r="A5271" i="3"/>
  <c r="A5270" i="3"/>
  <c r="A5269" i="3"/>
  <c r="A5268" i="3"/>
  <c r="A5267" i="3"/>
  <c r="A5266" i="3"/>
  <c r="A5265" i="3"/>
  <c r="A5264" i="3"/>
  <c r="A5263" i="3"/>
  <c r="A5262" i="3"/>
  <c r="A5261" i="3"/>
  <c r="A5260" i="3"/>
  <c r="A5259" i="3"/>
  <c r="A5258" i="3"/>
  <c r="A5257" i="3"/>
  <c r="A5256" i="3"/>
  <c r="A5255" i="3"/>
  <c r="A5254" i="3"/>
  <c r="A5253" i="3"/>
  <c r="A5252" i="3"/>
  <c r="A5251" i="3"/>
  <c r="A5250" i="3"/>
  <c r="A5249" i="3"/>
  <c r="A5248" i="3"/>
  <c r="A5247" i="3"/>
  <c r="A5246" i="3"/>
  <c r="A5245" i="3"/>
  <c r="A5244" i="3"/>
  <c r="A5243" i="3"/>
  <c r="A5242" i="3"/>
  <c r="A5241" i="3"/>
  <c r="A5240" i="3"/>
  <c r="A5239" i="3"/>
  <c r="A5238" i="3"/>
  <c r="A5237" i="3"/>
  <c r="A5236" i="3"/>
  <c r="A5235" i="3"/>
  <c r="A5234" i="3"/>
  <c r="A5233" i="3"/>
  <c r="A5232" i="3"/>
  <c r="A5231" i="3"/>
  <c r="A5230" i="3"/>
  <c r="A5229" i="3"/>
  <c r="A5228" i="3"/>
  <c r="A5227" i="3"/>
  <c r="A5226" i="3"/>
  <c r="A5225" i="3"/>
  <c r="A5224" i="3"/>
  <c r="A5223" i="3"/>
  <c r="A5222" i="3"/>
  <c r="A5221" i="3"/>
  <c r="A5220" i="3"/>
  <c r="A5219" i="3"/>
  <c r="A5218" i="3"/>
  <c r="A5217" i="3"/>
  <c r="A5216" i="3"/>
  <c r="A5215" i="3"/>
  <c r="A5214" i="3"/>
  <c r="A5213" i="3"/>
  <c r="A5212" i="3"/>
  <c r="A5211" i="3"/>
  <c r="A5210" i="3"/>
  <c r="A5209" i="3"/>
  <c r="A5208" i="3"/>
  <c r="A5207" i="3"/>
  <c r="A5206" i="3"/>
  <c r="A5205" i="3"/>
  <c r="A5204" i="3"/>
  <c r="A5203" i="3"/>
  <c r="A5202" i="3"/>
  <c r="A5201" i="3"/>
  <c r="A5200" i="3"/>
  <c r="A5199" i="3"/>
  <c r="A5198" i="3"/>
  <c r="A5197" i="3"/>
  <c r="A5196" i="3"/>
  <c r="A5195" i="3"/>
  <c r="A5194" i="3"/>
  <c r="A5193" i="3"/>
  <c r="A5192" i="3"/>
  <c r="A5191" i="3"/>
  <c r="A5190" i="3"/>
  <c r="A5189" i="3"/>
  <c r="A5188" i="3"/>
  <c r="A5187" i="3"/>
  <c r="A5186" i="3"/>
  <c r="A5185" i="3"/>
  <c r="A5184" i="3"/>
  <c r="A5183" i="3"/>
  <c r="A5182" i="3"/>
  <c r="A5181" i="3"/>
  <c r="A5180" i="3"/>
  <c r="A5179" i="3"/>
  <c r="A5178" i="3"/>
  <c r="A5177" i="3"/>
  <c r="A5176" i="3"/>
  <c r="A5175" i="3"/>
  <c r="A5174" i="3"/>
  <c r="A5173" i="3"/>
  <c r="A5172" i="3"/>
  <c r="A5171" i="3"/>
  <c r="A5170" i="3"/>
  <c r="A5169" i="3"/>
  <c r="A5168" i="3"/>
  <c r="A5167" i="3"/>
  <c r="A5166" i="3"/>
  <c r="A5165" i="3"/>
  <c r="A5164" i="3"/>
  <c r="A5163" i="3"/>
  <c r="A5162" i="3"/>
  <c r="A5161" i="3"/>
  <c r="A5160" i="3"/>
  <c r="A5159" i="3"/>
  <c r="A5158" i="3"/>
  <c r="A5157" i="3"/>
  <c r="A5156" i="3"/>
  <c r="A5155" i="3"/>
  <c r="A5154" i="3"/>
  <c r="A5153" i="3"/>
  <c r="A5152" i="3"/>
  <c r="A5151" i="3"/>
  <c r="A5150" i="3"/>
  <c r="A5149" i="3"/>
  <c r="A5148" i="3"/>
  <c r="A5147" i="3"/>
  <c r="A5146" i="3"/>
  <c r="A5145" i="3"/>
  <c r="A5144" i="3"/>
  <c r="A5143" i="3"/>
  <c r="A5142" i="3"/>
  <c r="A5141" i="3"/>
  <c r="A5140" i="3"/>
  <c r="A5139" i="3"/>
  <c r="A5138" i="3"/>
  <c r="A5137" i="3"/>
  <c r="A5136" i="3"/>
  <c r="A5135" i="3"/>
  <c r="A5134" i="3"/>
  <c r="A5133" i="3"/>
  <c r="A5132" i="3"/>
  <c r="A5131" i="3"/>
  <c r="A5130" i="3"/>
  <c r="A5129" i="3"/>
  <c r="A5128" i="3"/>
  <c r="A5127" i="3"/>
  <c r="A5126" i="3"/>
  <c r="A5125" i="3"/>
  <c r="A5124" i="3"/>
  <c r="A5123" i="3"/>
  <c r="A5122" i="3"/>
  <c r="A5121" i="3"/>
  <c r="A5120" i="3"/>
  <c r="A5119" i="3"/>
  <c r="A5118" i="3"/>
  <c r="A5117" i="3"/>
  <c r="A5116" i="3"/>
  <c r="A5115" i="3"/>
  <c r="A5114" i="3"/>
  <c r="A5113" i="3"/>
  <c r="A5112" i="3"/>
  <c r="A5111" i="3"/>
  <c r="A5110" i="3"/>
  <c r="A5109" i="3"/>
  <c r="A5108" i="3"/>
  <c r="A5107" i="3"/>
  <c r="A5106" i="3"/>
  <c r="A5105" i="3"/>
  <c r="A5104" i="3"/>
  <c r="A5103" i="3"/>
  <c r="A5102" i="3"/>
  <c r="A5101" i="3"/>
  <c r="A5100" i="3"/>
  <c r="A5099" i="3"/>
  <c r="A5098" i="3"/>
  <c r="A5097" i="3"/>
  <c r="A5096" i="3"/>
  <c r="A5095" i="3"/>
  <c r="A5094" i="3"/>
  <c r="A5093" i="3"/>
  <c r="A5092" i="3"/>
  <c r="A5091" i="3"/>
  <c r="A5090" i="3"/>
  <c r="A5089" i="3"/>
  <c r="A5088" i="3"/>
  <c r="A5087" i="3"/>
  <c r="A5086" i="3"/>
  <c r="A5085" i="3"/>
  <c r="A5084" i="3"/>
  <c r="A5083" i="3"/>
  <c r="A5082" i="3"/>
  <c r="A5081" i="3"/>
  <c r="A5080" i="3"/>
  <c r="A5079" i="3"/>
  <c r="A5078" i="3"/>
  <c r="A5077" i="3"/>
  <c r="A5076" i="3"/>
  <c r="A5075" i="3"/>
  <c r="A5074" i="3"/>
  <c r="A5073" i="3"/>
  <c r="A5072" i="3"/>
  <c r="A5071" i="3"/>
  <c r="A5070" i="3"/>
  <c r="A5069" i="3"/>
  <c r="A5068" i="3"/>
  <c r="A5067" i="3"/>
  <c r="A5066" i="3"/>
  <c r="A5065" i="3"/>
  <c r="A5064" i="3"/>
  <c r="A5063" i="3"/>
  <c r="A5062" i="3"/>
  <c r="A5061" i="3"/>
  <c r="A5060" i="3"/>
  <c r="A5059" i="3"/>
  <c r="A5058" i="3"/>
  <c r="A5057" i="3"/>
  <c r="A5056" i="3"/>
  <c r="A5055" i="3"/>
  <c r="A5054" i="3"/>
  <c r="A5053" i="3"/>
  <c r="A5052" i="3"/>
  <c r="A5051" i="3"/>
  <c r="A5050" i="3"/>
  <c r="A5049" i="3"/>
  <c r="A5048" i="3"/>
  <c r="A5047" i="3"/>
  <c r="A5046" i="3"/>
  <c r="A5045" i="3"/>
  <c r="A5044" i="3"/>
  <c r="A5043" i="3"/>
  <c r="A5042" i="3"/>
  <c r="A5041" i="3"/>
  <c r="A5040" i="3"/>
  <c r="A5039" i="3"/>
  <c r="A5038" i="3"/>
  <c r="A5037" i="3"/>
  <c r="A5036" i="3"/>
  <c r="A5035" i="3"/>
  <c r="A5034" i="3"/>
  <c r="A5033" i="3"/>
  <c r="A5032" i="3"/>
  <c r="A5031" i="3"/>
  <c r="A5030" i="3"/>
  <c r="A5029" i="3"/>
  <c r="A5028" i="3"/>
  <c r="A5027" i="3"/>
  <c r="A5026" i="3"/>
  <c r="A5025" i="3"/>
  <c r="A5024" i="3"/>
  <c r="A5023" i="3"/>
  <c r="A5022" i="3"/>
  <c r="A5021" i="3"/>
  <c r="A5020" i="3"/>
  <c r="A5019" i="3"/>
  <c r="A5018" i="3"/>
  <c r="A5017" i="3"/>
  <c r="A5016" i="3"/>
  <c r="A5015" i="3"/>
  <c r="A5014" i="3"/>
  <c r="A5013" i="3"/>
  <c r="A5012" i="3"/>
  <c r="A5011" i="3"/>
  <c r="A5010" i="3"/>
  <c r="A5009" i="3"/>
  <c r="A5008" i="3"/>
  <c r="A5007" i="3"/>
  <c r="A5006" i="3"/>
  <c r="A5005" i="3"/>
  <c r="A5004" i="3"/>
  <c r="A5003" i="3"/>
  <c r="A5002" i="3"/>
  <c r="A5001" i="3"/>
  <c r="A5000" i="3"/>
  <c r="A4999" i="3"/>
  <c r="A4998" i="3"/>
  <c r="A4997" i="3"/>
  <c r="A4996" i="3"/>
  <c r="A4995" i="3"/>
  <c r="A4994" i="3"/>
  <c r="A4993" i="3"/>
  <c r="A4992" i="3"/>
  <c r="A4991" i="3"/>
  <c r="A4990" i="3"/>
  <c r="A4989" i="3"/>
  <c r="A4988" i="3"/>
  <c r="A4987" i="3"/>
  <c r="A4986" i="3"/>
  <c r="A4985" i="3"/>
  <c r="A4984" i="3"/>
  <c r="A4983" i="3"/>
  <c r="A4982" i="3"/>
  <c r="A4981" i="3"/>
  <c r="A4980" i="3"/>
  <c r="A4979" i="3"/>
  <c r="A4978" i="3"/>
  <c r="A4977" i="3"/>
  <c r="A4976" i="3"/>
  <c r="A4975" i="3"/>
  <c r="A4974" i="3"/>
  <c r="A4973" i="3"/>
  <c r="A4972" i="3"/>
  <c r="A4971" i="3"/>
  <c r="A4970" i="3"/>
  <c r="A4969" i="3"/>
  <c r="A4968" i="3"/>
  <c r="A4967" i="3"/>
  <c r="A4966" i="3"/>
  <c r="A4965" i="3"/>
  <c r="A4964" i="3"/>
  <c r="A4963" i="3"/>
  <c r="A4962" i="3"/>
  <c r="A4961" i="3"/>
  <c r="A4960" i="3"/>
  <c r="A4959" i="3"/>
  <c r="A4958" i="3"/>
  <c r="A4957" i="3"/>
  <c r="A4956" i="3"/>
  <c r="A4955" i="3"/>
  <c r="A4954" i="3"/>
  <c r="A4953" i="3"/>
  <c r="A4952" i="3"/>
  <c r="A4951" i="3"/>
  <c r="A4950" i="3"/>
  <c r="A4949" i="3"/>
  <c r="A4948" i="3"/>
  <c r="A4947" i="3"/>
  <c r="A4946" i="3"/>
  <c r="A4945" i="3"/>
  <c r="A4944" i="3"/>
  <c r="A4943" i="3"/>
  <c r="A4942" i="3"/>
  <c r="A4941" i="3"/>
  <c r="A4940" i="3"/>
  <c r="A4939" i="3"/>
  <c r="A4938" i="3"/>
  <c r="A4937" i="3"/>
  <c r="A4936" i="3"/>
  <c r="A4935" i="3"/>
  <c r="A4934" i="3"/>
  <c r="A4933" i="3"/>
  <c r="A4932" i="3"/>
  <c r="A4931" i="3"/>
  <c r="A4930" i="3"/>
  <c r="A4929" i="3"/>
  <c r="A4928" i="3"/>
  <c r="A4927" i="3"/>
  <c r="A4926" i="3"/>
  <c r="A4925" i="3"/>
  <c r="A4924" i="3"/>
  <c r="A4923" i="3"/>
  <c r="A4922" i="3"/>
  <c r="A4921" i="3"/>
  <c r="A4920" i="3"/>
  <c r="A4919" i="3"/>
  <c r="A4918" i="3"/>
  <c r="A4917" i="3"/>
  <c r="A4916" i="3"/>
  <c r="A4915" i="3"/>
  <c r="A4914" i="3"/>
  <c r="A4913" i="3"/>
  <c r="A4912" i="3"/>
  <c r="A4911" i="3"/>
  <c r="A4910" i="3"/>
  <c r="A4909" i="3"/>
  <c r="A4908" i="3"/>
  <c r="A4907" i="3"/>
  <c r="A4906" i="3"/>
  <c r="A4905" i="3"/>
  <c r="A4904" i="3"/>
  <c r="A4903" i="3"/>
  <c r="A4902" i="3"/>
  <c r="A4901" i="3"/>
  <c r="A4900" i="3"/>
  <c r="A4899" i="3"/>
  <c r="A4898" i="3"/>
  <c r="A4897" i="3"/>
  <c r="A4896" i="3"/>
  <c r="A4895" i="3"/>
  <c r="A4894" i="3"/>
  <c r="A4893" i="3"/>
  <c r="A4892" i="3"/>
  <c r="A4891" i="3"/>
  <c r="A4890" i="3"/>
  <c r="A4889" i="3"/>
  <c r="A4888" i="3"/>
  <c r="A4887" i="3"/>
  <c r="A4886" i="3"/>
  <c r="A4885" i="3"/>
  <c r="A4884" i="3"/>
  <c r="A4883" i="3"/>
  <c r="A4882" i="3"/>
  <c r="A4881" i="3"/>
  <c r="A4880" i="3"/>
  <c r="A4879" i="3"/>
  <c r="A4878" i="3"/>
  <c r="A4877" i="3"/>
  <c r="A4876" i="3"/>
  <c r="A4875" i="3"/>
  <c r="A4874" i="3"/>
  <c r="A4873" i="3"/>
  <c r="A4872" i="3"/>
  <c r="A4871" i="3"/>
  <c r="A4870" i="3"/>
  <c r="A4869" i="3"/>
  <c r="A4868" i="3"/>
  <c r="A4867" i="3"/>
  <c r="A4866" i="3"/>
  <c r="A4865" i="3"/>
  <c r="A4864" i="3"/>
  <c r="A4863" i="3"/>
  <c r="A4862" i="3"/>
  <c r="A4861" i="3"/>
  <c r="A4860" i="3"/>
  <c r="A4859" i="3"/>
  <c r="A4858" i="3"/>
  <c r="A4857" i="3"/>
  <c r="A4856" i="3"/>
  <c r="A4855" i="3"/>
  <c r="A4854" i="3"/>
  <c r="A4853" i="3"/>
  <c r="A4852" i="3"/>
  <c r="A4851" i="3"/>
  <c r="A4850" i="3"/>
  <c r="A4849" i="3"/>
  <c r="A4848" i="3"/>
  <c r="A4847" i="3"/>
  <c r="A4846" i="3"/>
  <c r="A4845" i="3"/>
  <c r="A4844" i="3"/>
  <c r="A4843" i="3"/>
  <c r="A4842" i="3"/>
  <c r="A4841" i="3"/>
  <c r="A4840" i="3"/>
  <c r="A4839" i="3"/>
  <c r="A4838" i="3"/>
  <c r="A4837" i="3"/>
  <c r="A4836" i="3"/>
  <c r="A4835" i="3"/>
  <c r="A4834" i="3"/>
  <c r="A4833" i="3"/>
  <c r="A4832" i="3"/>
  <c r="A4831" i="3"/>
  <c r="A4830" i="3"/>
  <c r="A4829" i="3"/>
  <c r="A4828" i="3"/>
  <c r="A4827" i="3"/>
  <c r="A4826" i="3"/>
  <c r="A4825" i="3"/>
  <c r="A4824" i="3"/>
  <c r="A4823" i="3"/>
  <c r="A4822" i="3"/>
  <c r="A4821" i="3"/>
  <c r="A4820" i="3"/>
  <c r="A4819" i="3"/>
  <c r="A4818" i="3"/>
  <c r="A4817" i="3"/>
  <c r="A4816" i="3"/>
  <c r="A4815" i="3"/>
  <c r="A4814" i="3"/>
  <c r="A4813" i="3"/>
  <c r="A4812" i="3"/>
  <c r="A4811" i="3"/>
  <c r="A4810" i="3"/>
  <c r="A4809" i="3"/>
  <c r="A4808" i="3"/>
  <c r="A4807" i="3"/>
  <c r="A4806" i="3"/>
  <c r="A4805" i="3"/>
  <c r="A4804" i="3"/>
  <c r="A4803" i="3"/>
  <c r="A4802" i="3"/>
  <c r="A4801" i="3"/>
  <c r="A4800" i="3"/>
  <c r="A4799" i="3"/>
  <c r="A4798" i="3"/>
  <c r="A4797" i="3"/>
  <c r="A4796" i="3"/>
  <c r="A4795" i="3"/>
  <c r="A4794" i="3"/>
  <c r="A4793" i="3"/>
  <c r="A4792" i="3"/>
  <c r="A4791" i="3"/>
  <c r="A4790" i="3"/>
  <c r="A4789" i="3"/>
  <c r="A4788" i="3"/>
  <c r="A4787" i="3"/>
  <c r="A4786" i="3"/>
  <c r="A4785" i="3"/>
  <c r="A4784" i="3"/>
  <c r="A4783" i="3"/>
  <c r="A4782" i="3"/>
  <c r="A4781" i="3"/>
  <c r="A4780" i="3"/>
  <c r="A4779" i="3"/>
  <c r="A4778" i="3"/>
  <c r="A4777" i="3"/>
  <c r="A4776" i="3"/>
  <c r="A4775" i="3"/>
  <c r="A4774" i="3"/>
  <c r="A4773" i="3"/>
  <c r="A4772" i="3"/>
  <c r="A4771" i="3"/>
  <c r="A4770" i="3"/>
  <c r="A4769" i="3"/>
  <c r="A4768" i="3"/>
  <c r="A4767" i="3"/>
  <c r="A4766" i="3"/>
  <c r="A4765" i="3"/>
  <c r="A4764" i="3"/>
  <c r="A4763" i="3"/>
  <c r="A4762" i="3"/>
  <c r="A4761" i="3"/>
  <c r="A4760" i="3"/>
  <c r="A4759" i="3"/>
  <c r="A4758" i="3"/>
  <c r="A4757" i="3"/>
  <c r="A4756" i="3"/>
  <c r="A4755" i="3"/>
  <c r="A4754" i="3"/>
  <c r="A4753" i="3"/>
  <c r="A4752" i="3"/>
  <c r="A4751" i="3"/>
  <c r="A4750" i="3"/>
  <c r="A4749" i="3"/>
  <c r="A4748" i="3"/>
  <c r="A4747" i="3"/>
  <c r="A4746" i="3"/>
  <c r="A4745" i="3"/>
  <c r="A4744" i="3"/>
  <c r="A4743" i="3"/>
  <c r="A4742" i="3"/>
  <c r="A4741" i="3"/>
  <c r="A4740" i="3"/>
  <c r="A4739" i="3"/>
  <c r="A4738" i="3"/>
  <c r="A4737" i="3"/>
  <c r="A4736" i="3"/>
  <c r="A4735" i="3"/>
  <c r="A4734" i="3"/>
  <c r="A4733" i="3"/>
  <c r="A4732" i="3"/>
  <c r="A4731" i="3"/>
  <c r="A4730" i="3"/>
  <c r="A4729" i="3"/>
  <c r="A4728" i="3"/>
  <c r="A4727" i="3"/>
  <c r="A4726" i="3"/>
  <c r="A4725" i="3"/>
  <c r="A4724" i="3"/>
  <c r="A4723" i="3"/>
  <c r="A4722" i="3"/>
  <c r="A4721" i="3"/>
  <c r="A4720" i="3"/>
  <c r="A4719" i="3"/>
  <c r="A4718" i="3"/>
  <c r="A4717" i="3"/>
  <c r="A4716" i="3"/>
  <c r="A4715" i="3"/>
  <c r="A4714" i="3"/>
  <c r="A4713" i="3"/>
  <c r="A4712" i="3"/>
  <c r="A4711" i="3"/>
  <c r="A4710" i="3"/>
  <c r="A4709" i="3"/>
  <c r="A4708" i="3"/>
  <c r="A4707" i="3"/>
  <c r="A4706" i="3"/>
  <c r="A4705" i="3"/>
  <c r="A4704" i="3"/>
  <c r="A4703" i="3"/>
  <c r="A4702" i="3"/>
  <c r="A4701" i="3"/>
  <c r="A4700" i="3"/>
  <c r="A4699" i="3"/>
  <c r="A4698" i="3"/>
  <c r="A4697" i="3"/>
  <c r="A4696" i="3"/>
  <c r="A4695" i="3"/>
  <c r="A4694" i="3"/>
  <c r="A4693" i="3"/>
  <c r="A4692" i="3"/>
  <c r="A4691" i="3"/>
  <c r="A4690" i="3"/>
  <c r="A4689" i="3"/>
  <c r="A4688" i="3"/>
  <c r="A4687" i="3"/>
  <c r="A4686" i="3"/>
  <c r="A4685" i="3"/>
  <c r="A4684" i="3"/>
  <c r="A4683" i="3"/>
  <c r="A4682" i="3"/>
  <c r="A4681" i="3"/>
  <c r="A4680" i="3"/>
  <c r="A4679" i="3"/>
  <c r="A4678" i="3"/>
  <c r="A4677" i="3"/>
  <c r="A4676" i="3"/>
  <c r="A4675" i="3"/>
  <c r="A4674" i="3"/>
  <c r="A4673" i="3"/>
  <c r="A4672" i="3"/>
  <c r="A4671" i="3"/>
  <c r="A4670" i="3"/>
  <c r="A4669" i="3"/>
  <c r="A4668" i="3"/>
  <c r="A4667" i="3"/>
  <c r="A4666" i="3"/>
  <c r="A4665" i="3"/>
  <c r="A4664" i="3"/>
  <c r="A4663" i="3"/>
  <c r="A4662" i="3"/>
  <c r="A4661" i="3"/>
  <c r="A4660" i="3"/>
  <c r="A4659" i="3"/>
  <c r="A4658" i="3"/>
  <c r="A4657" i="3"/>
  <c r="A4656" i="3"/>
  <c r="A4655" i="3"/>
  <c r="A4654" i="3"/>
  <c r="A4653" i="3"/>
  <c r="A4652" i="3"/>
  <c r="A4651" i="3"/>
  <c r="A4650" i="3"/>
  <c r="A4649" i="3"/>
  <c r="A4648" i="3"/>
  <c r="A4647" i="3"/>
  <c r="A4646" i="3"/>
  <c r="A4645" i="3"/>
  <c r="A4644" i="3"/>
  <c r="A4643" i="3"/>
  <c r="A4642" i="3"/>
  <c r="A4641" i="3"/>
  <c r="A4640" i="3"/>
  <c r="A4639" i="3"/>
  <c r="A4638" i="3"/>
  <c r="A4637" i="3"/>
  <c r="A4636" i="3"/>
  <c r="A4635" i="3"/>
  <c r="A4634" i="3"/>
  <c r="A4633" i="3"/>
  <c r="A4632" i="3"/>
  <c r="A4631" i="3"/>
  <c r="A4630" i="3"/>
  <c r="A4629" i="3"/>
  <c r="A4628" i="3"/>
  <c r="A4627" i="3"/>
  <c r="A4626" i="3"/>
  <c r="A4625" i="3"/>
  <c r="A4624" i="3"/>
  <c r="A4623" i="3"/>
  <c r="A4622" i="3"/>
  <c r="A4621" i="3"/>
  <c r="A4620" i="3"/>
  <c r="A4619" i="3"/>
  <c r="A4618" i="3"/>
  <c r="A4617" i="3"/>
  <c r="A4616" i="3"/>
  <c r="A4615" i="3"/>
  <c r="A4614" i="3"/>
  <c r="A4613" i="3"/>
  <c r="A4612" i="3"/>
  <c r="A4611" i="3"/>
  <c r="A4610" i="3"/>
  <c r="A4609" i="3"/>
  <c r="A4608" i="3"/>
  <c r="A4607" i="3"/>
  <c r="A4606" i="3"/>
  <c r="A4605" i="3"/>
  <c r="A4604" i="3"/>
  <c r="A4603" i="3"/>
  <c r="A4602" i="3"/>
  <c r="A4601" i="3"/>
  <c r="A4600" i="3"/>
  <c r="A4599" i="3"/>
  <c r="A4598" i="3"/>
  <c r="A4597" i="3"/>
  <c r="A4596" i="3"/>
  <c r="A4595" i="3"/>
  <c r="A4594" i="3"/>
  <c r="A4593" i="3"/>
  <c r="A4592" i="3"/>
  <c r="A4591" i="3"/>
  <c r="A4590" i="3"/>
  <c r="A4589" i="3"/>
  <c r="A4588" i="3"/>
  <c r="A4587" i="3"/>
  <c r="A4586" i="3"/>
  <c r="A4585" i="3"/>
  <c r="A4584" i="3"/>
  <c r="A4583" i="3"/>
  <c r="A4582" i="3"/>
  <c r="A4581" i="3"/>
  <c r="A4580" i="3"/>
  <c r="A4579" i="3"/>
  <c r="A4578" i="3"/>
  <c r="A4577" i="3"/>
  <c r="A4576" i="3"/>
  <c r="A4575" i="3"/>
  <c r="A4574" i="3"/>
  <c r="A4573" i="3"/>
  <c r="A4572" i="3"/>
  <c r="A4571" i="3"/>
  <c r="A4570" i="3"/>
  <c r="A4569" i="3"/>
  <c r="A4568" i="3"/>
  <c r="A4567" i="3"/>
  <c r="A4566" i="3"/>
  <c r="A4565" i="3"/>
  <c r="A4564" i="3"/>
  <c r="A4563" i="3"/>
  <c r="A4562" i="3"/>
  <c r="A4561" i="3"/>
  <c r="A4560" i="3"/>
  <c r="A4559" i="3"/>
  <c r="A4558" i="3"/>
  <c r="A4557" i="3"/>
  <c r="A4556" i="3"/>
  <c r="A4555" i="3"/>
  <c r="A4554" i="3"/>
  <c r="A4553" i="3"/>
  <c r="A4552" i="3"/>
  <c r="A4551" i="3"/>
  <c r="A4550" i="3"/>
  <c r="A4549" i="3"/>
  <c r="A4548" i="3"/>
  <c r="A4547" i="3"/>
  <c r="A4546" i="3"/>
  <c r="A4545" i="3"/>
  <c r="A4544" i="3"/>
  <c r="A4543" i="3"/>
  <c r="A4542" i="3"/>
  <c r="A4541" i="3"/>
  <c r="A4540" i="3"/>
  <c r="A4539" i="3"/>
  <c r="A4538" i="3"/>
  <c r="A4537" i="3"/>
  <c r="A4536" i="3"/>
  <c r="A4535" i="3"/>
  <c r="A4534" i="3"/>
  <c r="A4533" i="3"/>
  <c r="A4532" i="3"/>
  <c r="A4531" i="3"/>
  <c r="A4530" i="3"/>
  <c r="A4529" i="3"/>
  <c r="A4528" i="3"/>
  <c r="A4527" i="3"/>
  <c r="A4526" i="3"/>
  <c r="A4525" i="3"/>
  <c r="A4524" i="3"/>
  <c r="A4523" i="3"/>
  <c r="A4522" i="3"/>
  <c r="A4521" i="3"/>
  <c r="A4520" i="3"/>
  <c r="A4519" i="3"/>
  <c r="A4518" i="3"/>
  <c r="A4517" i="3"/>
  <c r="A4516" i="3"/>
  <c r="A4515" i="3"/>
  <c r="A4514" i="3"/>
  <c r="A4513" i="3"/>
  <c r="A4512" i="3"/>
  <c r="A4511" i="3"/>
  <c r="A4510" i="3"/>
  <c r="A4509" i="3"/>
  <c r="A4508" i="3"/>
  <c r="A4507" i="3"/>
  <c r="A4506" i="3"/>
  <c r="A4505" i="3"/>
  <c r="A4504" i="3"/>
  <c r="A4503" i="3"/>
  <c r="A4502" i="3"/>
  <c r="A4501" i="3"/>
  <c r="A4500" i="3"/>
  <c r="A4499" i="3"/>
  <c r="A4498" i="3"/>
  <c r="A4497" i="3"/>
  <c r="A4496" i="3"/>
  <c r="A4495" i="3"/>
  <c r="A4494" i="3"/>
  <c r="A4493" i="3"/>
  <c r="A4492" i="3"/>
  <c r="A4491" i="3"/>
  <c r="A4490" i="3"/>
  <c r="A4489" i="3"/>
  <c r="A4488" i="3"/>
  <c r="A4487" i="3"/>
  <c r="A4486" i="3"/>
  <c r="A4485" i="3"/>
  <c r="A4484" i="3"/>
  <c r="A4483" i="3"/>
  <c r="A4482" i="3"/>
  <c r="A4481" i="3"/>
  <c r="A4480" i="3"/>
  <c r="A4479" i="3"/>
  <c r="A4478" i="3"/>
  <c r="A4477" i="3"/>
  <c r="A4476" i="3"/>
  <c r="A4475" i="3"/>
  <c r="A4474" i="3"/>
  <c r="A4473" i="3"/>
  <c r="A4472" i="3"/>
  <c r="A4471" i="3"/>
  <c r="A4470" i="3"/>
  <c r="A4469" i="3"/>
  <c r="A4468" i="3"/>
  <c r="A4467" i="3"/>
  <c r="A4466" i="3"/>
  <c r="A4465" i="3"/>
  <c r="A4464" i="3"/>
  <c r="A4463" i="3"/>
  <c r="A4462" i="3"/>
  <c r="A4461" i="3"/>
  <c r="A4460" i="3"/>
  <c r="A4459" i="3"/>
  <c r="A4458" i="3"/>
  <c r="A4457" i="3"/>
  <c r="A4456" i="3"/>
  <c r="A4455" i="3"/>
  <c r="A4454" i="3"/>
  <c r="A4453" i="3"/>
  <c r="A4452" i="3"/>
  <c r="A4451" i="3"/>
  <c r="A4450" i="3"/>
  <c r="A4449" i="3"/>
  <c r="A4448" i="3"/>
  <c r="A4447" i="3"/>
  <c r="A4446" i="3"/>
  <c r="A4445" i="3"/>
  <c r="A4444" i="3"/>
  <c r="A4443" i="3"/>
  <c r="A4442" i="3"/>
  <c r="A4441" i="3"/>
  <c r="A4440" i="3"/>
  <c r="A4439" i="3"/>
  <c r="A4438" i="3"/>
  <c r="A4437" i="3"/>
  <c r="A4436" i="3"/>
  <c r="A4435" i="3"/>
  <c r="A4434" i="3"/>
  <c r="A4433" i="3"/>
  <c r="A4432" i="3"/>
  <c r="A4431" i="3"/>
  <c r="A4430" i="3"/>
  <c r="A4429" i="3"/>
  <c r="A4428" i="3"/>
  <c r="A4427" i="3"/>
  <c r="A4426" i="3"/>
  <c r="A4425" i="3"/>
  <c r="A4424" i="3"/>
  <c r="A4423" i="3"/>
  <c r="A4422" i="3"/>
  <c r="A4421" i="3"/>
  <c r="A4420" i="3"/>
  <c r="A4419" i="3"/>
  <c r="A4418" i="3"/>
  <c r="A4417" i="3"/>
  <c r="A4416" i="3"/>
  <c r="A4415" i="3"/>
  <c r="A4414" i="3"/>
  <c r="A4413" i="3"/>
  <c r="A4412" i="3"/>
  <c r="A4411" i="3"/>
  <c r="A4410" i="3"/>
  <c r="A4409" i="3"/>
  <c r="A4408" i="3"/>
  <c r="A4407" i="3"/>
  <c r="A4406" i="3"/>
  <c r="A4405" i="3"/>
  <c r="A4404" i="3"/>
  <c r="A4403" i="3"/>
  <c r="A4402" i="3"/>
  <c r="A4401" i="3"/>
  <c r="A4400" i="3"/>
  <c r="A4399" i="3"/>
  <c r="A4398" i="3"/>
  <c r="A4397" i="3"/>
  <c r="A4396" i="3"/>
  <c r="A4395" i="3"/>
  <c r="A4394" i="3"/>
  <c r="A4393" i="3"/>
  <c r="A4392" i="3"/>
  <c r="A4391" i="3"/>
  <c r="A4390" i="3"/>
  <c r="A4389" i="3"/>
  <c r="A4388" i="3"/>
  <c r="A4387" i="3"/>
  <c r="A4386" i="3"/>
  <c r="A4385" i="3"/>
  <c r="A4384" i="3"/>
  <c r="A4383" i="3"/>
  <c r="A4382" i="3"/>
  <c r="A4381" i="3"/>
  <c r="A4380" i="3"/>
  <c r="A4379" i="3"/>
  <c r="A4378" i="3"/>
  <c r="A4377" i="3"/>
  <c r="A4376" i="3"/>
  <c r="A4375" i="3"/>
  <c r="A4374" i="3"/>
  <c r="A4373" i="3"/>
  <c r="A4372" i="3"/>
  <c r="A4371" i="3"/>
  <c r="A4370" i="3"/>
  <c r="A4369" i="3"/>
  <c r="A4368" i="3"/>
  <c r="A4367" i="3"/>
  <c r="A4366" i="3"/>
  <c r="A4365" i="3"/>
  <c r="A4364" i="3"/>
  <c r="A4363" i="3"/>
  <c r="A4362" i="3"/>
  <c r="A4361" i="3"/>
  <c r="A4360" i="3"/>
  <c r="A4359" i="3"/>
  <c r="A4358" i="3"/>
  <c r="A4357" i="3"/>
  <c r="A4356" i="3"/>
  <c r="A4355" i="3"/>
  <c r="A4354" i="3"/>
  <c r="A4353" i="3"/>
  <c r="A4352" i="3"/>
  <c r="A4351" i="3"/>
  <c r="A4350" i="3"/>
  <c r="A4349" i="3"/>
  <c r="A4348" i="3"/>
  <c r="A4347" i="3"/>
  <c r="A4346" i="3"/>
  <c r="A4345" i="3"/>
  <c r="A4344" i="3"/>
  <c r="A4343" i="3"/>
  <c r="A4342" i="3"/>
  <c r="A4341" i="3"/>
  <c r="A4340" i="3"/>
  <c r="A4339" i="3"/>
  <c r="A4338" i="3"/>
  <c r="A4337" i="3"/>
  <c r="A4336" i="3"/>
  <c r="A4335" i="3"/>
  <c r="A4334" i="3"/>
  <c r="A4333" i="3"/>
  <c r="A4332" i="3"/>
  <c r="A4331" i="3"/>
  <c r="A4330" i="3"/>
  <c r="A4329" i="3"/>
  <c r="A4328" i="3"/>
  <c r="A4327" i="3"/>
  <c r="A4326" i="3"/>
  <c r="A4325" i="3"/>
  <c r="A4324" i="3"/>
  <c r="A4323" i="3"/>
  <c r="A4322" i="3"/>
  <c r="A4321" i="3"/>
  <c r="A4320" i="3"/>
  <c r="A4319" i="3"/>
  <c r="A4318" i="3"/>
  <c r="A4317" i="3"/>
  <c r="A4316" i="3"/>
  <c r="A4315" i="3"/>
  <c r="A4314" i="3"/>
  <c r="A4313" i="3"/>
  <c r="A4312" i="3"/>
  <c r="A4311" i="3"/>
  <c r="A4310" i="3"/>
  <c r="A4309" i="3"/>
  <c r="A4308" i="3"/>
  <c r="A4307" i="3"/>
  <c r="A4306" i="3"/>
  <c r="A4305" i="3"/>
  <c r="A4304" i="3"/>
  <c r="A4303" i="3"/>
  <c r="A4302" i="3"/>
  <c r="A4301" i="3"/>
  <c r="A4300" i="3"/>
  <c r="A4299" i="3"/>
  <c r="A4298" i="3"/>
  <c r="A4297" i="3"/>
  <c r="A4296" i="3"/>
  <c r="A4295" i="3"/>
  <c r="A4294" i="3"/>
  <c r="A4293" i="3"/>
  <c r="A4292" i="3"/>
  <c r="A4291" i="3"/>
  <c r="A4290" i="3"/>
  <c r="A4289" i="3"/>
  <c r="A4288" i="3"/>
  <c r="A4287" i="3"/>
  <c r="A4286" i="3"/>
  <c r="A4285" i="3"/>
  <c r="A4284" i="3"/>
  <c r="A4283" i="3"/>
  <c r="A4282" i="3"/>
  <c r="A4281" i="3"/>
  <c r="A4280" i="3"/>
  <c r="A4279" i="3"/>
  <c r="A4278" i="3"/>
  <c r="A4277" i="3"/>
  <c r="A4276" i="3"/>
  <c r="A4275" i="3"/>
  <c r="A4274" i="3"/>
  <c r="A4273" i="3"/>
  <c r="A4272" i="3"/>
  <c r="A4271" i="3"/>
  <c r="A4270" i="3"/>
  <c r="A4269" i="3"/>
  <c r="A4268" i="3"/>
  <c r="A4267" i="3"/>
  <c r="A4266" i="3"/>
  <c r="A4265" i="3"/>
  <c r="A4264" i="3"/>
  <c r="A4263" i="3"/>
  <c r="A4262" i="3"/>
  <c r="A4261" i="3"/>
  <c r="A4260" i="3"/>
  <c r="A4259" i="3"/>
  <c r="A4258" i="3"/>
  <c r="A4257" i="3"/>
  <c r="A4256" i="3"/>
  <c r="A4255" i="3"/>
  <c r="A4254" i="3"/>
  <c r="A4253" i="3"/>
  <c r="A4252" i="3"/>
  <c r="A4251" i="3"/>
  <c r="A4250" i="3"/>
  <c r="A4249" i="3"/>
  <c r="A4248" i="3"/>
  <c r="A4247" i="3"/>
  <c r="A4246" i="3"/>
  <c r="A4245" i="3"/>
  <c r="A4244" i="3"/>
  <c r="A4243" i="3"/>
  <c r="A4242" i="3"/>
  <c r="A4241" i="3"/>
  <c r="A4240" i="3"/>
  <c r="A4239" i="3"/>
  <c r="A4238" i="3"/>
  <c r="A4237" i="3"/>
  <c r="A4236" i="3"/>
  <c r="A4235" i="3"/>
  <c r="A4234" i="3"/>
  <c r="A4233" i="3"/>
  <c r="A4232" i="3"/>
  <c r="A4231" i="3"/>
  <c r="A4230" i="3"/>
  <c r="A4229" i="3"/>
  <c r="A4228" i="3"/>
  <c r="A4227" i="3"/>
  <c r="A4226" i="3"/>
  <c r="A4225" i="3"/>
  <c r="A4224" i="3"/>
  <c r="A4223" i="3"/>
  <c r="A4222" i="3"/>
  <c r="A4221" i="3"/>
  <c r="A4220" i="3"/>
  <c r="A4219" i="3"/>
  <c r="A4218" i="3"/>
  <c r="A4217" i="3"/>
  <c r="A4216" i="3"/>
  <c r="A4215" i="3"/>
  <c r="A4214" i="3"/>
  <c r="A4213" i="3"/>
  <c r="A4212" i="3"/>
  <c r="A4211" i="3"/>
  <c r="A4210" i="3"/>
  <c r="A4209" i="3"/>
  <c r="A4208" i="3"/>
  <c r="A4207" i="3"/>
  <c r="A4206" i="3"/>
  <c r="A4205" i="3"/>
  <c r="A4204" i="3"/>
  <c r="A4203" i="3"/>
  <c r="A4202" i="3"/>
  <c r="A4201" i="3"/>
  <c r="A4200" i="3"/>
  <c r="A4199" i="3"/>
  <c r="A4198" i="3"/>
  <c r="A4197" i="3"/>
  <c r="A4196" i="3"/>
  <c r="A4195" i="3"/>
  <c r="A4194" i="3"/>
  <c r="A4193" i="3"/>
  <c r="A4192" i="3"/>
  <c r="A4191" i="3"/>
  <c r="A4190" i="3"/>
  <c r="A4189" i="3"/>
  <c r="A4188" i="3"/>
  <c r="A4187" i="3"/>
  <c r="A4186" i="3"/>
  <c r="A4185" i="3"/>
  <c r="A4184" i="3"/>
  <c r="A4183" i="3"/>
  <c r="A4182" i="3"/>
  <c r="A4181" i="3"/>
  <c r="A4180" i="3"/>
  <c r="A4179" i="3"/>
  <c r="A4178" i="3"/>
  <c r="A4177" i="3"/>
  <c r="A4176" i="3"/>
  <c r="A4175" i="3"/>
  <c r="A4174" i="3"/>
  <c r="A4173" i="3"/>
  <c r="A4172" i="3"/>
  <c r="A4171" i="3"/>
  <c r="A4170" i="3"/>
  <c r="A4169" i="3"/>
  <c r="A4168" i="3"/>
  <c r="A4167" i="3"/>
  <c r="A4166" i="3"/>
  <c r="A4165" i="3"/>
  <c r="A4164" i="3"/>
  <c r="A4163" i="3"/>
  <c r="A4162" i="3"/>
  <c r="A4161" i="3"/>
  <c r="A4160" i="3"/>
  <c r="A4159" i="3"/>
  <c r="A4158" i="3"/>
  <c r="A4157" i="3"/>
  <c r="A4156" i="3"/>
  <c r="A4155" i="3"/>
  <c r="A4154" i="3"/>
  <c r="A4153" i="3"/>
  <c r="A4152" i="3"/>
  <c r="A4151" i="3"/>
  <c r="A4150" i="3"/>
  <c r="A4149" i="3"/>
  <c r="A4148" i="3"/>
  <c r="A4147" i="3"/>
  <c r="A4146" i="3"/>
  <c r="A4145" i="3"/>
  <c r="A4144" i="3"/>
  <c r="A4143" i="3"/>
  <c r="A4142" i="3"/>
  <c r="A4141" i="3"/>
  <c r="A4140" i="3"/>
  <c r="A4139" i="3"/>
  <c r="A4138" i="3"/>
  <c r="A4137" i="3"/>
  <c r="A4136" i="3"/>
  <c r="A4135" i="3"/>
  <c r="A4134" i="3"/>
  <c r="A4133" i="3"/>
  <c r="A4132" i="3"/>
  <c r="A4131" i="3"/>
  <c r="A4130" i="3"/>
  <c r="A4129" i="3"/>
  <c r="A4128" i="3"/>
  <c r="A4127" i="3"/>
  <c r="A4126" i="3"/>
  <c r="A4125" i="3"/>
  <c r="A4124" i="3"/>
  <c r="A4123" i="3"/>
  <c r="A4122" i="3"/>
  <c r="A4121" i="3"/>
  <c r="A4120" i="3"/>
  <c r="A4119" i="3"/>
  <c r="A4118" i="3"/>
  <c r="A4117" i="3"/>
  <c r="A4116" i="3"/>
  <c r="A4115" i="3"/>
  <c r="A4114" i="3"/>
  <c r="A4113" i="3"/>
  <c r="A4112" i="3"/>
  <c r="A4111" i="3"/>
  <c r="A4110" i="3"/>
  <c r="A4109" i="3"/>
  <c r="A4108" i="3"/>
  <c r="A4107" i="3"/>
  <c r="A4106" i="3"/>
  <c r="A4105" i="3"/>
  <c r="A4104" i="3"/>
  <c r="A4103" i="3"/>
  <c r="A4102" i="3"/>
  <c r="A4101" i="3"/>
  <c r="A4100" i="3"/>
  <c r="A4099" i="3"/>
  <c r="A4098" i="3"/>
  <c r="A4097" i="3"/>
  <c r="A4096" i="3"/>
  <c r="A4095" i="3"/>
  <c r="A4094" i="3"/>
  <c r="A4093" i="3"/>
  <c r="A4092" i="3"/>
  <c r="A4091" i="3"/>
  <c r="A4090" i="3"/>
  <c r="A4089" i="3"/>
  <c r="A4088" i="3"/>
  <c r="A4087" i="3"/>
  <c r="A4086" i="3"/>
  <c r="A4085" i="3"/>
  <c r="A4084" i="3"/>
  <c r="A4083" i="3"/>
  <c r="A4082" i="3"/>
  <c r="A4081" i="3"/>
  <c r="A4080" i="3"/>
  <c r="A4079" i="3"/>
  <c r="A4078" i="3"/>
  <c r="A4077" i="3"/>
  <c r="A4076" i="3"/>
  <c r="A4075" i="3"/>
  <c r="A4074" i="3"/>
  <c r="A4073" i="3"/>
  <c r="A4072" i="3"/>
  <c r="A4071" i="3"/>
  <c r="A4070" i="3"/>
  <c r="A4069" i="3"/>
  <c r="A4068" i="3"/>
  <c r="A4067" i="3"/>
  <c r="A4066" i="3"/>
  <c r="A4065" i="3"/>
  <c r="A4064" i="3"/>
  <c r="A4063" i="3"/>
  <c r="A4062" i="3"/>
  <c r="A4061" i="3"/>
  <c r="A4060" i="3"/>
  <c r="A4059" i="3"/>
  <c r="A4058" i="3"/>
  <c r="A4057" i="3"/>
  <c r="A4056" i="3"/>
  <c r="A4055" i="3"/>
  <c r="A4054" i="3"/>
  <c r="A4053" i="3"/>
  <c r="A4052" i="3"/>
  <c r="A4051" i="3"/>
  <c r="A4050" i="3"/>
  <c r="A4049" i="3"/>
  <c r="A4048" i="3"/>
  <c r="A4047" i="3"/>
  <c r="A4046" i="3"/>
  <c r="A4045" i="3"/>
  <c r="A4044" i="3"/>
  <c r="A4043" i="3"/>
  <c r="A4042" i="3"/>
  <c r="A4041" i="3"/>
  <c r="A4040" i="3"/>
  <c r="A4039" i="3"/>
  <c r="A4038" i="3"/>
  <c r="A4037" i="3"/>
  <c r="A4036" i="3"/>
  <c r="A4035" i="3"/>
  <c r="A4034" i="3"/>
  <c r="A4033" i="3"/>
  <c r="A4032" i="3"/>
  <c r="A4031" i="3"/>
  <c r="A4030" i="3"/>
  <c r="A4029" i="3"/>
  <c r="A4028" i="3"/>
  <c r="A4027" i="3"/>
  <c r="A4026" i="3"/>
  <c r="A4025" i="3"/>
  <c r="A4024" i="3"/>
  <c r="A4023" i="3"/>
  <c r="A4022" i="3"/>
  <c r="A4021" i="3"/>
  <c r="A4020" i="3"/>
  <c r="A4019" i="3"/>
  <c r="A4018" i="3"/>
  <c r="A4017" i="3"/>
  <c r="A4016" i="3"/>
  <c r="A4015" i="3"/>
  <c r="A4014" i="3"/>
  <c r="A4013" i="3"/>
  <c r="A4012" i="3"/>
  <c r="A4011" i="3"/>
  <c r="A4010" i="3"/>
  <c r="A4009" i="3"/>
  <c r="A4008" i="3"/>
  <c r="A4007" i="3"/>
  <c r="A4006" i="3"/>
  <c r="A4005" i="3"/>
  <c r="A4004" i="3"/>
  <c r="A4003" i="3"/>
  <c r="A4002" i="3"/>
  <c r="A4001" i="3"/>
  <c r="A4000" i="3"/>
  <c r="A3999" i="3"/>
  <c r="A3998" i="3"/>
  <c r="A3997" i="3"/>
  <c r="A3996" i="3"/>
  <c r="A3995" i="3"/>
  <c r="A3994" i="3"/>
  <c r="A3993" i="3"/>
  <c r="A3992" i="3"/>
  <c r="A3991" i="3"/>
  <c r="A3990" i="3"/>
  <c r="A3989" i="3"/>
  <c r="A3988" i="3"/>
  <c r="A3987" i="3"/>
  <c r="A3986" i="3"/>
  <c r="A3985" i="3"/>
  <c r="A3984" i="3"/>
  <c r="A3983" i="3"/>
  <c r="A3982" i="3"/>
  <c r="A3981" i="3"/>
  <c r="A3980" i="3"/>
  <c r="A3979" i="3"/>
  <c r="A3978" i="3"/>
  <c r="A3977" i="3"/>
  <c r="A3976" i="3"/>
  <c r="A3975" i="3"/>
  <c r="A3974" i="3"/>
  <c r="A3973" i="3"/>
  <c r="A3972" i="3"/>
  <c r="A3971" i="3"/>
  <c r="A3970" i="3"/>
  <c r="A3969" i="3"/>
  <c r="A3968" i="3"/>
  <c r="A3967" i="3"/>
  <c r="A3966" i="3"/>
  <c r="A3965" i="3"/>
  <c r="A3964" i="3"/>
  <c r="A3963" i="3"/>
  <c r="A3962" i="3"/>
  <c r="A3961" i="3"/>
  <c r="A3960" i="3"/>
  <c r="A3959" i="3"/>
  <c r="A3958" i="3"/>
  <c r="A3957" i="3"/>
  <c r="A3956" i="3"/>
  <c r="A3955" i="3"/>
  <c r="A3954" i="3"/>
  <c r="A3953" i="3"/>
  <c r="A3952" i="3"/>
  <c r="A3951" i="3"/>
  <c r="A3950" i="3"/>
  <c r="A3949" i="3"/>
  <c r="A3948" i="3"/>
  <c r="A3947" i="3"/>
  <c r="A3946" i="3"/>
  <c r="A3945" i="3"/>
  <c r="A3944" i="3"/>
  <c r="A3943" i="3"/>
  <c r="A3942" i="3"/>
  <c r="A3941" i="3"/>
  <c r="A3940" i="3"/>
  <c r="A3939" i="3"/>
  <c r="A3938" i="3"/>
  <c r="A3937" i="3"/>
  <c r="A3936" i="3"/>
  <c r="A3935" i="3"/>
  <c r="A3934" i="3"/>
  <c r="A3933" i="3"/>
  <c r="A3932" i="3"/>
  <c r="A3931" i="3"/>
  <c r="A3930" i="3"/>
  <c r="A3929" i="3"/>
  <c r="A3928" i="3"/>
  <c r="A3927" i="3"/>
  <c r="A3926" i="3"/>
  <c r="A3925" i="3"/>
  <c r="A3924" i="3"/>
  <c r="A3923" i="3"/>
  <c r="A3922" i="3"/>
  <c r="A3921" i="3"/>
  <c r="A3920" i="3"/>
  <c r="A3919" i="3"/>
  <c r="A3918" i="3"/>
  <c r="A3917" i="3"/>
  <c r="A3916" i="3"/>
  <c r="A3915" i="3"/>
  <c r="A3914" i="3"/>
  <c r="A3913" i="3"/>
  <c r="A3912" i="3"/>
  <c r="A3911" i="3"/>
  <c r="A3910" i="3"/>
  <c r="A3909" i="3"/>
  <c r="A3908" i="3"/>
  <c r="A3907" i="3"/>
  <c r="A3906" i="3"/>
  <c r="A3905" i="3"/>
  <c r="A3904" i="3"/>
  <c r="A3903" i="3"/>
  <c r="A3902" i="3"/>
  <c r="A3901" i="3"/>
  <c r="A3900" i="3"/>
  <c r="A3899" i="3"/>
  <c r="A3898" i="3"/>
  <c r="A3897" i="3"/>
  <c r="A3896" i="3"/>
  <c r="A3895" i="3"/>
  <c r="A3894" i="3"/>
  <c r="A3893" i="3"/>
  <c r="A3892" i="3"/>
  <c r="A3891" i="3"/>
  <c r="A3890" i="3"/>
  <c r="A3889" i="3"/>
  <c r="A3888" i="3"/>
  <c r="A3887" i="3"/>
  <c r="A3886" i="3"/>
  <c r="A3885" i="3"/>
  <c r="A3884" i="3"/>
  <c r="A3883" i="3"/>
  <c r="A3882" i="3"/>
  <c r="A3881" i="3"/>
  <c r="A3880" i="3"/>
  <c r="A3879" i="3"/>
  <c r="A3878" i="3"/>
  <c r="A3877" i="3"/>
  <c r="A3876" i="3"/>
  <c r="A3875" i="3"/>
  <c r="A3874" i="3"/>
  <c r="A3873" i="3"/>
  <c r="A3872" i="3"/>
  <c r="A3871" i="3"/>
  <c r="A3870" i="3"/>
  <c r="A3869" i="3"/>
  <c r="A3868" i="3"/>
  <c r="A3867" i="3"/>
  <c r="A3866" i="3"/>
  <c r="A3865" i="3"/>
  <c r="A3864" i="3"/>
  <c r="A3863" i="3"/>
  <c r="A3862" i="3"/>
  <c r="A3861" i="3"/>
  <c r="A3860" i="3"/>
  <c r="A3859" i="3"/>
  <c r="A3858" i="3"/>
  <c r="A3857" i="3"/>
  <c r="A3856" i="3"/>
  <c r="A3855" i="3"/>
  <c r="A3854" i="3"/>
  <c r="A3853" i="3"/>
  <c r="A3852" i="3"/>
  <c r="A3851" i="3"/>
  <c r="A3850" i="3"/>
  <c r="A3849" i="3"/>
  <c r="A3848" i="3"/>
  <c r="A3847" i="3"/>
  <c r="A3846" i="3"/>
  <c r="A3845" i="3"/>
  <c r="A3844" i="3"/>
  <c r="A3843" i="3"/>
  <c r="A3842" i="3"/>
  <c r="A3841" i="3"/>
  <c r="A3840" i="3"/>
  <c r="A3839" i="3"/>
  <c r="A3838" i="3"/>
  <c r="A3837" i="3"/>
  <c r="A3836" i="3"/>
  <c r="A3835" i="3"/>
  <c r="A3834" i="3"/>
  <c r="A3833" i="3"/>
  <c r="A3832" i="3"/>
  <c r="A3831" i="3"/>
  <c r="A3830" i="3"/>
  <c r="A3829" i="3"/>
  <c r="A3828" i="3"/>
  <c r="A3827" i="3"/>
  <c r="A3826" i="3"/>
  <c r="A3825" i="3"/>
  <c r="A3824" i="3"/>
  <c r="A3823" i="3"/>
  <c r="A3822" i="3"/>
  <c r="A3821" i="3"/>
  <c r="A3820" i="3"/>
  <c r="A3819" i="3"/>
  <c r="A3818" i="3"/>
  <c r="A3817" i="3"/>
  <c r="A3816" i="3"/>
  <c r="A3815" i="3"/>
  <c r="A3814" i="3"/>
  <c r="A3813" i="3"/>
  <c r="A3812" i="3"/>
  <c r="A3811" i="3"/>
  <c r="A3810" i="3"/>
  <c r="A3809" i="3"/>
  <c r="A3808" i="3"/>
  <c r="A3807" i="3"/>
  <c r="A3806" i="3"/>
  <c r="A3805" i="3"/>
  <c r="A3804" i="3"/>
  <c r="A3803" i="3"/>
  <c r="A3802" i="3"/>
  <c r="A3801" i="3"/>
  <c r="A3800" i="3"/>
  <c r="A3799" i="3"/>
  <c r="A3798" i="3"/>
  <c r="A3797" i="3"/>
  <c r="A3796" i="3"/>
  <c r="A3795" i="3"/>
  <c r="A3794" i="3"/>
  <c r="A3793" i="3"/>
  <c r="A3792" i="3"/>
  <c r="A3791" i="3"/>
  <c r="A3790" i="3"/>
  <c r="A3789" i="3"/>
  <c r="A3788" i="3"/>
  <c r="A3787" i="3"/>
  <c r="A3786" i="3"/>
  <c r="A3785" i="3"/>
  <c r="A3784" i="3"/>
  <c r="A3783" i="3"/>
  <c r="A3782" i="3"/>
  <c r="A3781" i="3"/>
  <c r="A3780" i="3"/>
  <c r="A3779" i="3"/>
  <c r="A3778" i="3"/>
  <c r="A3777" i="3"/>
  <c r="A3776" i="3"/>
  <c r="A3775" i="3"/>
  <c r="A3774" i="3"/>
  <c r="A3773" i="3"/>
  <c r="A3772" i="3"/>
  <c r="A3771" i="3"/>
  <c r="A3770" i="3"/>
  <c r="A3769" i="3"/>
  <c r="A3768" i="3"/>
  <c r="A3767" i="3"/>
  <c r="A3766" i="3"/>
  <c r="A3765" i="3"/>
  <c r="A3764" i="3"/>
  <c r="A3763" i="3"/>
  <c r="A3762" i="3"/>
  <c r="A3761" i="3"/>
  <c r="A3760" i="3"/>
  <c r="A3759" i="3"/>
  <c r="A3758" i="3"/>
  <c r="A3757" i="3"/>
  <c r="A3756" i="3"/>
  <c r="A3755" i="3"/>
  <c r="A3754" i="3"/>
  <c r="A3753" i="3"/>
  <c r="A3752" i="3"/>
  <c r="A3751" i="3"/>
  <c r="A3750" i="3"/>
  <c r="A3749" i="3"/>
  <c r="A3748" i="3"/>
  <c r="A3747" i="3"/>
  <c r="A3746" i="3"/>
  <c r="A3745" i="3"/>
  <c r="A3744" i="3"/>
  <c r="A3743" i="3"/>
  <c r="A3742" i="3"/>
  <c r="A3741" i="3"/>
  <c r="A3740" i="3"/>
  <c r="A3739" i="3"/>
  <c r="A3738" i="3"/>
  <c r="A3737" i="3"/>
  <c r="A3736" i="3"/>
  <c r="A3735" i="3"/>
  <c r="A3734" i="3"/>
  <c r="A3733" i="3"/>
  <c r="A3732" i="3"/>
  <c r="A3731" i="3"/>
  <c r="A3730" i="3"/>
  <c r="A3729" i="3"/>
  <c r="A3728" i="3"/>
  <c r="A3727" i="3"/>
  <c r="A3726" i="3"/>
  <c r="A3725" i="3"/>
  <c r="A3724" i="3"/>
  <c r="A3723" i="3"/>
  <c r="A3722" i="3"/>
  <c r="A3721" i="3"/>
  <c r="A3720" i="3"/>
  <c r="A3719" i="3"/>
  <c r="A3718" i="3"/>
  <c r="A3717" i="3"/>
  <c r="A3716" i="3"/>
  <c r="A3715" i="3"/>
  <c r="A3714" i="3"/>
  <c r="A3713" i="3"/>
  <c r="A3712" i="3"/>
  <c r="A3711" i="3"/>
  <c r="A3710" i="3"/>
  <c r="A3709" i="3"/>
  <c r="A3708" i="3"/>
  <c r="A3707" i="3"/>
  <c r="A3706" i="3"/>
  <c r="A3705" i="3"/>
  <c r="A3704" i="3"/>
  <c r="A3703" i="3"/>
  <c r="A3702" i="3"/>
  <c r="A3701" i="3"/>
  <c r="A3700" i="3"/>
  <c r="A3699" i="3"/>
  <c r="A3698" i="3"/>
  <c r="A3697" i="3"/>
  <c r="A3696" i="3"/>
  <c r="A3695" i="3"/>
  <c r="A3694" i="3"/>
  <c r="A3693" i="3"/>
  <c r="A3692" i="3"/>
  <c r="A3691" i="3"/>
  <c r="A3690" i="3"/>
  <c r="A3689" i="3"/>
  <c r="A3688" i="3"/>
  <c r="A3687" i="3"/>
  <c r="A3686" i="3"/>
  <c r="A3685" i="3"/>
  <c r="A3684" i="3"/>
  <c r="A3683" i="3"/>
  <c r="A3682" i="3"/>
  <c r="A3681" i="3"/>
  <c r="A3680" i="3"/>
  <c r="A3679" i="3"/>
  <c r="A3678" i="3"/>
  <c r="A3677" i="3"/>
  <c r="A3676" i="3"/>
  <c r="A3675" i="3"/>
  <c r="A3674" i="3"/>
  <c r="A3673" i="3"/>
  <c r="A3672" i="3"/>
  <c r="A3671" i="3"/>
  <c r="A3670" i="3"/>
  <c r="A3669" i="3"/>
  <c r="A3668" i="3"/>
  <c r="A3667" i="3"/>
  <c r="A3666" i="3"/>
  <c r="A3665" i="3"/>
  <c r="A3664" i="3"/>
  <c r="A3663" i="3"/>
  <c r="A3662" i="3"/>
  <c r="A3661" i="3"/>
  <c r="A3660" i="3"/>
  <c r="A3659" i="3"/>
  <c r="A3658" i="3"/>
  <c r="A3657" i="3"/>
  <c r="A3656" i="3"/>
  <c r="A3655" i="3"/>
  <c r="A3654" i="3"/>
  <c r="A3653" i="3"/>
  <c r="A3652" i="3"/>
  <c r="A3651" i="3"/>
  <c r="A3650" i="3"/>
  <c r="A3649" i="3"/>
  <c r="A3648" i="3"/>
  <c r="A3647" i="3"/>
  <c r="A3646" i="3"/>
  <c r="A3645" i="3"/>
  <c r="A3644" i="3"/>
  <c r="A3643" i="3"/>
  <c r="A3642" i="3"/>
  <c r="A3641" i="3"/>
  <c r="A3640" i="3"/>
  <c r="A3639" i="3"/>
  <c r="A3638" i="3"/>
  <c r="A3637" i="3"/>
  <c r="A3636" i="3"/>
  <c r="A3635" i="3"/>
  <c r="A3634" i="3"/>
  <c r="A3633" i="3"/>
  <c r="A3632" i="3"/>
  <c r="A3631" i="3"/>
  <c r="A3630" i="3"/>
  <c r="A3629" i="3"/>
  <c r="A3628" i="3"/>
  <c r="A3627" i="3"/>
  <c r="A3626" i="3"/>
  <c r="A3625" i="3"/>
  <c r="A3624" i="3"/>
  <c r="A3623" i="3"/>
  <c r="A3622" i="3"/>
  <c r="A3621" i="3"/>
  <c r="A3620" i="3"/>
  <c r="A3619" i="3"/>
  <c r="A3618" i="3"/>
  <c r="A3617" i="3"/>
  <c r="A3616" i="3"/>
  <c r="A3615" i="3"/>
  <c r="A3614" i="3"/>
  <c r="A3613" i="3"/>
  <c r="A3612" i="3"/>
  <c r="A3611" i="3"/>
  <c r="A3610" i="3"/>
  <c r="A3609" i="3"/>
  <c r="A3608" i="3"/>
  <c r="A3607" i="3"/>
  <c r="A3606" i="3"/>
  <c r="A3605" i="3"/>
  <c r="A3604" i="3"/>
  <c r="A3603" i="3"/>
  <c r="A3602" i="3"/>
  <c r="A3601" i="3"/>
  <c r="A3600" i="3"/>
  <c r="A3599" i="3"/>
  <c r="A3598" i="3"/>
  <c r="A3597" i="3"/>
  <c r="A3596" i="3"/>
  <c r="A3595" i="3"/>
  <c r="A3594" i="3"/>
  <c r="A3593" i="3"/>
  <c r="A3592" i="3"/>
  <c r="A3591" i="3"/>
  <c r="A3590" i="3"/>
  <c r="A3589" i="3"/>
  <c r="A3588" i="3"/>
  <c r="A3587" i="3"/>
  <c r="A3586" i="3"/>
  <c r="A3585" i="3"/>
  <c r="A3584" i="3"/>
  <c r="A3583" i="3"/>
  <c r="A3582" i="3"/>
  <c r="A3581" i="3"/>
  <c r="A3580" i="3"/>
  <c r="A3579" i="3"/>
  <c r="A3578" i="3"/>
  <c r="A3577" i="3"/>
  <c r="A3576" i="3"/>
  <c r="A3575" i="3"/>
  <c r="A3574" i="3"/>
  <c r="A3573" i="3"/>
  <c r="A3572" i="3"/>
  <c r="A3571" i="3"/>
  <c r="A3570" i="3"/>
  <c r="A3569" i="3"/>
  <c r="A3568" i="3"/>
  <c r="A3567" i="3"/>
  <c r="A3566" i="3"/>
  <c r="A3565" i="3"/>
  <c r="A3564" i="3"/>
  <c r="A3563" i="3"/>
  <c r="A3562" i="3"/>
  <c r="A3561" i="3"/>
  <c r="A3560" i="3"/>
  <c r="A3559" i="3"/>
  <c r="A3558" i="3"/>
  <c r="A3557" i="3"/>
  <c r="A3556" i="3"/>
  <c r="A3555" i="3"/>
  <c r="A3554" i="3"/>
  <c r="A3553" i="3"/>
  <c r="A3552" i="3"/>
  <c r="A3551" i="3"/>
  <c r="A3550" i="3"/>
  <c r="A3549" i="3"/>
  <c r="A3548" i="3"/>
  <c r="A3547" i="3"/>
  <c r="A3546" i="3"/>
  <c r="A3545" i="3"/>
  <c r="A3544" i="3"/>
  <c r="A3543" i="3"/>
  <c r="A3542" i="3"/>
  <c r="A3541" i="3"/>
  <c r="A3540" i="3"/>
  <c r="A3539" i="3"/>
  <c r="A3538" i="3"/>
  <c r="A3537" i="3"/>
  <c r="A3536" i="3"/>
  <c r="A3535" i="3"/>
  <c r="A3534" i="3"/>
  <c r="A3533" i="3"/>
  <c r="A3532" i="3"/>
  <c r="A3531" i="3"/>
  <c r="A3530" i="3"/>
  <c r="A3529" i="3"/>
  <c r="A3528" i="3"/>
  <c r="A3527" i="3"/>
  <c r="A3526" i="3"/>
  <c r="A3525" i="3"/>
  <c r="A3524" i="3"/>
  <c r="A3523" i="3"/>
  <c r="A3522" i="3"/>
  <c r="A3521" i="3"/>
  <c r="A3520" i="3"/>
  <c r="A3519" i="3"/>
  <c r="A3518" i="3"/>
  <c r="A3517" i="3"/>
  <c r="A3516" i="3"/>
  <c r="A3515" i="3"/>
  <c r="A3514" i="3"/>
  <c r="A3513" i="3"/>
  <c r="A3512" i="3"/>
  <c r="A3511" i="3"/>
  <c r="A3510" i="3"/>
  <c r="A3509" i="3"/>
  <c r="A3508" i="3"/>
  <c r="A3507" i="3"/>
  <c r="A3506" i="3"/>
  <c r="A3505" i="3"/>
  <c r="A3504" i="3"/>
  <c r="A3503" i="3"/>
  <c r="A3502" i="3"/>
  <c r="A3501" i="3"/>
  <c r="A3500" i="3"/>
  <c r="A3499" i="3"/>
  <c r="A3498" i="3"/>
  <c r="A3497" i="3"/>
  <c r="A3496" i="3"/>
  <c r="A3495" i="3"/>
  <c r="A3494" i="3"/>
  <c r="A3493" i="3"/>
  <c r="A3492" i="3"/>
  <c r="A3491" i="3"/>
  <c r="A3490" i="3"/>
  <c r="A3489" i="3"/>
  <c r="A3488" i="3"/>
  <c r="A3487" i="3"/>
  <c r="A3486" i="3"/>
  <c r="A3485" i="3"/>
  <c r="A3484" i="3"/>
  <c r="A3483" i="3"/>
  <c r="A3482" i="3"/>
  <c r="A3481" i="3"/>
  <c r="A3480" i="3"/>
  <c r="A3479" i="3"/>
  <c r="A3478" i="3"/>
  <c r="A3477" i="3"/>
  <c r="A3476" i="3"/>
  <c r="A3475" i="3"/>
  <c r="A3474" i="3"/>
  <c r="A3473" i="3"/>
  <c r="A3472" i="3"/>
  <c r="A3471" i="3"/>
  <c r="A3470" i="3"/>
  <c r="A3469" i="3"/>
  <c r="A3468" i="3"/>
  <c r="A3467" i="3"/>
  <c r="A3466" i="3"/>
  <c r="A3465" i="3"/>
  <c r="A3464" i="3"/>
  <c r="A3463" i="3"/>
  <c r="A3462" i="3"/>
  <c r="A3461" i="3"/>
  <c r="A3460" i="3"/>
  <c r="A3459" i="3"/>
  <c r="A3458" i="3"/>
  <c r="A3457" i="3"/>
  <c r="A3456" i="3"/>
  <c r="A3455" i="3"/>
  <c r="A3454" i="3"/>
  <c r="A3453" i="3"/>
  <c r="A3452" i="3"/>
  <c r="A3451" i="3"/>
  <c r="A3450" i="3"/>
  <c r="A3449" i="3"/>
  <c r="A3448" i="3"/>
  <c r="A3447" i="3"/>
  <c r="A3446" i="3"/>
  <c r="A3445" i="3"/>
  <c r="A3444" i="3"/>
  <c r="A3443" i="3"/>
  <c r="A3442" i="3"/>
  <c r="A3441" i="3"/>
  <c r="A3440" i="3"/>
  <c r="A3439" i="3"/>
  <c r="A3438" i="3"/>
  <c r="A3437" i="3"/>
  <c r="A3436" i="3"/>
  <c r="A3435" i="3"/>
  <c r="A3434" i="3"/>
  <c r="A3433" i="3"/>
  <c r="A3432" i="3"/>
  <c r="A3431" i="3"/>
  <c r="A3430" i="3"/>
  <c r="A3429" i="3"/>
  <c r="A3428" i="3"/>
  <c r="A3427" i="3"/>
  <c r="A3426" i="3"/>
  <c r="A3425" i="3"/>
  <c r="A3424" i="3"/>
  <c r="A3423" i="3"/>
  <c r="A3422" i="3"/>
  <c r="A3421" i="3"/>
  <c r="A3420" i="3"/>
  <c r="A3419" i="3"/>
  <c r="A3418" i="3"/>
  <c r="A3417" i="3"/>
  <c r="A3416" i="3"/>
  <c r="A3415" i="3"/>
  <c r="A3414" i="3"/>
  <c r="A3413" i="3"/>
  <c r="A3412" i="3"/>
  <c r="A3411" i="3"/>
  <c r="A3410" i="3"/>
  <c r="A3409" i="3"/>
  <c r="A3408" i="3"/>
  <c r="A3407" i="3"/>
  <c r="A3406" i="3"/>
  <c r="A3405" i="3"/>
  <c r="A3404" i="3"/>
  <c r="A3403" i="3"/>
  <c r="A3402" i="3"/>
  <c r="A3401" i="3"/>
  <c r="A3400" i="3"/>
  <c r="A3399" i="3"/>
  <c r="A3398" i="3"/>
  <c r="A3397" i="3"/>
  <c r="A3396" i="3"/>
  <c r="A3395" i="3"/>
  <c r="A3394" i="3"/>
  <c r="A3393" i="3"/>
  <c r="A3392" i="3"/>
  <c r="A3391" i="3"/>
  <c r="A3390" i="3"/>
  <c r="A3389" i="3"/>
  <c r="A3388" i="3"/>
  <c r="A3387" i="3"/>
  <c r="A3386" i="3"/>
  <c r="A3385" i="3"/>
  <c r="A3384" i="3"/>
  <c r="A3383" i="3"/>
  <c r="A3382" i="3"/>
  <c r="A3381" i="3"/>
  <c r="A3380" i="3"/>
  <c r="A3379" i="3"/>
  <c r="A3378" i="3"/>
  <c r="A3377" i="3"/>
  <c r="A3376" i="3"/>
  <c r="A3375" i="3"/>
  <c r="A3374" i="3"/>
  <c r="A3373" i="3"/>
  <c r="A3372" i="3"/>
  <c r="A3371" i="3"/>
  <c r="A3370" i="3"/>
  <c r="A3369" i="3"/>
  <c r="A3368" i="3"/>
  <c r="A3367" i="3"/>
  <c r="A3366" i="3"/>
  <c r="A3365" i="3"/>
  <c r="A3364" i="3"/>
  <c r="A3363" i="3"/>
  <c r="A3362" i="3"/>
  <c r="A3361" i="3"/>
  <c r="A3360" i="3"/>
  <c r="A3359" i="3"/>
  <c r="A3358" i="3"/>
  <c r="A3357" i="3"/>
  <c r="A3356" i="3"/>
  <c r="A3355" i="3"/>
  <c r="A3354" i="3"/>
  <c r="A3353" i="3"/>
  <c r="A3352" i="3"/>
  <c r="A3351" i="3"/>
  <c r="A3350" i="3"/>
  <c r="A3349" i="3"/>
  <c r="A3348" i="3"/>
  <c r="A3347" i="3"/>
  <c r="A3346" i="3"/>
  <c r="A3345" i="3"/>
  <c r="A3344" i="3"/>
  <c r="A3343" i="3"/>
  <c r="A3342" i="3"/>
  <c r="A3341" i="3"/>
  <c r="A3340" i="3"/>
  <c r="A3339" i="3"/>
  <c r="A3338" i="3"/>
  <c r="A3337" i="3"/>
  <c r="A3336" i="3"/>
  <c r="A3335" i="3"/>
  <c r="A3334" i="3"/>
  <c r="A3333" i="3"/>
  <c r="A3332" i="3"/>
  <c r="A3331" i="3"/>
  <c r="A3330" i="3"/>
  <c r="A3329" i="3"/>
  <c r="A3328" i="3"/>
  <c r="A3327" i="3"/>
  <c r="A3326" i="3"/>
  <c r="A3325" i="3"/>
  <c r="A3324" i="3"/>
  <c r="A3323" i="3"/>
  <c r="A3322" i="3"/>
  <c r="A3321" i="3"/>
  <c r="A3320" i="3"/>
  <c r="A3319" i="3"/>
  <c r="A3318" i="3"/>
  <c r="A3317" i="3"/>
  <c r="A3316" i="3"/>
  <c r="A3315" i="3"/>
  <c r="A3314" i="3"/>
  <c r="A3313" i="3"/>
  <c r="A3312" i="3"/>
  <c r="A3311" i="3"/>
  <c r="A3310" i="3"/>
  <c r="A3309" i="3"/>
  <c r="A3308" i="3"/>
  <c r="A3307" i="3"/>
  <c r="A3306" i="3"/>
  <c r="A3305" i="3"/>
  <c r="A3304" i="3"/>
  <c r="A3303" i="3"/>
  <c r="A3302" i="3"/>
  <c r="A3301" i="3"/>
  <c r="A3300" i="3"/>
  <c r="A3299" i="3"/>
  <c r="A3298" i="3"/>
  <c r="A3297" i="3"/>
  <c r="A3296" i="3"/>
  <c r="A3295" i="3"/>
  <c r="A3294" i="3"/>
  <c r="A3293" i="3"/>
  <c r="A3292" i="3"/>
  <c r="A3291" i="3"/>
  <c r="A3290" i="3"/>
  <c r="A3289" i="3"/>
  <c r="A3288" i="3"/>
  <c r="A3287" i="3"/>
  <c r="A3286" i="3"/>
  <c r="A3285" i="3"/>
  <c r="A3284" i="3"/>
  <c r="A3283" i="3"/>
  <c r="A3282" i="3"/>
  <c r="A3281" i="3"/>
  <c r="A3280" i="3"/>
  <c r="A3279" i="3"/>
  <c r="A3278" i="3"/>
  <c r="A3277" i="3"/>
  <c r="A3276" i="3"/>
  <c r="A3275" i="3"/>
  <c r="A3274" i="3"/>
  <c r="A3273" i="3"/>
  <c r="A3272" i="3"/>
  <c r="A3271" i="3"/>
  <c r="A3270" i="3"/>
  <c r="A3269" i="3"/>
  <c r="A3268" i="3"/>
  <c r="A3267" i="3"/>
  <c r="A3266" i="3"/>
  <c r="A3265" i="3"/>
  <c r="A3264" i="3"/>
  <c r="A3263" i="3"/>
  <c r="A3262" i="3"/>
  <c r="A3261" i="3"/>
  <c r="A3260" i="3"/>
  <c r="A3259" i="3"/>
  <c r="A3258" i="3"/>
  <c r="A3257" i="3"/>
  <c r="A3256" i="3"/>
  <c r="A3255" i="3"/>
  <c r="A3254" i="3"/>
  <c r="A3253" i="3"/>
  <c r="A3252" i="3"/>
  <c r="A3251" i="3"/>
  <c r="A3250" i="3"/>
  <c r="A3249" i="3"/>
  <c r="A3248" i="3"/>
  <c r="A3247" i="3"/>
  <c r="A3246" i="3"/>
  <c r="A3245" i="3"/>
  <c r="A3244" i="3"/>
  <c r="A3243" i="3"/>
  <c r="A3242" i="3"/>
  <c r="A3241" i="3"/>
  <c r="A3240" i="3"/>
  <c r="A3239" i="3"/>
  <c r="A3238" i="3"/>
  <c r="A3237" i="3"/>
  <c r="A3236" i="3"/>
  <c r="A3235" i="3"/>
  <c r="A3234" i="3"/>
  <c r="A3233" i="3"/>
  <c r="A3232" i="3"/>
  <c r="A3231" i="3"/>
  <c r="A3230" i="3"/>
  <c r="A3229" i="3"/>
  <c r="A3228" i="3"/>
  <c r="A3227" i="3"/>
  <c r="A3226" i="3"/>
  <c r="A3225" i="3"/>
  <c r="A3224" i="3"/>
  <c r="A3223" i="3"/>
  <c r="A3222" i="3"/>
  <c r="A3221" i="3"/>
  <c r="A3220" i="3"/>
  <c r="A3219" i="3"/>
  <c r="A3218" i="3"/>
  <c r="A3217" i="3"/>
  <c r="A3216" i="3"/>
  <c r="A3215" i="3"/>
  <c r="A3214" i="3"/>
  <c r="A3213" i="3"/>
  <c r="A3212" i="3"/>
  <c r="A3211" i="3"/>
  <c r="A3210" i="3"/>
  <c r="A3209" i="3"/>
  <c r="A3208" i="3"/>
  <c r="A3207" i="3"/>
  <c r="A3206" i="3"/>
  <c r="A3205" i="3"/>
  <c r="A3204" i="3"/>
  <c r="A3203" i="3"/>
  <c r="A3202" i="3"/>
  <c r="A3201" i="3"/>
  <c r="A3200" i="3"/>
  <c r="A3199" i="3"/>
  <c r="A3198" i="3"/>
  <c r="A3197" i="3"/>
  <c r="A3196" i="3"/>
  <c r="A3195" i="3"/>
  <c r="A3194" i="3"/>
  <c r="A3193" i="3"/>
  <c r="A3192" i="3"/>
  <c r="A3191" i="3"/>
  <c r="A3190" i="3"/>
  <c r="A3189" i="3"/>
  <c r="A3188" i="3"/>
  <c r="A3187" i="3"/>
  <c r="A3186" i="3"/>
  <c r="A3185" i="3"/>
  <c r="A3184" i="3"/>
  <c r="A3183" i="3"/>
  <c r="A3182" i="3"/>
  <c r="A3181" i="3"/>
  <c r="A3180" i="3"/>
  <c r="A3179" i="3"/>
  <c r="A3178" i="3"/>
  <c r="A3177" i="3"/>
  <c r="A3176" i="3"/>
  <c r="A3175" i="3"/>
  <c r="A3174" i="3"/>
  <c r="A3173" i="3"/>
  <c r="A3172" i="3"/>
  <c r="A3171" i="3"/>
  <c r="A3170" i="3"/>
  <c r="A3169" i="3"/>
  <c r="A3168" i="3"/>
  <c r="A3167" i="3"/>
  <c r="A3166" i="3"/>
  <c r="A3165" i="3"/>
  <c r="A3164" i="3"/>
  <c r="A3163" i="3"/>
  <c r="A3162" i="3"/>
  <c r="A3161" i="3"/>
  <c r="A3160" i="3"/>
  <c r="A3159" i="3"/>
  <c r="A3158" i="3"/>
  <c r="A3157" i="3"/>
  <c r="A3156" i="3"/>
  <c r="A3155" i="3"/>
  <c r="A3154" i="3"/>
  <c r="A3153" i="3"/>
  <c r="A3152" i="3"/>
  <c r="A3151" i="3"/>
  <c r="A3150" i="3"/>
  <c r="A3149" i="3"/>
  <c r="A3148" i="3"/>
  <c r="A3147" i="3"/>
  <c r="A3146" i="3"/>
  <c r="A3145" i="3"/>
  <c r="A3144" i="3"/>
  <c r="A3143" i="3"/>
  <c r="A3142" i="3"/>
  <c r="A3141" i="3"/>
  <c r="A3140" i="3"/>
  <c r="A3139" i="3"/>
  <c r="A3138" i="3"/>
  <c r="A3137" i="3"/>
  <c r="A3136" i="3"/>
  <c r="A3135" i="3"/>
  <c r="A3134" i="3"/>
  <c r="A3133" i="3"/>
  <c r="A3132" i="3"/>
  <c r="A3131" i="3"/>
  <c r="A3130" i="3"/>
  <c r="A3129" i="3"/>
  <c r="A3128" i="3"/>
  <c r="A3127" i="3"/>
  <c r="A3126" i="3"/>
  <c r="A3125" i="3"/>
  <c r="A3124" i="3"/>
  <c r="A3123" i="3"/>
  <c r="A3122" i="3"/>
  <c r="A3121" i="3"/>
  <c r="A3120" i="3"/>
  <c r="A3119" i="3"/>
  <c r="A3118" i="3"/>
  <c r="A3117" i="3"/>
  <c r="A3116" i="3"/>
  <c r="A3115" i="3"/>
  <c r="A3114" i="3"/>
  <c r="A3113" i="3"/>
  <c r="A3112" i="3"/>
  <c r="A3111" i="3"/>
  <c r="A3110" i="3"/>
  <c r="A3109" i="3"/>
  <c r="A3108" i="3"/>
  <c r="A3107" i="3"/>
  <c r="A3106" i="3"/>
  <c r="A3105" i="3"/>
  <c r="A3104" i="3"/>
  <c r="A3103" i="3"/>
  <c r="A3102" i="3"/>
  <c r="A3101" i="3"/>
  <c r="A3100" i="3"/>
  <c r="A3099" i="3"/>
  <c r="A3098" i="3"/>
  <c r="A3097" i="3"/>
  <c r="A3096" i="3"/>
  <c r="A3095" i="3"/>
  <c r="A3094" i="3"/>
  <c r="A3093" i="3"/>
  <c r="A3092" i="3"/>
  <c r="A3091" i="3"/>
  <c r="A3090" i="3"/>
  <c r="A3089" i="3"/>
  <c r="A3088" i="3"/>
  <c r="A3087" i="3"/>
  <c r="A3086" i="3"/>
  <c r="A3085" i="3"/>
  <c r="A3084" i="3"/>
  <c r="A3083" i="3"/>
  <c r="A3082" i="3"/>
  <c r="A3081" i="3"/>
  <c r="A3080" i="3"/>
  <c r="A3079" i="3"/>
  <c r="A3078" i="3"/>
  <c r="A3077" i="3"/>
  <c r="A3076" i="3"/>
  <c r="A3075" i="3"/>
  <c r="A3074" i="3"/>
  <c r="A3073" i="3"/>
  <c r="A3072" i="3"/>
  <c r="A3071" i="3"/>
  <c r="A3070" i="3"/>
  <c r="A3069" i="3"/>
  <c r="A3068" i="3"/>
  <c r="A3067" i="3"/>
  <c r="A3066" i="3"/>
  <c r="A3065" i="3"/>
  <c r="A3064" i="3"/>
  <c r="A3063" i="3"/>
  <c r="A3062" i="3"/>
  <c r="A3061" i="3"/>
  <c r="A3060" i="3"/>
  <c r="A3059" i="3"/>
  <c r="A3058" i="3"/>
  <c r="A3057" i="3"/>
  <c r="A3056" i="3"/>
  <c r="A3055" i="3"/>
  <c r="A3054" i="3"/>
  <c r="A3053" i="3"/>
  <c r="A3052" i="3"/>
  <c r="A3051" i="3"/>
  <c r="A3050" i="3"/>
  <c r="A3049" i="3"/>
  <c r="A3048" i="3"/>
  <c r="A3047" i="3"/>
  <c r="A3046" i="3"/>
  <c r="A3045" i="3"/>
  <c r="A3044" i="3"/>
  <c r="A3043" i="3"/>
  <c r="A3042" i="3"/>
  <c r="A3041" i="3"/>
  <c r="A3040" i="3"/>
  <c r="A3039" i="3"/>
  <c r="A3038" i="3"/>
  <c r="A3037" i="3"/>
  <c r="A3036" i="3"/>
  <c r="A3035" i="3"/>
  <c r="A3034" i="3"/>
  <c r="A3033" i="3"/>
  <c r="A3032" i="3"/>
  <c r="A3031" i="3"/>
  <c r="A3030" i="3"/>
  <c r="A3029" i="3"/>
  <c r="A3028" i="3"/>
  <c r="A3027" i="3"/>
  <c r="A3026" i="3"/>
  <c r="A3025" i="3"/>
  <c r="A3024" i="3"/>
  <c r="A3023" i="3"/>
  <c r="A3022" i="3"/>
  <c r="A3021" i="3"/>
  <c r="A3020" i="3"/>
  <c r="A3019" i="3"/>
  <c r="A3018" i="3"/>
  <c r="A3017" i="3"/>
  <c r="A3016" i="3"/>
  <c r="A3015" i="3"/>
  <c r="A3014" i="3"/>
  <c r="A3013" i="3"/>
  <c r="A3012" i="3"/>
  <c r="A3011" i="3"/>
  <c r="A3010" i="3"/>
  <c r="A3009" i="3"/>
  <c r="A3008" i="3"/>
  <c r="A3007" i="3"/>
  <c r="A3006" i="3"/>
  <c r="A3005" i="3"/>
  <c r="A3004" i="3"/>
  <c r="A3003" i="3"/>
  <c r="A3002" i="3"/>
  <c r="A3001" i="3"/>
  <c r="A3000" i="3"/>
  <c r="A2999" i="3"/>
  <c r="A2998" i="3"/>
  <c r="A2997" i="3"/>
  <c r="A2996" i="3"/>
  <c r="A2995" i="3"/>
  <c r="A2994" i="3"/>
  <c r="A2993" i="3"/>
  <c r="A2992" i="3"/>
  <c r="A2991" i="3"/>
  <c r="A2990" i="3"/>
  <c r="A2989" i="3"/>
  <c r="A2988" i="3"/>
  <c r="A2987" i="3"/>
  <c r="A2986" i="3"/>
  <c r="A2985" i="3"/>
  <c r="A2984" i="3"/>
  <c r="A2983" i="3"/>
  <c r="A2982" i="3"/>
  <c r="A2981" i="3"/>
  <c r="A2980" i="3"/>
  <c r="A2979" i="3"/>
  <c r="A2978" i="3"/>
  <c r="A2977" i="3"/>
  <c r="A2976" i="3"/>
  <c r="A2975" i="3"/>
  <c r="A2974" i="3"/>
  <c r="A2973" i="3"/>
  <c r="A2972" i="3"/>
  <c r="A2971" i="3"/>
  <c r="A2970" i="3"/>
  <c r="A2969" i="3"/>
  <c r="A2968" i="3"/>
  <c r="A2967" i="3"/>
  <c r="A2966" i="3"/>
  <c r="A2965" i="3"/>
  <c r="A2964" i="3"/>
  <c r="A2963" i="3"/>
  <c r="A2962" i="3"/>
  <c r="A2961" i="3"/>
  <c r="A2960" i="3"/>
  <c r="A2959" i="3"/>
  <c r="A2958" i="3"/>
  <c r="A2957" i="3"/>
  <c r="A2956" i="3"/>
  <c r="A2955" i="3"/>
  <c r="A2954" i="3"/>
  <c r="A2953" i="3"/>
  <c r="A2952" i="3"/>
  <c r="A2951" i="3"/>
  <c r="A2950" i="3"/>
  <c r="A2949" i="3"/>
  <c r="A2948" i="3"/>
  <c r="A2947" i="3"/>
  <c r="A2946" i="3"/>
  <c r="A2945" i="3"/>
  <c r="A2944" i="3"/>
  <c r="A2943" i="3"/>
  <c r="A2942" i="3"/>
  <c r="A2941" i="3"/>
  <c r="A2940" i="3"/>
  <c r="A2939" i="3"/>
  <c r="A2938" i="3"/>
  <c r="A2937" i="3"/>
  <c r="A2936" i="3"/>
  <c r="A2935" i="3"/>
  <c r="A2934" i="3"/>
  <c r="A2933" i="3"/>
  <c r="A2932" i="3"/>
  <c r="A2931" i="3"/>
  <c r="A2930" i="3"/>
  <c r="A2929" i="3"/>
  <c r="A2928" i="3"/>
  <c r="A2927" i="3"/>
  <c r="A2926" i="3"/>
  <c r="A2925" i="3"/>
  <c r="A2924" i="3"/>
  <c r="A2923" i="3"/>
  <c r="A2922" i="3"/>
  <c r="A2921" i="3"/>
  <c r="A2920" i="3"/>
  <c r="A2919" i="3"/>
  <c r="A2918" i="3"/>
  <c r="A2917" i="3"/>
  <c r="A2916" i="3"/>
  <c r="A2915" i="3"/>
  <c r="A2914" i="3"/>
  <c r="A2913" i="3"/>
  <c r="A2912" i="3"/>
  <c r="A2911" i="3"/>
  <c r="A2910" i="3"/>
  <c r="A2909" i="3"/>
  <c r="A2908" i="3"/>
  <c r="A2907" i="3"/>
  <c r="A2906" i="3"/>
  <c r="A2905" i="3"/>
  <c r="A2904" i="3"/>
  <c r="A2903" i="3"/>
  <c r="A2902" i="3"/>
  <c r="A2901" i="3"/>
  <c r="A2900" i="3"/>
  <c r="A2899" i="3"/>
  <c r="A2898" i="3"/>
  <c r="A2897" i="3"/>
  <c r="A2896" i="3"/>
  <c r="A2895" i="3"/>
  <c r="A2894" i="3"/>
  <c r="A2893" i="3"/>
  <c r="A2892" i="3"/>
  <c r="A2891" i="3"/>
  <c r="A2890" i="3"/>
  <c r="A2889" i="3"/>
  <c r="A2888" i="3"/>
  <c r="A2887" i="3"/>
  <c r="A2886" i="3"/>
  <c r="A2885" i="3"/>
  <c r="A2884" i="3"/>
  <c r="A2883" i="3"/>
  <c r="A2882" i="3"/>
  <c r="A2881" i="3"/>
  <c r="A2880" i="3"/>
  <c r="A2879" i="3"/>
  <c r="A2878" i="3"/>
  <c r="A2877" i="3"/>
  <c r="A2876" i="3"/>
  <c r="A2875" i="3"/>
  <c r="A2874" i="3"/>
  <c r="A2873" i="3"/>
  <c r="A2872" i="3"/>
  <c r="A2871" i="3"/>
  <c r="A2870" i="3"/>
  <c r="A2869" i="3"/>
  <c r="A2868" i="3"/>
  <c r="A2867" i="3"/>
  <c r="A2866" i="3"/>
  <c r="A2865" i="3"/>
  <c r="A2864" i="3"/>
  <c r="A2863" i="3"/>
  <c r="A2862" i="3"/>
  <c r="A2861" i="3"/>
  <c r="A2860" i="3"/>
  <c r="A2859" i="3"/>
  <c r="A2858" i="3"/>
  <c r="A2857" i="3"/>
  <c r="A2856" i="3"/>
  <c r="A2855" i="3"/>
  <c r="A2854" i="3"/>
  <c r="A2853" i="3"/>
  <c r="A2852" i="3"/>
  <c r="A2851" i="3"/>
  <c r="A2850" i="3"/>
  <c r="A2849" i="3"/>
  <c r="A2848" i="3"/>
  <c r="A2847" i="3"/>
  <c r="A2846" i="3"/>
  <c r="A2845" i="3"/>
  <c r="A2844" i="3"/>
  <c r="A2843" i="3"/>
  <c r="A2842" i="3"/>
  <c r="A2841" i="3"/>
  <c r="A2840" i="3"/>
  <c r="A2839" i="3"/>
  <c r="A2838" i="3"/>
  <c r="A2837" i="3"/>
  <c r="A2836" i="3"/>
  <c r="A2835" i="3"/>
  <c r="A2834" i="3"/>
  <c r="A2833" i="3"/>
  <c r="A2832" i="3"/>
  <c r="A2831" i="3"/>
  <c r="A2830" i="3"/>
  <c r="A2829" i="3"/>
  <c r="A2828" i="3"/>
  <c r="A2827" i="3"/>
  <c r="A2826" i="3"/>
  <c r="A2825" i="3"/>
  <c r="A2824" i="3"/>
  <c r="A2823" i="3"/>
  <c r="A2822" i="3"/>
  <c r="A2821" i="3"/>
  <c r="A2820" i="3"/>
  <c r="A2819" i="3"/>
  <c r="A2818" i="3"/>
  <c r="A2817" i="3"/>
  <c r="A2816" i="3"/>
  <c r="A2815" i="3"/>
  <c r="A2814" i="3"/>
  <c r="A2813" i="3"/>
  <c r="A2812" i="3"/>
  <c r="A2811" i="3"/>
  <c r="A2810" i="3"/>
  <c r="A2809" i="3"/>
  <c r="A2808" i="3"/>
  <c r="A2807" i="3"/>
  <c r="A2806" i="3"/>
  <c r="A2805" i="3"/>
  <c r="A2804" i="3"/>
  <c r="A2803" i="3"/>
  <c r="A2802" i="3"/>
  <c r="A2801" i="3"/>
  <c r="A2800" i="3"/>
  <c r="A2799" i="3"/>
  <c r="A2798" i="3"/>
  <c r="A2797" i="3"/>
  <c r="A2796" i="3"/>
  <c r="A2795" i="3"/>
  <c r="A2794" i="3"/>
  <c r="A2793" i="3"/>
  <c r="A2792" i="3"/>
  <c r="A2791" i="3"/>
  <c r="A2790" i="3"/>
  <c r="A2789" i="3"/>
  <c r="A2788" i="3"/>
  <c r="A2787" i="3"/>
  <c r="A2786" i="3"/>
  <c r="A2785" i="3"/>
  <c r="A2784" i="3"/>
  <c r="A2783" i="3"/>
  <c r="A2782" i="3"/>
  <c r="A2781" i="3"/>
  <c r="A2780" i="3"/>
  <c r="A2779" i="3"/>
  <c r="A2778" i="3"/>
  <c r="A2777" i="3"/>
  <c r="A2776" i="3"/>
  <c r="A2775" i="3"/>
  <c r="A2774" i="3"/>
  <c r="A2773" i="3"/>
  <c r="A2772" i="3"/>
  <c r="A2771" i="3"/>
  <c r="A2770" i="3"/>
  <c r="A2769" i="3"/>
  <c r="A2768" i="3"/>
  <c r="A2767" i="3"/>
  <c r="A2766" i="3"/>
  <c r="A2765" i="3"/>
  <c r="A2764" i="3"/>
  <c r="A2763" i="3"/>
  <c r="A2762" i="3"/>
  <c r="A2761" i="3"/>
  <c r="A2760" i="3"/>
  <c r="A2759" i="3"/>
  <c r="A2758" i="3"/>
  <c r="A2757" i="3"/>
  <c r="A2756" i="3"/>
  <c r="A2755" i="3"/>
  <c r="A2754" i="3"/>
  <c r="A2753" i="3"/>
  <c r="A2752" i="3"/>
  <c r="A2751" i="3"/>
  <c r="A2750" i="3"/>
  <c r="A2749" i="3"/>
  <c r="A2748" i="3"/>
  <c r="A2747" i="3"/>
  <c r="A2746" i="3"/>
  <c r="A2745" i="3"/>
  <c r="A2744" i="3"/>
  <c r="A2743" i="3"/>
  <c r="A2742" i="3"/>
  <c r="A2741" i="3"/>
  <c r="A2740" i="3"/>
  <c r="A2739" i="3"/>
  <c r="A2738" i="3"/>
  <c r="A2737" i="3"/>
  <c r="A2736" i="3"/>
  <c r="A2735" i="3"/>
  <c r="A2734" i="3"/>
  <c r="A2733" i="3"/>
  <c r="A2732" i="3"/>
  <c r="A2731" i="3"/>
  <c r="A2730" i="3"/>
  <c r="A2729" i="3"/>
  <c r="A2728" i="3"/>
  <c r="A2727" i="3"/>
  <c r="A2726" i="3"/>
  <c r="A2725" i="3"/>
  <c r="A2724" i="3"/>
  <c r="A2723" i="3"/>
  <c r="A2722" i="3"/>
  <c r="A2721" i="3"/>
  <c r="A2720" i="3"/>
  <c r="A2719" i="3"/>
  <c r="A2718" i="3"/>
  <c r="A2717" i="3"/>
  <c r="A2716" i="3"/>
  <c r="A2715" i="3"/>
  <c r="A2714" i="3"/>
  <c r="A2713" i="3"/>
  <c r="A2712" i="3"/>
  <c r="A2711" i="3"/>
  <c r="A2710" i="3"/>
  <c r="A2709" i="3"/>
  <c r="A2708" i="3"/>
  <c r="A2707" i="3"/>
  <c r="A2706" i="3"/>
  <c r="A2705" i="3"/>
  <c r="A2704" i="3"/>
  <c r="A2703" i="3"/>
  <c r="A2702" i="3"/>
  <c r="A2701" i="3"/>
  <c r="A2700" i="3"/>
  <c r="A2699" i="3"/>
  <c r="A2698" i="3"/>
  <c r="A2697" i="3"/>
  <c r="A2696" i="3"/>
  <c r="A2695" i="3"/>
  <c r="A2694" i="3"/>
  <c r="A2693" i="3"/>
  <c r="A2692" i="3"/>
  <c r="A2691" i="3"/>
  <c r="A2690" i="3"/>
  <c r="A2689" i="3"/>
  <c r="A2688" i="3"/>
  <c r="A2687" i="3"/>
  <c r="A2686" i="3"/>
  <c r="A2685" i="3"/>
  <c r="A2684" i="3"/>
  <c r="A2683" i="3"/>
  <c r="A2682" i="3"/>
  <c r="A2681" i="3"/>
  <c r="A2680" i="3"/>
  <c r="A2679" i="3"/>
  <c r="A2678" i="3"/>
  <c r="A2677" i="3"/>
  <c r="A2676" i="3"/>
  <c r="A2675" i="3"/>
  <c r="A2674" i="3"/>
  <c r="A2673" i="3"/>
  <c r="A2672" i="3"/>
  <c r="A2671" i="3"/>
  <c r="A2670" i="3"/>
  <c r="A2669" i="3"/>
  <c r="A2668" i="3"/>
  <c r="A2667" i="3"/>
  <c r="A2666" i="3"/>
  <c r="A2665" i="3"/>
  <c r="A2664" i="3"/>
  <c r="A2663" i="3"/>
  <c r="A2662" i="3"/>
  <c r="A2661" i="3"/>
  <c r="A2660" i="3"/>
  <c r="A2659" i="3"/>
  <c r="A2658" i="3"/>
  <c r="A2657" i="3"/>
  <c r="A2656" i="3"/>
  <c r="A2655" i="3"/>
  <c r="A2654" i="3"/>
  <c r="A2653" i="3"/>
  <c r="A2652" i="3"/>
  <c r="A2651" i="3"/>
  <c r="A2650" i="3"/>
  <c r="A2649" i="3"/>
  <c r="A2648" i="3"/>
  <c r="A2647" i="3"/>
  <c r="A2646" i="3"/>
  <c r="A2645" i="3"/>
  <c r="A2644" i="3"/>
  <c r="A2643" i="3"/>
  <c r="A2642" i="3"/>
  <c r="A2641" i="3"/>
  <c r="A2640" i="3"/>
  <c r="A2639" i="3"/>
  <c r="A2638" i="3"/>
  <c r="A2637" i="3"/>
  <c r="A2636" i="3"/>
  <c r="A2635" i="3"/>
  <c r="A2634" i="3"/>
  <c r="A2633" i="3"/>
  <c r="A2632" i="3"/>
  <c r="A2631" i="3"/>
  <c r="A2630" i="3"/>
  <c r="A2629" i="3"/>
  <c r="A2628" i="3"/>
  <c r="A2627" i="3"/>
  <c r="A2626" i="3"/>
  <c r="A2625" i="3"/>
  <c r="A2624" i="3"/>
  <c r="A2623" i="3"/>
  <c r="A2622" i="3"/>
  <c r="A2621" i="3"/>
  <c r="A2620" i="3"/>
  <c r="A2619" i="3"/>
  <c r="A2618" i="3"/>
  <c r="A2617" i="3"/>
  <c r="A2616" i="3"/>
  <c r="A2615" i="3"/>
  <c r="A2614" i="3"/>
  <c r="A2613" i="3"/>
  <c r="A2612" i="3"/>
  <c r="A2611" i="3"/>
  <c r="A2610" i="3"/>
  <c r="A2609" i="3"/>
  <c r="A2608" i="3"/>
  <c r="A2607" i="3"/>
  <c r="A2606" i="3"/>
  <c r="A2605" i="3"/>
  <c r="A2604" i="3"/>
  <c r="A2603" i="3"/>
  <c r="A2602" i="3"/>
  <c r="A2601" i="3"/>
  <c r="A2600" i="3"/>
  <c r="A2599" i="3"/>
  <c r="A2598" i="3"/>
  <c r="A2597" i="3"/>
  <c r="A2596" i="3"/>
  <c r="A2595" i="3"/>
  <c r="A2594" i="3"/>
  <c r="A2593" i="3"/>
  <c r="A2592" i="3"/>
  <c r="A2591" i="3"/>
  <c r="A2590" i="3"/>
  <c r="A2589" i="3"/>
  <c r="A2588" i="3"/>
  <c r="A2587" i="3"/>
  <c r="A2586" i="3"/>
  <c r="A2585" i="3"/>
  <c r="A2584" i="3"/>
  <c r="A2583" i="3"/>
  <c r="A2582" i="3"/>
  <c r="A2581" i="3"/>
  <c r="A2580" i="3"/>
  <c r="A2579" i="3"/>
  <c r="A2578" i="3"/>
  <c r="A2577" i="3"/>
  <c r="A2576" i="3"/>
  <c r="A2575" i="3"/>
  <c r="A2574" i="3"/>
  <c r="A2573" i="3"/>
  <c r="A2572" i="3"/>
  <c r="A2571" i="3"/>
  <c r="A2570" i="3"/>
  <c r="A2569" i="3"/>
  <c r="A2568" i="3"/>
  <c r="A2567" i="3"/>
  <c r="A2566" i="3"/>
  <c r="A2565" i="3"/>
  <c r="A2564" i="3"/>
  <c r="A2563" i="3"/>
  <c r="A2562" i="3"/>
  <c r="A2561" i="3"/>
  <c r="A2560" i="3"/>
  <c r="A2559" i="3"/>
  <c r="A2558" i="3"/>
  <c r="A2557" i="3"/>
  <c r="A2556" i="3"/>
  <c r="A2555" i="3"/>
  <c r="A2554" i="3"/>
  <c r="A2553" i="3"/>
  <c r="A2552" i="3"/>
  <c r="A2551" i="3"/>
  <c r="A2550" i="3"/>
  <c r="A2549" i="3"/>
  <c r="A2548" i="3"/>
  <c r="A2547" i="3"/>
  <c r="A2546" i="3"/>
  <c r="A2545" i="3"/>
  <c r="A2544" i="3"/>
  <c r="A2543" i="3"/>
  <c r="A2542" i="3"/>
  <c r="A2541" i="3"/>
  <c r="A2540" i="3"/>
  <c r="A2539" i="3"/>
  <c r="A2538" i="3"/>
  <c r="A2537" i="3"/>
  <c r="A2536" i="3"/>
  <c r="A2535" i="3"/>
  <c r="A2534" i="3"/>
  <c r="A2533" i="3"/>
  <c r="A2532" i="3"/>
  <c r="A2531" i="3"/>
  <c r="A2530" i="3"/>
  <c r="A2529" i="3"/>
  <c r="A2528" i="3"/>
  <c r="A2527" i="3"/>
  <c r="A2526" i="3"/>
  <c r="A2525" i="3"/>
  <c r="A2524" i="3"/>
  <c r="A2523" i="3"/>
  <c r="A2522" i="3"/>
  <c r="A2521" i="3"/>
  <c r="A2520" i="3"/>
  <c r="A2519" i="3"/>
  <c r="A2518" i="3"/>
  <c r="A2517" i="3"/>
  <c r="A2516" i="3"/>
  <c r="A2515" i="3"/>
  <c r="A2514" i="3"/>
  <c r="A2513" i="3"/>
  <c r="A2512" i="3"/>
  <c r="A2511" i="3"/>
  <c r="A2510" i="3"/>
  <c r="A2509" i="3"/>
  <c r="A2508" i="3"/>
  <c r="A2507" i="3"/>
  <c r="A2506" i="3"/>
  <c r="A2505" i="3"/>
  <c r="A2504" i="3"/>
  <c r="A2503" i="3"/>
  <c r="A2502" i="3"/>
  <c r="A2501" i="3"/>
  <c r="A2500" i="3"/>
  <c r="A2499" i="3"/>
  <c r="A2498" i="3"/>
  <c r="A2497" i="3"/>
  <c r="A2496" i="3"/>
  <c r="A2495" i="3"/>
  <c r="A2494" i="3"/>
  <c r="A2493" i="3"/>
  <c r="A2492" i="3"/>
  <c r="A2491" i="3"/>
  <c r="A2490" i="3"/>
  <c r="A2489" i="3"/>
  <c r="A2488" i="3"/>
  <c r="A2487" i="3"/>
  <c r="A2486" i="3"/>
  <c r="A2485" i="3"/>
  <c r="A2484" i="3"/>
  <c r="A2483" i="3"/>
  <c r="A2482" i="3"/>
  <c r="A2481" i="3"/>
  <c r="A2480" i="3"/>
  <c r="A2479" i="3"/>
  <c r="A2478" i="3"/>
  <c r="A2477" i="3"/>
  <c r="A2476" i="3"/>
  <c r="A2475" i="3"/>
  <c r="A2474" i="3"/>
  <c r="A2473" i="3"/>
  <c r="A2472" i="3"/>
  <c r="A2471" i="3"/>
  <c r="A2470" i="3"/>
  <c r="A2469" i="3"/>
  <c r="A2468" i="3"/>
  <c r="A2467" i="3"/>
  <c r="A2466" i="3"/>
  <c r="A2465" i="3"/>
  <c r="A2464" i="3"/>
  <c r="A2463" i="3"/>
  <c r="A2462" i="3"/>
  <c r="A2461" i="3"/>
  <c r="A2460" i="3"/>
  <c r="A2459" i="3"/>
  <c r="A2458" i="3"/>
  <c r="A2457" i="3"/>
  <c r="A2456" i="3"/>
  <c r="A2455" i="3"/>
  <c r="A2454" i="3"/>
  <c r="A2453" i="3"/>
  <c r="A2452" i="3"/>
  <c r="A2451" i="3"/>
  <c r="A2450" i="3"/>
  <c r="A2449" i="3"/>
  <c r="A2448" i="3"/>
  <c r="A2447" i="3"/>
  <c r="A2446" i="3"/>
  <c r="A2445" i="3"/>
  <c r="A2444" i="3"/>
  <c r="A2443" i="3"/>
  <c r="A2442" i="3"/>
  <c r="A2441" i="3"/>
  <c r="A2440" i="3"/>
  <c r="A2439" i="3"/>
  <c r="A2438" i="3"/>
  <c r="A2437" i="3"/>
  <c r="A2436" i="3"/>
  <c r="A2435" i="3"/>
  <c r="A2434" i="3"/>
  <c r="A2433" i="3"/>
  <c r="A2432" i="3"/>
  <c r="A2431" i="3"/>
  <c r="A2430" i="3"/>
  <c r="A2429" i="3"/>
  <c r="A2428" i="3"/>
  <c r="A2427" i="3"/>
  <c r="A2426" i="3"/>
  <c r="A2425" i="3"/>
  <c r="A2424" i="3"/>
  <c r="A2423" i="3"/>
  <c r="A2422" i="3"/>
  <c r="A2421" i="3"/>
  <c r="A2420" i="3"/>
  <c r="A2419" i="3"/>
  <c r="A2418" i="3"/>
  <c r="A2417" i="3"/>
  <c r="A2416" i="3"/>
  <c r="A2415" i="3"/>
  <c r="A2414" i="3"/>
  <c r="A2413" i="3"/>
  <c r="A2412" i="3"/>
  <c r="A2411" i="3"/>
  <c r="A2410" i="3"/>
  <c r="A2409" i="3"/>
  <c r="A2408" i="3"/>
  <c r="A2407" i="3"/>
  <c r="A2406" i="3"/>
  <c r="A2405" i="3"/>
  <c r="A2404" i="3"/>
  <c r="A2403" i="3"/>
  <c r="A2402" i="3"/>
  <c r="A2401" i="3"/>
  <c r="A2400" i="3"/>
  <c r="A2399" i="3"/>
  <c r="A2398" i="3"/>
  <c r="A2397" i="3"/>
  <c r="A2396" i="3"/>
  <c r="A2395" i="3"/>
  <c r="A2394" i="3"/>
  <c r="A2393" i="3"/>
  <c r="A2392" i="3"/>
  <c r="A2391" i="3"/>
  <c r="A2390" i="3"/>
  <c r="A2389" i="3"/>
  <c r="A2388" i="3"/>
  <c r="A2387" i="3"/>
  <c r="A2386" i="3"/>
  <c r="A2385" i="3"/>
  <c r="A2384" i="3"/>
  <c r="A2383" i="3"/>
  <c r="A2382" i="3"/>
  <c r="A2381" i="3"/>
  <c r="A2380" i="3"/>
  <c r="A2379" i="3"/>
  <c r="A2378" i="3"/>
  <c r="A2377" i="3"/>
  <c r="A2376" i="3"/>
  <c r="A2375" i="3"/>
  <c r="A2374" i="3"/>
  <c r="A2373" i="3"/>
  <c r="A2372" i="3"/>
  <c r="A2371" i="3"/>
  <c r="A2370" i="3"/>
  <c r="A2369" i="3"/>
  <c r="A2368" i="3"/>
  <c r="A2367" i="3"/>
  <c r="A2366" i="3"/>
  <c r="A2365" i="3"/>
  <c r="A2364" i="3"/>
  <c r="A2363" i="3"/>
  <c r="A2362" i="3"/>
  <c r="A2361" i="3"/>
  <c r="A2360" i="3"/>
  <c r="A2359" i="3"/>
  <c r="A2358" i="3"/>
  <c r="A2357" i="3"/>
  <c r="A2356" i="3"/>
  <c r="A2355" i="3"/>
  <c r="A2354" i="3"/>
  <c r="A2353" i="3"/>
  <c r="A2352" i="3"/>
  <c r="A2351" i="3"/>
  <c r="A2350" i="3"/>
  <c r="A2349" i="3"/>
  <c r="A2348" i="3"/>
  <c r="A2347" i="3"/>
  <c r="A2346" i="3"/>
  <c r="A2345" i="3"/>
  <c r="A2344" i="3"/>
  <c r="A2343" i="3"/>
  <c r="A2342" i="3"/>
  <c r="A2341" i="3"/>
  <c r="A2340" i="3"/>
  <c r="A2339" i="3"/>
  <c r="A2338" i="3"/>
  <c r="A2337" i="3"/>
  <c r="A2336" i="3"/>
  <c r="A2335" i="3"/>
  <c r="A2334" i="3"/>
  <c r="A2333" i="3"/>
  <c r="A2332" i="3"/>
  <c r="A2331" i="3"/>
  <c r="A2330" i="3"/>
  <c r="A2329" i="3"/>
  <c r="A2328" i="3"/>
  <c r="A2327" i="3"/>
  <c r="A2326" i="3"/>
  <c r="A2325" i="3"/>
  <c r="A2324" i="3"/>
  <c r="A2323" i="3"/>
  <c r="A2322" i="3"/>
  <c r="A2321" i="3"/>
  <c r="A2320" i="3"/>
  <c r="A2319" i="3"/>
  <c r="A2318" i="3"/>
  <c r="A2317" i="3"/>
  <c r="A2316" i="3"/>
  <c r="A2315" i="3"/>
  <c r="A2314" i="3"/>
  <c r="A2313" i="3"/>
  <c r="A2312" i="3"/>
  <c r="A2311" i="3"/>
  <c r="A2310" i="3"/>
  <c r="A2309" i="3"/>
  <c r="A2308" i="3"/>
  <c r="A2307" i="3"/>
  <c r="A2306" i="3"/>
  <c r="A2305" i="3"/>
  <c r="A2304" i="3"/>
  <c r="A2303" i="3"/>
  <c r="A2302" i="3"/>
  <c r="A2301" i="3"/>
  <c r="A2300" i="3"/>
  <c r="A2299" i="3"/>
  <c r="A2298" i="3"/>
  <c r="A2297" i="3"/>
  <c r="A2296" i="3"/>
  <c r="A2295" i="3"/>
  <c r="A2294" i="3"/>
  <c r="A2293" i="3"/>
  <c r="A2292" i="3"/>
  <c r="A2291" i="3"/>
  <c r="A2290" i="3"/>
  <c r="A2289" i="3"/>
  <c r="A2288" i="3"/>
  <c r="A2287" i="3"/>
  <c r="A2286" i="3"/>
  <c r="A2285" i="3"/>
  <c r="A2284" i="3"/>
  <c r="A2283" i="3"/>
  <c r="A2282" i="3"/>
  <c r="A2281" i="3"/>
  <c r="A2280" i="3"/>
  <c r="A2279" i="3"/>
  <c r="A2278" i="3"/>
  <c r="A2277" i="3"/>
  <c r="A2276" i="3"/>
  <c r="A2275" i="3"/>
  <c r="A2274" i="3"/>
  <c r="A2273" i="3"/>
  <c r="A2272" i="3"/>
  <c r="A2271" i="3"/>
  <c r="A2270" i="3"/>
  <c r="A2269" i="3"/>
  <c r="A2268" i="3"/>
  <c r="A2267" i="3"/>
  <c r="A2266" i="3"/>
  <c r="A2265" i="3"/>
  <c r="A2264" i="3"/>
  <c r="A2263" i="3"/>
  <c r="A2262" i="3"/>
  <c r="A2261" i="3"/>
  <c r="A2260" i="3"/>
  <c r="A2259" i="3"/>
  <c r="A2258" i="3"/>
  <c r="A2257" i="3"/>
  <c r="A2256" i="3"/>
  <c r="A2255" i="3"/>
  <c r="A2254" i="3"/>
  <c r="A2253" i="3"/>
  <c r="A2252" i="3"/>
  <c r="A2251" i="3"/>
  <c r="A2250" i="3"/>
  <c r="A2249" i="3"/>
  <c r="A2248" i="3"/>
  <c r="A2247" i="3"/>
  <c r="A2246" i="3"/>
  <c r="A2245" i="3"/>
  <c r="A2244" i="3"/>
  <c r="A2243" i="3"/>
  <c r="A2242" i="3"/>
  <c r="A2241" i="3"/>
  <c r="A2240" i="3"/>
  <c r="A2239" i="3"/>
  <c r="A2238" i="3"/>
  <c r="A2237" i="3"/>
  <c r="A2236" i="3"/>
  <c r="A2235" i="3"/>
  <c r="A2234" i="3"/>
  <c r="A2233" i="3"/>
  <c r="A2232" i="3"/>
  <c r="A2231" i="3"/>
  <c r="A2230" i="3"/>
  <c r="A2229" i="3"/>
  <c r="A2228" i="3"/>
  <c r="A2227" i="3"/>
  <c r="A2226" i="3"/>
  <c r="A2225" i="3"/>
  <c r="A2224" i="3"/>
  <c r="A2223" i="3"/>
  <c r="A2222" i="3"/>
  <c r="A2221" i="3"/>
  <c r="A2220" i="3"/>
  <c r="A2219" i="3"/>
  <c r="A2218" i="3"/>
  <c r="A2217" i="3"/>
  <c r="A2216" i="3"/>
  <c r="A2215" i="3"/>
  <c r="A2214" i="3"/>
  <c r="A2213" i="3"/>
  <c r="A2212" i="3"/>
  <c r="A2211" i="3"/>
  <c r="A2210" i="3"/>
  <c r="A2209" i="3"/>
  <c r="A2208" i="3"/>
  <c r="A2207" i="3"/>
  <c r="A2206" i="3"/>
  <c r="A2205" i="3"/>
  <c r="A2204" i="3"/>
  <c r="A2203" i="3"/>
  <c r="A2202" i="3"/>
  <c r="A2201" i="3"/>
  <c r="A2200" i="3"/>
  <c r="A2199" i="3"/>
  <c r="A2198" i="3"/>
  <c r="A2197" i="3"/>
  <c r="A2196" i="3"/>
  <c r="A2195" i="3"/>
  <c r="A2194" i="3"/>
  <c r="A2193" i="3"/>
  <c r="A2192" i="3"/>
  <c r="A2191" i="3"/>
  <c r="A2190" i="3"/>
  <c r="A2189" i="3"/>
  <c r="A2188" i="3"/>
  <c r="A2187" i="3"/>
  <c r="A2186" i="3"/>
  <c r="A2185" i="3"/>
  <c r="A2184" i="3"/>
  <c r="A2183" i="3"/>
  <c r="A2182" i="3"/>
  <c r="A2181" i="3"/>
  <c r="A2180" i="3"/>
  <c r="A2179" i="3"/>
  <c r="A2178" i="3"/>
  <c r="A2177" i="3"/>
  <c r="A2176" i="3"/>
  <c r="A2175" i="3"/>
  <c r="A2174" i="3"/>
  <c r="A2173" i="3"/>
  <c r="A2172" i="3"/>
  <c r="A2171" i="3"/>
  <c r="A2170" i="3"/>
  <c r="A2169" i="3"/>
  <c r="A2168" i="3"/>
  <c r="A2167" i="3"/>
  <c r="A2166" i="3"/>
  <c r="A2165" i="3"/>
  <c r="A2164" i="3"/>
  <c r="A2163" i="3"/>
  <c r="A2162" i="3"/>
  <c r="A2161" i="3"/>
  <c r="A2160" i="3"/>
  <c r="A2159" i="3"/>
  <c r="A2158" i="3"/>
  <c r="A2157" i="3"/>
  <c r="A2156" i="3"/>
  <c r="A2155" i="3"/>
  <c r="A2154" i="3"/>
  <c r="A2153" i="3"/>
  <c r="A2152" i="3"/>
  <c r="A2151" i="3"/>
  <c r="A2150" i="3"/>
  <c r="A2149" i="3"/>
  <c r="A2148" i="3"/>
  <c r="A2147" i="3"/>
  <c r="A2146" i="3"/>
  <c r="A2145" i="3"/>
  <c r="A2144" i="3"/>
  <c r="A2143" i="3"/>
  <c r="A2142" i="3"/>
  <c r="A2141" i="3"/>
  <c r="A2140" i="3"/>
  <c r="A2139" i="3"/>
  <c r="A2138" i="3"/>
  <c r="A2137" i="3"/>
  <c r="A2136" i="3"/>
  <c r="A2135" i="3"/>
  <c r="A2134" i="3"/>
  <c r="A2133" i="3"/>
  <c r="A2132" i="3"/>
  <c r="A2131" i="3"/>
  <c r="A2130" i="3"/>
  <c r="A2129" i="3"/>
  <c r="A2128" i="3"/>
  <c r="A2127" i="3"/>
  <c r="A2126" i="3"/>
  <c r="A2125" i="3"/>
  <c r="A2124" i="3"/>
  <c r="A2123" i="3"/>
  <c r="A2122" i="3"/>
  <c r="A2121" i="3"/>
  <c r="A2120" i="3"/>
  <c r="A2119" i="3"/>
  <c r="A2118" i="3"/>
  <c r="A2117" i="3"/>
  <c r="A2116" i="3"/>
  <c r="A2115" i="3"/>
  <c r="A2114" i="3"/>
  <c r="A2113" i="3"/>
  <c r="A2112" i="3"/>
  <c r="A2111" i="3"/>
  <c r="A2110" i="3"/>
  <c r="A2109" i="3"/>
  <c r="A2108" i="3"/>
  <c r="A2107" i="3"/>
  <c r="A2106" i="3"/>
  <c r="A2105" i="3"/>
  <c r="A2104" i="3"/>
  <c r="A2103" i="3"/>
  <c r="A2102" i="3"/>
  <c r="A2101" i="3"/>
  <c r="A2100" i="3"/>
  <c r="A2099" i="3"/>
  <c r="A2098" i="3"/>
  <c r="A2097" i="3"/>
  <c r="A2096" i="3"/>
  <c r="A2095" i="3"/>
  <c r="A2094" i="3"/>
  <c r="A2093" i="3"/>
  <c r="A2092" i="3"/>
  <c r="A2091" i="3"/>
  <c r="A2090" i="3"/>
  <c r="A2089" i="3"/>
  <c r="A2088" i="3"/>
  <c r="A2087" i="3"/>
  <c r="A2086" i="3"/>
  <c r="A2085" i="3"/>
  <c r="A2084" i="3"/>
  <c r="A2083" i="3"/>
  <c r="A2082" i="3"/>
  <c r="A2081" i="3"/>
  <c r="A2080" i="3"/>
  <c r="A2079" i="3"/>
  <c r="A2078" i="3"/>
  <c r="A2077" i="3"/>
  <c r="A2076" i="3"/>
  <c r="A2075" i="3"/>
  <c r="A2074" i="3"/>
  <c r="A2073" i="3"/>
  <c r="A2072" i="3"/>
  <c r="A2071" i="3"/>
  <c r="A2070" i="3"/>
  <c r="A2069" i="3"/>
  <c r="A2068" i="3"/>
  <c r="A2067" i="3"/>
  <c r="A2066" i="3"/>
  <c r="A2065" i="3"/>
  <c r="A2064" i="3"/>
  <c r="A2063" i="3"/>
  <c r="A2062" i="3"/>
  <c r="A2061" i="3"/>
  <c r="A2060" i="3"/>
  <c r="A2059" i="3"/>
  <c r="A2058" i="3"/>
  <c r="A2057" i="3"/>
  <c r="A2056" i="3"/>
  <c r="A2055" i="3"/>
  <c r="A2054" i="3"/>
  <c r="A2053" i="3"/>
  <c r="A2052" i="3"/>
  <c r="A2051" i="3"/>
  <c r="A2050" i="3"/>
  <c r="A2049" i="3"/>
  <c r="A2048" i="3"/>
  <c r="A2047" i="3"/>
  <c r="A2046" i="3"/>
  <c r="A2045" i="3"/>
  <c r="A2044" i="3"/>
  <c r="A2043" i="3"/>
  <c r="A2042" i="3"/>
  <c r="A2041" i="3"/>
  <c r="A2040" i="3"/>
  <c r="A2039" i="3"/>
  <c r="A2038" i="3"/>
  <c r="A2037" i="3"/>
  <c r="A2036" i="3"/>
  <c r="A2035" i="3"/>
  <c r="A2034" i="3"/>
  <c r="A2033" i="3"/>
  <c r="A2032" i="3"/>
  <c r="A2031" i="3"/>
  <c r="A2030" i="3"/>
  <c r="A2029" i="3"/>
  <c r="A2028" i="3"/>
  <c r="A2027" i="3"/>
  <c r="A2026" i="3"/>
  <c r="A2025" i="3"/>
  <c r="A2024" i="3"/>
  <c r="A2023" i="3"/>
  <c r="A2022" i="3"/>
  <c r="A2021" i="3"/>
  <c r="A2020" i="3"/>
  <c r="A2019" i="3"/>
  <c r="A2018" i="3"/>
  <c r="A2017" i="3"/>
  <c r="A2016" i="3"/>
  <c r="A2015" i="3"/>
  <c r="A2014" i="3"/>
  <c r="A2013" i="3"/>
  <c r="A2012" i="3"/>
  <c r="A2011" i="3"/>
  <c r="A2010" i="3"/>
  <c r="A2009" i="3"/>
  <c r="A2008" i="3"/>
  <c r="A2007" i="3"/>
  <c r="A2006" i="3"/>
  <c r="A2005" i="3"/>
  <c r="A2004" i="3"/>
  <c r="A2003" i="3"/>
  <c r="A2002" i="3"/>
  <c r="A2001" i="3"/>
  <c r="A2000" i="3"/>
  <c r="A1999" i="3"/>
  <c r="A1998" i="3"/>
  <c r="A1997" i="3"/>
  <c r="A1996" i="3"/>
  <c r="A1995" i="3"/>
  <c r="A1994" i="3"/>
  <c r="A1993" i="3"/>
  <c r="A1992" i="3"/>
  <c r="A1991" i="3"/>
  <c r="A1990" i="3"/>
  <c r="A1989" i="3"/>
  <c r="A1988" i="3"/>
  <c r="A1987" i="3"/>
  <c r="A1986" i="3"/>
  <c r="A1985" i="3"/>
  <c r="A1984" i="3"/>
  <c r="A1983" i="3"/>
  <c r="A1982" i="3"/>
  <c r="A1981" i="3"/>
  <c r="A1980" i="3"/>
  <c r="A1979" i="3"/>
  <c r="A1978" i="3"/>
  <c r="A1977" i="3"/>
  <c r="A1976" i="3"/>
  <c r="A1975" i="3"/>
  <c r="A1974" i="3"/>
  <c r="A1973" i="3"/>
  <c r="A1972" i="3"/>
  <c r="A1971" i="3"/>
  <c r="A1970" i="3"/>
  <c r="A1969" i="3"/>
  <c r="A1968" i="3"/>
  <c r="A1967" i="3"/>
  <c r="A1966" i="3"/>
  <c r="A1965" i="3"/>
  <c r="A1964" i="3"/>
  <c r="A1963" i="3"/>
  <c r="A1962" i="3"/>
  <c r="A1961" i="3"/>
  <c r="A1960" i="3"/>
  <c r="A1959" i="3"/>
  <c r="A1958" i="3"/>
  <c r="A1957" i="3"/>
  <c r="A1956" i="3"/>
  <c r="A1955" i="3"/>
  <c r="A1954" i="3"/>
  <c r="A1953" i="3"/>
  <c r="A1952" i="3"/>
  <c r="A1951" i="3"/>
  <c r="A1950" i="3"/>
  <c r="A1949" i="3"/>
  <c r="A1948" i="3"/>
  <c r="A1947" i="3"/>
  <c r="A1946" i="3"/>
  <c r="A1945" i="3"/>
  <c r="A1944" i="3"/>
  <c r="A1943" i="3"/>
  <c r="A1942" i="3"/>
  <c r="A1941" i="3"/>
  <c r="A1940" i="3"/>
  <c r="A1939" i="3"/>
  <c r="A1938" i="3"/>
  <c r="A1937" i="3"/>
  <c r="A1936" i="3"/>
  <c r="A1935" i="3"/>
  <c r="A1934" i="3"/>
  <c r="A1933" i="3"/>
  <c r="A1932" i="3"/>
  <c r="A1931" i="3"/>
  <c r="A1930" i="3"/>
  <c r="A1929" i="3"/>
  <c r="A1928" i="3"/>
  <c r="A1927" i="3"/>
  <c r="A1926" i="3"/>
  <c r="A1925" i="3"/>
  <c r="A1924" i="3"/>
  <c r="A1923" i="3"/>
  <c r="A1922" i="3"/>
  <c r="A1921" i="3"/>
  <c r="A1920" i="3"/>
  <c r="A1919" i="3"/>
  <c r="A1918" i="3"/>
  <c r="A1917" i="3"/>
  <c r="A1916" i="3"/>
  <c r="A1915" i="3"/>
  <c r="A1914" i="3"/>
  <c r="A1913" i="3"/>
  <c r="A1912" i="3"/>
  <c r="A1911" i="3"/>
  <c r="A1910" i="3"/>
  <c r="A1909" i="3"/>
  <c r="A1908" i="3"/>
  <c r="A1907" i="3"/>
  <c r="A1906" i="3"/>
  <c r="A1905" i="3"/>
  <c r="A1904" i="3"/>
  <c r="A1903" i="3"/>
  <c r="A1902" i="3"/>
  <c r="A1901" i="3"/>
  <c r="A1900" i="3"/>
  <c r="A1899" i="3"/>
  <c r="A1898" i="3"/>
  <c r="A1897" i="3"/>
  <c r="A1896" i="3"/>
  <c r="A1895" i="3"/>
  <c r="A1894" i="3"/>
  <c r="A1893" i="3"/>
  <c r="A1892" i="3"/>
  <c r="A1891" i="3"/>
  <c r="A1890" i="3"/>
  <c r="A1889" i="3"/>
  <c r="A1888" i="3"/>
  <c r="A1887" i="3"/>
  <c r="A1886" i="3"/>
  <c r="A1885" i="3"/>
  <c r="A1884" i="3"/>
  <c r="A1883" i="3"/>
  <c r="A1882" i="3"/>
  <c r="A1881" i="3"/>
  <c r="A1880" i="3"/>
  <c r="A1879" i="3"/>
  <c r="A1878" i="3"/>
  <c r="A1877" i="3"/>
  <c r="A1876" i="3"/>
  <c r="A1875" i="3"/>
  <c r="A1874" i="3"/>
  <c r="A1873" i="3"/>
  <c r="A1872" i="3"/>
  <c r="A1871" i="3"/>
  <c r="A1870" i="3"/>
  <c r="A1869" i="3"/>
  <c r="A1868" i="3"/>
  <c r="A1867" i="3"/>
  <c r="A1866" i="3"/>
  <c r="A1865" i="3"/>
  <c r="A1864" i="3"/>
  <c r="A1863" i="3"/>
  <c r="A1862" i="3"/>
  <c r="A1861" i="3"/>
  <c r="A1860" i="3"/>
  <c r="A1859" i="3"/>
  <c r="A1858" i="3"/>
  <c r="A1857" i="3"/>
  <c r="A1856" i="3"/>
  <c r="A1855" i="3"/>
  <c r="A1854" i="3"/>
  <c r="A1853" i="3"/>
  <c r="A1852" i="3"/>
  <c r="A1851" i="3"/>
  <c r="A1850" i="3"/>
  <c r="A1849" i="3"/>
  <c r="A1848" i="3"/>
  <c r="A1847" i="3"/>
  <c r="A1846" i="3"/>
  <c r="A1845" i="3"/>
  <c r="A1844" i="3"/>
  <c r="A1843" i="3"/>
  <c r="A1842" i="3"/>
  <c r="A1841" i="3"/>
  <c r="A1840" i="3"/>
  <c r="A1839" i="3"/>
  <c r="A1838" i="3"/>
  <c r="A1837" i="3"/>
  <c r="A1836" i="3"/>
  <c r="A1835" i="3"/>
  <c r="A1834" i="3"/>
  <c r="A1833" i="3"/>
  <c r="A1832" i="3"/>
  <c r="A1831" i="3"/>
  <c r="A1830" i="3"/>
  <c r="A1829" i="3"/>
  <c r="A1828" i="3"/>
  <c r="A1827" i="3"/>
  <c r="A1826" i="3"/>
  <c r="A1825" i="3"/>
  <c r="A1824" i="3"/>
  <c r="A1823" i="3"/>
  <c r="A1822" i="3"/>
  <c r="A1821" i="3"/>
  <c r="A1820" i="3"/>
  <c r="A1819" i="3"/>
  <c r="A1818" i="3"/>
  <c r="A1817" i="3"/>
  <c r="A1816" i="3"/>
  <c r="A1815" i="3"/>
  <c r="A1814" i="3"/>
  <c r="A1813" i="3"/>
  <c r="A1812" i="3"/>
  <c r="A1811" i="3"/>
  <c r="A1810" i="3"/>
  <c r="A1809" i="3"/>
  <c r="A1808" i="3"/>
  <c r="A1807" i="3"/>
  <c r="A1806" i="3"/>
  <c r="A1805" i="3"/>
  <c r="A1804" i="3"/>
  <c r="A1803" i="3"/>
  <c r="A1802" i="3"/>
  <c r="A1801" i="3"/>
  <c r="A1800" i="3"/>
  <c r="A1799" i="3"/>
  <c r="A1798" i="3"/>
  <c r="A1797" i="3"/>
  <c r="A1796" i="3"/>
  <c r="A1795" i="3"/>
  <c r="A1794" i="3"/>
  <c r="A1793" i="3"/>
  <c r="A1792" i="3"/>
  <c r="A1791" i="3"/>
  <c r="A1790" i="3"/>
  <c r="A1789" i="3"/>
  <c r="A1788" i="3"/>
  <c r="A1787" i="3"/>
  <c r="A1786" i="3"/>
  <c r="A1785" i="3"/>
  <c r="A1784" i="3"/>
  <c r="A1783" i="3"/>
  <c r="A1782" i="3"/>
  <c r="A1781" i="3"/>
  <c r="A1780" i="3"/>
  <c r="A1779" i="3"/>
  <c r="A1778" i="3"/>
  <c r="A1777" i="3"/>
  <c r="A1776" i="3"/>
  <c r="A1775" i="3"/>
  <c r="A1774" i="3"/>
  <c r="A1773" i="3"/>
  <c r="A1772" i="3"/>
  <c r="A1771" i="3"/>
  <c r="A1770" i="3"/>
  <c r="A1769" i="3"/>
  <c r="A1768" i="3"/>
  <c r="A1767" i="3"/>
  <c r="A1766" i="3"/>
  <c r="A1765" i="3"/>
  <c r="A1764" i="3"/>
  <c r="A1763" i="3"/>
  <c r="A1762" i="3"/>
  <c r="A1761" i="3"/>
  <c r="A1760" i="3"/>
  <c r="A1759" i="3"/>
  <c r="A1758" i="3"/>
  <c r="A1757" i="3"/>
  <c r="A1756" i="3"/>
  <c r="A1755" i="3"/>
  <c r="A1754" i="3"/>
  <c r="A1753" i="3"/>
  <c r="A1752" i="3"/>
  <c r="A1751" i="3"/>
  <c r="A1750" i="3"/>
  <c r="A1749" i="3"/>
  <c r="A1748" i="3"/>
  <c r="A1747" i="3"/>
  <c r="A1746" i="3"/>
  <c r="A1745" i="3"/>
  <c r="A1744" i="3"/>
  <c r="A1743" i="3"/>
  <c r="A1742" i="3"/>
  <c r="A1741" i="3"/>
  <c r="A1740" i="3"/>
  <c r="A1739" i="3"/>
  <c r="A1738" i="3"/>
  <c r="A1737" i="3"/>
  <c r="A1736" i="3"/>
  <c r="A1735" i="3"/>
  <c r="A1734" i="3"/>
  <c r="A1733" i="3"/>
  <c r="A1732" i="3"/>
  <c r="A1731" i="3"/>
  <c r="A1730" i="3"/>
  <c r="A1729" i="3"/>
  <c r="A1728" i="3"/>
  <c r="A1727" i="3"/>
  <c r="A1726" i="3"/>
  <c r="A1725" i="3"/>
  <c r="A1724" i="3"/>
  <c r="A1723" i="3"/>
  <c r="A1722" i="3"/>
  <c r="A1721" i="3"/>
  <c r="A1720" i="3"/>
  <c r="A1719" i="3"/>
  <c r="A1718" i="3"/>
  <c r="A1717" i="3"/>
  <c r="A1716" i="3"/>
  <c r="A1715" i="3"/>
  <c r="A1714" i="3"/>
  <c r="A1713" i="3"/>
  <c r="A1712" i="3"/>
  <c r="A1711" i="3"/>
  <c r="A1710" i="3"/>
  <c r="A1709" i="3"/>
  <c r="A1708" i="3"/>
  <c r="A1707" i="3"/>
  <c r="A1706" i="3"/>
  <c r="A1705" i="3"/>
  <c r="A1704" i="3"/>
  <c r="A1703" i="3"/>
  <c r="A1702" i="3"/>
  <c r="A1701" i="3"/>
  <c r="A1700" i="3"/>
  <c r="A1699" i="3"/>
  <c r="A1698" i="3"/>
  <c r="A1697" i="3"/>
  <c r="A1696" i="3"/>
  <c r="A1695" i="3"/>
  <c r="A1694" i="3"/>
  <c r="A1693" i="3"/>
  <c r="A1692" i="3"/>
  <c r="A1691" i="3"/>
  <c r="A1690" i="3"/>
  <c r="A1689" i="3"/>
  <c r="A1688" i="3"/>
  <c r="A1687" i="3"/>
  <c r="A1686" i="3"/>
  <c r="A1685" i="3"/>
  <c r="A1684" i="3"/>
  <c r="A1683" i="3"/>
  <c r="A1682" i="3"/>
  <c r="A1681" i="3"/>
  <c r="A1680" i="3"/>
  <c r="A1679" i="3"/>
  <c r="A1678" i="3"/>
  <c r="A1677" i="3"/>
  <c r="A1676" i="3"/>
  <c r="A1675" i="3"/>
  <c r="A1674" i="3"/>
  <c r="A1673" i="3"/>
  <c r="A1672" i="3"/>
  <c r="A1671" i="3"/>
  <c r="A1670" i="3"/>
  <c r="A1669" i="3"/>
  <c r="A1668" i="3"/>
  <c r="A1667" i="3"/>
  <c r="A1666" i="3"/>
  <c r="A1665" i="3"/>
  <c r="A1664" i="3"/>
  <c r="A1663" i="3"/>
  <c r="A1662" i="3"/>
  <c r="A1661" i="3"/>
  <c r="A1660" i="3"/>
  <c r="A1659" i="3"/>
  <c r="A1658" i="3"/>
  <c r="A1657" i="3"/>
  <c r="A1656" i="3"/>
  <c r="A1655" i="3"/>
  <c r="A1654" i="3"/>
  <c r="A1653" i="3"/>
  <c r="A1652" i="3"/>
  <c r="A1651" i="3"/>
  <c r="A1650" i="3"/>
  <c r="A1649" i="3"/>
  <c r="A1648" i="3"/>
  <c r="A1647" i="3"/>
  <c r="A1646" i="3"/>
  <c r="A1645" i="3"/>
  <c r="A1644" i="3"/>
  <c r="A1643" i="3"/>
  <c r="A1642" i="3"/>
  <c r="A1641" i="3"/>
  <c r="A1640" i="3"/>
  <c r="A1639" i="3"/>
  <c r="A1638" i="3"/>
  <c r="A1637" i="3"/>
  <c r="A1636" i="3"/>
  <c r="A1635" i="3"/>
  <c r="A1634" i="3"/>
  <c r="A1633" i="3"/>
  <c r="A1632" i="3"/>
  <c r="A1631" i="3"/>
  <c r="A1630" i="3"/>
  <c r="A1629" i="3"/>
  <c r="A1628" i="3"/>
  <c r="A1627" i="3"/>
  <c r="A1626" i="3"/>
  <c r="A1625" i="3"/>
  <c r="A1624" i="3"/>
  <c r="A1623" i="3"/>
  <c r="A1622" i="3"/>
  <c r="A1621" i="3"/>
  <c r="A1620" i="3"/>
  <c r="A1619" i="3"/>
  <c r="A1618" i="3"/>
  <c r="A1617" i="3"/>
  <c r="A1616" i="3"/>
  <c r="A1615" i="3"/>
  <c r="A1614" i="3"/>
  <c r="A1613" i="3"/>
  <c r="A1612" i="3"/>
  <c r="A1611" i="3"/>
  <c r="A1610" i="3"/>
  <c r="A1609" i="3"/>
  <c r="A1608" i="3"/>
  <c r="A1607" i="3"/>
  <c r="A1606" i="3"/>
  <c r="A1605" i="3"/>
  <c r="A1604" i="3"/>
  <c r="A1603" i="3"/>
  <c r="A1602" i="3"/>
  <c r="A1601" i="3"/>
  <c r="A1600" i="3"/>
  <c r="A1599" i="3"/>
  <c r="A1598" i="3"/>
  <c r="A1597" i="3"/>
  <c r="A1596" i="3"/>
  <c r="A1595" i="3"/>
  <c r="A1594" i="3"/>
  <c r="A1593" i="3"/>
  <c r="A1592" i="3"/>
  <c r="A1591" i="3"/>
  <c r="A1590" i="3"/>
  <c r="A1589" i="3"/>
  <c r="A1588" i="3"/>
  <c r="A1587" i="3"/>
  <c r="A1586" i="3"/>
  <c r="A1585" i="3"/>
  <c r="A1584" i="3"/>
  <c r="A1583" i="3"/>
  <c r="A1582" i="3"/>
  <c r="A1581" i="3"/>
  <c r="A1580" i="3"/>
  <c r="A1579" i="3"/>
  <c r="A1578" i="3"/>
  <c r="A1577" i="3"/>
  <c r="A1576" i="3"/>
  <c r="A1575" i="3"/>
  <c r="A1574" i="3"/>
  <c r="A1573" i="3"/>
  <c r="A1572" i="3"/>
  <c r="A1571" i="3"/>
  <c r="A1570" i="3"/>
  <c r="A1569" i="3"/>
  <c r="A1568" i="3"/>
  <c r="A1567" i="3"/>
  <c r="A1566" i="3"/>
  <c r="A1565" i="3"/>
  <c r="A1564" i="3"/>
  <c r="A1563" i="3"/>
  <c r="A1562" i="3"/>
  <c r="A1561" i="3"/>
  <c r="A1560" i="3"/>
  <c r="A1559" i="3"/>
  <c r="A1558" i="3"/>
  <c r="A1557" i="3"/>
  <c r="A1556" i="3"/>
  <c r="A1555" i="3"/>
  <c r="A1554" i="3"/>
  <c r="A1553" i="3"/>
  <c r="A1552" i="3"/>
  <c r="A1551" i="3"/>
  <c r="A1550" i="3"/>
  <c r="A1549" i="3"/>
  <c r="A1548" i="3"/>
  <c r="A1547" i="3"/>
  <c r="A1546" i="3"/>
  <c r="A1545" i="3"/>
  <c r="A1544" i="3"/>
  <c r="A1543" i="3"/>
  <c r="A1542" i="3"/>
  <c r="A1541" i="3"/>
  <c r="A1540" i="3"/>
  <c r="A1539" i="3"/>
  <c r="A1538" i="3"/>
  <c r="A1537" i="3"/>
  <c r="A1536" i="3"/>
  <c r="A1535" i="3"/>
  <c r="A1534" i="3"/>
  <c r="A1533" i="3"/>
  <c r="A1532" i="3"/>
  <c r="A1531" i="3"/>
  <c r="A1530" i="3"/>
  <c r="A1529" i="3"/>
  <c r="A1528" i="3"/>
  <c r="A1527" i="3"/>
  <c r="A1526" i="3"/>
  <c r="A1525" i="3"/>
  <c r="A1524" i="3"/>
  <c r="A1523" i="3"/>
  <c r="A1522" i="3"/>
  <c r="A1521" i="3"/>
  <c r="A1520" i="3"/>
  <c r="A1519" i="3"/>
  <c r="A1518" i="3"/>
  <c r="A1517" i="3"/>
  <c r="A1516" i="3"/>
  <c r="A1515" i="3"/>
  <c r="A1514" i="3"/>
  <c r="A1513" i="3"/>
  <c r="A1512" i="3"/>
  <c r="A1511" i="3"/>
  <c r="A1510" i="3"/>
  <c r="A1509" i="3"/>
  <c r="A1508" i="3"/>
  <c r="A1507" i="3"/>
  <c r="A1506" i="3"/>
  <c r="A1505" i="3"/>
  <c r="A1504" i="3"/>
  <c r="A1503" i="3"/>
  <c r="A1502" i="3"/>
  <c r="A1501" i="3"/>
  <c r="A1500" i="3"/>
  <c r="A1499" i="3"/>
  <c r="A1498" i="3"/>
  <c r="A1497" i="3"/>
  <c r="A1496" i="3"/>
  <c r="A1495" i="3"/>
  <c r="A1494" i="3"/>
  <c r="A1493" i="3"/>
  <c r="A1492" i="3"/>
  <c r="A1491" i="3"/>
  <c r="A1490" i="3"/>
  <c r="A1489" i="3"/>
  <c r="A1488" i="3"/>
  <c r="A1487" i="3"/>
  <c r="A1486" i="3"/>
  <c r="A1485" i="3"/>
  <c r="A1484" i="3"/>
  <c r="A1483" i="3"/>
  <c r="A1482" i="3"/>
  <c r="A1481" i="3"/>
  <c r="A1480" i="3"/>
  <c r="A1479" i="3"/>
  <c r="A1478" i="3"/>
  <c r="A1477" i="3"/>
  <c r="A1476" i="3"/>
  <c r="A1475" i="3"/>
  <c r="A1474" i="3"/>
  <c r="A1473" i="3"/>
  <c r="A1472" i="3"/>
  <c r="A1471" i="3"/>
  <c r="A1470" i="3"/>
  <c r="A1469" i="3"/>
  <c r="A1468" i="3"/>
  <c r="A1467" i="3"/>
  <c r="A1466" i="3"/>
  <c r="A1465" i="3"/>
  <c r="A1464" i="3"/>
  <c r="A1463" i="3"/>
  <c r="A1462" i="3"/>
  <c r="A1461" i="3"/>
  <c r="A1460" i="3"/>
  <c r="A1459" i="3"/>
  <c r="A1458" i="3"/>
  <c r="A1457" i="3"/>
  <c r="A1456" i="3"/>
  <c r="A1455" i="3"/>
  <c r="A1454" i="3"/>
  <c r="A1453" i="3"/>
  <c r="A1452" i="3"/>
  <c r="A1451" i="3"/>
  <c r="A1450" i="3"/>
  <c r="A1449" i="3"/>
  <c r="A1448" i="3"/>
  <c r="A1447" i="3"/>
  <c r="A1446" i="3"/>
  <c r="A1445" i="3"/>
  <c r="A1444" i="3"/>
  <c r="A1443" i="3"/>
  <c r="A1442" i="3"/>
  <c r="A1441" i="3"/>
  <c r="A1440" i="3"/>
  <c r="A1439" i="3"/>
  <c r="A1438" i="3"/>
  <c r="A1437" i="3"/>
  <c r="A1436" i="3"/>
  <c r="A1435" i="3"/>
  <c r="A1434" i="3"/>
  <c r="A1433" i="3"/>
  <c r="A1432" i="3"/>
  <c r="A1431" i="3"/>
  <c r="A1430" i="3"/>
  <c r="A1429" i="3"/>
  <c r="A1428" i="3"/>
  <c r="A1427" i="3"/>
  <c r="A1426" i="3"/>
  <c r="A1425" i="3"/>
  <c r="A1424" i="3"/>
  <c r="A1423" i="3"/>
  <c r="A1422" i="3"/>
  <c r="A1421" i="3"/>
  <c r="A1420" i="3"/>
  <c r="A1419" i="3"/>
  <c r="A1418" i="3"/>
  <c r="A1417" i="3"/>
  <c r="A1416" i="3"/>
  <c r="A1415" i="3"/>
  <c r="A1414" i="3"/>
  <c r="A1413" i="3"/>
  <c r="A1412" i="3"/>
  <c r="A1411" i="3"/>
  <c r="A1410" i="3"/>
  <c r="A1409" i="3"/>
  <c r="A1408" i="3"/>
  <c r="A1407" i="3"/>
  <c r="A1406" i="3"/>
  <c r="A1405" i="3"/>
  <c r="A1404" i="3"/>
  <c r="A1403" i="3"/>
  <c r="A1402" i="3"/>
  <c r="A1401" i="3"/>
  <c r="A1400" i="3"/>
  <c r="A1399" i="3"/>
  <c r="A1398" i="3"/>
  <c r="A1397" i="3"/>
  <c r="A1396" i="3"/>
  <c r="A1395" i="3"/>
  <c r="A1394" i="3"/>
  <c r="A1393" i="3"/>
  <c r="A1392" i="3"/>
  <c r="A1391" i="3"/>
  <c r="A1390" i="3"/>
  <c r="A1389" i="3"/>
  <c r="A1388" i="3"/>
  <c r="A1387" i="3"/>
  <c r="A1386" i="3"/>
  <c r="A1385" i="3"/>
  <c r="A1384" i="3"/>
  <c r="A1383" i="3"/>
  <c r="A1382" i="3"/>
  <c r="A1381" i="3"/>
  <c r="A1380" i="3"/>
  <c r="A1379" i="3"/>
  <c r="A1378" i="3"/>
  <c r="A1377" i="3"/>
  <c r="A1376" i="3"/>
  <c r="A1375" i="3"/>
  <c r="A1374" i="3"/>
  <c r="A1373" i="3"/>
  <c r="A1372" i="3"/>
  <c r="A1371" i="3"/>
  <c r="A1370" i="3"/>
  <c r="A1369" i="3"/>
  <c r="A1368" i="3"/>
  <c r="A1367" i="3"/>
  <c r="A1366" i="3"/>
  <c r="A1365" i="3"/>
  <c r="A1364" i="3"/>
  <c r="A1363" i="3"/>
  <c r="A1362" i="3"/>
  <c r="A1361" i="3"/>
  <c r="A1360" i="3"/>
  <c r="A1359" i="3"/>
  <c r="A1358" i="3"/>
  <c r="A1357" i="3"/>
  <c r="A1356" i="3"/>
  <c r="A1355" i="3"/>
  <c r="A1354" i="3"/>
  <c r="A1353" i="3"/>
  <c r="A1352" i="3"/>
  <c r="A1351" i="3"/>
  <c r="A1350" i="3"/>
  <c r="A1349" i="3"/>
  <c r="A1348" i="3"/>
  <c r="A1347" i="3"/>
  <c r="A1346" i="3"/>
  <c r="A1345" i="3"/>
  <c r="A1344" i="3"/>
  <c r="A1343" i="3"/>
  <c r="A1342" i="3"/>
  <c r="A1341" i="3"/>
  <c r="A1340" i="3"/>
  <c r="A1339" i="3"/>
  <c r="A1338" i="3"/>
  <c r="A1337" i="3"/>
  <c r="A1336" i="3"/>
  <c r="A1335" i="3"/>
  <c r="A1334" i="3"/>
  <c r="A1333" i="3"/>
  <c r="A1332" i="3"/>
  <c r="A1331" i="3"/>
  <c r="A1330" i="3"/>
  <c r="A1329" i="3"/>
  <c r="A1328" i="3"/>
  <c r="A1327" i="3"/>
  <c r="A1326" i="3"/>
  <c r="A1325" i="3"/>
  <c r="A1324" i="3"/>
  <c r="A1323" i="3"/>
  <c r="A1322" i="3"/>
  <c r="A1321" i="3"/>
  <c r="A1320" i="3"/>
  <c r="A1319" i="3"/>
  <c r="A1318" i="3"/>
  <c r="A1317" i="3"/>
  <c r="A1316" i="3"/>
  <c r="A1315" i="3"/>
  <c r="A1314" i="3"/>
  <c r="A1313" i="3"/>
  <c r="A1312" i="3"/>
  <c r="A1311" i="3"/>
  <c r="A1310" i="3"/>
  <c r="A1309" i="3"/>
  <c r="A1308" i="3"/>
  <c r="A1307" i="3"/>
  <c r="A1306" i="3"/>
  <c r="A1305" i="3"/>
  <c r="A1304" i="3"/>
  <c r="A1303" i="3"/>
  <c r="A1302" i="3"/>
  <c r="A1301" i="3"/>
  <c r="A1300" i="3"/>
  <c r="A1299" i="3"/>
  <c r="A1298" i="3"/>
  <c r="A1297" i="3"/>
  <c r="A1296" i="3"/>
  <c r="A1295" i="3"/>
  <c r="A1294" i="3"/>
  <c r="A1293" i="3"/>
  <c r="A1292" i="3"/>
  <c r="A1291" i="3"/>
  <c r="A1290" i="3"/>
  <c r="A1289" i="3"/>
  <c r="A1288" i="3"/>
  <c r="A1287" i="3"/>
  <c r="A1286" i="3"/>
  <c r="A1285" i="3"/>
  <c r="A1284" i="3"/>
  <c r="A1283" i="3"/>
  <c r="A1282" i="3"/>
  <c r="A1281" i="3"/>
  <c r="A1280" i="3"/>
  <c r="A1279" i="3"/>
  <c r="A1278" i="3"/>
  <c r="A1277" i="3"/>
  <c r="A1276" i="3"/>
  <c r="A1275" i="3"/>
  <c r="A1274" i="3"/>
  <c r="A1273" i="3"/>
  <c r="A1272" i="3"/>
  <c r="A1271" i="3"/>
  <c r="A1270" i="3"/>
  <c r="A1269" i="3"/>
  <c r="A1268" i="3"/>
  <c r="A1267" i="3"/>
  <c r="A1266" i="3"/>
  <c r="A1265" i="3"/>
  <c r="A1264" i="3"/>
  <c r="A1263" i="3"/>
  <c r="A1262" i="3"/>
  <c r="A1261" i="3"/>
  <c r="A1260" i="3"/>
  <c r="A1259" i="3"/>
  <c r="A1258" i="3"/>
  <c r="A1257" i="3"/>
  <c r="A1256" i="3"/>
  <c r="A1255" i="3"/>
  <c r="A1254" i="3"/>
  <c r="A1253" i="3"/>
  <c r="A1252" i="3"/>
  <c r="A1251" i="3"/>
  <c r="A1250" i="3"/>
  <c r="A1249" i="3"/>
  <c r="A1248" i="3"/>
  <c r="A1247" i="3"/>
  <c r="A1246" i="3"/>
  <c r="A1245" i="3"/>
  <c r="A1244" i="3"/>
  <c r="A1243" i="3"/>
  <c r="A1242" i="3"/>
  <c r="A1241" i="3"/>
  <c r="A1240" i="3"/>
  <c r="A1239" i="3"/>
  <c r="A1238" i="3"/>
  <c r="A1237" i="3"/>
  <c r="A1236" i="3"/>
  <c r="A1235" i="3"/>
  <c r="A1234" i="3"/>
  <c r="A1233" i="3"/>
  <c r="A1232" i="3"/>
  <c r="A1231" i="3"/>
  <c r="A1230" i="3"/>
  <c r="A1229" i="3"/>
  <c r="A1228" i="3"/>
  <c r="A1227" i="3"/>
  <c r="A1226" i="3"/>
  <c r="A1225" i="3"/>
  <c r="A1224" i="3"/>
  <c r="A1223" i="3"/>
  <c r="A1222" i="3"/>
  <c r="A1221" i="3"/>
  <c r="A1220" i="3"/>
  <c r="A1219" i="3"/>
  <c r="A1218" i="3"/>
  <c r="A1217" i="3"/>
  <c r="A1216" i="3"/>
  <c r="A1215" i="3"/>
  <c r="A1214" i="3"/>
  <c r="A1213" i="3"/>
  <c r="A1212" i="3"/>
  <c r="A1211" i="3"/>
  <c r="A1210" i="3"/>
  <c r="A1209" i="3"/>
  <c r="A1208" i="3"/>
  <c r="A1207" i="3"/>
  <c r="A1206" i="3"/>
  <c r="A1205" i="3"/>
  <c r="A1204" i="3"/>
  <c r="A1203" i="3"/>
  <c r="A1202" i="3"/>
  <c r="A1201" i="3"/>
  <c r="A1200" i="3"/>
  <c r="A1199" i="3"/>
  <c r="A1198" i="3"/>
  <c r="A1197" i="3"/>
  <c r="A1196" i="3"/>
  <c r="A1195" i="3"/>
  <c r="A1194" i="3"/>
  <c r="A1193" i="3"/>
  <c r="A1192" i="3"/>
  <c r="A1191" i="3"/>
  <c r="A1190" i="3"/>
  <c r="A1189" i="3"/>
  <c r="A1188" i="3"/>
  <c r="A1187" i="3"/>
  <c r="A1186" i="3"/>
  <c r="A1185" i="3"/>
  <c r="A1184" i="3"/>
  <c r="A1183" i="3"/>
  <c r="A1182" i="3"/>
  <c r="A1181" i="3"/>
  <c r="A1180" i="3"/>
  <c r="A1179" i="3"/>
  <c r="A1178" i="3"/>
  <c r="A1177" i="3"/>
  <c r="A1176" i="3"/>
  <c r="A1175" i="3"/>
  <c r="A1174" i="3"/>
  <c r="A1173" i="3"/>
  <c r="A1172" i="3"/>
  <c r="A1171" i="3"/>
  <c r="A1170" i="3"/>
  <c r="A1169" i="3"/>
  <c r="A1168" i="3"/>
  <c r="A1167" i="3"/>
  <c r="A1166" i="3"/>
  <c r="A1165" i="3"/>
  <c r="A1164" i="3"/>
  <c r="A1163" i="3"/>
  <c r="A1162" i="3"/>
  <c r="A1161" i="3"/>
  <c r="A1160" i="3"/>
  <c r="A1159" i="3"/>
  <c r="A1158" i="3"/>
  <c r="A1157" i="3"/>
  <c r="A1156" i="3"/>
  <c r="A1155" i="3"/>
  <c r="A1154" i="3"/>
  <c r="A1153" i="3"/>
  <c r="A1152" i="3"/>
  <c r="A1151" i="3"/>
  <c r="A1150" i="3"/>
  <c r="A1149" i="3"/>
  <c r="A1148" i="3"/>
  <c r="A1147" i="3"/>
  <c r="A1146" i="3"/>
  <c r="A1145" i="3"/>
  <c r="A1144" i="3"/>
  <c r="A1143" i="3"/>
  <c r="A1142" i="3"/>
  <c r="A1141" i="3"/>
  <c r="A1140" i="3"/>
  <c r="A1139" i="3"/>
  <c r="A1138" i="3"/>
  <c r="A1137" i="3"/>
  <c r="A1136" i="3"/>
  <c r="A1135" i="3"/>
  <c r="A1134" i="3"/>
  <c r="A1133" i="3"/>
  <c r="A1132" i="3"/>
  <c r="A1131" i="3"/>
  <c r="A1130" i="3"/>
  <c r="A1129" i="3"/>
  <c r="A1128" i="3"/>
  <c r="A1127" i="3"/>
  <c r="A1126" i="3"/>
  <c r="A1125" i="3"/>
  <c r="A1124" i="3"/>
  <c r="A1123" i="3"/>
  <c r="A1122" i="3"/>
  <c r="A1121" i="3"/>
  <c r="A1120" i="3"/>
  <c r="A1119" i="3"/>
  <c r="A1118" i="3"/>
  <c r="A1117" i="3"/>
  <c r="A1116" i="3"/>
  <c r="A1115" i="3"/>
  <c r="A1114" i="3"/>
  <c r="A1113" i="3"/>
  <c r="A1112" i="3"/>
  <c r="A1111" i="3"/>
  <c r="A1110" i="3"/>
  <c r="A1109" i="3"/>
  <c r="A1108" i="3"/>
  <c r="A1107" i="3"/>
  <c r="A1106" i="3"/>
  <c r="A1105" i="3"/>
  <c r="A1104" i="3"/>
  <c r="A1103" i="3"/>
  <c r="A1102" i="3"/>
  <c r="A1101" i="3"/>
  <c r="A1100" i="3"/>
  <c r="A1099" i="3"/>
  <c r="A1098" i="3"/>
  <c r="A1097" i="3"/>
  <c r="A1096" i="3"/>
  <c r="A1095" i="3"/>
  <c r="A1094" i="3"/>
  <c r="A1093" i="3"/>
  <c r="A1092" i="3"/>
  <c r="A1091" i="3"/>
  <c r="A1090" i="3"/>
  <c r="A1089" i="3"/>
  <c r="A1088" i="3"/>
  <c r="A1087" i="3"/>
  <c r="A1086" i="3"/>
  <c r="A1085" i="3"/>
  <c r="A1084" i="3"/>
  <c r="A1083" i="3"/>
  <c r="A1082" i="3"/>
  <c r="A1081" i="3"/>
  <c r="A1080" i="3"/>
  <c r="A1079" i="3"/>
  <c r="A1078" i="3"/>
  <c r="A1077" i="3"/>
  <c r="A1076" i="3"/>
  <c r="A1075" i="3"/>
  <c r="A1074" i="3"/>
  <c r="A1073" i="3"/>
  <c r="A1072" i="3"/>
  <c r="A1071" i="3"/>
  <c r="A1070" i="3"/>
  <c r="A1069" i="3"/>
  <c r="A1068" i="3"/>
  <c r="A1067" i="3"/>
  <c r="A1066" i="3"/>
  <c r="A1065" i="3"/>
  <c r="A1064" i="3"/>
  <c r="A1063" i="3"/>
  <c r="A1062" i="3"/>
  <c r="A1061" i="3"/>
  <c r="A1060" i="3"/>
  <c r="A1059" i="3"/>
  <c r="A1058" i="3"/>
  <c r="A1057" i="3"/>
  <c r="A1056" i="3"/>
  <c r="A1055" i="3"/>
  <c r="A1054" i="3"/>
  <c r="A1053" i="3"/>
  <c r="A1052" i="3"/>
  <c r="A1051" i="3"/>
  <c r="A1050" i="3"/>
  <c r="A1049" i="3"/>
  <c r="A1048" i="3"/>
  <c r="A1047" i="3"/>
  <c r="A1046" i="3"/>
  <c r="A1045" i="3"/>
  <c r="A1044" i="3"/>
  <c r="A1043" i="3"/>
  <c r="A1042" i="3"/>
  <c r="A1041" i="3"/>
  <c r="A1040" i="3"/>
  <c r="A1039" i="3"/>
  <c r="A1038" i="3"/>
  <c r="A1037" i="3"/>
  <c r="A1036" i="3"/>
  <c r="A1035" i="3"/>
  <c r="A1034" i="3"/>
  <c r="A1033" i="3"/>
  <c r="A1032" i="3"/>
  <c r="A1031" i="3"/>
  <c r="A1030" i="3"/>
  <c r="A1029" i="3"/>
  <c r="A1028" i="3"/>
  <c r="A1027" i="3"/>
  <c r="A1026" i="3"/>
  <c r="A1025" i="3"/>
  <c r="A1024" i="3"/>
  <c r="A1023" i="3"/>
  <c r="A1022" i="3"/>
  <c r="A1021" i="3"/>
  <c r="A1020" i="3"/>
  <c r="A1019" i="3"/>
  <c r="A1018" i="3"/>
  <c r="A1017" i="3"/>
  <c r="A1016" i="3"/>
  <c r="A1015" i="3"/>
  <c r="A1014" i="3"/>
  <c r="A1013" i="3"/>
  <c r="A1012" i="3"/>
  <c r="A1011" i="3"/>
  <c r="A1010" i="3"/>
  <c r="A1009" i="3"/>
  <c r="A1008" i="3"/>
  <c r="A1007" i="3"/>
  <c r="A1006" i="3"/>
  <c r="A1005" i="3"/>
  <c r="A1004" i="3"/>
  <c r="A1003" i="3"/>
  <c r="A1002" i="3"/>
  <c r="A1001" i="3"/>
  <c r="A1000" i="3"/>
  <c r="A999" i="3"/>
  <c r="A998" i="3"/>
  <c r="A997" i="3"/>
  <c r="A996" i="3"/>
  <c r="A995" i="3"/>
  <c r="A994" i="3"/>
  <c r="A993" i="3"/>
  <c r="A992" i="3"/>
  <c r="A991" i="3"/>
  <c r="A990" i="3"/>
  <c r="A989" i="3"/>
  <c r="A988" i="3"/>
  <c r="A987" i="3"/>
  <c r="A986" i="3"/>
  <c r="A985" i="3"/>
  <c r="A984" i="3"/>
  <c r="A983" i="3"/>
  <c r="A982" i="3"/>
  <c r="A981" i="3"/>
  <c r="A980" i="3"/>
  <c r="A979" i="3"/>
  <c r="A978" i="3"/>
  <c r="A977" i="3"/>
  <c r="A976" i="3"/>
  <c r="A975" i="3"/>
  <c r="A974" i="3"/>
  <c r="A973" i="3"/>
  <c r="A972" i="3"/>
  <c r="A971" i="3"/>
  <c r="A970" i="3"/>
  <c r="A969" i="3"/>
  <c r="A968" i="3"/>
  <c r="A967" i="3"/>
  <c r="A966" i="3"/>
  <c r="A965" i="3"/>
  <c r="A964" i="3"/>
  <c r="A963" i="3"/>
  <c r="A962" i="3"/>
  <c r="A961" i="3"/>
  <c r="A960" i="3"/>
  <c r="A959" i="3"/>
  <c r="A958" i="3"/>
  <c r="A956" i="3"/>
  <c r="A955" i="3"/>
  <c r="A954" i="3"/>
  <c r="A953" i="3"/>
  <c r="A952" i="3"/>
  <c r="A951" i="3"/>
  <c r="A950" i="3"/>
  <c r="A949" i="3"/>
  <c r="A948" i="3"/>
  <c r="A947" i="3"/>
  <c r="A946" i="3"/>
  <c r="A945" i="3"/>
  <c r="A944" i="3"/>
  <c r="A943" i="3"/>
  <c r="A942" i="3"/>
  <c r="A941" i="3"/>
  <c r="A940" i="3"/>
  <c r="A939" i="3"/>
  <c r="A938" i="3"/>
  <c r="A937" i="3"/>
  <c r="A936" i="3"/>
  <c r="A935" i="3"/>
  <c r="A934" i="3"/>
  <c r="A933" i="3"/>
  <c r="A932" i="3"/>
  <c r="A931" i="3"/>
  <c r="A930" i="3"/>
  <c r="A929" i="3"/>
  <c r="A928" i="3"/>
  <c r="A927" i="3"/>
  <c r="A926" i="3"/>
  <c r="A925" i="3"/>
  <c r="A924" i="3"/>
  <c r="A923" i="3"/>
  <c r="A922" i="3"/>
  <c r="A921" i="3"/>
  <c r="A920" i="3"/>
  <c r="A919" i="3"/>
  <c r="A918" i="3"/>
  <c r="A917" i="3"/>
  <c r="A916" i="3"/>
  <c r="A915" i="3"/>
  <c r="A914" i="3"/>
  <c r="A913" i="3"/>
  <c r="A912" i="3"/>
  <c r="A911" i="3"/>
  <c r="A910" i="3"/>
  <c r="A909" i="3"/>
  <c r="A908" i="3"/>
  <c r="A907" i="3"/>
  <c r="A906" i="3"/>
  <c r="A905" i="3"/>
  <c r="A904" i="3"/>
  <c r="A903" i="3"/>
  <c r="A902" i="3"/>
  <c r="A901" i="3"/>
  <c r="A900" i="3"/>
  <c r="A899" i="3"/>
  <c r="A898" i="3"/>
  <c r="A897" i="3"/>
  <c r="A896" i="3"/>
  <c r="A895" i="3"/>
  <c r="A894" i="3"/>
  <c r="A893" i="3"/>
  <c r="A892" i="3"/>
  <c r="A891" i="3"/>
  <c r="A890" i="3"/>
  <c r="A889" i="3"/>
  <c r="A888" i="3"/>
  <c r="A887" i="3"/>
  <c r="A886" i="3"/>
  <c r="A885" i="3"/>
  <c r="A884" i="3"/>
  <c r="A883" i="3"/>
  <c r="A882" i="3"/>
  <c r="A881" i="3"/>
  <c r="A880" i="3"/>
  <c r="A879" i="3"/>
  <c r="A878" i="3"/>
  <c r="A877" i="3"/>
  <c r="A876" i="3"/>
  <c r="A875" i="3"/>
  <c r="A874" i="3"/>
  <c r="A873" i="3"/>
  <c r="A872" i="3"/>
  <c r="A871" i="3"/>
  <c r="A870" i="3"/>
  <c r="A869" i="3"/>
  <c r="A868" i="3"/>
  <c r="A867" i="3"/>
  <c r="A866" i="3"/>
  <c r="A865" i="3"/>
  <c r="A864" i="3"/>
  <c r="A863" i="3"/>
  <c r="A862" i="3"/>
  <c r="A861" i="3"/>
  <c r="A860" i="3"/>
  <c r="A859" i="3"/>
  <c r="A858" i="3"/>
  <c r="A857" i="3"/>
  <c r="A856" i="3"/>
  <c r="A855" i="3"/>
  <c r="A854" i="3"/>
  <c r="A853" i="3"/>
  <c r="A852" i="3"/>
  <c r="A851" i="3"/>
  <c r="A850" i="3"/>
  <c r="A849" i="3"/>
  <c r="A848" i="3"/>
  <c r="A847" i="3"/>
  <c r="A846" i="3"/>
  <c r="A845" i="3"/>
  <c r="A844" i="3"/>
  <c r="A843" i="3"/>
  <c r="A842" i="3"/>
  <c r="A841" i="3"/>
  <c r="A840" i="3"/>
  <c r="A839" i="3"/>
  <c r="A838" i="3"/>
  <c r="A837" i="3"/>
  <c r="A836" i="3"/>
  <c r="A835" i="3"/>
  <c r="A834" i="3"/>
  <c r="A833" i="3"/>
  <c r="A832" i="3"/>
  <c r="A831" i="3"/>
  <c r="A830" i="3"/>
  <c r="A829" i="3"/>
  <c r="A828" i="3"/>
  <c r="A827" i="3"/>
  <c r="A826" i="3"/>
  <c r="A825" i="3"/>
  <c r="A824" i="3"/>
  <c r="A823" i="3"/>
  <c r="A822" i="3"/>
  <c r="A821" i="3"/>
  <c r="A820" i="3"/>
  <c r="A819" i="3"/>
  <c r="A818" i="3"/>
  <c r="A817" i="3"/>
  <c r="A816" i="3"/>
  <c r="A815" i="3"/>
  <c r="A814" i="3"/>
  <c r="A813" i="3"/>
  <c r="A812" i="3"/>
  <c r="A811" i="3"/>
  <c r="A810" i="3"/>
  <c r="A809" i="3"/>
  <c r="A808" i="3"/>
  <c r="A807" i="3"/>
  <c r="A806" i="3"/>
  <c r="A805" i="3"/>
  <c r="A804" i="3"/>
  <c r="A803" i="3"/>
  <c r="A802" i="3"/>
  <c r="A801" i="3"/>
  <c r="A800" i="3"/>
  <c r="A799" i="3"/>
  <c r="A798" i="3"/>
  <c r="A797" i="3"/>
  <c r="A796" i="3"/>
  <c r="A795" i="3"/>
  <c r="A794" i="3"/>
  <c r="A793" i="3"/>
  <c r="A792" i="3"/>
  <c r="A791" i="3"/>
  <c r="A790" i="3"/>
  <c r="A789" i="3"/>
  <c r="A788" i="3"/>
  <c r="A787" i="3"/>
  <c r="A786" i="3"/>
  <c r="A785" i="3"/>
  <c r="A784" i="3"/>
  <c r="A783" i="3"/>
  <c r="A782" i="3"/>
  <c r="A781" i="3"/>
  <c r="A780" i="3"/>
  <c r="A779" i="3"/>
  <c r="A778" i="3"/>
  <c r="A777" i="3"/>
  <c r="A776" i="3"/>
  <c r="A775" i="3"/>
  <c r="A774" i="3"/>
  <c r="A773" i="3"/>
  <c r="A772" i="3"/>
  <c r="A771" i="3"/>
  <c r="A770" i="3"/>
  <c r="A769" i="3"/>
  <c r="A768" i="3"/>
  <c r="A767" i="3"/>
  <c r="A766" i="3"/>
  <c r="A765" i="3"/>
  <c r="A764" i="3"/>
  <c r="A763" i="3"/>
  <c r="A762" i="3"/>
  <c r="A761" i="3"/>
  <c r="A760" i="3"/>
  <c r="A759" i="3"/>
  <c r="A758" i="3"/>
  <c r="A757" i="3"/>
  <c r="A756" i="3"/>
  <c r="A755" i="3"/>
  <c r="A754" i="3"/>
  <c r="A753" i="3"/>
  <c r="A752" i="3"/>
  <c r="A751" i="3"/>
  <c r="A750" i="3"/>
  <c r="A749" i="3"/>
  <c r="A748" i="3"/>
  <c r="A747" i="3"/>
  <c r="A746" i="3"/>
  <c r="A745" i="3"/>
  <c r="A744" i="3"/>
  <c r="A743" i="3"/>
  <c r="A742" i="3"/>
  <c r="A741" i="3"/>
  <c r="A740" i="3"/>
  <c r="A739" i="3"/>
  <c r="A738" i="3"/>
  <c r="A737" i="3"/>
  <c r="A736" i="3"/>
  <c r="A735" i="3"/>
  <c r="A734" i="3"/>
  <c r="A733" i="3"/>
  <c r="A732" i="3"/>
  <c r="A731" i="3"/>
  <c r="A730" i="3"/>
  <c r="A729" i="3"/>
  <c r="A728" i="3"/>
  <c r="A727" i="3"/>
  <c r="A726" i="3"/>
  <c r="A725" i="3"/>
  <c r="A724" i="3"/>
  <c r="A723" i="3"/>
  <c r="A722" i="3"/>
  <c r="A721" i="3"/>
  <c r="A720" i="3"/>
  <c r="A719" i="3"/>
  <c r="A718" i="3"/>
  <c r="A717" i="3"/>
  <c r="A716" i="3"/>
  <c r="A715" i="3"/>
  <c r="A714" i="3"/>
  <c r="A713" i="3"/>
  <c r="A712" i="3"/>
  <c r="A711" i="3"/>
  <c r="A710" i="3"/>
  <c r="A709" i="3"/>
  <c r="A708" i="3"/>
  <c r="A707" i="3"/>
  <c r="A706" i="3"/>
  <c r="A705" i="3"/>
  <c r="A704" i="3"/>
  <c r="A703" i="3"/>
  <c r="A702" i="3"/>
  <c r="A701" i="3"/>
  <c r="A700" i="3"/>
  <c r="A699" i="3"/>
  <c r="A698" i="3"/>
  <c r="A697" i="3"/>
  <c r="A696" i="3"/>
  <c r="A695" i="3"/>
  <c r="A694" i="3"/>
  <c r="A693" i="3"/>
  <c r="A692" i="3"/>
  <c r="A691" i="3"/>
  <c r="A690" i="3"/>
  <c r="A689" i="3"/>
  <c r="A688" i="3"/>
  <c r="A687" i="3"/>
  <c r="A686" i="3"/>
  <c r="A685" i="3"/>
  <c r="A684" i="3"/>
  <c r="A683" i="3"/>
  <c r="A682" i="3"/>
  <c r="A681" i="3"/>
  <c r="A680" i="3"/>
  <c r="A679" i="3"/>
  <c r="A678" i="3"/>
  <c r="A677" i="3"/>
  <c r="A676" i="3"/>
  <c r="A675" i="3"/>
  <c r="A674" i="3"/>
  <c r="A673" i="3"/>
  <c r="A672" i="3"/>
  <c r="A671" i="3"/>
  <c r="A670" i="3"/>
  <c r="A669" i="3"/>
  <c r="A668" i="3"/>
  <c r="A667" i="3"/>
  <c r="A666" i="3"/>
  <c r="A665" i="3"/>
  <c r="A664" i="3"/>
  <c r="A663" i="3"/>
  <c r="A662" i="3"/>
  <c r="A661" i="3"/>
  <c r="A660" i="3"/>
  <c r="A659" i="3"/>
  <c r="A658" i="3"/>
  <c r="A657" i="3"/>
  <c r="A656" i="3"/>
  <c r="A655" i="3"/>
  <c r="A654" i="3"/>
  <c r="A653" i="3"/>
  <c r="A652" i="3"/>
  <c r="A651" i="3"/>
  <c r="A650" i="3"/>
  <c r="A649" i="3"/>
  <c r="A648" i="3"/>
  <c r="A647" i="3"/>
  <c r="A646" i="3"/>
  <c r="A645" i="3"/>
  <c r="A644" i="3"/>
  <c r="A643" i="3"/>
  <c r="A642" i="3"/>
  <c r="A641" i="3"/>
  <c r="A640" i="3"/>
  <c r="A639" i="3"/>
  <c r="A638" i="3"/>
  <c r="A637" i="3"/>
  <c r="A636" i="3"/>
  <c r="A635" i="3"/>
  <c r="A634" i="3"/>
  <c r="A633" i="3"/>
  <c r="A632" i="3"/>
  <c r="A631" i="3"/>
  <c r="A630" i="3"/>
  <c r="A629" i="3"/>
  <c r="A628" i="3"/>
  <c r="A627" i="3"/>
  <c r="A626" i="3"/>
  <c r="A625" i="3"/>
  <c r="A624" i="3"/>
  <c r="A623" i="3"/>
  <c r="A622" i="3"/>
  <c r="A621" i="3"/>
  <c r="A620" i="3"/>
  <c r="A619" i="3"/>
  <c r="A618" i="3"/>
  <c r="A617" i="3"/>
  <c r="A616" i="3"/>
  <c r="A615" i="3"/>
  <c r="A614" i="3"/>
  <c r="A613" i="3"/>
  <c r="A612" i="3"/>
  <c r="A611" i="3"/>
  <c r="A610" i="3"/>
  <c r="A609" i="3"/>
  <c r="A608" i="3"/>
  <c r="A607" i="3"/>
  <c r="A606" i="3"/>
  <c r="A605" i="3"/>
  <c r="A604" i="3"/>
  <c r="A603" i="3"/>
  <c r="A602" i="3"/>
  <c r="A601" i="3"/>
  <c r="A600" i="3"/>
  <c r="A599" i="3"/>
  <c r="A598" i="3"/>
  <c r="A597" i="3"/>
  <c r="A596" i="3"/>
  <c r="A595" i="3"/>
  <c r="A594" i="3"/>
  <c r="A593" i="3"/>
  <c r="A592" i="3"/>
  <c r="A591" i="3"/>
  <c r="A590" i="3"/>
  <c r="A589" i="3"/>
  <c r="A588" i="3"/>
  <c r="A587" i="3"/>
  <c r="A586" i="3"/>
  <c r="A585" i="3"/>
  <c r="A584" i="3"/>
  <c r="A583" i="3"/>
  <c r="A582" i="3"/>
  <c r="A581" i="3"/>
  <c r="A580" i="3"/>
  <c r="A579" i="3"/>
  <c r="A578" i="3"/>
  <c r="A577" i="3"/>
  <c r="A576" i="3"/>
  <c r="A575" i="3"/>
  <c r="A574" i="3"/>
  <c r="A573" i="3"/>
  <c r="A572" i="3"/>
  <c r="A571" i="3"/>
  <c r="A570" i="3"/>
  <c r="A569" i="3"/>
  <c r="A568" i="3"/>
  <c r="A567" i="3"/>
  <c r="A566" i="3"/>
  <c r="A565" i="3"/>
  <c r="A564" i="3"/>
  <c r="A563" i="3"/>
  <c r="A562" i="3"/>
  <c r="A561" i="3"/>
  <c r="A560" i="3"/>
  <c r="A559" i="3"/>
  <c r="A558" i="3"/>
  <c r="A557" i="3"/>
  <c r="A556" i="3"/>
  <c r="A555" i="3"/>
  <c r="A554" i="3"/>
  <c r="A553" i="3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525" i="3"/>
  <c r="A524" i="3"/>
  <c r="A523" i="3"/>
  <c r="A522" i="3"/>
  <c r="A521" i="3"/>
  <c r="A520" i="3"/>
  <c r="A519" i="3"/>
  <c r="A518" i="3"/>
  <c r="A517" i="3"/>
  <c r="A516" i="3"/>
  <c r="A515" i="3"/>
  <c r="A514" i="3"/>
  <c r="A513" i="3"/>
  <c r="A512" i="3"/>
  <c r="A511" i="3"/>
  <c r="A510" i="3"/>
  <c r="A509" i="3"/>
  <c r="A508" i="3"/>
  <c r="A507" i="3"/>
  <c r="A506" i="3"/>
  <c r="A505" i="3"/>
  <c r="A504" i="3"/>
  <c r="A503" i="3"/>
  <c r="A502" i="3"/>
  <c r="A501" i="3"/>
  <c r="A500" i="3"/>
  <c r="A499" i="3"/>
  <c r="A498" i="3"/>
  <c r="A497" i="3"/>
  <c r="A496" i="3"/>
  <c r="A495" i="3"/>
  <c r="A494" i="3"/>
  <c r="A493" i="3"/>
  <c r="A492" i="3"/>
  <c r="A491" i="3"/>
  <c r="A490" i="3"/>
  <c r="A489" i="3"/>
  <c r="A488" i="3"/>
  <c r="A487" i="3"/>
  <c r="A486" i="3"/>
  <c r="A485" i="3"/>
  <c r="A484" i="3"/>
  <c r="A483" i="3"/>
  <c r="A482" i="3"/>
  <c r="A481" i="3"/>
  <c r="A480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957" i="1" l="1"/>
  <c r="A957" i="3" s="1"/>
  <c r="A107" i="1"/>
  <c r="A107" i="3" s="1"/>
  <c r="B6" i="2" l="1"/>
  <c r="G13" i="2"/>
  <c r="L12" i="2"/>
  <c r="C5" i="2"/>
  <c r="M12" i="2"/>
  <c r="H13" i="2"/>
  <c r="B10" i="2"/>
  <c r="D10" i="2" s="1"/>
  <c r="G16" i="2"/>
  <c r="I16" i="2" s="1"/>
  <c r="L4" i="2"/>
  <c r="C8" i="2"/>
  <c r="M4" i="2"/>
  <c r="H16" i="2"/>
  <c r="H14" i="2"/>
  <c r="B8" i="2"/>
  <c r="B12" i="2"/>
  <c r="G6" i="2"/>
  <c r="B15" i="2"/>
  <c r="L16" i="2"/>
  <c r="L14" i="2"/>
  <c r="C4" i="2"/>
  <c r="C13" i="2"/>
  <c r="M16" i="2"/>
  <c r="M14" i="2"/>
  <c r="H6" i="2"/>
  <c r="H15" i="2"/>
  <c r="B9" i="2"/>
  <c r="G4" i="2"/>
  <c r="L8" i="2"/>
  <c r="C10" i="2"/>
  <c r="M8" i="2"/>
  <c r="H4" i="2"/>
  <c r="L22" i="2"/>
  <c r="B2" i="2"/>
  <c r="G14" i="2"/>
  <c r="L13" i="2"/>
  <c r="C12" i="2"/>
  <c r="M13" i="2"/>
  <c r="B4" i="2"/>
  <c r="B13" i="2"/>
  <c r="D13" i="2" s="1"/>
  <c r="G3" i="2"/>
  <c r="G15" i="2"/>
  <c r="I15" i="2" s="1"/>
  <c r="L6" i="2"/>
  <c r="L15" i="2"/>
  <c r="C16" i="2"/>
  <c r="C14" i="2"/>
  <c r="M6" i="2"/>
  <c r="M15" i="2"/>
  <c r="H3" i="2"/>
  <c r="B22" i="2"/>
  <c r="B23" i="2"/>
  <c r="B3" i="2"/>
  <c r="G9" i="2"/>
  <c r="G5" i="2"/>
  <c r="L11" i="2"/>
  <c r="L7" i="2"/>
  <c r="N7" i="2" s="1"/>
  <c r="B11" i="2"/>
  <c r="C3" i="2"/>
  <c r="M11" i="2"/>
  <c r="M7" i="2"/>
  <c r="H9" i="2"/>
  <c r="H5" i="2"/>
  <c r="G23" i="2"/>
  <c r="B16" i="2"/>
  <c r="D16" i="2" s="1"/>
  <c r="B14" i="2"/>
  <c r="D14" i="2" s="1"/>
  <c r="G7" i="2"/>
  <c r="G11" i="2"/>
  <c r="L3" i="2"/>
  <c r="B30" i="2"/>
  <c r="B32" i="2" s="1"/>
  <c r="C6" i="2"/>
  <c r="C15" i="2"/>
  <c r="M3" i="2"/>
  <c r="H11" i="2"/>
  <c r="H7" i="2"/>
  <c r="B7" i="2"/>
  <c r="G10" i="2"/>
  <c r="G2" i="2"/>
  <c r="L9" i="2"/>
  <c r="L5" i="2"/>
  <c r="C11" i="2"/>
  <c r="C7" i="2"/>
  <c r="M9" i="2"/>
  <c r="M5" i="2"/>
  <c r="H10" i="2"/>
  <c r="H2" i="2"/>
  <c r="G22" i="2"/>
  <c r="B5" i="2"/>
  <c r="G8" i="2"/>
  <c r="G12" i="2"/>
  <c r="L10" i="2"/>
  <c r="L2" i="2"/>
  <c r="C9" i="2"/>
  <c r="D9" i="2" s="1"/>
  <c r="C2" i="2"/>
  <c r="M10" i="2"/>
  <c r="M2" i="2"/>
  <c r="H8" i="2"/>
  <c r="H12" i="2"/>
  <c r="L23" i="2"/>
  <c r="D5" i="2" l="1"/>
  <c r="N5" i="2"/>
  <c r="D15" i="2"/>
  <c r="N11" i="2"/>
  <c r="D4" i="2"/>
  <c r="D8" i="2"/>
  <c r="D11" i="2"/>
  <c r="D12" i="2"/>
  <c r="N9" i="2"/>
  <c r="D6" i="2"/>
  <c r="D2" i="2"/>
  <c r="M18" i="2"/>
  <c r="G25" i="2" s="1"/>
  <c r="G18" i="2"/>
  <c r="B24" i="2" s="1"/>
  <c r="L18" i="2"/>
  <c r="B25" i="2" s="1"/>
  <c r="D7" i="2"/>
  <c r="I11" i="2"/>
  <c r="N13" i="2"/>
  <c r="N12" i="2"/>
  <c r="I14" i="2"/>
  <c r="H18" i="2"/>
  <c r="L25" i="2" s="1"/>
  <c r="I6" i="2"/>
  <c r="C18" i="2"/>
  <c r="L24" i="2" s="1"/>
  <c r="I5" i="2"/>
  <c r="B18" i="2"/>
  <c r="G24" i="2" s="1"/>
  <c r="I2" i="2"/>
  <c r="I9" i="2"/>
  <c r="I8" i="2"/>
  <c r="I10" i="2"/>
  <c r="N3" i="2"/>
  <c r="D3" i="2"/>
  <c r="N8" i="2"/>
  <c r="I3" i="2"/>
  <c r="N14" i="2"/>
  <c r="N10" i="2"/>
  <c r="I7" i="2"/>
  <c r="N6" i="2"/>
  <c r="N16" i="2"/>
  <c r="I13" i="2"/>
  <c r="N2" i="2"/>
  <c r="N15" i="2"/>
  <c r="I4" i="2"/>
  <c r="I12" i="2"/>
  <c r="N4" i="2"/>
  <c r="L26" i="2" l="1"/>
  <c r="B26" i="2"/>
  <c r="I18" i="2"/>
  <c r="N18" i="2"/>
  <c r="G26" i="2"/>
  <c r="D18" i="2"/>
</calcChain>
</file>

<file path=xl/sharedStrings.xml><?xml version="1.0" encoding="utf-8"?>
<sst xmlns="http://schemas.openxmlformats.org/spreadsheetml/2006/main" count="1009" uniqueCount="223">
  <si>
    <t>maxplayers set to 32</t>
  </si>
  <si>
    <t>Steam config directory: C:\Program Files (x86)\Steam\steamapps\common\Source SDK Base 2007\platform\config</t>
  </si>
  <si>
    <t>ILocalize::AddFile() failed to load file "resource/ahl2_french.txt".</t>
  </si>
  <si>
    <t>Convar r_rootlod has conflicting FCVAR_CHEAT flags (child: FCVAR_CHEAT, parent: no FCVAR_CHEAT, parent wins)</t>
  </si>
  <si>
    <t>Convar r_eyeglintlodpixels has conflicting FCVAR_CHEAT flags (child: FCVAR_CHEAT, parent: no FCVAR_CHEAT, parent wins)</t>
  </si>
  <si>
    <t>Convar r_skin has conflicting FCVAR_CHEAT flags (child: no FCVAR_CHEAT, parent: FCVAR_CHEAT, parent wins)</t>
  </si>
  <si>
    <t>Convar mat_softwareskin has conflicting FCVAR_CHEAT flags (child: no FCVAR_CHEAT, parent: FCVAR_CHEAT, parent wins)</t>
  </si>
  <si>
    <t>ILocalize::AddFile() failed to load file "resource/sdktemplate_french.txt".</t>
  </si>
  <si>
    <t>maxplayers set to 8</t>
  </si>
  <si>
    <t>Adding master server 208.64.200.65:27015</t>
  </si>
  <si>
    <t>Adding master server 208.64.200.39:27011</t>
  </si>
  <si>
    <t>Network: IP 192.168.1.1, mode MP, dedicated No, ports 27015 SV / 27005 CL</t>
  </si>
  <si>
    <t>env_cubemap used on world geometry without rebuilding map. . ignoring: glass/offlightcover_off</t>
  </si>
  <si>
    <t>SOLID_VPHYSICS static prop with no vphysics model! (models/props/cs_office/doorknobb.mdl)</t>
  </si>
  <si>
    <t>SOLID_VPHYSICS static prop with no vphysics model! (models/props/cs_office/doorknob.mdl)</t>
  </si>
  <si>
    <t>exec: couldn't exec skill1.cfg</t>
  </si>
  <si>
    <t>Executing listen server config file</t>
  </si>
  <si>
    <t>exec: couldn't exec listenserver.cfg</t>
  </si>
  <si>
    <t>SERVER Gamerules: entering state 'AHLS_ROUND_STATE_INIT'</t>
  </si>
  <si>
    <t>Attempted to create unknown entity type weapon_smg1!</t>
  </si>
  <si>
    <t>Can't init weapon_smg1</t>
  </si>
  <si>
    <t>SERVER Gamerules: entering state 'AHLS_ROUND_STATE_PREGAME'</t>
  </si>
  <si>
    <t>SERVER Gamerules: entering state 'AHLS_ROUND_STATE_STARTGAME'</t>
  </si>
  <si>
    <t>---- Host_Changelevel ----</t>
  </si>
  <si>
    <t>SERVER Gamerules: entering state 'AHLS_ROUND_STATE_RND_RUNNING'</t>
  </si>
  <si>
    <t>AHL2 Deathmatch</t>
  </si>
  <si>
    <t>Map: ahl2_killakorpb2</t>
  </si>
  <si>
    <t>Players: 1 / 8</t>
  </si>
  <si>
    <t>Build: 4104</t>
  </si>
  <si>
    <t>Server Number: 2</t>
  </si>
  <si>
    <t>No pure server whitelist. sv_pure = 0</t>
  </si>
  <si>
    <t>Failed to load sound "ambient\tones\projector.wav", file probably missing from disk/repository</t>
  </si>
  <si>
    <t>Fredowulf connected</t>
  </si>
  <si>
    <t>Redownloading all lightmaps</t>
  </si>
  <si>
    <t>Connection to Steam servers successful.</t>
  </si>
  <si>
    <t xml:space="preserve">   VAC secure mode is activated.</t>
  </si>
  <si>
    <t>HDR Enabled</t>
  </si>
  <si>
    <t>Can't save multiplayer games.</t>
  </si>
  <si>
    <t>Can't set fps_max when connected</t>
  </si>
  <si>
    <t>Unknown command: cl_autowepswitch</t>
  </si>
  <si>
    <t>Unknown command: cl_interpolate</t>
  </si>
  <si>
    <t>Fredowulf :  cpucpu</t>
  </si>
  <si>
    <t>Dropped Fredowulf from server (Server shutting down)</t>
  </si>
  <si>
    <t>Host_WriteConfiguration: Wrote cfg/config.cfg</t>
  </si>
  <si>
    <t>ConVarRef hap_HasDevice doesn't point to an existing ConVar</t>
  </si>
  <si>
    <t>ConVarRef hud_quickinfo doesn't point to an existing ConVar</t>
  </si>
  <si>
    <t>ConVarRef topcolor doesn't point to an existing ConVar</t>
  </si>
  <si>
    <t>ConVarRef bottomcolor doesn't point to an existing ConVar</t>
  </si>
  <si>
    <t>ConVarRef cl_himodels doesn't point to an existing ConVar</t>
  </si>
  <si>
    <t>ConVarRef cl_crosshairusealpha doesn't point to an existing ConVar</t>
  </si>
  <si>
    <t>ConVarRef cl_crosshair_red doesn't point to an existing ConVar</t>
  </si>
  <si>
    <t>ConVarRef cl_crosshair_green doesn't point to an existing ConVar</t>
  </si>
  <si>
    <t>ConVarRef cl_crosshair_blue doesn't point to an existing ConVar</t>
  </si>
  <si>
    <t>ConVarRef cl_crosshair_scale doesn't point to an existing ConVar</t>
  </si>
  <si>
    <t>ConVarRef cl_crosshair_file doesn't point to an existing ConVar</t>
  </si>
  <si>
    <t>ConVarRef cl_crosshaircolor doesn't point to an existing ConVar</t>
  </si>
  <si>
    <t>ConVarRef cl_crosshairscale doesn't point to an existing ConVar</t>
  </si>
  <si>
    <t>Expecting '{', got 'Download custom server files?'maxplayers set to 8</t>
  </si>
  <si>
    <t>--- Missing Vgui material vgui/..\vgui\maps\menu_thumb_cp_badlands</t>
  </si>
  <si>
    <t>Unknown command: +lj</t>
  </si>
  <si>
    <t>Unknown command: -lj</t>
  </si>
  <si>
    <t>Client "Casimir la Grenade" connected (25.147.200.56:27005).</t>
  </si>
  <si>
    <t>Casimir la Grenade connected</t>
  </si>
  <si>
    <t>Casimir la Grenade killed Fredowulf with headshot.</t>
  </si>
  <si>
    <t>Fredowulf was popped by Casimir la Grenade</t>
  </si>
  <si>
    <t>Fredowulf killed Casimir la Grenade with pistol_9mm_akimbo.</t>
  </si>
  <si>
    <t>Casimir la Grenade was John Woo'd by Fredowulf's 9mm's</t>
  </si>
  <si>
    <t>Casimir la Grenade killed Fredowulf with assaultrifle.</t>
  </si>
  <si>
    <t>Fredowulf succumbed to Casimir la Grenade</t>
  </si>
  <si>
    <t>Casimir la Grenade killed Fredowulf with grenade.</t>
  </si>
  <si>
    <t>Fredowulf couldn't take it anymore</t>
  </si>
  <si>
    <t>Fredowulf killed Casimir la Grenade with sawnoff.</t>
  </si>
  <si>
    <t>Casimir la Grenade is full of buckshot from Fredowulf</t>
  </si>
  <si>
    <t>Casimir la Grenade killed Fredowulf with revolver.</t>
  </si>
  <si>
    <t>Fredowulf ate lead from Casimir la Grenade's gun</t>
  </si>
  <si>
    <t>Casimir la Grenade took a one way flight courtesy of Fredowulf's sawnoff</t>
  </si>
  <si>
    <t>Entity 2 (class 'player') reported ENTITY_CHANGE_NONE but 'm_hBandageStoredWeapon' changed.</t>
  </si>
  <si>
    <t>Dropped Casimir la Grenade from server (Casimir la Grenade timed out)</t>
  </si>
  <si>
    <t>CHANGE LEVEL: ahl2_amuse</t>
  </si>
  <si>
    <t>CHANGE LEVEL: ahl2_badlogistics</t>
  </si>
  <si>
    <t>CHANGE LEVEL: ahl2_canalwar</t>
  </si>
  <si>
    <t>CHANGE LEVEL: ahl2_dawg</t>
  </si>
  <si>
    <t>SOLID_VPHYSICS static prop with no vphysics model! (models/props_foliage/ivy_01.mdl)</t>
  </si>
  <si>
    <t>Attempted to create unknown entity type env_flare!</t>
  </si>
  <si>
    <t>Can't init env_flare</t>
  </si>
  <si>
    <t>Attempted to create unknown entity type info_player_rebel!</t>
  </si>
  <si>
    <t>Can't init info_player_rebel</t>
  </si>
  <si>
    <t>Attempted to create unknown entity type info_player_combine!</t>
  </si>
  <si>
    <t>Can't init info_player_combine</t>
  </si>
  <si>
    <t>Attempted to create unknown entity type item_healthkit!</t>
  </si>
  <si>
    <t>Can't init item_healthkit</t>
  </si>
  <si>
    <t>Dynamic prop horses: no sequence named:amuse</t>
  </si>
  <si>
    <t>Map: ahl2_amuse</t>
  </si>
  <si>
    <t>Server Number: 3</t>
  </si>
  <si>
    <t>Failed to load sound "ahl_amuse\amuse1.wav", file probably missing from disk/repository</t>
  </si>
  <si>
    <t>CreateFragmentsFromFile: 'maps/ahl2_amuse.bsp' size exceeds net_maxfilesize limit (16 MB).</t>
  </si>
  <si>
    <t>Dropped Casimir la Grenade from server (Disconnect by user.)</t>
  </si>
  <si>
    <t>nextlevel = ""</t>
  </si>
  <si>
    <t xml:space="preserve"> game notify</t>
  </si>
  <si>
    <t xml:space="preserve"> - If set to a valid map name, will change to this map during the next changelevel</t>
  </si>
  <si>
    <t>SOLID_VPHYSICS static prop with no vphysics model! (models/props_buildings/buildingskybox_002a.mdl)</t>
  </si>
  <si>
    <t>Map: ahl2_dawg</t>
  </si>
  <si>
    <t>Server Number: 4</t>
  </si>
  <si>
    <t>Casimir la Grenade was blown away by Fredowulf's handcannon</t>
  </si>
  <si>
    <t>Fredowulf killed Casimir la Grenade with revolver.</t>
  </si>
  <si>
    <t>Casimir la Grenade was popped by Fredowulf</t>
  </si>
  <si>
    <t>Players: 2 / 8</t>
  </si>
  <si>
    <t>Map: ahl2_badlogistics</t>
  </si>
  <si>
    <t>Fredowulf got shot up by Casimir la Grenade</t>
  </si>
  <si>
    <t>Casimir la Grenade was cut in half by Fredowulf</t>
  </si>
  <si>
    <t>Fredowulf killed Casimir la Grenade with headshot.</t>
  </si>
  <si>
    <t>Casimir la Grenade ate Fredowulf's double barreled buckshot</t>
  </si>
  <si>
    <t>Casimir la Grenade :  c pas juste</t>
  </si>
  <si>
    <t xml:space="preserve">Casimir la Grenade :  Cetait mon point </t>
  </si>
  <si>
    <t>Casimir la Grenade :  j'tavis bien chope</t>
  </si>
  <si>
    <t>Casimir la Grenade :  chattard</t>
  </si>
  <si>
    <t>CHANGE LEVEL: ahl2_doombank</t>
  </si>
  <si>
    <t>CHANGE LEVEL: ahl2_engholm</t>
  </si>
  <si>
    <t>vihersisaovi has Door model (models/props_c17/door01_left.mdl) with no door_options! Verify that SKIN is valid, and has a corresponding options block in the model QC file</t>
  </si>
  <si>
    <t>vihersisaovi2 has Door model (models/props_c17/door01_left.mdl) with no door_options! Verify that SKIN is valid, and has a corresponding options block in the model QC file</t>
  </si>
  <si>
    <t>Map: ahl2_canalwar</t>
  </si>
  <si>
    <t>Server Number: 5</t>
  </si>
  <si>
    <t>Fredowulf was shredded by Casimir la Grenade</t>
  </si>
  <si>
    <t>Casimir la Grenade :  t la ?</t>
  </si>
  <si>
    <t>Fredowulf :  yes</t>
  </si>
  <si>
    <t>Casimir la Grenade :  j'ai cru tuer un bot</t>
  </si>
  <si>
    <t>Fredowulf :  était en train de tecrire ailleurs</t>
  </si>
  <si>
    <t>Casimir la Grenade :  ah c pour ca dsl</t>
  </si>
  <si>
    <t>Fredowulf :  np : test</t>
  </si>
  <si>
    <t>Casimir la Grenade :  tu test quoi la?</t>
  </si>
  <si>
    <t>Fredowulf :  extraction de données concernant frag, armes, etc.</t>
  </si>
  <si>
    <t>Fredowulf :  mais faut que j'utilise access.</t>
  </si>
  <si>
    <t>Casimir la Grenade :  pour avoir + d'options ou mloins de bug?</t>
  </si>
  <si>
    <t>Fredowulf :  non, non, juste des stats.</t>
  </si>
  <si>
    <t>Fredowulf :  j'aime les stats</t>
  </si>
  <si>
    <t>Casimir la Grenade :  ah oui c cool</t>
  </si>
  <si>
    <t>CHANGE LEVEL: ahl2_enterprise</t>
  </si>
  <si>
    <t>CHANGE LEVEL: ahl2_killakorpb2</t>
  </si>
  <si>
    <t>Map: ahl2_enterprise</t>
  </si>
  <si>
    <t>Server Number: 6</t>
  </si>
  <si>
    <t>Casimir la Grenade :  ezxemple de ststa?</t>
  </si>
  <si>
    <t xml:space="preserve">Casimir la Grenade :  le total </t>
  </si>
  <si>
    <t>Casimir la Grenade :  balle dans la tete par exemple?</t>
  </si>
  <si>
    <t>Fredowulf :  total, type d'arme</t>
  </si>
  <si>
    <t>Fredowulf :  exact</t>
  </si>
  <si>
    <t>Casimir la Grenade :  tue par grenade ca m'interresse lol</t>
  </si>
  <si>
    <t>Fredowulf :  pas sûr d'y arriver néanmoins</t>
  </si>
  <si>
    <t>Casimir la Grenade :  essaye mais tant pi si ca marche pas</t>
  </si>
  <si>
    <t>Casimir la Grenade got shot up by Fredowulf</t>
  </si>
  <si>
    <t>Casimir la Grenade is in hole-y matrimony thanks to Fredowulf's handcannon</t>
  </si>
  <si>
    <t>Casimir la Grenade got caught in Fredowulf's line of fire</t>
  </si>
  <si>
    <t>CHANGE LEVEL: ahl2_metro</t>
  </si>
  <si>
    <t>CHANGE LEVEL: ahl2_renovation2</t>
  </si>
  <si>
    <t>Map: ahl2_metro</t>
  </si>
  <si>
    <t>Server Number: 7</t>
  </si>
  <si>
    <t>Casimir la Grenade was out-gunned by Fredowulf</t>
  </si>
  <si>
    <t>Casimir la Grenade suicided.</t>
  </si>
  <si>
    <t>Casimir la Grenade failed to see the bright side of life</t>
  </si>
  <si>
    <t>CHANGE LEVEL: ahl2_rooftopsb2</t>
  </si>
  <si>
    <t>CHANGE LEVEL: ahl2_schneeV2</t>
  </si>
  <si>
    <t>Attempted to create unknown entity type ai_ally_manager!</t>
  </si>
  <si>
    <t>Can't init ai_ally_manager</t>
  </si>
  <si>
    <t>Map: ahl2_rooftopsb2</t>
  </si>
  <si>
    <t>Server Number: 8</t>
  </si>
  <si>
    <t>Casimir la Grenade ate lead from Fredowulf's gun</t>
  </si>
  <si>
    <t>CHANGE LEVEL: ahl2_skylounge</t>
  </si>
  <si>
    <t>Map: ahl2_skylounge</t>
  </si>
  <si>
    <t>Server Number: 9</t>
  </si>
  <si>
    <t>Fredowulf was out-gunned by Casimir la Grenade</t>
  </si>
  <si>
    <t>Fredowulf killed Casimir la Grenade with grenade.</t>
  </si>
  <si>
    <t>Casimir la Grenade was in the wrong place</t>
  </si>
  <si>
    <t>Casimir la Grenade :  TU EN AS AUSSIk,</t>
  </si>
  <si>
    <t>Fredowulf has 4 frags in a row and is now scoring 2 points per kill</t>
  </si>
  <si>
    <t>Casimir la Grenade :  elle a pas exploise bizzare</t>
  </si>
  <si>
    <t>Fredowulf has 6 frags in a row and is now scoring 3 points per kill</t>
  </si>
  <si>
    <t>Server Number: 10</t>
  </si>
  <si>
    <t>Fredowulf :  si tu dois y aller, vas y</t>
  </si>
  <si>
    <t>Casimir la Grenade :  last</t>
  </si>
  <si>
    <t>Casimir la Grenade :  map</t>
  </si>
  <si>
    <t>Fredowulf :  ok, une de tes préférées</t>
  </si>
  <si>
    <t>Casimir la Grenade :  les tiennes aussi</t>
  </si>
  <si>
    <t>Casimir la Grenade :  mieua a 3 ic</t>
  </si>
  <si>
    <t>Casimir la Grenade :  dans les jambes?</t>
  </si>
  <si>
    <t>Casimir la Grenade :  je suis pas dans ta visee dsl</t>
  </si>
  <si>
    <t>Casimir la Grenade :  dommage</t>
  </si>
  <si>
    <t>Server Number: 11</t>
  </si>
  <si>
    <t>Casimir la Grenade :  allza bonne journéee je go</t>
  </si>
  <si>
    <t>Casimir la Grenade :  bonne chance pour tes reglages</t>
  </si>
  <si>
    <t>Fredowulf :  bye ! Merci, te tiens au courant</t>
  </si>
  <si>
    <t>Casimir la Grenade :  ok ^^</t>
  </si>
  <si>
    <t>Headshot</t>
  </si>
  <si>
    <t>Magnum</t>
  </si>
  <si>
    <t>Kung-Fu</t>
  </si>
  <si>
    <t>Grenade</t>
  </si>
  <si>
    <t>Fusil d'assaut</t>
  </si>
  <si>
    <t>Akimbo 9mm</t>
  </si>
  <si>
    <t>Akimbo 45ACP</t>
  </si>
  <si>
    <t>Sniper Rifle</t>
  </si>
  <si>
    <t>Shotgun</t>
  </si>
  <si>
    <t>Submachinegun</t>
  </si>
  <si>
    <t>JM</t>
  </si>
  <si>
    <t>Somme</t>
  </si>
  <si>
    <t>a tué JM</t>
  </si>
  <si>
    <t>a tué Fred</t>
  </si>
  <si>
    <t>a tué Arno</t>
  </si>
  <si>
    <t xml:space="preserve">Nombre de niveaux </t>
  </si>
  <si>
    <t>Sawnoff</t>
  </si>
  <si>
    <t>Arno</t>
  </si>
  <si>
    <t>Couteau</t>
  </si>
  <si>
    <t>Colt 45ACP</t>
  </si>
  <si>
    <t>Desert Eagle 50AE</t>
  </si>
  <si>
    <t xml:space="preserve">Barreta 9mm </t>
  </si>
  <si>
    <t>Durée d'une map</t>
  </si>
  <si>
    <t>Durée de la session</t>
  </si>
  <si>
    <t>Fred</t>
  </si>
  <si>
    <t>Total</t>
  </si>
  <si>
    <t>Tué par JM</t>
  </si>
  <si>
    <t>Tué par Arno</t>
  </si>
  <si>
    <t>Tué par chute</t>
  </si>
  <si>
    <t>Tué par sa grenade</t>
  </si>
  <si>
    <t>Tué par Fred</t>
  </si>
  <si>
    <t>Total morts</t>
  </si>
  <si>
    <t>banane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</si>
</sst>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44444"/>
      <name val="Segoe UI"/>
      <family val="2"/>
    </font>
    <font>
      <sz val="11"/>
      <color rgb="FF444444"/>
      <name val="Segoe UI"/>
      <family val="2"/>
    </font>
    <font>
      <sz val="9"/>
      <color rgb="FF444444"/>
      <name val="Arial"/>
      <family val="2"/>
    </font>
    <font>
      <sz val="11"/>
      <color rgb="FF373737"/>
      <name val="Helvetica"/>
      <family val="2"/>
    </font>
    <font>
      <sz val="9"/>
      <color rgb="FF333333"/>
      <name val="Courier New"/>
      <family val="3"/>
    </font>
    <font>
      <sz val="9"/>
      <color rgb="FF11111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5">
    <xf numFmtId="0" fontId="0" fillId="0" borderId="0" xfId="0"/>
    <xf numFmtId="0" fontId="4" fillId="3" borderId="1" xfId="0" applyFont="1" applyFill="1" applyBorder="1" applyAlignment="1">
      <alignment vertical="top" wrapText="1"/>
    </xf>
    <xf numFmtId="0" fontId="3" fillId="4" borderId="2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4" fillId="4" borderId="2" xfId="0" applyFont="1" applyFill="1" applyBorder="1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1" xfId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12" xfId="0" applyFont="1" applyBorder="1" applyAlignment="1">
      <alignment horizontal="left" vertical="center" readingOrder="1"/>
    </xf>
    <xf numFmtId="0" fontId="8" fillId="0" borderId="0" xfId="0" applyFont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57"/>
  <sheetViews>
    <sheetView topLeftCell="A43" workbookViewId="0">
      <selection activeCell="K58" sqref="K58"/>
    </sheetView>
  </sheetViews>
  <sheetFormatPr baseColWidth="10" defaultRowHeight="15" x14ac:dyDescent="0.25"/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t="s">
        <v>2</v>
      </c>
    </row>
    <row r="4" spans="1:13" ht="17.25" thickBot="1" x14ac:dyDescent="0.3">
      <c r="A4" t="s">
        <v>3</v>
      </c>
      <c r="L4" s="1"/>
      <c r="M4" s="1"/>
    </row>
    <row r="5" spans="1:13" ht="17.25" thickBot="1" x14ac:dyDescent="0.3">
      <c r="A5" t="s">
        <v>4</v>
      </c>
      <c r="L5" s="2"/>
      <c r="M5" s="2"/>
    </row>
    <row r="6" spans="1:13" ht="17.25" thickBot="1" x14ac:dyDescent="0.3">
      <c r="A6" t="s">
        <v>5</v>
      </c>
      <c r="L6" s="3"/>
      <c r="M6" s="3"/>
    </row>
    <row r="7" spans="1:13" ht="17.25" thickBot="1" x14ac:dyDescent="0.3">
      <c r="A7" t="s">
        <v>6</v>
      </c>
      <c r="L7" s="2"/>
      <c r="M7" s="2"/>
    </row>
    <row r="8" spans="1:13" ht="17.25" thickBot="1" x14ac:dyDescent="0.3">
      <c r="A8" t="s">
        <v>7</v>
      </c>
      <c r="L8" s="3"/>
      <c r="M8" s="3"/>
    </row>
    <row r="9" spans="1:13" ht="17.25" thickBot="1" x14ac:dyDescent="0.3">
      <c r="A9" t="s">
        <v>8</v>
      </c>
      <c r="L9" s="2"/>
      <c r="M9" s="2"/>
    </row>
    <row r="10" spans="1:13" ht="17.25" thickBot="1" x14ac:dyDescent="0.3">
      <c r="A10" t="s">
        <v>9</v>
      </c>
      <c r="L10" s="3"/>
      <c r="M10" s="3"/>
    </row>
    <row r="11" spans="1:13" ht="17.25" thickBot="1" x14ac:dyDescent="0.3">
      <c r="A11" t="s">
        <v>10</v>
      </c>
      <c r="L11" s="4"/>
      <c r="M11" s="4"/>
    </row>
    <row r="12" spans="1:13" ht="17.25" thickBot="1" x14ac:dyDescent="0.3">
      <c r="A12" t="s">
        <v>8</v>
      </c>
      <c r="L12" s="3"/>
      <c r="M12" s="3"/>
    </row>
    <row r="13" spans="1:13" ht="17.25" thickBot="1" x14ac:dyDescent="0.3">
      <c r="A13" t="s">
        <v>11</v>
      </c>
      <c r="L13" s="2"/>
      <c r="M13" s="2"/>
    </row>
    <row r="14" spans="1:13" ht="17.25" thickBot="1" x14ac:dyDescent="0.3">
      <c r="A14" t="s">
        <v>12</v>
      </c>
      <c r="L14" s="3"/>
      <c r="M14" s="3"/>
    </row>
    <row r="15" spans="1:13" ht="17.25" thickBot="1" x14ac:dyDescent="0.3">
      <c r="A15" t="s">
        <v>13</v>
      </c>
      <c r="L15" s="2"/>
      <c r="M15" s="2"/>
    </row>
    <row r="16" spans="1:13" x14ac:dyDescent="0.25">
      <c r="A16" t="s">
        <v>13</v>
      </c>
    </row>
    <row r="17" spans="1:11" x14ac:dyDescent="0.25">
      <c r="A17" t="s">
        <v>13</v>
      </c>
    </row>
    <row r="18" spans="1:11" x14ac:dyDescent="0.25">
      <c r="A18" t="s">
        <v>13</v>
      </c>
    </row>
    <row r="19" spans="1:11" x14ac:dyDescent="0.25">
      <c r="A19" t="s">
        <v>13</v>
      </c>
      <c r="K19" s="24" t="str">
        <f t="array" ref="K19">IFERROR(ADDRESS(SMALL(IF(Feuil1!$A$1:$A$5000="AHL2 Deathmatch",ROW($A$1:$A$5000)),ROWS($1:1)),1),"")</f>
        <v/>
      </c>
    </row>
    <row r="20" spans="1:11" x14ac:dyDescent="0.25">
      <c r="A20" t="s">
        <v>14</v>
      </c>
    </row>
    <row r="21" spans="1:11" x14ac:dyDescent="0.25">
      <c r="A21" t="s">
        <v>13</v>
      </c>
    </row>
    <row r="22" spans="1:11" x14ac:dyDescent="0.25">
      <c r="A22" t="s">
        <v>13</v>
      </c>
    </row>
    <row r="23" spans="1:11" x14ac:dyDescent="0.25">
      <c r="A23" t="s">
        <v>14</v>
      </c>
    </row>
    <row r="24" spans="1:11" x14ac:dyDescent="0.25">
      <c r="A24" t="s">
        <v>13</v>
      </c>
    </row>
    <row r="25" spans="1:11" x14ac:dyDescent="0.25">
      <c r="A25" t="s">
        <v>14</v>
      </c>
    </row>
    <row r="26" spans="1:11" x14ac:dyDescent="0.25">
      <c r="A26" t="s">
        <v>13</v>
      </c>
    </row>
    <row r="27" spans="1:11" x14ac:dyDescent="0.25">
      <c r="A27" t="s">
        <v>13</v>
      </c>
    </row>
    <row r="28" spans="1:11" x14ac:dyDescent="0.25">
      <c r="A28" t="s">
        <v>13</v>
      </c>
    </row>
    <row r="29" spans="1:11" x14ac:dyDescent="0.25">
      <c r="A29" t="s">
        <v>14</v>
      </c>
    </row>
    <row r="30" spans="1:11" x14ac:dyDescent="0.25">
      <c r="A30" t="s">
        <v>14</v>
      </c>
    </row>
    <row r="31" spans="1:11" x14ac:dyDescent="0.25">
      <c r="A31" t="s">
        <v>13</v>
      </c>
    </row>
    <row r="32" spans="1:11" x14ac:dyDescent="0.25">
      <c r="A32" t="s">
        <v>15</v>
      </c>
    </row>
    <row r="33" spans="1:1" x14ac:dyDescent="0.25">
      <c r="A33" t="s">
        <v>16</v>
      </c>
    </row>
    <row r="34" spans="1:1" x14ac:dyDescent="0.25">
      <c r="A34" t="s">
        <v>17</v>
      </c>
    </row>
    <row r="35" spans="1:1" x14ac:dyDescent="0.25">
      <c r="A35" t="s">
        <v>18</v>
      </c>
    </row>
    <row r="36" spans="1:1" x14ac:dyDescent="0.25">
      <c r="A36" t="s">
        <v>19</v>
      </c>
    </row>
    <row r="37" spans="1:1" x14ac:dyDescent="0.25">
      <c r="A37" t="s">
        <v>20</v>
      </c>
    </row>
    <row r="38" spans="1:1" x14ac:dyDescent="0.25">
      <c r="A38" t="s">
        <v>21</v>
      </c>
    </row>
    <row r="39" spans="1:1" x14ac:dyDescent="0.25">
      <c r="A39" t="s">
        <v>22</v>
      </c>
    </row>
    <row r="40" spans="1:1" x14ac:dyDescent="0.25">
      <c r="A40" t="s">
        <v>23</v>
      </c>
    </row>
    <row r="41" spans="1:1" x14ac:dyDescent="0.25">
      <c r="A41" t="s">
        <v>13</v>
      </c>
    </row>
    <row r="42" spans="1:1" x14ac:dyDescent="0.25">
      <c r="A42" t="s">
        <v>13</v>
      </c>
    </row>
    <row r="43" spans="1:1" x14ac:dyDescent="0.25">
      <c r="A43" t="s">
        <v>13</v>
      </c>
    </row>
    <row r="44" spans="1:1" x14ac:dyDescent="0.25">
      <c r="A44" t="s">
        <v>13</v>
      </c>
    </row>
    <row r="45" spans="1:1" x14ac:dyDescent="0.25">
      <c r="A45" t="s">
        <v>13</v>
      </c>
    </row>
    <row r="46" spans="1:1" x14ac:dyDescent="0.25">
      <c r="A46" t="s">
        <v>14</v>
      </c>
    </row>
    <row r="47" spans="1:1" x14ac:dyDescent="0.25">
      <c r="A47" t="s">
        <v>13</v>
      </c>
    </row>
    <row r="48" spans="1:1" x14ac:dyDescent="0.25">
      <c r="A48" t="s">
        <v>13</v>
      </c>
    </row>
    <row r="49" spans="1:11" x14ac:dyDescent="0.25">
      <c r="A49" t="s">
        <v>14</v>
      </c>
    </row>
    <row r="50" spans="1:11" x14ac:dyDescent="0.25">
      <c r="A50" t="s">
        <v>13</v>
      </c>
    </row>
    <row r="51" spans="1:11" x14ac:dyDescent="0.25">
      <c r="A51" t="s">
        <v>14</v>
      </c>
    </row>
    <row r="52" spans="1:11" x14ac:dyDescent="0.25">
      <c r="A52" t="s">
        <v>13</v>
      </c>
    </row>
    <row r="53" spans="1:11" x14ac:dyDescent="0.25">
      <c r="A53" t="s">
        <v>13</v>
      </c>
    </row>
    <row r="54" spans="1:11" x14ac:dyDescent="0.25">
      <c r="A54" t="s">
        <v>13</v>
      </c>
    </row>
    <row r="55" spans="1:11" x14ac:dyDescent="0.25">
      <c r="A55" t="s">
        <v>14</v>
      </c>
    </row>
    <row r="56" spans="1:11" x14ac:dyDescent="0.25">
      <c r="A56" t="s">
        <v>14</v>
      </c>
    </row>
    <row r="57" spans="1:11" x14ac:dyDescent="0.25">
      <c r="A57" t="s">
        <v>13</v>
      </c>
    </row>
    <row r="58" spans="1:11" x14ac:dyDescent="0.25">
      <c r="A58" t="s">
        <v>15</v>
      </c>
      <c r="K58" t="s">
        <v>25</v>
      </c>
    </row>
    <row r="59" spans="1:11" x14ac:dyDescent="0.25">
      <c r="A59" t="s">
        <v>16</v>
      </c>
    </row>
    <row r="60" spans="1:11" x14ac:dyDescent="0.25">
      <c r="A60" t="s">
        <v>18</v>
      </c>
    </row>
    <row r="61" spans="1:11" x14ac:dyDescent="0.25">
      <c r="A61" t="s">
        <v>19</v>
      </c>
    </row>
    <row r="62" spans="1:11" x14ac:dyDescent="0.25">
      <c r="A62" t="s">
        <v>20</v>
      </c>
    </row>
    <row r="63" spans="1:11" x14ac:dyDescent="0.25">
      <c r="A63" t="s">
        <v>17</v>
      </c>
    </row>
    <row r="64" spans="1:11" x14ac:dyDescent="0.25">
      <c r="A64" t="s">
        <v>21</v>
      </c>
    </row>
    <row r="65" spans="1:1" x14ac:dyDescent="0.25">
      <c r="A65" t="s">
        <v>22</v>
      </c>
    </row>
    <row r="66" spans="1:1" x14ac:dyDescent="0.25">
      <c r="A66" t="s">
        <v>24</v>
      </c>
    </row>
    <row r="68" spans="1:1" x14ac:dyDescent="0.25">
      <c r="A68" t="s">
        <v>25</v>
      </c>
    </row>
    <row r="69" spans="1:1" x14ac:dyDescent="0.25">
      <c r="A69" t="s">
        <v>26</v>
      </c>
    </row>
    <row r="70" spans="1:1" x14ac:dyDescent="0.25">
      <c r="A70" t="s">
        <v>27</v>
      </c>
    </row>
    <row r="71" spans="1:1" x14ac:dyDescent="0.25">
      <c r="A71" t="s">
        <v>28</v>
      </c>
    </row>
    <row r="72" spans="1:1" x14ac:dyDescent="0.25">
      <c r="A72" t="s">
        <v>29</v>
      </c>
    </row>
    <row r="74" spans="1:1" x14ac:dyDescent="0.25">
      <c r="A74" t="s">
        <v>30</v>
      </c>
    </row>
    <row r="75" spans="1:1" x14ac:dyDescent="0.25">
      <c r="A75" t="s">
        <v>31</v>
      </c>
    </row>
    <row r="76" spans="1:1" x14ac:dyDescent="0.25">
      <c r="A76" t="s">
        <v>32</v>
      </c>
    </row>
    <row r="77" spans="1:1" x14ac:dyDescent="0.25">
      <c r="A77" t="s">
        <v>33</v>
      </c>
    </row>
    <row r="78" spans="1:1" x14ac:dyDescent="0.25">
      <c r="A78" t="s">
        <v>34</v>
      </c>
    </row>
    <row r="79" spans="1:1" x14ac:dyDescent="0.25">
      <c r="A79" t="s">
        <v>35</v>
      </c>
    </row>
    <row r="80" spans="1:1" x14ac:dyDescent="0.25">
      <c r="A80" t="s">
        <v>36</v>
      </c>
    </row>
    <row r="81" spans="1:1" x14ac:dyDescent="0.25">
      <c r="A81" t="s">
        <v>37</v>
      </c>
    </row>
    <row r="82" spans="1:1" x14ac:dyDescent="0.25">
      <c r="A82" t="s">
        <v>38</v>
      </c>
    </row>
    <row r="83" spans="1:1" x14ac:dyDescent="0.25">
      <c r="A83" t="s">
        <v>39</v>
      </c>
    </row>
    <row r="84" spans="1:1" x14ac:dyDescent="0.25">
      <c r="A84" t="s">
        <v>40</v>
      </c>
    </row>
    <row r="85" spans="1:1" x14ac:dyDescent="0.25">
      <c r="A85" t="s">
        <v>41</v>
      </c>
    </row>
    <row r="86" spans="1:1" x14ac:dyDescent="0.25">
      <c r="A86" t="s">
        <v>42</v>
      </c>
    </row>
    <row r="87" spans="1:1" x14ac:dyDescent="0.25">
      <c r="A87" t="s">
        <v>43</v>
      </c>
    </row>
    <row r="88" spans="1:1" x14ac:dyDescent="0.25">
      <c r="A88" t="s">
        <v>0</v>
      </c>
    </row>
    <row r="89" spans="1:1" x14ac:dyDescent="0.25">
      <c r="A89" t="s">
        <v>1</v>
      </c>
    </row>
    <row r="90" spans="1:1" x14ac:dyDescent="0.25">
      <c r="A90" t="s">
        <v>2</v>
      </c>
    </row>
    <row r="91" spans="1:1" x14ac:dyDescent="0.25">
      <c r="A91" t="s">
        <v>3</v>
      </c>
    </row>
    <row r="92" spans="1:1" x14ac:dyDescent="0.25">
      <c r="A92" t="s">
        <v>4</v>
      </c>
    </row>
    <row r="93" spans="1:1" x14ac:dyDescent="0.25">
      <c r="A93" t="s">
        <v>5</v>
      </c>
    </row>
    <row r="94" spans="1:1" x14ac:dyDescent="0.25">
      <c r="A94" t="s">
        <v>6</v>
      </c>
    </row>
    <row r="95" spans="1:1" x14ac:dyDescent="0.25">
      <c r="A95" t="s">
        <v>7</v>
      </c>
    </row>
    <row r="96" spans="1:1" x14ac:dyDescent="0.25">
      <c r="A96" t="s">
        <v>44</v>
      </c>
    </row>
    <row r="97" spans="1:1" x14ac:dyDescent="0.25">
      <c r="A97" t="s">
        <v>45</v>
      </c>
    </row>
    <row r="98" spans="1:1" x14ac:dyDescent="0.25">
      <c r="A98" t="s">
        <v>46</v>
      </c>
    </row>
    <row r="99" spans="1:1" x14ac:dyDescent="0.25">
      <c r="A99" t="s">
        <v>47</v>
      </c>
    </row>
    <row r="100" spans="1:1" x14ac:dyDescent="0.25">
      <c r="A100" t="s">
        <v>48</v>
      </c>
    </row>
    <row r="101" spans="1:1" x14ac:dyDescent="0.25">
      <c r="A101" t="s">
        <v>49</v>
      </c>
    </row>
    <row r="102" spans="1:1" x14ac:dyDescent="0.25">
      <c r="A102" t="s">
        <v>50</v>
      </c>
    </row>
    <row r="103" spans="1:1" x14ac:dyDescent="0.25">
      <c r="A103" t="s">
        <v>51</v>
      </c>
    </row>
    <row r="104" spans="1:1" x14ac:dyDescent="0.25">
      <c r="A104" t="s">
        <v>52</v>
      </c>
    </row>
    <row r="105" spans="1:1" x14ac:dyDescent="0.25">
      <c r="A105" t="s">
        <v>53</v>
      </c>
    </row>
    <row r="106" spans="1:1" x14ac:dyDescent="0.25">
      <c r="A106" t="s">
        <v>54</v>
      </c>
    </row>
    <row r="107" spans="1:1" x14ac:dyDescent="0.25">
      <c r="A107" t="e">
        <f>--- Missing Vgui material Vgui/gfx/Vgui/crosshair</f>
        <v>#NAME?</v>
      </c>
    </row>
    <row r="108" spans="1:1" x14ac:dyDescent="0.25">
      <c r="A108" t="s">
        <v>55</v>
      </c>
    </row>
    <row r="109" spans="1:1" x14ac:dyDescent="0.25">
      <c r="A109" t="s">
        <v>55</v>
      </c>
    </row>
    <row r="110" spans="1:1" x14ac:dyDescent="0.25">
      <c r="A110" t="s">
        <v>56</v>
      </c>
    </row>
    <row r="111" spans="1:1" x14ac:dyDescent="0.25">
      <c r="A111" t="s">
        <v>55</v>
      </c>
    </row>
    <row r="112" spans="1:1" x14ac:dyDescent="0.25">
      <c r="A112" t="s">
        <v>44</v>
      </c>
    </row>
    <row r="113" spans="1:1" x14ac:dyDescent="0.25">
      <c r="A113" t="s">
        <v>45</v>
      </c>
    </row>
    <row r="114" spans="1:1" x14ac:dyDescent="0.25">
      <c r="A114" t="s">
        <v>55</v>
      </c>
    </row>
    <row r="115" spans="1:1" x14ac:dyDescent="0.25">
      <c r="A115" t="s">
        <v>55</v>
      </c>
    </row>
    <row r="116" spans="1:1" x14ac:dyDescent="0.25">
      <c r="A116" t="s">
        <v>55</v>
      </c>
    </row>
    <row r="117" spans="1:1" x14ac:dyDescent="0.25">
      <c r="A117" t="s">
        <v>55</v>
      </c>
    </row>
    <row r="118" spans="1:1" x14ac:dyDescent="0.25">
      <c r="A118" t="s">
        <v>57</v>
      </c>
    </row>
    <row r="119" spans="1:1" x14ac:dyDescent="0.25">
      <c r="A119" t="s">
        <v>9</v>
      </c>
    </row>
    <row r="120" spans="1:1" x14ac:dyDescent="0.25">
      <c r="A120" t="s">
        <v>10</v>
      </c>
    </row>
    <row r="121" spans="1:1" x14ac:dyDescent="0.25">
      <c r="A121" t="s">
        <v>8</v>
      </c>
    </row>
    <row r="122" spans="1:1" x14ac:dyDescent="0.25">
      <c r="A122" t="s">
        <v>11</v>
      </c>
    </row>
    <row r="123" spans="1:1" x14ac:dyDescent="0.25">
      <c r="A123" t="s">
        <v>12</v>
      </c>
    </row>
    <row r="124" spans="1:1" x14ac:dyDescent="0.25">
      <c r="A124" t="s">
        <v>13</v>
      </c>
    </row>
    <row r="125" spans="1:1" x14ac:dyDescent="0.25">
      <c r="A125" t="s">
        <v>13</v>
      </c>
    </row>
    <row r="126" spans="1:1" x14ac:dyDescent="0.25">
      <c r="A126" t="s">
        <v>13</v>
      </c>
    </row>
    <row r="127" spans="1:1" x14ac:dyDescent="0.25">
      <c r="A127" t="s">
        <v>13</v>
      </c>
    </row>
    <row r="128" spans="1:1" x14ac:dyDescent="0.25">
      <c r="A128" t="s">
        <v>13</v>
      </c>
    </row>
    <row r="129" spans="1:1" x14ac:dyDescent="0.25">
      <c r="A129" t="s">
        <v>14</v>
      </c>
    </row>
    <row r="130" spans="1:1" x14ac:dyDescent="0.25">
      <c r="A130" t="s">
        <v>13</v>
      </c>
    </row>
    <row r="131" spans="1:1" x14ac:dyDescent="0.25">
      <c r="A131" t="s">
        <v>13</v>
      </c>
    </row>
    <row r="132" spans="1:1" x14ac:dyDescent="0.25">
      <c r="A132" t="s">
        <v>14</v>
      </c>
    </row>
    <row r="133" spans="1:1" x14ac:dyDescent="0.25">
      <c r="A133" t="s">
        <v>13</v>
      </c>
    </row>
    <row r="134" spans="1:1" x14ac:dyDescent="0.25">
      <c r="A134" t="s">
        <v>14</v>
      </c>
    </row>
    <row r="135" spans="1:1" x14ac:dyDescent="0.25">
      <c r="A135" t="s">
        <v>13</v>
      </c>
    </row>
    <row r="136" spans="1:1" x14ac:dyDescent="0.25">
      <c r="A136" t="s">
        <v>13</v>
      </c>
    </row>
    <row r="137" spans="1:1" x14ac:dyDescent="0.25">
      <c r="A137" t="s">
        <v>13</v>
      </c>
    </row>
    <row r="138" spans="1:1" x14ac:dyDescent="0.25">
      <c r="A138" t="s">
        <v>14</v>
      </c>
    </row>
    <row r="139" spans="1:1" x14ac:dyDescent="0.25">
      <c r="A139" t="s">
        <v>14</v>
      </c>
    </row>
    <row r="140" spans="1:1" x14ac:dyDescent="0.25">
      <c r="A140" t="s">
        <v>13</v>
      </c>
    </row>
    <row r="141" spans="1:1" x14ac:dyDescent="0.25">
      <c r="A141" t="s">
        <v>15</v>
      </c>
    </row>
    <row r="142" spans="1:1" x14ac:dyDescent="0.25">
      <c r="A142" t="s">
        <v>16</v>
      </c>
    </row>
    <row r="143" spans="1:1" x14ac:dyDescent="0.25">
      <c r="A143" t="s">
        <v>17</v>
      </c>
    </row>
    <row r="144" spans="1:1" x14ac:dyDescent="0.25">
      <c r="A144" t="s">
        <v>18</v>
      </c>
    </row>
    <row r="145" spans="1:1" x14ac:dyDescent="0.25">
      <c r="A145" t="s">
        <v>19</v>
      </c>
    </row>
    <row r="146" spans="1:1" x14ac:dyDescent="0.25">
      <c r="A146" t="s">
        <v>20</v>
      </c>
    </row>
    <row r="147" spans="1:1" x14ac:dyDescent="0.25">
      <c r="A147" t="s">
        <v>21</v>
      </c>
    </row>
    <row r="148" spans="1:1" x14ac:dyDescent="0.25">
      <c r="A148" t="s">
        <v>22</v>
      </c>
    </row>
    <row r="149" spans="1:1" x14ac:dyDescent="0.25">
      <c r="A149" t="s">
        <v>23</v>
      </c>
    </row>
    <row r="150" spans="1:1" x14ac:dyDescent="0.25">
      <c r="A150" t="s">
        <v>13</v>
      </c>
    </row>
    <row r="151" spans="1:1" x14ac:dyDescent="0.25">
      <c r="A151" t="s">
        <v>13</v>
      </c>
    </row>
    <row r="152" spans="1:1" x14ac:dyDescent="0.25">
      <c r="A152" t="s">
        <v>13</v>
      </c>
    </row>
    <row r="153" spans="1:1" x14ac:dyDescent="0.25">
      <c r="A153" t="s">
        <v>13</v>
      </c>
    </row>
    <row r="154" spans="1:1" x14ac:dyDescent="0.25">
      <c r="A154" t="s">
        <v>13</v>
      </c>
    </row>
    <row r="155" spans="1:1" x14ac:dyDescent="0.25">
      <c r="A155" t="s">
        <v>14</v>
      </c>
    </row>
    <row r="156" spans="1:1" x14ac:dyDescent="0.25">
      <c r="A156" t="s">
        <v>13</v>
      </c>
    </row>
    <row r="157" spans="1:1" x14ac:dyDescent="0.25">
      <c r="A157" t="s">
        <v>13</v>
      </c>
    </row>
    <row r="158" spans="1:1" x14ac:dyDescent="0.25">
      <c r="A158" t="s">
        <v>14</v>
      </c>
    </row>
    <row r="159" spans="1:1" x14ac:dyDescent="0.25">
      <c r="A159" t="s">
        <v>13</v>
      </c>
    </row>
    <row r="160" spans="1:1" x14ac:dyDescent="0.25">
      <c r="A160" t="s">
        <v>14</v>
      </c>
    </row>
    <row r="161" spans="1:1" x14ac:dyDescent="0.25">
      <c r="A161" t="s">
        <v>13</v>
      </c>
    </row>
    <row r="162" spans="1:1" x14ac:dyDescent="0.25">
      <c r="A162" t="s">
        <v>13</v>
      </c>
    </row>
    <row r="163" spans="1:1" x14ac:dyDescent="0.25">
      <c r="A163" t="s">
        <v>13</v>
      </c>
    </row>
    <row r="164" spans="1:1" x14ac:dyDescent="0.25">
      <c r="A164" t="s">
        <v>14</v>
      </c>
    </row>
    <row r="165" spans="1:1" x14ac:dyDescent="0.25">
      <c r="A165" t="s">
        <v>14</v>
      </c>
    </row>
    <row r="166" spans="1:1" x14ac:dyDescent="0.25">
      <c r="A166" t="s">
        <v>13</v>
      </c>
    </row>
    <row r="167" spans="1:1" x14ac:dyDescent="0.25">
      <c r="A167" t="s">
        <v>15</v>
      </c>
    </row>
    <row r="168" spans="1:1" x14ac:dyDescent="0.25">
      <c r="A168" t="s">
        <v>16</v>
      </c>
    </row>
    <row r="169" spans="1:1" x14ac:dyDescent="0.25">
      <c r="A169" t="s">
        <v>18</v>
      </c>
    </row>
    <row r="170" spans="1:1" x14ac:dyDescent="0.25">
      <c r="A170" t="s">
        <v>19</v>
      </c>
    </row>
    <row r="171" spans="1:1" x14ac:dyDescent="0.25">
      <c r="A171" t="s">
        <v>20</v>
      </c>
    </row>
    <row r="172" spans="1:1" x14ac:dyDescent="0.25">
      <c r="A172" t="s">
        <v>17</v>
      </c>
    </row>
    <row r="173" spans="1:1" x14ac:dyDescent="0.25">
      <c r="A173" t="s">
        <v>21</v>
      </c>
    </row>
    <row r="174" spans="1:1" x14ac:dyDescent="0.25">
      <c r="A174" t="s">
        <v>22</v>
      </c>
    </row>
    <row r="175" spans="1:1" x14ac:dyDescent="0.25">
      <c r="A175" t="s">
        <v>24</v>
      </c>
    </row>
    <row r="177" spans="1:1" x14ac:dyDescent="0.25">
      <c r="A177" t="s">
        <v>25</v>
      </c>
    </row>
    <row r="178" spans="1:1" x14ac:dyDescent="0.25">
      <c r="A178" t="s">
        <v>26</v>
      </c>
    </row>
    <row r="179" spans="1:1" x14ac:dyDescent="0.25">
      <c r="A179" t="s">
        <v>27</v>
      </c>
    </row>
    <row r="180" spans="1:1" x14ac:dyDescent="0.25">
      <c r="A180" t="s">
        <v>28</v>
      </c>
    </row>
    <row r="181" spans="1:1" x14ac:dyDescent="0.25">
      <c r="A181" t="s">
        <v>29</v>
      </c>
    </row>
    <row r="183" spans="1:1" x14ac:dyDescent="0.25">
      <c r="A183" t="s">
        <v>30</v>
      </c>
    </row>
    <row r="184" spans="1:1" x14ac:dyDescent="0.25">
      <c r="A184" t="s">
        <v>31</v>
      </c>
    </row>
    <row r="185" spans="1:1" x14ac:dyDescent="0.25">
      <c r="A185" t="s">
        <v>32</v>
      </c>
    </row>
    <row r="186" spans="1:1" x14ac:dyDescent="0.25">
      <c r="A186" t="s">
        <v>33</v>
      </c>
    </row>
    <row r="187" spans="1:1" x14ac:dyDescent="0.25">
      <c r="A187" t="s">
        <v>58</v>
      </c>
    </row>
    <row r="188" spans="1:1" x14ac:dyDescent="0.25">
      <c r="A188" t="s">
        <v>34</v>
      </c>
    </row>
    <row r="189" spans="1:1" x14ac:dyDescent="0.25">
      <c r="A189" t="s">
        <v>35</v>
      </c>
    </row>
    <row r="190" spans="1:1" x14ac:dyDescent="0.25">
      <c r="A190" t="s">
        <v>59</v>
      </c>
    </row>
    <row r="191" spans="1:1" x14ac:dyDescent="0.25">
      <c r="A191" t="s">
        <v>60</v>
      </c>
    </row>
    <row r="192" spans="1:1" x14ac:dyDescent="0.25">
      <c r="A192" t="s">
        <v>59</v>
      </c>
    </row>
    <row r="193" spans="1:1" x14ac:dyDescent="0.25">
      <c r="A193" t="s">
        <v>60</v>
      </c>
    </row>
    <row r="194" spans="1:1" x14ac:dyDescent="0.25">
      <c r="A194" t="s">
        <v>36</v>
      </c>
    </row>
    <row r="195" spans="1:1" x14ac:dyDescent="0.25">
      <c r="A195" t="s">
        <v>37</v>
      </c>
    </row>
    <row r="196" spans="1:1" x14ac:dyDescent="0.25">
      <c r="A196" t="s">
        <v>38</v>
      </c>
    </row>
    <row r="197" spans="1:1" x14ac:dyDescent="0.25">
      <c r="A197" t="s">
        <v>39</v>
      </c>
    </row>
    <row r="198" spans="1:1" x14ac:dyDescent="0.25">
      <c r="A198" t="s">
        <v>40</v>
      </c>
    </row>
    <row r="199" spans="1:1" x14ac:dyDescent="0.25">
      <c r="A199" t="s">
        <v>61</v>
      </c>
    </row>
    <row r="200" spans="1:1" x14ac:dyDescent="0.25">
      <c r="A200" t="s">
        <v>62</v>
      </c>
    </row>
    <row r="201" spans="1:1" x14ac:dyDescent="0.25">
      <c r="A201" t="s">
        <v>63</v>
      </c>
    </row>
    <row r="202" spans="1:1" x14ac:dyDescent="0.25">
      <c r="A202" t="s">
        <v>64</v>
      </c>
    </row>
    <row r="203" spans="1:1" x14ac:dyDescent="0.25">
      <c r="A203" t="s">
        <v>65</v>
      </c>
    </row>
    <row r="204" spans="1:1" x14ac:dyDescent="0.25">
      <c r="A204" t="s">
        <v>66</v>
      </c>
    </row>
    <row r="205" spans="1:1" x14ac:dyDescent="0.25">
      <c r="A205" t="s">
        <v>67</v>
      </c>
    </row>
    <row r="206" spans="1:1" x14ac:dyDescent="0.25">
      <c r="A206" t="s">
        <v>68</v>
      </c>
    </row>
    <row r="207" spans="1:1" x14ac:dyDescent="0.25">
      <c r="A207" t="s">
        <v>69</v>
      </c>
    </row>
    <row r="208" spans="1:1" x14ac:dyDescent="0.25">
      <c r="A208" t="s">
        <v>70</v>
      </c>
    </row>
    <row r="209" spans="1:1" x14ac:dyDescent="0.25">
      <c r="A209" t="s">
        <v>71</v>
      </c>
    </row>
    <row r="210" spans="1:1" x14ac:dyDescent="0.25">
      <c r="A210" t="s">
        <v>72</v>
      </c>
    </row>
    <row r="211" spans="1:1" x14ac:dyDescent="0.25">
      <c r="A211" t="s">
        <v>67</v>
      </c>
    </row>
    <row r="212" spans="1:1" x14ac:dyDescent="0.25">
      <c r="A212" t="s">
        <v>68</v>
      </c>
    </row>
    <row r="213" spans="1:1" x14ac:dyDescent="0.25">
      <c r="A213" t="s">
        <v>71</v>
      </c>
    </row>
    <row r="214" spans="1:1" x14ac:dyDescent="0.25">
      <c r="A214" t="s">
        <v>72</v>
      </c>
    </row>
    <row r="215" spans="1:1" x14ac:dyDescent="0.25">
      <c r="A215" t="s">
        <v>73</v>
      </c>
    </row>
    <row r="216" spans="1:1" x14ac:dyDescent="0.25">
      <c r="A216" t="s">
        <v>74</v>
      </c>
    </row>
    <row r="217" spans="1:1" x14ac:dyDescent="0.25">
      <c r="A217" t="s">
        <v>71</v>
      </c>
    </row>
    <row r="218" spans="1:1" x14ac:dyDescent="0.25">
      <c r="A218" t="s">
        <v>75</v>
      </c>
    </row>
    <row r="219" spans="1:1" x14ac:dyDescent="0.25">
      <c r="A219" t="s">
        <v>76</v>
      </c>
    </row>
    <row r="220" spans="1:1" x14ac:dyDescent="0.25">
      <c r="A220" t="s">
        <v>77</v>
      </c>
    </row>
    <row r="221" spans="1:1" x14ac:dyDescent="0.25">
      <c r="A221" t="s">
        <v>78</v>
      </c>
    </row>
    <row r="222" spans="1:1" x14ac:dyDescent="0.25">
      <c r="A222" t="s">
        <v>79</v>
      </c>
    </row>
    <row r="223" spans="1:1" x14ac:dyDescent="0.25">
      <c r="A223" t="s">
        <v>80</v>
      </c>
    </row>
    <row r="224" spans="1:1" x14ac:dyDescent="0.25">
      <c r="A224" t="s">
        <v>81</v>
      </c>
    </row>
    <row r="225" spans="1:1" x14ac:dyDescent="0.25">
      <c r="A225" t="s">
        <v>23</v>
      </c>
    </row>
    <row r="226" spans="1:1" x14ac:dyDescent="0.25">
      <c r="A226" t="s">
        <v>82</v>
      </c>
    </row>
    <row r="227" spans="1:1" x14ac:dyDescent="0.25">
      <c r="A227" t="s">
        <v>82</v>
      </c>
    </row>
    <row r="228" spans="1:1" x14ac:dyDescent="0.25">
      <c r="A228" t="s">
        <v>82</v>
      </c>
    </row>
    <row r="229" spans="1:1" x14ac:dyDescent="0.25">
      <c r="A229" t="s">
        <v>82</v>
      </c>
    </row>
    <row r="230" spans="1:1" x14ac:dyDescent="0.25">
      <c r="A230" t="s">
        <v>82</v>
      </c>
    </row>
    <row r="231" spans="1:1" x14ac:dyDescent="0.25">
      <c r="A231" t="s">
        <v>82</v>
      </c>
    </row>
    <row r="232" spans="1:1" x14ac:dyDescent="0.25">
      <c r="A232" t="s">
        <v>82</v>
      </c>
    </row>
    <row r="233" spans="1:1" x14ac:dyDescent="0.25">
      <c r="A233" t="s">
        <v>15</v>
      </c>
    </row>
    <row r="234" spans="1:1" x14ac:dyDescent="0.25">
      <c r="A234" t="s">
        <v>16</v>
      </c>
    </row>
    <row r="235" spans="1:1" x14ac:dyDescent="0.25">
      <c r="A235" t="s">
        <v>18</v>
      </c>
    </row>
    <row r="236" spans="1:1" x14ac:dyDescent="0.25">
      <c r="A236" t="s">
        <v>83</v>
      </c>
    </row>
    <row r="237" spans="1:1" x14ac:dyDescent="0.25">
      <c r="A237" t="s">
        <v>84</v>
      </c>
    </row>
    <row r="238" spans="1:1" x14ac:dyDescent="0.25">
      <c r="A238" t="s">
        <v>85</v>
      </c>
    </row>
    <row r="239" spans="1:1" x14ac:dyDescent="0.25">
      <c r="A239" t="s">
        <v>86</v>
      </c>
    </row>
    <row r="240" spans="1:1" x14ac:dyDescent="0.25">
      <c r="A240" t="s">
        <v>85</v>
      </c>
    </row>
    <row r="241" spans="1:1" x14ac:dyDescent="0.25">
      <c r="A241" t="s">
        <v>86</v>
      </c>
    </row>
    <row r="242" spans="1:1" x14ac:dyDescent="0.25">
      <c r="A242" t="s">
        <v>85</v>
      </c>
    </row>
    <row r="243" spans="1:1" x14ac:dyDescent="0.25">
      <c r="A243" t="s">
        <v>86</v>
      </c>
    </row>
    <row r="244" spans="1:1" x14ac:dyDescent="0.25">
      <c r="A244" t="s">
        <v>85</v>
      </c>
    </row>
    <row r="245" spans="1:1" x14ac:dyDescent="0.25">
      <c r="A245" t="s">
        <v>86</v>
      </c>
    </row>
    <row r="246" spans="1:1" x14ac:dyDescent="0.25">
      <c r="A246" t="s">
        <v>85</v>
      </c>
    </row>
    <row r="247" spans="1:1" x14ac:dyDescent="0.25">
      <c r="A247" t="s">
        <v>86</v>
      </c>
    </row>
    <row r="248" spans="1:1" x14ac:dyDescent="0.25">
      <c r="A248" t="s">
        <v>85</v>
      </c>
    </row>
    <row r="249" spans="1:1" x14ac:dyDescent="0.25">
      <c r="A249" t="s">
        <v>86</v>
      </c>
    </row>
    <row r="250" spans="1:1" x14ac:dyDescent="0.25">
      <c r="A250" t="s">
        <v>85</v>
      </c>
    </row>
    <row r="251" spans="1:1" x14ac:dyDescent="0.25">
      <c r="A251" t="s">
        <v>86</v>
      </c>
    </row>
    <row r="252" spans="1:1" x14ac:dyDescent="0.25">
      <c r="A252" t="s">
        <v>85</v>
      </c>
    </row>
    <row r="253" spans="1:1" x14ac:dyDescent="0.25">
      <c r="A253" t="s">
        <v>86</v>
      </c>
    </row>
    <row r="254" spans="1:1" x14ac:dyDescent="0.25">
      <c r="A254" t="s">
        <v>85</v>
      </c>
    </row>
    <row r="255" spans="1:1" x14ac:dyDescent="0.25">
      <c r="A255" t="s">
        <v>86</v>
      </c>
    </row>
    <row r="256" spans="1:1" x14ac:dyDescent="0.25">
      <c r="A256" t="s">
        <v>85</v>
      </c>
    </row>
    <row r="257" spans="1:1" x14ac:dyDescent="0.25">
      <c r="A257" t="s">
        <v>86</v>
      </c>
    </row>
    <row r="258" spans="1:1" x14ac:dyDescent="0.25">
      <c r="A258" t="s">
        <v>85</v>
      </c>
    </row>
    <row r="259" spans="1:1" x14ac:dyDescent="0.25">
      <c r="A259" t="s">
        <v>86</v>
      </c>
    </row>
    <row r="260" spans="1:1" x14ac:dyDescent="0.25">
      <c r="A260" t="s">
        <v>85</v>
      </c>
    </row>
    <row r="261" spans="1:1" x14ac:dyDescent="0.25">
      <c r="A261" t="s">
        <v>86</v>
      </c>
    </row>
    <row r="262" spans="1:1" x14ac:dyDescent="0.25">
      <c r="A262" t="s">
        <v>85</v>
      </c>
    </row>
    <row r="263" spans="1:1" x14ac:dyDescent="0.25">
      <c r="A263" t="s">
        <v>86</v>
      </c>
    </row>
    <row r="264" spans="1:1" x14ac:dyDescent="0.25">
      <c r="A264" t="s">
        <v>85</v>
      </c>
    </row>
    <row r="265" spans="1:1" x14ac:dyDescent="0.25">
      <c r="A265" t="s">
        <v>86</v>
      </c>
    </row>
    <row r="266" spans="1:1" x14ac:dyDescent="0.25">
      <c r="A266" t="s">
        <v>87</v>
      </c>
    </row>
    <row r="267" spans="1:1" x14ac:dyDescent="0.25">
      <c r="A267" t="s">
        <v>88</v>
      </c>
    </row>
    <row r="268" spans="1:1" x14ac:dyDescent="0.25">
      <c r="A268" t="s">
        <v>87</v>
      </c>
    </row>
    <row r="269" spans="1:1" x14ac:dyDescent="0.25">
      <c r="A269" t="s">
        <v>88</v>
      </c>
    </row>
    <row r="270" spans="1:1" x14ac:dyDescent="0.25">
      <c r="A270" t="s">
        <v>87</v>
      </c>
    </row>
    <row r="271" spans="1:1" x14ac:dyDescent="0.25">
      <c r="A271" t="s">
        <v>88</v>
      </c>
    </row>
    <row r="272" spans="1:1" x14ac:dyDescent="0.25">
      <c r="A272" t="s">
        <v>87</v>
      </c>
    </row>
    <row r="273" spans="1:1" x14ac:dyDescent="0.25">
      <c r="A273" t="s">
        <v>88</v>
      </c>
    </row>
    <row r="274" spans="1:1" x14ac:dyDescent="0.25">
      <c r="A274" t="s">
        <v>87</v>
      </c>
    </row>
    <row r="275" spans="1:1" x14ac:dyDescent="0.25">
      <c r="A275" t="s">
        <v>88</v>
      </c>
    </row>
    <row r="276" spans="1:1" x14ac:dyDescent="0.25">
      <c r="A276" t="s">
        <v>87</v>
      </c>
    </row>
    <row r="277" spans="1:1" x14ac:dyDescent="0.25">
      <c r="A277" t="s">
        <v>88</v>
      </c>
    </row>
    <row r="278" spans="1:1" x14ac:dyDescent="0.25">
      <c r="A278" t="s">
        <v>87</v>
      </c>
    </row>
    <row r="279" spans="1:1" x14ac:dyDescent="0.25">
      <c r="A279" t="s">
        <v>88</v>
      </c>
    </row>
    <row r="280" spans="1:1" x14ac:dyDescent="0.25">
      <c r="A280" t="s">
        <v>87</v>
      </c>
    </row>
    <row r="281" spans="1:1" x14ac:dyDescent="0.25">
      <c r="A281" t="s">
        <v>88</v>
      </c>
    </row>
    <row r="282" spans="1:1" x14ac:dyDescent="0.25">
      <c r="A282" t="s">
        <v>87</v>
      </c>
    </row>
    <row r="283" spans="1:1" x14ac:dyDescent="0.25">
      <c r="A283" t="s">
        <v>88</v>
      </c>
    </row>
    <row r="284" spans="1:1" x14ac:dyDescent="0.25">
      <c r="A284" t="s">
        <v>87</v>
      </c>
    </row>
    <row r="285" spans="1:1" x14ac:dyDescent="0.25">
      <c r="A285" t="s">
        <v>88</v>
      </c>
    </row>
    <row r="286" spans="1:1" x14ac:dyDescent="0.25">
      <c r="A286" t="s">
        <v>87</v>
      </c>
    </row>
    <row r="287" spans="1:1" x14ac:dyDescent="0.25">
      <c r="A287" t="s">
        <v>88</v>
      </c>
    </row>
    <row r="288" spans="1:1" x14ac:dyDescent="0.25">
      <c r="A288" t="s">
        <v>87</v>
      </c>
    </row>
    <row r="289" spans="1:1" x14ac:dyDescent="0.25">
      <c r="A289" t="s">
        <v>88</v>
      </c>
    </row>
    <row r="290" spans="1:1" x14ac:dyDescent="0.25">
      <c r="A290" t="s">
        <v>87</v>
      </c>
    </row>
    <row r="291" spans="1:1" x14ac:dyDescent="0.25">
      <c r="A291" t="s">
        <v>88</v>
      </c>
    </row>
    <row r="292" spans="1:1" x14ac:dyDescent="0.25">
      <c r="A292" t="s">
        <v>87</v>
      </c>
    </row>
    <row r="293" spans="1:1" x14ac:dyDescent="0.25">
      <c r="A293" t="s">
        <v>88</v>
      </c>
    </row>
    <row r="294" spans="1:1" x14ac:dyDescent="0.25">
      <c r="A294" t="s">
        <v>89</v>
      </c>
    </row>
    <row r="295" spans="1:1" x14ac:dyDescent="0.25">
      <c r="A295" t="s">
        <v>90</v>
      </c>
    </row>
    <row r="296" spans="1:1" x14ac:dyDescent="0.25">
      <c r="A296" t="s">
        <v>89</v>
      </c>
    </row>
    <row r="297" spans="1:1" x14ac:dyDescent="0.25">
      <c r="A297" t="s">
        <v>90</v>
      </c>
    </row>
    <row r="298" spans="1:1" x14ac:dyDescent="0.25">
      <c r="A298" t="s">
        <v>89</v>
      </c>
    </row>
    <row r="299" spans="1:1" x14ac:dyDescent="0.25">
      <c r="A299" t="s">
        <v>90</v>
      </c>
    </row>
    <row r="300" spans="1:1" x14ac:dyDescent="0.25">
      <c r="A300" t="s">
        <v>91</v>
      </c>
    </row>
    <row r="301" spans="1:1" x14ac:dyDescent="0.25">
      <c r="A301" t="s">
        <v>17</v>
      </c>
    </row>
    <row r="302" spans="1:1" x14ac:dyDescent="0.25">
      <c r="A302" t="s">
        <v>21</v>
      </c>
    </row>
    <row r="303" spans="1:1" x14ac:dyDescent="0.25">
      <c r="A303" t="s">
        <v>22</v>
      </c>
    </row>
    <row r="304" spans="1:1" x14ac:dyDescent="0.25">
      <c r="A304" t="s">
        <v>83</v>
      </c>
    </row>
    <row r="305" spans="1:1" x14ac:dyDescent="0.25">
      <c r="A305" t="s">
        <v>84</v>
      </c>
    </row>
    <row r="306" spans="1:1" x14ac:dyDescent="0.25">
      <c r="A306" t="s">
        <v>85</v>
      </c>
    </row>
    <row r="307" spans="1:1" x14ac:dyDescent="0.25">
      <c r="A307" t="s">
        <v>86</v>
      </c>
    </row>
    <row r="308" spans="1:1" x14ac:dyDescent="0.25">
      <c r="A308" t="s">
        <v>85</v>
      </c>
    </row>
    <row r="309" spans="1:1" x14ac:dyDescent="0.25">
      <c r="A309" t="s">
        <v>86</v>
      </c>
    </row>
    <row r="310" spans="1:1" x14ac:dyDescent="0.25">
      <c r="A310" t="s">
        <v>85</v>
      </c>
    </row>
    <row r="311" spans="1:1" x14ac:dyDescent="0.25">
      <c r="A311" t="s">
        <v>86</v>
      </c>
    </row>
    <row r="312" spans="1:1" x14ac:dyDescent="0.25">
      <c r="A312" t="s">
        <v>85</v>
      </c>
    </row>
    <row r="313" spans="1:1" x14ac:dyDescent="0.25">
      <c r="A313" t="s">
        <v>86</v>
      </c>
    </row>
    <row r="314" spans="1:1" x14ac:dyDescent="0.25">
      <c r="A314" t="s">
        <v>85</v>
      </c>
    </row>
    <row r="315" spans="1:1" x14ac:dyDescent="0.25">
      <c r="A315" t="s">
        <v>86</v>
      </c>
    </row>
    <row r="316" spans="1:1" x14ac:dyDescent="0.25">
      <c r="A316" t="s">
        <v>85</v>
      </c>
    </row>
    <row r="317" spans="1:1" x14ac:dyDescent="0.25">
      <c r="A317" t="s">
        <v>86</v>
      </c>
    </row>
    <row r="318" spans="1:1" x14ac:dyDescent="0.25">
      <c r="A318" t="s">
        <v>85</v>
      </c>
    </row>
    <row r="319" spans="1:1" x14ac:dyDescent="0.25">
      <c r="A319" t="s">
        <v>86</v>
      </c>
    </row>
    <row r="320" spans="1:1" x14ac:dyDescent="0.25">
      <c r="A320" t="s">
        <v>85</v>
      </c>
    </row>
    <row r="321" spans="1:1" x14ac:dyDescent="0.25">
      <c r="A321" t="s">
        <v>86</v>
      </c>
    </row>
    <row r="322" spans="1:1" x14ac:dyDescent="0.25">
      <c r="A322" t="s">
        <v>85</v>
      </c>
    </row>
    <row r="323" spans="1:1" x14ac:dyDescent="0.25">
      <c r="A323" t="s">
        <v>86</v>
      </c>
    </row>
    <row r="324" spans="1:1" x14ac:dyDescent="0.25">
      <c r="A324" t="s">
        <v>85</v>
      </c>
    </row>
    <row r="325" spans="1:1" x14ac:dyDescent="0.25">
      <c r="A325" t="s">
        <v>86</v>
      </c>
    </row>
    <row r="326" spans="1:1" x14ac:dyDescent="0.25">
      <c r="A326" t="s">
        <v>85</v>
      </c>
    </row>
    <row r="327" spans="1:1" x14ac:dyDescent="0.25">
      <c r="A327" t="s">
        <v>86</v>
      </c>
    </row>
    <row r="328" spans="1:1" x14ac:dyDescent="0.25">
      <c r="A328" t="s">
        <v>85</v>
      </c>
    </row>
    <row r="329" spans="1:1" x14ac:dyDescent="0.25">
      <c r="A329" t="s">
        <v>86</v>
      </c>
    </row>
    <row r="330" spans="1:1" x14ac:dyDescent="0.25">
      <c r="A330" t="s">
        <v>85</v>
      </c>
    </row>
    <row r="331" spans="1:1" x14ac:dyDescent="0.25">
      <c r="A331" t="s">
        <v>86</v>
      </c>
    </row>
    <row r="332" spans="1:1" x14ac:dyDescent="0.25">
      <c r="A332" t="s">
        <v>85</v>
      </c>
    </row>
    <row r="333" spans="1:1" x14ac:dyDescent="0.25">
      <c r="A333" t="s">
        <v>86</v>
      </c>
    </row>
    <row r="334" spans="1:1" x14ac:dyDescent="0.25">
      <c r="A334" t="s">
        <v>87</v>
      </c>
    </row>
    <row r="335" spans="1:1" x14ac:dyDescent="0.25">
      <c r="A335" t="s">
        <v>88</v>
      </c>
    </row>
    <row r="336" spans="1:1" x14ac:dyDescent="0.25">
      <c r="A336" t="s">
        <v>87</v>
      </c>
    </row>
    <row r="337" spans="1:1" x14ac:dyDescent="0.25">
      <c r="A337" t="s">
        <v>88</v>
      </c>
    </row>
    <row r="338" spans="1:1" x14ac:dyDescent="0.25">
      <c r="A338" t="s">
        <v>87</v>
      </c>
    </row>
    <row r="339" spans="1:1" x14ac:dyDescent="0.25">
      <c r="A339" t="s">
        <v>88</v>
      </c>
    </row>
    <row r="340" spans="1:1" x14ac:dyDescent="0.25">
      <c r="A340" t="s">
        <v>87</v>
      </c>
    </row>
    <row r="341" spans="1:1" x14ac:dyDescent="0.25">
      <c r="A341" t="s">
        <v>88</v>
      </c>
    </row>
    <row r="342" spans="1:1" x14ac:dyDescent="0.25">
      <c r="A342" t="s">
        <v>87</v>
      </c>
    </row>
    <row r="343" spans="1:1" x14ac:dyDescent="0.25">
      <c r="A343" t="s">
        <v>88</v>
      </c>
    </row>
    <row r="344" spans="1:1" x14ac:dyDescent="0.25">
      <c r="A344" t="s">
        <v>87</v>
      </c>
    </row>
    <row r="345" spans="1:1" x14ac:dyDescent="0.25">
      <c r="A345" t="s">
        <v>88</v>
      </c>
    </row>
    <row r="346" spans="1:1" x14ac:dyDescent="0.25">
      <c r="A346" t="s">
        <v>87</v>
      </c>
    </row>
    <row r="347" spans="1:1" x14ac:dyDescent="0.25">
      <c r="A347" t="s">
        <v>88</v>
      </c>
    </row>
    <row r="348" spans="1:1" x14ac:dyDescent="0.25">
      <c r="A348" t="s">
        <v>87</v>
      </c>
    </row>
    <row r="349" spans="1:1" x14ac:dyDescent="0.25">
      <c r="A349" t="s">
        <v>88</v>
      </c>
    </row>
    <row r="350" spans="1:1" x14ac:dyDescent="0.25">
      <c r="A350" t="s">
        <v>87</v>
      </c>
    </row>
    <row r="351" spans="1:1" x14ac:dyDescent="0.25">
      <c r="A351" t="s">
        <v>88</v>
      </c>
    </row>
    <row r="352" spans="1:1" x14ac:dyDescent="0.25">
      <c r="A352" t="s">
        <v>87</v>
      </c>
    </row>
    <row r="353" spans="1:1" x14ac:dyDescent="0.25">
      <c r="A353" t="s">
        <v>88</v>
      </c>
    </row>
    <row r="354" spans="1:1" x14ac:dyDescent="0.25">
      <c r="A354" t="s">
        <v>87</v>
      </c>
    </row>
    <row r="355" spans="1:1" x14ac:dyDescent="0.25">
      <c r="A355" t="s">
        <v>88</v>
      </c>
    </row>
    <row r="356" spans="1:1" x14ac:dyDescent="0.25">
      <c r="A356" t="s">
        <v>87</v>
      </c>
    </row>
    <row r="357" spans="1:1" x14ac:dyDescent="0.25">
      <c r="A357" t="s">
        <v>88</v>
      </c>
    </row>
    <row r="358" spans="1:1" x14ac:dyDescent="0.25">
      <c r="A358" t="s">
        <v>87</v>
      </c>
    </row>
    <row r="359" spans="1:1" x14ac:dyDescent="0.25">
      <c r="A359" t="s">
        <v>88</v>
      </c>
    </row>
    <row r="360" spans="1:1" x14ac:dyDescent="0.25">
      <c r="A360" t="s">
        <v>87</v>
      </c>
    </row>
    <row r="361" spans="1:1" x14ac:dyDescent="0.25">
      <c r="A361" t="s">
        <v>88</v>
      </c>
    </row>
    <row r="362" spans="1:1" x14ac:dyDescent="0.25">
      <c r="A362" t="s">
        <v>91</v>
      </c>
    </row>
    <row r="363" spans="1:1" x14ac:dyDescent="0.25">
      <c r="A363" t="s">
        <v>24</v>
      </c>
    </row>
    <row r="365" spans="1:1" x14ac:dyDescent="0.25">
      <c r="A365" t="s">
        <v>25</v>
      </c>
    </row>
    <row r="366" spans="1:1" x14ac:dyDescent="0.25">
      <c r="A366" t="s">
        <v>92</v>
      </c>
    </row>
    <row r="367" spans="1:1" x14ac:dyDescent="0.25">
      <c r="A367" t="s">
        <v>27</v>
      </c>
    </row>
    <row r="368" spans="1:1" x14ac:dyDescent="0.25">
      <c r="A368" t="s">
        <v>28</v>
      </c>
    </row>
    <row r="369" spans="1:1" x14ac:dyDescent="0.25">
      <c r="A369" t="s">
        <v>93</v>
      </c>
    </row>
    <row r="371" spans="1:1" x14ac:dyDescent="0.25">
      <c r="A371" t="s">
        <v>30</v>
      </c>
    </row>
    <row r="372" spans="1:1" x14ac:dyDescent="0.25">
      <c r="A372" t="s">
        <v>94</v>
      </c>
    </row>
    <row r="373" spans="1:1" x14ac:dyDescent="0.25">
      <c r="A373" t="s">
        <v>32</v>
      </c>
    </row>
    <row r="374" spans="1:1" x14ac:dyDescent="0.25">
      <c r="A374" t="s">
        <v>61</v>
      </c>
    </row>
    <row r="375" spans="1:1" x14ac:dyDescent="0.25">
      <c r="A375" t="s">
        <v>95</v>
      </c>
    </row>
    <row r="376" spans="1:1" x14ac:dyDescent="0.25">
      <c r="A376" t="s">
        <v>96</v>
      </c>
    </row>
    <row r="377" spans="1:1" x14ac:dyDescent="0.25">
      <c r="A377" t="s">
        <v>97</v>
      </c>
    </row>
    <row r="378" spans="1:1" x14ac:dyDescent="0.25">
      <c r="A378" t="s">
        <v>98</v>
      </c>
    </row>
    <row r="379" spans="1:1" x14ac:dyDescent="0.25">
      <c r="A379" t="s">
        <v>99</v>
      </c>
    </row>
    <row r="380" spans="1:1" x14ac:dyDescent="0.25">
      <c r="A380" t="s">
        <v>23</v>
      </c>
    </row>
    <row r="381" spans="1:1" x14ac:dyDescent="0.25">
      <c r="A381" t="s">
        <v>100</v>
      </c>
    </row>
    <row r="382" spans="1:1" x14ac:dyDescent="0.25">
      <c r="A382" t="s">
        <v>100</v>
      </c>
    </row>
    <row r="383" spans="1:1" x14ac:dyDescent="0.25">
      <c r="A383" t="s">
        <v>100</v>
      </c>
    </row>
    <row r="384" spans="1:1" x14ac:dyDescent="0.25">
      <c r="A384" t="s">
        <v>100</v>
      </c>
    </row>
    <row r="385" spans="1:1" x14ac:dyDescent="0.25">
      <c r="A385" t="s">
        <v>100</v>
      </c>
    </row>
    <row r="386" spans="1:1" x14ac:dyDescent="0.25">
      <c r="A386" t="s">
        <v>100</v>
      </c>
    </row>
    <row r="387" spans="1:1" x14ac:dyDescent="0.25">
      <c r="A387" t="s">
        <v>15</v>
      </c>
    </row>
    <row r="388" spans="1:1" x14ac:dyDescent="0.25">
      <c r="A388" t="s">
        <v>16</v>
      </c>
    </row>
    <row r="389" spans="1:1" x14ac:dyDescent="0.25">
      <c r="A389" t="s">
        <v>18</v>
      </c>
    </row>
    <row r="390" spans="1:1" x14ac:dyDescent="0.25">
      <c r="A390" t="s">
        <v>17</v>
      </c>
    </row>
    <row r="391" spans="1:1" x14ac:dyDescent="0.25">
      <c r="A391" t="s">
        <v>21</v>
      </c>
    </row>
    <row r="392" spans="1:1" x14ac:dyDescent="0.25">
      <c r="A392" t="s">
        <v>22</v>
      </c>
    </row>
    <row r="393" spans="1:1" x14ac:dyDescent="0.25">
      <c r="A393" t="s">
        <v>24</v>
      </c>
    </row>
    <row r="395" spans="1:1" x14ac:dyDescent="0.25">
      <c r="A395" t="s">
        <v>25</v>
      </c>
    </row>
    <row r="396" spans="1:1" x14ac:dyDescent="0.25">
      <c r="A396" t="s">
        <v>101</v>
      </c>
    </row>
    <row r="397" spans="1:1" x14ac:dyDescent="0.25">
      <c r="A397" t="s">
        <v>27</v>
      </c>
    </row>
    <row r="398" spans="1:1" x14ac:dyDescent="0.25">
      <c r="A398" t="s">
        <v>28</v>
      </c>
    </row>
    <row r="399" spans="1:1" x14ac:dyDescent="0.25">
      <c r="A399" t="s">
        <v>102</v>
      </c>
    </row>
    <row r="401" spans="1:1" x14ac:dyDescent="0.25">
      <c r="A401" t="s">
        <v>30</v>
      </c>
    </row>
    <row r="402" spans="1:1" x14ac:dyDescent="0.25">
      <c r="A402" t="s">
        <v>32</v>
      </c>
    </row>
    <row r="403" spans="1:1" x14ac:dyDescent="0.25">
      <c r="A403" t="s">
        <v>33</v>
      </c>
    </row>
    <row r="404" spans="1:1" x14ac:dyDescent="0.25">
      <c r="A404" t="s">
        <v>42</v>
      </c>
    </row>
    <row r="405" spans="1:1" x14ac:dyDescent="0.25">
      <c r="A405" t="s">
        <v>43</v>
      </c>
    </row>
    <row r="406" spans="1:1" x14ac:dyDescent="0.25">
      <c r="A406" t="s">
        <v>0</v>
      </c>
    </row>
    <row r="407" spans="1:1" x14ac:dyDescent="0.25">
      <c r="A407" t="s">
        <v>1</v>
      </c>
    </row>
    <row r="408" spans="1:1" x14ac:dyDescent="0.25">
      <c r="A408" t="s">
        <v>2</v>
      </c>
    </row>
    <row r="409" spans="1:1" x14ac:dyDescent="0.25">
      <c r="A409" t="s">
        <v>3</v>
      </c>
    </row>
    <row r="410" spans="1:1" x14ac:dyDescent="0.25">
      <c r="A410" t="s">
        <v>4</v>
      </c>
    </row>
    <row r="411" spans="1:1" x14ac:dyDescent="0.25">
      <c r="A411" t="s">
        <v>5</v>
      </c>
    </row>
    <row r="412" spans="1:1" x14ac:dyDescent="0.25">
      <c r="A412" t="s">
        <v>6</v>
      </c>
    </row>
    <row r="413" spans="1:1" x14ac:dyDescent="0.25">
      <c r="A413" t="s">
        <v>7</v>
      </c>
    </row>
    <row r="414" spans="1:1" x14ac:dyDescent="0.25">
      <c r="A414" t="s">
        <v>8</v>
      </c>
    </row>
    <row r="415" spans="1:1" x14ac:dyDescent="0.25">
      <c r="A415" t="s">
        <v>9</v>
      </c>
    </row>
    <row r="416" spans="1:1" x14ac:dyDescent="0.25">
      <c r="A416" t="s">
        <v>10</v>
      </c>
    </row>
    <row r="417" spans="1:1" x14ac:dyDescent="0.25">
      <c r="A417" t="s">
        <v>8</v>
      </c>
    </row>
    <row r="418" spans="1:1" x14ac:dyDescent="0.25">
      <c r="A418" t="s">
        <v>11</v>
      </c>
    </row>
    <row r="419" spans="1:1" x14ac:dyDescent="0.25">
      <c r="A419" t="s">
        <v>100</v>
      </c>
    </row>
    <row r="420" spans="1:1" x14ac:dyDescent="0.25">
      <c r="A420" t="s">
        <v>100</v>
      </c>
    </row>
    <row r="421" spans="1:1" x14ac:dyDescent="0.25">
      <c r="A421" t="s">
        <v>100</v>
      </c>
    </row>
    <row r="422" spans="1:1" x14ac:dyDescent="0.25">
      <c r="A422" t="s">
        <v>100</v>
      </c>
    </row>
    <row r="423" spans="1:1" x14ac:dyDescent="0.25">
      <c r="A423" t="s">
        <v>100</v>
      </c>
    </row>
    <row r="424" spans="1:1" x14ac:dyDescent="0.25">
      <c r="A424" t="s">
        <v>100</v>
      </c>
    </row>
    <row r="425" spans="1:1" x14ac:dyDescent="0.25">
      <c r="A425" t="s">
        <v>15</v>
      </c>
    </row>
    <row r="426" spans="1:1" x14ac:dyDescent="0.25">
      <c r="A426" t="s">
        <v>16</v>
      </c>
    </row>
    <row r="427" spans="1:1" x14ac:dyDescent="0.25">
      <c r="A427" t="s">
        <v>17</v>
      </c>
    </row>
    <row r="428" spans="1:1" x14ac:dyDescent="0.25">
      <c r="A428" t="s">
        <v>18</v>
      </c>
    </row>
    <row r="429" spans="1:1" x14ac:dyDescent="0.25">
      <c r="A429" t="s">
        <v>21</v>
      </c>
    </row>
    <row r="430" spans="1:1" x14ac:dyDescent="0.25">
      <c r="A430" t="s">
        <v>22</v>
      </c>
    </row>
    <row r="431" spans="1:1" x14ac:dyDescent="0.25">
      <c r="A431" t="s">
        <v>23</v>
      </c>
    </row>
    <row r="432" spans="1:1" x14ac:dyDescent="0.25">
      <c r="A432" t="s">
        <v>100</v>
      </c>
    </row>
    <row r="433" spans="1:1" x14ac:dyDescent="0.25">
      <c r="A433" t="s">
        <v>100</v>
      </c>
    </row>
    <row r="434" spans="1:1" x14ac:dyDescent="0.25">
      <c r="A434" t="s">
        <v>100</v>
      </c>
    </row>
    <row r="435" spans="1:1" x14ac:dyDescent="0.25">
      <c r="A435" t="s">
        <v>100</v>
      </c>
    </row>
    <row r="436" spans="1:1" x14ac:dyDescent="0.25">
      <c r="A436" t="s">
        <v>100</v>
      </c>
    </row>
    <row r="437" spans="1:1" x14ac:dyDescent="0.25">
      <c r="A437" t="s">
        <v>100</v>
      </c>
    </row>
    <row r="438" spans="1:1" x14ac:dyDescent="0.25">
      <c r="A438" t="s">
        <v>15</v>
      </c>
    </row>
    <row r="439" spans="1:1" x14ac:dyDescent="0.25">
      <c r="A439" t="s">
        <v>16</v>
      </c>
    </row>
    <row r="440" spans="1:1" x14ac:dyDescent="0.25">
      <c r="A440" t="s">
        <v>18</v>
      </c>
    </row>
    <row r="441" spans="1:1" x14ac:dyDescent="0.25">
      <c r="A441" t="s">
        <v>17</v>
      </c>
    </row>
    <row r="442" spans="1:1" x14ac:dyDescent="0.25">
      <c r="A442" t="s">
        <v>21</v>
      </c>
    </row>
    <row r="443" spans="1:1" x14ac:dyDescent="0.25">
      <c r="A443" t="s">
        <v>22</v>
      </c>
    </row>
    <row r="444" spans="1:1" x14ac:dyDescent="0.25">
      <c r="A444" t="s">
        <v>24</v>
      </c>
    </row>
    <row r="446" spans="1:1" x14ac:dyDescent="0.25">
      <c r="A446" t="s">
        <v>25</v>
      </c>
    </row>
    <row r="447" spans="1:1" x14ac:dyDescent="0.25">
      <c r="A447" t="s">
        <v>101</v>
      </c>
    </row>
    <row r="448" spans="1:1" x14ac:dyDescent="0.25">
      <c r="A448" t="s">
        <v>27</v>
      </c>
    </row>
    <row r="449" spans="1:1" x14ac:dyDescent="0.25">
      <c r="A449" t="s">
        <v>28</v>
      </c>
    </row>
    <row r="450" spans="1:1" x14ac:dyDescent="0.25">
      <c r="A450" t="s">
        <v>29</v>
      </c>
    </row>
    <row r="452" spans="1:1" x14ac:dyDescent="0.25">
      <c r="A452" t="s">
        <v>30</v>
      </c>
    </row>
    <row r="453" spans="1:1" x14ac:dyDescent="0.25">
      <c r="A453" t="s">
        <v>32</v>
      </c>
    </row>
    <row r="454" spans="1:1" x14ac:dyDescent="0.25">
      <c r="A454" t="s">
        <v>33</v>
      </c>
    </row>
    <row r="455" spans="1:1" x14ac:dyDescent="0.25">
      <c r="A455" t="s">
        <v>34</v>
      </c>
    </row>
    <row r="456" spans="1:1" x14ac:dyDescent="0.25">
      <c r="A456" t="s">
        <v>35</v>
      </c>
    </row>
    <row r="457" spans="1:1" x14ac:dyDescent="0.25">
      <c r="A457" t="s">
        <v>61</v>
      </c>
    </row>
    <row r="458" spans="1:1" x14ac:dyDescent="0.25">
      <c r="A458" t="s">
        <v>62</v>
      </c>
    </row>
    <row r="459" spans="1:1" x14ac:dyDescent="0.25">
      <c r="A459" t="s">
        <v>36</v>
      </c>
    </row>
    <row r="460" spans="1:1" x14ac:dyDescent="0.25">
      <c r="A460" t="s">
        <v>37</v>
      </c>
    </row>
    <row r="461" spans="1:1" x14ac:dyDescent="0.25">
      <c r="A461" t="s">
        <v>38</v>
      </c>
    </row>
    <row r="462" spans="1:1" x14ac:dyDescent="0.25">
      <c r="A462" t="s">
        <v>39</v>
      </c>
    </row>
    <row r="463" spans="1:1" x14ac:dyDescent="0.25">
      <c r="A463" t="s">
        <v>40</v>
      </c>
    </row>
    <row r="464" spans="1:1" x14ac:dyDescent="0.25">
      <c r="A464" t="s">
        <v>71</v>
      </c>
    </row>
    <row r="465" spans="1:1" x14ac:dyDescent="0.25">
      <c r="A465" t="s">
        <v>103</v>
      </c>
    </row>
    <row r="466" spans="1:1" x14ac:dyDescent="0.25">
      <c r="A466" t="s">
        <v>104</v>
      </c>
    </row>
    <row r="467" spans="1:1" x14ac:dyDescent="0.25">
      <c r="A467" t="s">
        <v>105</v>
      </c>
    </row>
    <row r="468" spans="1:1" x14ac:dyDescent="0.25">
      <c r="A468" t="s">
        <v>104</v>
      </c>
    </row>
    <row r="469" spans="1:1" x14ac:dyDescent="0.25">
      <c r="A469" t="s">
        <v>105</v>
      </c>
    </row>
    <row r="470" spans="1:1" x14ac:dyDescent="0.25">
      <c r="A470" t="s">
        <v>78</v>
      </c>
    </row>
    <row r="471" spans="1:1" x14ac:dyDescent="0.25">
      <c r="A471" t="s">
        <v>79</v>
      </c>
    </row>
    <row r="472" spans="1:1" x14ac:dyDescent="0.25">
      <c r="A472" t="s">
        <v>23</v>
      </c>
    </row>
    <row r="473" spans="1:1" x14ac:dyDescent="0.25">
      <c r="A473" t="s">
        <v>82</v>
      </c>
    </row>
    <row r="474" spans="1:1" x14ac:dyDescent="0.25">
      <c r="A474" t="s">
        <v>82</v>
      </c>
    </row>
    <row r="475" spans="1:1" x14ac:dyDescent="0.25">
      <c r="A475" t="s">
        <v>82</v>
      </c>
    </row>
    <row r="476" spans="1:1" x14ac:dyDescent="0.25">
      <c r="A476" t="s">
        <v>82</v>
      </c>
    </row>
    <row r="477" spans="1:1" x14ac:dyDescent="0.25">
      <c r="A477" t="s">
        <v>82</v>
      </c>
    </row>
    <row r="478" spans="1:1" x14ac:dyDescent="0.25">
      <c r="A478" t="s">
        <v>82</v>
      </c>
    </row>
    <row r="479" spans="1:1" x14ac:dyDescent="0.25">
      <c r="A479" t="s">
        <v>82</v>
      </c>
    </row>
    <row r="480" spans="1:1" x14ac:dyDescent="0.25">
      <c r="A480" t="s">
        <v>15</v>
      </c>
    </row>
    <row r="481" spans="1:1" x14ac:dyDescent="0.25">
      <c r="A481" t="s">
        <v>16</v>
      </c>
    </row>
    <row r="482" spans="1:1" x14ac:dyDescent="0.25">
      <c r="A482" t="s">
        <v>18</v>
      </c>
    </row>
    <row r="483" spans="1:1" x14ac:dyDescent="0.25">
      <c r="A483" t="s">
        <v>83</v>
      </c>
    </row>
    <row r="484" spans="1:1" x14ac:dyDescent="0.25">
      <c r="A484" t="s">
        <v>84</v>
      </c>
    </row>
    <row r="485" spans="1:1" x14ac:dyDescent="0.25">
      <c r="A485" t="s">
        <v>85</v>
      </c>
    </row>
    <row r="486" spans="1:1" x14ac:dyDescent="0.25">
      <c r="A486" t="s">
        <v>86</v>
      </c>
    </row>
    <row r="487" spans="1:1" x14ac:dyDescent="0.25">
      <c r="A487" t="s">
        <v>85</v>
      </c>
    </row>
    <row r="488" spans="1:1" x14ac:dyDescent="0.25">
      <c r="A488" t="s">
        <v>86</v>
      </c>
    </row>
    <row r="489" spans="1:1" x14ac:dyDescent="0.25">
      <c r="A489" t="s">
        <v>85</v>
      </c>
    </row>
    <row r="490" spans="1:1" x14ac:dyDescent="0.25">
      <c r="A490" t="s">
        <v>86</v>
      </c>
    </row>
    <row r="491" spans="1:1" x14ac:dyDescent="0.25">
      <c r="A491" t="s">
        <v>85</v>
      </c>
    </row>
    <row r="492" spans="1:1" x14ac:dyDescent="0.25">
      <c r="A492" t="s">
        <v>86</v>
      </c>
    </row>
    <row r="493" spans="1:1" x14ac:dyDescent="0.25">
      <c r="A493" t="s">
        <v>85</v>
      </c>
    </row>
    <row r="494" spans="1:1" x14ac:dyDescent="0.25">
      <c r="A494" t="s">
        <v>86</v>
      </c>
    </row>
    <row r="495" spans="1:1" x14ac:dyDescent="0.25">
      <c r="A495" t="s">
        <v>85</v>
      </c>
    </row>
    <row r="496" spans="1:1" x14ac:dyDescent="0.25">
      <c r="A496" t="s">
        <v>86</v>
      </c>
    </row>
    <row r="497" spans="1:1" x14ac:dyDescent="0.25">
      <c r="A497" t="s">
        <v>85</v>
      </c>
    </row>
    <row r="498" spans="1:1" x14ac:dyDescent="0.25">
      <c r="A498" t="s">
        <v>86</v>
      </c>
    </row>
    <row r="499" spans="1:1" x14ac:dyDescent="0.25">
      <c r="A499" t="s">
        <v>85</v>
      </c>
    </row>
    <row r="500" spans="1:1" x14ac:dyDescent="0.25">
      <c r="A500" t="s">
        <v>86</v>
      </c>
    </row>
    <row r="501" spans="1:1" x14ac:dyDescent="0.25">
      <c r="A501" t="s">
        <v>85</v>
      </c>
    </row>
    <row r="502" spans="1:1" x14ac:dyDescent="0.25">
      <c r="A502" t="s">
        <v>86</v>
      </c>
    </row>
    <row r="503" spans="1:1" x14ac:dyDescent="0.25">
      <c r="A503" t="s">
        <v>85</v>
      </c>
    </row>
    <row r="504" spans="1:1" x14ac:dyDescent="0.25">
      <c r="A504" t="s">
        <v>86</v>
      </c>
    </row>
    <row r="505" spans="1:1" x14ac:dyDescent="0.25">
      <c r="A505" t="s">
        <v>85</v>
      </c>
    </row>
    <row r="506" spans="1:1" x14ac:dyDescent="0.25">
      <c r="A506" t="s">
        <v>86</v>
      </c>
    </row>
    <row r="507" spans="1:1" x14ac:dyDescent="0.25">
      <c r="A507" t="s">
        <v>85</v>
      </c>
    </row>
    <row r="508" spans="1:1" x14ac:dyDescent="0.25">
      <c r="A508" t="s">
        <v>86</v>
      </c>
    </row>
    <row r="509" spans="1:1" x14ac:dyDescent="0.25">
      <c r="A509" t="s">
        <v>85</v>
      </c>
    </row>
    <row r="510" spans="1:1" x14ac:dyDescent="0.25">
      <c r="A510" t="s">
        <v>86</v>
      </c>
    </row>
    <row r="511" spans="1:1" x14ac:dyDescent="0.25">
      <c r="A511" t="s">
        <v>85</v>
      </c>
    </row>
    <row r="512" spans="1:1" x14ac:dyDescent="0.25">
      <c r="A512" t="s">
        <v>86</v>
      </c>
    </row>
    <row r="513" spans="1:1" x14ac:dyDescent="0.25">
      <c r="A513" t="s">
        <v>87</v>
      </c>
    </row>
    <row r="514" spans="1:1" x14ac:dyDescent="0.25">
      <c r="A514" t="s">
        <v>88</v>
      </c>
    </row>
    <row r="515" spans="1:1" x14ac:dyDescent="0.25">
      <c r="A515" t="s">
        <v>87</v>
      </c>
    </row>
    <row r="516" spans="1:1" x14ac:dyDescent="0.25">
      <c r="A516" t="s">
        <v>88</v>
      </c>
    </row>
    <row r="517" spans="1:1" x14ac:dyDescent="0.25">
      <c r="A517" t="s">
        <v>87</v>
      </c>
    </row>
    <row r="518" spans="1:1" x14ac:dyDescent="0.25">
      <c r="A518" t="s">
        <v>88</v>
      </c>
    </row>
    <row r="519" spans="1:1" x14ac:dyDescent="0.25">
      <c r="A519" t="s">
        <v>87</v>
      </c>
    </row>
    <row r="520" spans="1:1" x14ac:dyDescent="0.25">
      <c r="A520" t="s">
        <v>88</v>
      </c>
    </row>
    <row r="521" spans="1:1" x14ac:dyDescent="0.25">
      <c r="A521" t="s">
        <v>87</v>
      </c>
    </row>
    <row r="522" spans="1:1" x14ac:dyDescent="0.25">
      <c r="A522" t="s">
        <v>88</v>
      </c>
    </row>
    <row r="523" spans="1:1" x14ac:dyDescent="0.25">
      <c r="A523" t="s">
        <v>87</v>
      </c>
    </row>
    <row r="524" spans="1:1" x14ac:dyDescent="0.25">
      <c r="A524" t="s">
        <v>88</v>
      </c>
    </row>
    <row r="525" spans="1:1" x14ac:dyDescent="0.25">
      <c r="A525" t="s">
        <v>87</v>
      </c>
    </row>
    <row r="526" spans="1:1" x14ac:dyDescent="0.25">
      <c r="A526" t="s">
        <v>88</v>
      </c>
    </row>
    <row r="527" spans="1:1" x14ac:dyDescent="0.25">
      <c r="A527" t="s">
        <v>87</v>
      </c>
    </row>
    <row r="528" spans="1:1" x14ac:dyDescent="0.25">
      <c r="A528" t="s">
        <v>88</v>
      </c>
    </row>
    <row r="529" spans="1:1" x14ac:dyDescent="0.25">
      <c r="A529" t="s">
        <v>87</v>
      </c>
    </row>
    <row r="530" spans="1:1" x14ac:dyDescent="0.25">
      <c r="A530" t="s">
        <v>88</v>
      </c>
    </row>
    <row r="531" spans="1:1" x14ac:dyDescent="0.25">
      <c r="A531" t="s">
        <v>87</v>
      </c>
    </row>
    <row r="532" spans="1:1" x14ac:dyDescent="0.25">
      <c r="A532" t="s">
        <v>88</v>
      </c>
    </row>
    <row r="533" spans="1:1" x14ac:dyDescent="0.25">
      <c r="A533" t="s">
        <v>87</v>
      </c>
    </row>
    <row r="534" spans="1:1" x14ac:dyDescent="0.25">
      <c r="A534" t="s">
        <v>88</v>
      </c>
    </row>
    <row r="535" spans="1:1" x14ac:dyDescent="0.25">
      <c r="A535" t="s">
        <v>87</v>
      </c>
    </row>
    <row r="536" spans="1:1" x14ac:dyDescent="0.25">
      <c r="A536" t="s">
        <v>88</v>
      </c>
    </row>
    <row r="537" spans="1:1" x14ac:dyDescent="0.25">
      <c r="A537" t="s">
        <v>87</v>
      </c>
    </row>
    <row r="538" spans="1:1" x14ac:dyDescent="0.25">
      <c r="A538" t="s">
        <v>88</v>
      </c>
    </row>
    <row r="539" spans="1:1" x14ac:dyDescent="0.25">
      <c r="A539" t="s">
        <v>87</v>
      </c>
    </row>
    <row r="540" spans="1:1" x14ac:dyDescent="0.25">
      <c r="A540" t="s">
        <v>88</v>
      </c>
    </row>
    <row r="541" spans="1:1" x14ac:dyDescent="0.25">
      <c r="A541" t="s">
        <v>89</v>
      </c>
    </row>
    <row r="542" spans="1:1" x14ac:dyDescent="0.25">
      <c r="A542" t="s">
        <v>90</v>
      </c>
    </row>
    <row r="543" spans="1:1" x14ac:dyDescent="0.25">
      <c r="A543" t="s">
        <v>89</v>
      </c>
    </row>
    <row r="544" spans="1:1" x14ac:dyDescent="0.25">
      <c r="A544" t="s">
        <v>90</v>
      </c>
    </row>
    <row r="545" spans="1:1" x14ac:dyDescent="0.25">
      <c r="A545" t="s">
        <v>89</v>
      </c>
    </row>
    <row r="546" spans="1:1" x14ac:dyDescent="0.25">
      <c r="A546" t="s">
        <v>90</v>
      </c>
    </row>
    <row r="547" spans="1:1" x14ac:dyDescent="0.25">
      <c r="A547" t="s">
        <v>91</v>
      </c>
    </row>
    <row r="548" spans="1:1" x14ac:dyDescent="0.25">
      <c r="A548" t="s">
        <v>17</v>
      </c>
    </row>
    <row r="549" spans="1:1" x14ac:dyDescent="0.25">
      <c r="A549" t="s">
        <v>21</v>
      </c>
    </row>
    <row r="550" spans="1:1" x14ac:dyDescent="0.25">
      <c r="A550" t="s">
        <v>22</v>
      </c>
    </row>
    <row r="551" spans="1:1" x14ac:dyDescent="0.25">
      <c r="A551" t="s">
        <v>83</v>
      </c>
    </row>
    <row r="552" spans="1:1" x14ac:dyDescent="0.25">
      <c r="A552" t="s">
        <v>84</v>
      </c>
    </row>
    <row r="553" spans="1:1" x14ac:dyDescent="0.25">
      <c r="A553" t="s">
        <v>85</v>
      </c>
    </row>
    <row r="554" spans="1:1" x14ac:dyDescent="0.25">
      <c r="A554" t="s">
        <v>86</v>
      </c>
    </row>
    <row r="555" spans="1:1" x14ac:dyDescent="0.25">
      <c r="A555" t="s">
        <v>85</v>
      </c>
    </row>
    <row r="556" spans="1:1" x14ac:dyDescent="0.25">
      <c r="A556" t="s">
        <v>86</v>
      </c>
    </row>
    <row r="557" spans="1:1" x14ac:dyDescent="0.25">
      <c r="A557" t="s">
        <v>85</v>
      </c>
    </row>
    <row r="558" spans="1:1" x14ac:dyDescent="0.25">
      <c r="A558" t="s">
        <v>86</v>
      </c>
    </row>
    <row r="559" spans="1:1" x14ac:dyDescent="0.25">
      <c r="A559" t="s">
        <v>85</v>
      </c>
    </row>
    <row r="560" spans="1:1" x14ac:dyDescent="0.25">
      <c r="A560" t="s">
        <v>86</v>
      </c>
    </row>
    <row r="561" spans="1:1" x14ac:dyDescent="0.25">
      <c r="A561" t="s">
        <v>85</v>
      </c>
    </row>
    <row r="562" spans="1:1" x14ac:dyDescent="0.25">
      <c r="A562" t="s">
        <v>86</v>
      </c>
    </row>
    <row r="563" spans="1:1" x14ac:dyDescent="0.25">
      <c r="A563" t="s">
        <v>85</v>
      </c>
    </row>
    <row r="564" spans="1:1" x14ac:dyDescent="0.25">
      <c r="A564" t="s">
        <v>86</v>
      </c>
    </row>
    <row r="565" spans="1:1" x14ac:dyDescent="0.25">
      <c r="A565" t="s">
        <v>85</v>
      </c>
    </row>
    <row r="566" spans="1:1" x14ac:dyDescent="0.25">
      <c r="A566" t="s">
        <v>86</v>
      </c>
    </row>
    <row r="567" spans="1:1" x14ac:dyDescent="0.25">
      <c r="A567" t="s">
        <v>85</v>
      </c>
    </row>
    <row r="568" spans="1:1" x14ac:dyDescent="0.25">
      <c r="A568" t="s">
        <v>86</v>
      </c>
    </row>
    <row r="569" spans="1:1" x14ac:dyDescent="0.25">
      <c r="A569" t="s">
        <v>85</v>
      </c>
    </row>
    <row r="570" spans="1:1" x14ac:dyDescent="0.25">
      <c r="A570" t="s">
        <v>86</v>
      </c>
    </row>
    <row r="571" spans="1:1" x14ac:dyDescent="0.25">
      <c r="A571" t="s">
        <v>85</v>
      </c>
    </row>
    <row r="572" spans="1:1" x14ac:dyDescent="0.25">
      <c r="A572" t="s">
        <v>86</v>
      </c>
    </row>
    <row r="573" spans="1:1" x14ac:dyDescent="0.25">
      <c r="A573" t="s">
        <v>85</v>
      </c>
    </row>
    <row r="574" spans="1:1" x14ac:dyDescent="0.25">
      <c r="A574" t="s">
        <v>86</v>
      </c>
    </row>
    <row r="575" spans="1:1" x14ac:dyDescent="0.25">
      <c r="A575" t="s">
        <v>85</v>
      </c>
    </row>
    <row r="576" spans="1:1" x14ac:dyDescent="0.25">
      <c r="A576" t="s">
        <v>86</v>
      </c>
    </row>
    <row r="577" spans="1:1" x14ac:dyDescent="0.25">
      <c r="A577" t="s">
        <v>85</v>
      </c>
    </row>
    <row r="578" spans="1:1" x14ac:dyDescent="0.25">
      <c r="A578" t="s">
        <v>86</v>
      </c>
    </row>
    <row r="579" spans="1:1" x14ac:dyDescent="0.25">
      <c r="A579" t="s">
        <v>85</v>
      </c>
    </row>
    <row r="580" spans="1:1" x14ac:dyDescent="0.25">
      <c r="A580" t="s">
        <v>86</v>
      </c>
    </row>
    <row r="581" spans="1:1" x14ac:dyDescent="0.25">
      <c r="A581" t="s">
        <v>87</v>
      </c>
    </row>
    <row r="582" spans="1:1" x14ac:dyDescent="0.25">
      <c r="A582" t="s">
        <v>88</v>
      </c>
    </row>
    <row r="583" spans="1:1" x14ac:dyDescent="0.25">
      <c r="A583" t="s">
        <v>87</v>
      </c>
    </row>
    <row r="584" spans="1:1" x14ac:dyDescent="0.25">
      <c r="A584" t="s">
        <v>88</v>
      </c>
    </row>
    <row r="585" spans="1:1" x14ac:dyDescent="0.25">
      <c r="A585" t="s">
        <v>87</v>
      </c>
    </row>
    <row r="586" spans="1:1" x14ac:dyDescent="0.25">
      <c r="A586" t="s">
        <v>88</v>
      </c>
    </row>
    <row r="587" spans="1:1" x14ac:dyDescent="0.25">
      <c r="A587" t="s">
        <v>87</v>
      </c>
    </row>
    <row r="588" spans="1:1" x14ac:dyDescent="0.25">
      <c r="A588" t="s">
        <v>88</v>
      </c>
    </row>
    <row r="589" spans="1:1" x14ac:dyDescent="0.25">
      <c r="A589" t="s">
        <v>87</v>
      </c>
    </row>
    <row r="590" spans="1:1" x14ac:dyDescent="0.25">
      <c r="A590" t="s">
        <v>88</v>
      </c>
    </row>
    <row r="591" spans="1:1" x14ac:dyDescent="0.25">
      <c r="A591" t="s">
        <v>87</v>
      </c>
    </row>
    <row r="592" spans="1:1" x14ac:dyDescent="0.25">
      <c r="A592" t="s">
        <v>88</v>
      </c>
    </row>
    <row r="593" spans="1:1" x14ac:dyDescent="0.25">
      <c r="A593" t="s">
        <v>87</v>
      </c>
    </row>
    <row r="594" spans="1:1" x14ac:dyDescent="0.25">
      <c r="A594" t="s">
        <v>88</v>
      </c>
    </row>
    <row r="595" spans="1:1" x14ac:dyDescent="0.25">
      <c r="A595" t="s">
        <v>87</v>
      </c>
    </row>
    <row r="596" spans="1:1" x14ac:dyDescent="0.25">
      <c r="A596" t="s">
        <v>88</v>
      </c>
    </row>
    <row r="597" spans="1:1" x14ac:dyDescent="0.25">
      <c r="A597" t="s">
        <v>87</v>
      </c>
    </row>
    <row r="598" spans="1:1" x14ac:dyDescent="0.25">
      <c r="A598" t="s">
        <v>88</v>
      </c>
    </row>
    <row r="599" spans="1:1" x14ac:dyDescent="0.25">
      <c r="A599" t="s">
        <v>87</v>
      </c>
    </row>
    <row r="600" spans="1:1" x14ac:dyDescent="0.25">
      <c r="A600" t="s">
        <v>88</v>
      </c>
    </row>
    <row r="601" spans="1:1" x14ac:dyDescent="0.25">
      <c r="A601" t="s">
        <v>87</v>
      </c>
    </row>
    <row r="602" spans="1:1" x14ac:dyDescent="0.25">
      <c r="A602" t="s">
        <v>88</v>
      </c>
    </row>
    <row r="603" spans="1:1" x14ac:dyDescent="0.25">
      <c r="A603" t="s">
        <v>87</v>
      </c>
    </row>
    <row r="604" spans="1:1" x14ac:dyDescent="0.25">
      <c r="A604" t="s">
        <v>88</v>
      </c>
    </row>
    <row r="605" spans="1:1" x14ac:dyDescent="0.25">
      <c r="A605" t="s">
        <v>87</v>
      </c>
    </row>
    <row r="606" spans="1:1" x14ac:dyDescent="0.25">
      <c r="A606" t="s">
        <v>88</v>
      </c>
    </row>
    <row r="607" spans="1:1" x14ac:dyDescent="0.25">
      <c r="A607" t="s">
        <v>87</v>
      </c>
    </row>
    <row r="608" spans="1:1" x14ac:dyDescent="0.25">
      <c r="A608" t="s">
        <v>88</v>
      </c>
    </row>
    <row r="609" spans="1:1" x14ac:dyDescent="0.25">
      <c r="A609" t="s">
        <v>91</v>
      </c>
    </row>
    <row r="610" spans="1:1" x14ac:dyDescent="0.25">
      <c r="A610" t="s">
        <v>24</v>
      </c>
    </row>
    <row r="612" spans="1:1" x14ac:dyDescent="0.25">
      <c r="A612" t="s">
        <v>25</v>
      </c>
    </row>
    <row r="613" spans="1:1" x14ac:dyDescent="0.25">
      <c r="A613" t="s">
        <v>92</v>
      </c>
    </row>
    <row r="614" spans="1:1" x14ac:dyDescent="0.25">
      <c r="A614" t="s">
        <v>106</v>
      </c>
    </row>
    <row r="615" spans="1:1" x14ac:dyDescent="0.25">
      <c r="A615" t="s">
        <v>28</v>
      </c>
    </row>
    <row r="616" spans="1:1" x14ac:dyDescent="0.25">
      <c r="A616" t="s">
        <v>93</v>
      </c>
    </row>
    <row r="618" spans="1:1" x14ac:dyDescent="0.25">
      <c r="A618" t="s">
        <v>30</v>
      </c>
    </row>
    <row r="619" spans="1:1" x14ac:dyDescent="0.25">
      <c r="A619" t="s">
        <v>94</v>
      </c>
    </row>
    <row r="620" spans="1:1" x14ac:dyDescent="0.25">
      <c r="A620" t="s">
        <v>32</v>
      </c>
    </row>
    <row r="621" spans="1:1" x14ac:dyDescent="0.25">
      <c r="A621" t="s">
        <v>33</v>
      </c>
    </row>
    <row r="622" spans="1:1" x14ac:dyDescent="0.25">
      <c r="A622" t="s">
        <v>95</v>
      </c>
    </row>
    <row r="623" spans="1:1" x14ac:dyDescent="0.25">
      <c r="A623" t="s">
        <v>96</v>
      </c>
    </row>
    <row r="624" spans="1:1" x14ac:dyDescent="0.25">
      <c r="A624" t="s">
        <v>23</v>
      </c>
    </row>
    <row r="625" spans="1:1" x14ac:dyDescent="0.25">
      <c r="A625" t="s">
        <v>15</v>
      </c>
    </row>
    <row r="626" spans="1:1" x14ac:dyDescent="0.25">
      <c r="A626" t="s">
        <v>16</v>
      </c>
    </row>
    <row r="627" spans="1:1" x14ac:dyDescent="0.25">
      <c r="A627" t="s">
        <v>18</v>
      </c>
    </row>
    <row r="628" spans="1:1" x14ac:dyDescent="0.25">
      <c r="A628" t="s">
        <v>17</v>
      </c>
    </row>
    <row r="629" spans="1:1" x14ac:dyDescent="0.25">
      <c r="A629" t="s">
        <v>21</v>
      </c>
    </row>
    <row r="630" spans="1:1" x14ac:dyDescent="0.25">
      <c r="A630" t="s">
        <v>22</v>
      </c>
    </row>
    <row r="631" spans="1:1" x14ac:dyDescent="0.25">
      <c r="A631" t="s">
        <v>24</v>
      </c>
    </row>
    <row r="633" spans="1:1" x14ac:dyDescent="0.25">
      <c r="A633" t="s">
        <v>25</v>
      </c>
    </row>
    <row r="634" spans="1:1" x14ac:dyDescent="0.25">
      <c r="A634" t="s">
        <v>107</v>
      </c>
    </row>
    <row r="635" spans="1:1" x14ac:dyDescent="0.25">
      <c r="A635" t="s">
        <v>27</v>
      </c>
    </row>
    <row r="636" spans="1:1" x14ac:dyDescent="0.25">
      <c r="A636" t="s">
        <v>28</v>
      </c>
    </row>
    <row r="637" spans="1:1" x14ac:dyDescent="0.25">
      <c r="A637" t="s">
        <v>102</v>
      </c>
    </row>
    <row r="639" spans="1:1" x14ac:dyDescent="0.25">
      <c r="A639" t="s">
        <v>30</v>
      </c>
    </row>
    <row r="640" spans="1:1" x14ac:dyDescent="0.25">
      <c r="A640" t="s">
        <v>32</v>
      </c>
    </row>
    <row r="641" spans="1:1" x14ac:dyDescent="0.25">
      <c r="A641" t="s">
        <v>33</v>
      </c>
    </row>
    <row r="642" spans="1:1" x14ac:dyDescent="0.25">
      <c r="A642" t="s">
        <v>61</v>
      </c>
    </row>
    <row r="643" spans="1:1" x14ac:dyDescent="0.25">
      <c r="A643" t="s">
        <v>62</v>
      </c>
    </row>
    <row r="644" spans="1:1" x14ac:dyDescent="0.25">
      <c r="A644" t="s">
        <v>63</v>
      </c>
    </row>
    <row r="645" spans="1:1" x14ac:dyDescent="0.25">
      <c r="A645" t="s">
        <v>108</v>
      </c>
    </row>
    <row r="646" spans="1:1" x14ac:dyDescent="0.25">
      <c r="A646" t="s">
        <v>104</v>
      </c>
    </row>
    <row r="647" spans="1:1" x14ac:dyDescent="0.25">
      <c r="A647" t="s">
        <v>109</v>
      </c>
    </row>
    <row r="648" spans="1:1" x14ac:dyDescent="0.25">
      <c r="A648" t="s">
        <v>110</v>
      </c>
    </row>
    <row r="649" spans="1:1" x14ac:dyDescent="0.25">
      <c r="A649" t="s">
        <v>111</v>
      </c>
    </row>
    <row r="650" spans="1:1" x14ac:dyDescent="0.25">
      <c r="A650" t="s">
        <v>112</v>
      </c>
    </row>
    <row r="651" spans="1:1" x14ac:dyDescent="0.25">
      <c r="A651" t="s">
        <v>113</v>
      </c>
    </row>
    <row r="652" spans="1:1" x14ac:dyDescent="0.25">
      <c r="A652" t="s">
        <v>114</v>
      </c>
    </row>
    <row r="653" spans="1:1" x14ac:dyDescent="0.25">
      <c r="A653" t="s">
        <v>115</v>
      </c>
    </row>
    <row r="654" spans="1:1" x14ac:dyDescent="0.25">
      <c r="A654" t="s">
        <v>80</v>
      </c>
    </row>
    <row r="655" spans="1:1" x14ac:dyDescent="0.25">
      <c r="A655" t="s">
        <v>81</v>
      </c>
    </row>
    <row r="656" spans="1:1" x14ac:dyDescent="0.25">
      <c r="A656" t="s">
        <v>116</v>
      </c>
    </row>
    <row r="657" spans="1:1" x14ac:dyDescent="0.25">
      <c r="A657" t="s">
        <v>117</v>
      </c>
    </row>
    <row r="658" spans="1:1" x14ac:dyDescent="0.25">
      <c r="A658" t="s">
        <v>23</v>
      </c>
    </row>
    <row r="659" spans="1:1" x14ac:dyDescent="0.25">
      <c r="A659" t="s">
        <v>15</v>
      </c>
    </row>
    <row r="660" spans="1:1" x14ac:dyDescent="0.25">
      <c r="A660" t="s">
        <v>16</v>
      </c>
    </row>
    <row r="661" spans="1:1" x14ac:dyDescent="0.25">
      <c r="A661" t="s">
        <v>18</v>
      </c>
    </row>
    <row r="662" spans="1:1" x14ac:dyDescent="0.25">
      <c r="A662" t="s">
        <v>118</v>
      </c>
    </row>
    <row r="663" spans="1:1" x14ac:dyDescent="0.25">
      <c r="A663" t="s">
        <v>118</v>
      </c>
    </row>
    <row r="664" spans="1:1" x14ac:dyDescent="0.25">
      <c r="A664" t="s">
        <v>119</v>
      </c>
    </row>
    <row r="665" spans="1:1" x14ac:dyDescent="0.25">
      <c r="A665" t="s">
        <v>119</v>
      </c>
    </row>
    <row r="666" spans="1:1" x14ac:dyDescent="0.25">
      <c r="A666" t="s">
        <v>17</v>
      </c>
    </row>
    <row r="667" spans="1:1" x14ac:dyDescent="0.25">
      <c r="A667" t="s">
        <v>21</v>
      </c>
    </row>
    <row r="668" spans="1:1" x14ac:dyDescent="0.25">
      <c r="A668" t="s">
        <v>22</v>
      </c>
    </row>
    <row r="669" spans="1:1" x14ac:dyDescent="0.25">
      <c r="A669" t="s">
        <v>118</v>
      </c>
    </row>
    <row r="670" spans="1:1" x14ac:dyDescent="0.25">
      <c r="A670" t="s">
        <v>118</v>
      </c>
    </row>
    <row r="671" spans="1:1" x14ac:dyDescent="0.25">
      <c r="A671" t="s">
        <v>119</v>
      </c>
    </row>
    <row r="672" spans="1:1" x14ac:dyDescent="0.25">
      <c r="A672" t="s">
        <v>119</v>
      </c>
    </row>
    <row r="673" spans="1:1" x14ac:dyDescent="0.25">
      <c r="A673" t="s">
        <v>24</v>
      </c>
    </row>
    <row r="675" spans="1:1" x14ac:dyDescent="0.25">
      <c r="A675" t="s">
        <v>25</v>
      </c>
    </row>
    <row r="676" spans="1:1" x14ac:dyDescent="0.25">
      <c r="A676" t="s">
        <v>120</v>
      </c>
    </row>
    <row r="677" spans="1:1" x14ac:dyDescent="0.25">
      <c r="A677" t="s">
        <v>106</v>
      </c>
    </row>
    <row r="678" spans="1:1" x14ac:dyDescent="0.25">
      <c r="A678" t="s">
        <v>28</v>
      </c>
    </row>
    <row r="679" spans="1:1" x14ac:dyDescent="0.25">
      <c r="A679" t="s">
        <v>121</v>
      </c>
    </row>
    <row r="681" spans="1:1" x14ac:dyDescent="0.25">
      <c r="A681" t="s">
        <v>30</v>
      </c>
    </row>
    <row r="682" spans="1:1" x14ac:dyDescent="0.25">
      <c r="A682" t="s">
        <v>32</v>
      </c>
    </row>
    <row r="683" spans="1:1" x14ac:dyDescent="0.25">
      <c r="A683" t="s">
        <v>77</v>
      </c>
    </row>
    <row r="684" spans="1:1" x14ac:dyDescent="0.25">
      <c r="A684" t="s">
        <v>61</v>
      </c>
    </row>
    <row r="685" spans="1:1" x14ac:dyDescent="0.25">
      <c r="A685" t="s">
        <v>62</v>
      </c>
    </row>
    <row r="686" spans="1:1" x14ac:dyDescent="0.25">
      <c r="A686" t="s">
        <v>63</v>
      </c>
    </row>
    <row r="687" spans="1:1" x14ac:dyDescent="0.25">
      <c r="A687" t="s">
        <v>122</v>
      </c>
    </row>
    <row r="688" spans="1:1" x14ac:dyDescent="0.25">
      <c r="A688" t="s">
        <v>123</v>
      </c>
    </row>
    <row r="689" spans="1:1" x14ac:dyDescent="0.25">
      <c r="A689" t="s">
        <v>124</v>
      </c>
    </row>
    <row r="690" spans="1:1" x14ac:dyDescent="0.25">
      <c r="A690" t="s">
        <v>125</v>
      </c>
    </row>
    <row r="691" spans="1:1" x14ac:dyDescent="0.25">
      <c r="A691" t="s">
        <v>126</v>
      </c>
    </row>
    <row r="692" spans="1:1" x14ac:dyDescent="0.25">
      <c r="A692" t="s">
        <v>127</v>
      </c>
    </row>
    <row r="693" spans="1:1" x14ac:dyDescent="0.25">
      <c r="A693" t="s">
        <v>128</v>
      </c>
    </row>
    <row r="694" spans="1:1" x14ac:dyDescent="0.25">
      <c r="A694" t="s">
        <v>129</v>
      </c>
    </row>
    <row r="695" spans="1:1" x14ac:dyDescent="0.25">
      <c r="A695" t="s">
        <v>130</v>
      </c>
    </row>
    <row r="696" spans="1:1" x14ac:dyDescent="0.25">
      <c r="A696" t="s">
        <v>131</v>
      </c>
    </row>
    <row r="697" spans="1:1" x14ac:dyDescent="0.25">
      <c r="A697" t="s">
        <v>132</v>
      </c>
    </row>
    <row r="698" spans="1:1" x14ac:dyDescent="0.25">
      <c r="A698" t="s">
        <v>133</v>
      </c>
    </row>
    <row r="699" spans="1:1" x14ac:dyDescent="0.25">
      <c r="A699" t="s">
        <v>134</v>
      </c>
    </row>
    <row r="700" spans="1:1" x14ac:dyDescent="0.25">
      <c r="A700" t="s">
        <v>135</v>
      </c>
    </row>
    <row r="701" spans="1:1" x14ac:dyDescent="0.25">
      <c r="A701" t="s">
        <v>136</v>
      </c>
    </row>
    <row r="702" spans="1:1" x14ac:dyDescent="0.25">
      <c r="A702" t="s">
        <v>137</v>
      </c>
    </row>
    <row r="703" spans="1:1" x14ac:dyDescent="0.25">
      <c r="A703" t="s">
        <v>23</v>
      </c>
    </row>
    <row r="704" spans="1:1" x14ac:dyDescent="0.25">
      <c r="A704" t="s">
        <v>15</v>
      </c>
    </row>
    <row r="705" spans="1:1" x14ac:dyDescent="0.25">
      <c r="A705" t="s">
        <v>16</v>
      </c>
    </row>
    <row r="706" spans="1:1" x14ac:dyDescent="0.25">
      <c r="A706" t="s">
        <v>18</v>
      </c>
    </row>
    <row r="707" spans="1:1" x14ac:dyDescent="0.25">
      <c r="A707" t="s">
        <v>17</v>
      </c>
    </row>
    <row r="708" spans="1:1" x14ac:dyDescent="0.25">
      <c r="A708" t="s">
        <v>21</v>
      </c>
    </row>
    <row r="709" spans="1:1" x14ac:dyDescent="0.25">
      <c r="A709" t="s">
        <v>22</v>
      </c>
    </row>
    <row r="710" spans="1:1" x14ac:dyDescent="0.25">
      <c r="A710" t="s">
        <v>24</v>
      </c>
    </row>
    <row r="712" spans="1:1" x14ac:dyDescent="0.25">
      <c r="A712" t="s">
        <v>25</v>
      </c>
    </row>
    <row r="713" spans="1:1" x14ac:dyDescent="0.25">
      <c r="A713" t="s">
        <v>138</v>
      </c>
    </row>
    <row r="714" spans="1:1" x14ac:dyDescent="0.25">
      <c r="A714" t="s">
        <v>106</v>
      </c>
    </row>
    <row r="715" spans="1:1" x14ac:dyDescent="0.25">
      <c r="A715" t="s">
        <v>28</v>
      </c>
    </row>
    <row r="716" spans="1:1" x14ac:dyDescent="0.25">
      <c r="A716" t="s">
        <v>139</v>
      </c>
    </row>
    <row r="718" spans="1:1" x14ac:dyDescent="0.25">
      <c r="A718" t="s">
        <v>30</v>
      </c>
    </row>
    <row r="719" spans="1:1" x14ac:dyDescent="0.25">
      <c r="A719" t="s">
        <v>32</v>
      </c>
    </row>
    <row r="720" spans="1:1" x14ac:dyDescent="0.25">
      <c r="A720" t="s">
        <v>33</v>
      </c>
    </row>
    <row r="721" spans="1:1" x14ac:dyDescent="0.25">
      <c r="A721" t="s">
        <v>62</v>
      </c>
    </row>
    <row r="722" spans="1:1" x14ac:dyDescent="0.25">
      <c r="A722" t="s">
        <v>140</v>
      </c>
    </row>
    <row r="723" spans="1:1" x14ac:dyDescent="0.25">
      <c r="A723" t="s">
        <v>141</v>
      </c>
    </row>
    <row r="724" spans="1:1" x14ac:dyDescent="0.25">
      <c r="A724" t="s">
        <v>142</v>
      </c>
    </row>
    <row r="725" spans="1:1" x14ac:dyDescent="0.25">
      <c r="A725" t="s">
        <v>143</v>
      </c>
    </row>
    <row r="726" spans="1:1" x14ac:dyDescent="0.25">
      <c r="A726" t="s">
        <v>144</v>
      </c>
    </row>
    <row r="727" spans="1:1" x14ac:dyDescent="0.25">
      <c r="A727" t="s">
        <v>145</v>
      </c>
    </row>
    <row r="728" spans="1:1" x14ac:dyDescent="0.25">
      <c r="A728" t="s">
        <v>146</v>
      </c>
    </row>
    <row r="729" spans="1:1" x14ac:dyDescent="0.25">
      <c r="A729" t="s">
        <v>147</v>
      </c>
    </row>
    <row r="730" spans="1:1" x14ac:dyDescent="0.25">
      <c r="A730" t="s">
        <v>104</v>
      </c>
    </row>
    <row r="731" spans="1:1" x14ac:dyDescent="0.25">
      <c r="A731" t="s">
        <v>148</v>
      </c>
    </row>
    <row r="732" spans="1:1" x14ac:dyDescent="0.25">
      <c r="A732" t="s">
        <v>71</v>
      </c>
    </row>
    <row r="733" spans="1:1" x14ac:dyDescent="0.25">
      <c r="A733" t="s">
        <v>149</v>
      </c>
    </row>
    <row r="734" spans="1:1" x14ac:dyDescent="0.25">
      <c r="A734" t="s">
        <v>67</v>
      </c>
    </row>
    <row r="735" spans="1:1" x14ac:dyDescent="0.25">
      <c r="A735" t="s">
        <v>68</v>
      </c>
    </row>
    <row r="736" spans="1:1" x14ac:dyDescent="0.25">
      <c r="A736" t="s">
        <v>104</v>
      </c>
    </row>
    <row r="737" spans="1:1" x14ac:dyDescent="0.25">
      <c r="A737" t="s">
        <v>150</v>
      </c>
    </row>
    <row r="738" spans="1:1" x14ac:dyDescent="0.25">
      <c r="A738" t="s">
        <v>63</v>
      </c>
    </row>
    <row r="739" spans="1:1" x14ac:dyDescent="0.25">
      <c r="A739" t="s">
        <v>64</v>
      </c>
    </row>
    <row r="740" spans="1:1" x14ac:dyDescent="0.25">
      <c r="A740" t="s">
        <v>151</v>
      </c>
    </row>
    <row r="741" spans="1:1" x14ac:dyDescent="0.25">
      <c r="A741" t="s">
        <v>152</v>
      </c>
    </row>
    <row r="742" spans="1:1" x14ac:dyDescent="0.25">
      <c r="A742" t="s">
        <v>23</v>
      </c>
    </row>
    <row r="743" spans="1:1" x14ac:dyDescent="0.25">
      <c r="A743" t="s">
        <v>15</v>
      </c>
    </row>
    <row r="744" spans="1:1" x14ac:dyDescent="0.25">
      <c r="A744" t="s">
        <v>16</v>
      </c>
    </row>
    <row r="745" spans="1:1" x14ac:dyDescent="0.25">
      <c r="A745" t="s">
        <v>18</v>
      </c>
    </row>
    <row r="746" spans="1:1" x14ac:dyDescent="0.25">
      <c r="A746" t="s">
        <v>17</v>
      </c>
    </row>
    <row r="747" spans="1:1" x14ac:dyDescent="0.25">
      <c r="A747" t="s">
        <v>21</v>
      </c>
    </row>
    <row r="748" spans="1:1" x14ac:dyDescent="0.25">
      <c r="A748" t="s">
        <v>22</v>
      </c>
    </row>
    <row r="749" spans="1:1" x14ac:dyDescent="0.25">
      <c r="A749" t="s">
        <v>24</v>
      </c>
    </row>
    <row r="751" spans="1:1" x14ac:dyDescent="0.25">
      <c r="A751" t="s">
        <v>25</v>
      </c>
    </row>
    <row r="752" spans="1:1" x14ac:dyDescent="0.25">
      <c r="A752" t="s">
        <v>153</v>
      </c>
    </row>
    <row r="753" spans="1:1" x14ac:dyDescent="0.25">
      <c r="A753" t="s">
        <v>106</v>
      </c>
    </row>
    <row r="754" spans="1:1" x14ac:dyDescent="0.25">
      <c r="A754" t="s">
        <v>28</v>
      </c>
    </row>
    <row r="755" spans="1:1" x14ac:dyDescent="0.25">
      <c r="A755" t="s">
        <v>154</v>
      </c>
    </row>
    <row r="757" spans="1:1" x14ac:dyDescent="0.25">
      <c r="A757" t="s">
        <v>30</v>
      </c>
    </row>
    <row r="758" spans="1:1" x14ac:dyDescent="0.25">
      <c r="A758" t="s">
        <v>32</v>
      </c>
    </row>
    <row r="759" spans="1:1" x14ac:dyDescent="0.25">
      <c r="A759" t="s">
        <v>33</v>
      </c>
    </row>
    <row r="760" spans="1:1" x14ac:dyDescent="0.25">
      <c r="A760" t="s">
        <v>62</v>
      </c>
    </row>
    <row r="761" spans="1:1" x14ac:dyDescent="0.25">
      <c r="A761" t="s">
        <v>104</v>
      </c>
    </row>
    <row r="762" spans="1:1" x14ac:dyDescent="0.25">
      <c r="A762" t="s">
        <v>155</v>
      </c>
    </row>
    <row r="763" spans="1:1" x14ac:dyDescent="0.25">
      <c r="A763" t="s">
        <v>71</v>
      </c>
    </row>
    <row r="764" spans="1:1" x14ac:dyDescent="0.25">
      <c r="A764" t="s">
        <v>75</v>
      </c>
    </row>
    <row r="765" spans="1:1" x14ac:dyDescent="0.25">
      <c r="A765" t="s">
        <v>156</v>
      </c>
    </row>
    <row r="766" spans="1:1" x14ac:dyDescent="0.25">
      <c r="A766" t="s">
        <v>157</v>
      </c>
    </row>
    <row r="767" spans="1:1" x14ac:dyDescent="0.25">
      <c r="A767" t="s">
        <v>71</v>
      </c>
    </row>
    <row r="768" spans="1:1" x14ac:dyDescent="0.25">
      <c r="A768" t="s">
        <v>111</v>
      </c>
    </row>
    <row r="769" spans="1:1" x14ac:dyDescent="0.25">
      <c r="A769" t="s">
        <v>63</v>
      </c>
    </row>
    <row r="770" spans="1:1" x14ac:dyDescent="0.25">
      <c r="A770" t="s">
        <v>64</v>
      </c>
    </row>
    <row r="771" spans="1:1" x14ac:dyDescent="0.25">
      <c r="A771" t="s">
        <v>104</v>
      </c>
    </row>
    <row r="772" spans="1:1" x14ac:dyDescent="0.25">
      <c r="A772" t="s">
        <v>109</v>
      </c>
    </row>
    <row r="773" spans="1:1" x14ac:dyDescent="0.25">
      <c r="A773" t="s">
        <v>104</v>
      </c>
    </row>
    <row r="774" spans="1:1" x14ac:dyDescent="0.25">
      <c r="A774" t="s">
        <v>109</v>
      </c>
    </row>
    <row r="775" spans="1:1" x14ac:dyDescent="0.25">
      <c r="A775" t="s">
        <v>63</v>
      </c>
    </row>
    <row r="776" spans="1:1" x14ac:dyDescent="0.25">
      <c r="A776" t="s">
        <v>68</v>
      </c>
    </row>
    <row r="777" spans="1:1" x14ac:dyDescent="0.25">
      <c r="A777" t="s">
        <v>104</v>
      </c>
    </row>
    <row r="778" spans="1:1" x14ac:dyDescent="0.25">
      <c r="A778" t="s">
        <v>109</v>
      </c>
    </row>
    <row r="779" spans="1:1" x14ac:dyDescent="0.25">
      <c r="A779" t="s">
        <v>71</v>
      </c>
    </row>
    <row r="780" spans="1:1" x14ac:dyDescent="0.25">
      <c r="A780" t="s">
        <v>111</v>
      </c>
    </row>
    <row r="781" spans="1:1" x14ac:dyDescent="0.25">
      <c r="A781" t="s">
        <v>63</v>
      </c>
    </row>
    <row r="782" spans="1:1" x14ac:dyDescent="0.25">
      <c r="A782" t="s">
        <v>64</v>
      </c>
    </row>
    <row r="783" spans="1:1" x14ac:dyDescent="0.25">
      <c r="A783" t="s">
        <v>158</v>
      </c>
    </row>
    <row r="784" spans="1:1" x14ac:dyDescent="0.25">
      <c r="A784" t="s">
        <v>159</v>
      </c>
    </row>
    <row r="785" spans="1:1" x14ac:dyDescent="0.25">
      <c r="A785" t="s">
        <v>23</v>
      </c>
    </row>
    <row r="786" spans="1:1" x14ac:dyDescent="0.25">
      <c r="A786" t="s">
        <v>14</v>
      </c>
    </row>
    <row r="787" spans="1:1" x14ac:dyDescent="0.25">
      <c r="A787" t="s">
        <v>14</v>
      </c>
    </row>
    <row r="788" spans="1:1" x14ac:dyDescent="0.25">
      <c r="A788" t="s">
        <v>14</v>
      </c>
    </row>
    <row r="789" spans="1:1" x14ac:dyDescent="0.25">
      <c r="A789" t="s">
        <v>14</v>
      </c>
    </row>
    <row r="790" spans="1:1" x14ac:dyDescent="0.25">
      <c r="A790" t="s">
        <v>14</v>
      </c>
    </row>
    <row r="791" spans="1:1" x14ac:dyDescent="0.25">
      <c r="A791" t="s">
        <v>15</v>
      </c>
    </row>
    <row r="792" spans="1:1" x14ac:dyDescent="0.25">
      <c r="A792" t="s">
        <v>16</v>
      </c>
    </row>
    <row r="793" spans="1:1" x14ac:dyDescent="0.25">
      <c r="A793" t="s">
        <v>18</v>
      </c>
    </row>
    <row r="794" spans="1:1" x14ac:dyDescent="0.25">
      <c r="A794" t="s">
        <v>160</v>
      </c>
    </row>
    <row r="795" spans="1:1" x14ac:dyDescent="0.25">
      <c r="A795" t="s">
        <v>161</v>
      </c>
    </row>
    <row r="796" spans="1:1" x14ac:dyDescent="0.25">
      <c r="A796" t="s">
        <v>19</v>
      </c>
    </row>
    <row r="797" spans="1:1" x14ac:dyDescent="0.25">
      <c r="A797" t="s">
        <v>20</v>
      </c>
    </row>
    <row r="798" spans="1:1" x14ac:dyDescent="0.25">
      <c r="A798" t="s">
        <v>17</v>
      </c>
    </row>
    <row r="799" spans="1:1" x14ac:dyDescent="0.25">
      <c r="A799" t="s">
        <v>21</v>
      </c>
    </row>
    <row r="800" spans="1:1" x14ac:dyDescent="0.25">
      <c r="A800" t="s">
        <v>22</v>
      </c>
    </row>
    <row r="801" spans="1:1" x14ac:dyDescent="0.25">
      <c r="A801" t="s">
        <v>160</v>
      </c>
    </row>
    <row r="802" spans="1:1" x14ac:dyDescent="0.25">
      <c r="A802" t="s">
        <v>161</v>
      </c>
    </row>
    <row r="803" spans="1:1" x14ac:dyDescent="0.25">
      <c r="A803" t="s">
        <v>24</v>
      </c>
    </row>
    <row r="805" spans="1:1" x14ac:dyDescent="0.25">
      <c r="A805" t="s">
        <v>25</v>
      </c>
    </row>
    <row r="806" spans="1:1" x14ac:dyDescent="0.25">
      <c r="A806" t="s">
        <v>162</v>
      </c>
    </row>
    <row r="807" spans="1:1" x14ac:dyDescent="0.25">
      <c r="A807" t="s">
        <v>106</v>
      </c>
    </row>
    <row r="808" spans="1:1" x14ac:dyDescent="0.25">
      <c r="A808" t="s">
        <v>28</v>
      </c>
    </row>
    <row r="809" spans="1:1" x14ac:dyDescent="0.25">
      <c r="A809" t="s">
        <v>163</v>
      </c>
    </row>
    <row r="811" spans="1:1" x14ac:dyDescent="0.25">
      <c r="A811" t="s">
        <v>30</v>
      </c>
    </row>
    <row r="812" spans="1:1" x14ac:dyDescent="0.25">
      <c r="A812" t="s">
        <v>31</v>
      </c>
    </row>
    <row r="813" spans="1:1" x14ac:dyDescent="0.25">
      <c r="A813" t="s">
        <v>32</v>
      </c>
    </row>
    <row r="814" spans="1:1" x14ac:dyDescent="0.25">
      <c r="A814" t="s">
        <v>33</v>
      </c>
    </row>
    <row r="815" spans="1:1" x14ac:dyDescent="0.25">
      <c r="A815" t="s">
        <v>62</v>
      </c>
    </row>
    <row r="816" spans="1:1" x14ac:dyDescent="0.25">
      <c r="A816" t="s">
        <v>104</v>
      </c>
    </row>
    <row r="817" spans="1:1" x14ac:dyDescent="0.25">
      <c r="A817" t="s">
        <v>155</v>
      </c>
    </row>
    <row r="818" spans="1:1" x14ac:dyDescent="0.25">
      <c r="A818" t="s">
        <v>67</v>
      </c>
    </row>
    <row r="819" spans="1:1" x14ac:dyDescent="0.25">
      <c r="A819" t="s">
        <v>74</v>
      </c>
    </row>
    <row r="820" spans="1:1" x14ac:dyDescent="0.25">
      <c r="A820" t="s">
        <v>110</v>
      </c>
    </row>
    <row r="821" spans="1:1" x14ac:dyDescent="0.25">
      <c r="A821" t="s">
        <v>164</v>
      </c>
    </row>
    <row r="822" spans="1:1" x14ac:dyDescent="0.25">
      <c r="A822" t="s">
        <v>67</v>
      </c>
    </row>
    <row r="823" spans="1:1" x14ac:dyDescent="0.25">
      <c r="A823" t="s">
        <v>122</v>
      </c>
    </row>
    <row r="824" spans="1:1" x14ac:dyDescent="0.25">
      <c r="A824" t="s">
        <v>67</v>
      </c>
    </row>
    <row r="825" spans="1:1" x14ac:dyDescent="0.25">
      <c r="A825" t="s">
        <v>122</v>
      </c>
    </row>
    <row r="826" spans="1:1" x14ac:dyDescent="0.25">
      <c r="A826" t="s">
        <v>71</v>
      </c>
    </row>
    <row r="827" spans="1:1" x14ac:dyDescent="0.25">
      <c r="A827" t="s">
        <v>111</v>
      </c>
    </row>
    <row r="828" spans="1:1" x14ac:dyDescent="0.25">
      <c r="A828" t="s">
        <v>110</v>
      </c>
    </row>
    <row r="829" spans="1:1" x14ac:dyDescent="0.25">
      <c r="A829" t="s">
        <v>149</v>
      </c>
    </row>
    <row r="830" spans="1:1" x14ac:dyDescent="0.25">
      <c r="A830" t="s">
        <v>165</v>
      </c>
    </row>
    <row r="831" spans="1:1" x14ac:dyDescent="0.25">
      <c r="A831" t="s">
        <v>78</v>
      </c>
    </row>
    <row r="832" spans="1:1" x14ac:dyDescent="0.25">
      <c r="A832" t="s">
        <v>23</v>
      </c>
    </row>
    <row r="833" spans="1:1" x14ac:dyDescent="0.25">
      <c r="A833" t="s">
        <v>13</v>
      </c>
    </row>
    <row r="834" spans="1:1" x14ac:dyDescent="0.25">
      <c r="A834" t="s">
        <v>14</v>
      </c>
    </row>
    <row r="835" spans="1:1" x14ac:dyDescent="0.25">
      <c r="A835" t="s">
        <v>13</v>
      </c>
    </row>
    <row r="836" spans="1:1" x14ac:dyDescent="0.25">
      <c r="A836" t="s">
        <v>13</v>
      </c>
    </row>
    <row r="837" spans="1:1" x14ac:dyDescent="0.25">
      <c r="A837" t="s">
        <v>14</v>
      </c>
    </row>
    <row r="838" spans="1:1" x14ac:dyDescent="0.25">
      <c r="A838" t="s">
        <v>14</v>
      </c>
    </row>
    <row r="839" spans="1:1" x14ac:dyDescent="0.25">
      <c r="A839" t="s">
        <v>13</v>
      </c>
    </row>
    <row r="840" spans="1:1" x14ac:dyDescent="0.25">
      <c r="A840" t="s">
        <v>14</v>
      </c>
    </row>
    <row r="841" spans="1:1" x14ac:dyDescent="0.25">
      <c r="A841" t="s">
        <v>13</v>
      </c>
    </row>
    <row r="842" spans="1:1" x14ac:dyDescent="0.25">
      <c r="A842" t="s">
        <v>15</v>
      </c>
    </row>
    <row r="843" spans="1:1" x14ac:dyDescent="0.25">
      <c r="A843" t="s">
        <v>16</v>
      </c>
    </row>
    <row r="844" spans="1:1" x14ac:dyDescent="0.25">
      <c r="A844" t="s">
        <v>18</v>
      </c>
    </row>
    <row r="845" spans="1:1" x14ac:dyDescent="0.25">
      <c r="A845" t="s">
        <v>17</v>
      </c>
    </row>
    <row r="846" spans="1:1" x14ac:dyDescent="0.25">
      <c r="A846" t="s">
        <v>21</v>
      </c>
    </row>
    <row r="847" spans="1:1" x14ac:dyDescent="0.25">
      <c r="A847" t="s">
        <v>22</v>
      </c>
    </row>
    <row r="848" spans="1:1" x14ac:dyDescent="0.25">
      <c r="A848" t="s">
        <v>24</v>
      </c>
    </row>
    <row r="850" spans="1:1" x14ac:dyDescent="0.25">
      <c r="A850" t="s">
        <v>25</v>
      </c>
    </row>
    <row r="851" spans="1:1" x14ac:dyDescent="0.25">
      <c r="A851" t="s">
        <v>166</v>
      </c>
    </row>
    <row r="852" spans="1:1" x14ac:dyDescent="0.25">
      <c r="A852" t="s">
        <v>106</v>
      </c>
    </row>
    <row r="853" spans="1:1" x14ac:dyDescent="0.25">
      <c r="A853" t="s">
        <v>28</v>
      </c>
    </row>
    <row r="854" spans="1:1" x14ac:dyDescent="0.25">
      <c r="A854" t="s">
        <v>167</v>
      </c>
    </row>
    <row r="856" spans="1:1" x14ac:dyDescent="0.25">
      <c r="A856" t="s">
        <v>30</v>
      </c>
    </row>
    <row r="857" spans="1:1" x14ac:dyDescent="0.25">
      <c r="A857" t="s">
        <v>32</v>
      </c>
    </row>
    <row r="858" spans="1:1" x14ac:dyDescent="0.25">
      <c r="A858" t="s">
        <v>33</v>
      </c>
    </row>
    <row r="859" spans="1:1" x14ac:dyDescent="0.25">
      <c r="A859" t="s">
        <v>62</v>
      </c>
    </row>
    <row r="860" spans="1:1" x14ac:dyDescent="0.25">
      <c r="A860" t="s">
        <v>63</v>
      </c>
    </row>
    <row r="861" spans="1:1" x14ac:dyDescent="0.25">
      <c r="A861" t="s">
        <v>168</v>
      </c>
    </row>
    <row r="862" spans="1:1" x14ac:dyDescent="0.25">
      <c r="A862" t="s">
        <v>71</v>
      </c>
    </row>
    <row r="863" spans="1:1" x14ac:dyDescent="0.25">
      <c r="A863" t="s">
        <v>149</v>
      </c>
    </row>
    <row r="864" spans="1:1" x14ac:dyDescent="0.25">
      <c r="A864" t="s">
        <v>169</v>
      </c>
    </row>
    <row r="865" spans="1:1" x14ac:dyDescent="0.25">
      <c r="A865" t="s">
        <v>170</v>
      </c>
    </row>
    <row r="866" spans="1:1" x14ac:dyDescent="0.25">
      <c r="A866" t="s">
        <v>171</v>
      </c>
    </row>
    <row r="867" spans="1:1" x14ac:dyDescent="0.25">
      <c r="A867" t="s">
        <v>71</v>
      </c>
    </row>
    <row r="868" spans="1:1" x14ac:dyDescent="0.25">
      <c r="A868" t="s">
        <v>72</v>
      </c>
    </row>
    <row r="869" spans="1:1" x14ac:dyDescent="0.25">
      <c r="A869" t="s">
        <v>110</v>
      </c>
    </row>
    <row r="870" spans="1:1" x14ac:dyDescent="0.25">
      <c r="A870" t="s">
        <v>103</v>
      </c>
    </row>
    <row r="871" spans="1:1" x14ac:dyDescent="0.25">
      <c r="A871" t="s">
        <v>172</v>
      </c>
    </row>
    <row r="872" spans="1:1" x14ac:dyDescent="0.25">
      <c r="A872" t="s">
        <v>172</v>
      </c>
    </row>
    <row r="873" spans="1:1" x14ac:dyDescent="0.25">
      <c r="A873" t="s">
        <v>173</v>
      </c>
    </row>
    <row r="874" spans="1:1" x14ac:dyDescent="0.25">
      <c r="A874" t="s">
        <v>71</v>
      </c>
    </row>
    <row r="875" spans="1:1" x14ac:dyDescent="0.25">
      <c r="A875" t="s">
        <v>75</v>
      </c>
    </row>
    <row r="876" spans="1:1" x14ac:dyDescent="0.25">
      <c r="A876" t="s">
        <v>104</v>
      </c>
    </row>
    <row r="877" spans="1:1" x14ac:dyDescent="0.25">
      <c r="A877" t="s">
        <v>155</v>
      </c>
    </row>
    <row r="878" spans="1:1" x14ac:dyDescent="0.25">
      <c r="A878" t="s">
        <v>174</v>
      </c>
    </row>
    <row r="879" spans="1:1" x14ac:dyDescent="0.25">
      <c r="A879" t="s">
        <v>174</v>
      </c>
    </row>
    <row r="880" spans="1:1" x14ac:dyDescent="0.25">
      <c r="A880" t="s">
        <v>79</v>
      </c>
    </row>
    <row r="881" spans="1:1" x14ac:dyDescent="0.25">
      <c r="A881" t="s">
        <v>80</v>
      </c>
    </row>
    <row r="882" spans="1:1" x14ac:dyDescent="0.25">
      <c r="A882" t="s">
        <v>23</v>
      </c>
    </row>
    <row r="883" spans="1:1" x14ac:dyDescent="0.25">
      <c r="A883" t="s">
        <v>15</v>
      </c>
    </row>
    <row r="884" spans="1:1" x14ac:dyDescent="0.25">
      <c r="A884" t="s">
        <v>16</v>
      </c>
    </row>
    <row r="885" spans="1:1" x14ac:dyDescent="0.25">
      <c r="A885" t="s">
        <v>18</v>
      </c>
    </row>
    <row r="886" spans="1:1" x14ac:dyDescent="0.25">
      <c r="A886" t="s">
        <v>17</v>
      </c>
    </row>
    <row r="887" spans="1:1" x14ac:dyDescent="0.25">
      <c r="A887" t="s">
        <v>21</v>
      </c>
    </row>
    <row r="888" spans="1:1" x14ac:dyDescent="0.25">
      <c r="A888" t="s">
        <v>22</v>
      </c>
    </row>
    <row r="889" spans="1:1" x14ac:dyDescent="0.25">
      <c r="A889" t="s">
        <v>24</v>
      </c>
    </row>
    <row r="891" spans="1:1" x14ac:dyDescent="0.25">
      <c r="A891" t="s">
        <v>25</v>
      </c>
    </row>
    <row r="892" spans="1:1" x14ac:dyDescent="0.25">
      <c r="A892" t="s">
        <v>107</v>
      </c>
    </row>
    <row r="893" spans="1:1" x14ac:dyDescent="0.25">
      <c r="A893" t="s">
        <v>106</v>
      </c>
    </row>
    <row r="894" spans="1:1" x14ac:dyDescent="0.25">
      <c r="A894" t="s">
        <v>28</v>
      </c>
    </row>
    <row r="895" spans="1:1" x14ac:dyDescent="0.25">
      <c r="A895" t="s">
        <v>175</v>
      </c>
    </row>
    <row r="897" spans="1:1" x14ac:dyDescent="0.25">
      <c r="A897" t="s">
        <v>30</v>
      </c>
    </row>
    <row r="898" spans="1:1" x14ac:dyDescent="0.25">
      <c r="A898" t="s">
        <v>32</v>
      </c>
    </row>
    <row r="899" spans="1:1" x14ac:dyDescent="0.25">
      <c r="A899" t="s">
        <v>33</v>
      </c>
    </row>
    <row r="900" spans="1:1" x14ac:dyDescent="0.25">
      <c r="A900" t="s">
        <v>62</v>
      </c>
    </row>
    <row r="901" spans="1:1" x14ac:dyDescent="0.25">
      <c r="A901" t="s">
        <v>176</v>
      </c>
    </row>
    <row r="902" spans="1:1" x14ac:dyDescent="0.25">
      <c r="A902" t="s">
        <v>177</v>
      </c>
    </row>
    <row r="903" spans="1:1" x14ac:dyDescent="0.25">
      <c r="A903" t="s">
        <v>178</v>
      </c>
    </row>
    <row r="904" spans="1:1" x14ac:dyDescent="0.25">
      <c r="A904" t="s">
        <v>179</v>
      </c>
    </row>
    <row r="905" spans="1:1" x14ac:dyDescent="0.25">
      <c r="A905" t="s">
        <v>180</v>
      </c>
    </row>
    <row r="906" spans="1:1" x14ac:dyDescent="0.25">
      <c r="A906" t="s">
        <v>181</v>
      </c>
    </row>
    <row r="907" spans="1:1" x14ac:dyDescent="0.25">
      <c r="A907" t="s">
        <v>71</v>
      </c>
    </row>
    <row r="908" spans="1:1" x14ac:dyDescent="0.25">
      <c r="A908" t="s">
        <v>111</v>
      </c>
    </row>
    <row r="909" spans="1:1" x14ac:dyDescent="0.25">
      <c r="A909" t="s">
        <v>67</v>
      </c>
    </row>
    <row r="910" spans="1:1" x14ac:dyDescent="0.25">
      <c r="A910" t="s">
        <v>64</v>
      </c>
    </row>
    <row r="911" spans="1:1" x14ac:dyDescent="0.25">
      <c r="A911" t="s">
        <v>104</v>
      </c>
    </row>
    <row r="912" spans="1:1" x14ac:dyDescent="0.25">
      <c r="A912" t="s">
        <v>155</v>
      </c>
    </row>
    <row r="913" spans="1:1" x14ac:dyDescent="0.25">
      <c r="A913" t="s">
        <v>182</v>
      </c>
    </row>
    <row r="914" spans="1:1" x14ac:dyDescent="0.25">
      <c r="A914" t="s">
        <v>183</v>
      </c>
    </row>
    <row r="915" spans="1:1" x14ac:dyDescent="0.25">
      <c r="A915" t="s">
        <v>124</v>
      </c>
    </row>
    <row r="916" spans="1:1" x14ac:dyDescent="0.25">
      <c r="A916" t="s">
        <v>104</v>
      </c>
    </row>
    <row r="917" spans="1:1" x14ac:dyDescent="0.25">
      <c r="A917" t="s">
        <v>105</v>
      </c>
    </row>
    <row r="918" spans="1:1" x14ac:dyDescent="0.25">
      <c r="A918" t="s">
        <v>184</v>
      </c>
    </row>
    <row r="919" spans="1:1" x14ac:dyDescent="0.25">
      <c r="A919" t="s">
        <v>81</v>
      </c>
    </row>
    <row r="920" spans="1:1" x14ac:dyDescent="0.25">
      <c r="A920" t="s">
        <v>116</v>
      </c>
    </row>
    <row r="921" spans="1:1" x14ac:dyDescent="0.25">
      <c r="A921" t="s">
        <v>23</v>
      </c>
    </row>
    <row r="922" spans="1:1" x14ac:dyDescent="0.25">
      <c r="A922" t="s">
        <v>100</v>
      </c>
    </row>
    <row r="923" spans="1:1" x14ac:dyDescent="0.25">
      <c r="A923" t="s">
        <v>100</v>
      </c>
    </row>
    <row r="924" spans="1:1" x14ac:dyDescent="0.25">
      <c r="A924" t="s">
        <v>100</v>
      </c>
    </row>
    <row r="925" spans="1:1" x14ac:dyDescent="0.25">
      <c r="A925" t="s">
        <v>100</v>
      </c>
    </row>
    <row r="926" spans="1:1" x14ac:dyDescent="0.25">
      <c r="A926" t="s">
        <v>100</v>
      </c>
    </row>
    <row r="927" spans="1:1" x14ac:dyDescent="0.25">
      <c r="A927" t="s">
        <v>100</v>
      </c>
    </row>
    <row r="928" spans="1:1" x14ac:dyDescent="0.25">
      <c r="A928" t="s">
        <v>15</v>
      </c>
    </row>
    <row r="929" spans="1:1" x14ac:dyDescent="0.25">
      <c r="A929" t="s">
        <v>16</v>
      </c>
    </row>
    <row r="930" spans="1:1" x14ac:dyDescent="0.25">
      <c r="A930" t="s">
        <v>18</v>
      </c>
    </row>
    <row r="931" spans="1:1" x14ac:dyDescent="0.25">
      <c r="A931" t="s">
        <v>17</v>
      </c>
    </row>
    <row r="932" spans="1:1" x14ac:dyDescent="0.25">
      <c r="A932" t="s">
        <v>21</v>
      </c>
    </row>
    <row r="933" spans="1:1" x14ac:dyDescent="0.25">
      <c r="A933" t="s">
        <v>22</v>
      </c>
    </row>
    <row r="934" spans="1:1" x14ac:dyDescent="0.25">
      <c r="A934" t="s">
        <v>24</v>
      </c>
    </row>
    <row r="936" spans="1:1" x14ac:dyDescent="0.25">
      <c r="A936" t="s">
        <v>25</v>
      </c>
    </row>
    <row r="937" spans="1:1" x14ac:dyDescent="0.25">
      <c r="A937" t="s">
        <v>101</v>
      </c>
    </row>
    <row r="938" spans="1:1" x14ac:dyDescent="0.25">
      <c r="A938" t="s">
        <v>106</v>
      </c>
    </row>
    <row r="939" spans="1:1" x14ac:dyDescent="0.25">
      <c r="A939" t="s">
        <v>28</v>
      </c>
    </row>
    <row r="940" spans="1:1" x14ac:dyDescent="0.25">
      <c r="A940" t="s">
        <v>185</v>
      </c>
    </row>
    <row r="942" spans="1:1" x14ac:dyDescent="0.25">
      <c r="A942" t="s">
        <v>30</v>
      </c>
    </row>
    <row r="943" spans="1:1" x14ac:dyDescent="0.25">
      <c r="A943" t="s">
        <v>32</v>
      </c>
    </row>
    <row r="944" spans="1:1" x14ac:dyDescent="0.25">
      <c r="A944" t="s">
        <v>33</v>
      </c>
    </row>
    <row r="945" spans="1:7" x14ac:dyDescent="0.25">
      <c r="A945" t="s">
        <v>62</v>
      </c>
    </row>
    <row r="946" spans="1:7" x14ac:dyDescent="0.25">
      <c r="A946" t="s">
        <v>186</v>
      </c>
    </row>
    <row r="947" spans="1:7" x14ac:dyDescent="0.25">
      <c r="A947" t="s">
        <v>187</v>
      </c>
    </row>
    <row r="948" spans="1:7" x14ac:dyDescent="0.25">
      <c r="A948" t="s">
        <v>188</v>
      </c>
    </row>
    <row r="949" spans="1:7" x14ac:dyDescent="0.25">
      <c r="A949" t="s">
        <v>189</v>
      </c>
    </row>
    <row r="950" spans="1:7" x14ac:dyDescent="0.25">
      <c r="A950" t="s">
        <v>96</v>
      </c>
    </row>
    <row r="951" spans="1:7" x14ac:dyDescent="0.25">
      <c r="A951" t="s">
        <v>156</v>
      </c>
    </row>
    <row r="952" spans="1:7" x14ac:dyDescent="0.25">
      <c r="A952" t="s">
        <v>170</v>
      </c>
    </row>
    <row r="953" spans="1:7" x14ac:dyDescent="0.25">
      <c r="A953" t="s">
        <v>42</v>
      </c>
    </row>
    <row r="954" spans="1:7" x14ac:dyDescent="0.25">
      <c r="A954" t="s">
        <v>43</v>
      </c>
    </row>
    <row r="955" spans="1:7" ht="15.75" thickBot="1" x14ac:dyDescent="0.3"/>
    <row r="956" spans="1:7" ht="15.75" thickBot="1" x14ac:dyDescent="0.3">
      <c r="G956" s="23"/>
    </row>
    <row r="957" spans="1:7" x14ac:dyDescent="0.25">
      <c r="A957">
        <f>MATCH("AHL2 Deathmatch",A1:A954,0)</f>
        <v>68</v>
      </c>
      <c r="E957" s="2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2"/>
  <sheetViews>
    <sheetView tabSelected="1" zoomScale="85" zoomScaleNormal="85" workbookViewId="0">
      <selection activeCell="H25" sqref="H25"/>
    </sheetView>
  </sheetViews>
  <sheetFormatPr baseColWidth="10" defaultRowHeight="15" x14ac:dyDescent="0.25"/>
  <cols>
    <col min="1" max="14" width="18.7109375" customWidth="1"/>
  </cols>
  <sheetData>
    <row r="1" spans="1:14" ht="23.25" customHeight="1" x14ac:dyDescent="0.25">
      <c r="A1" s="7" t="s">
        <v>214</v>
      </c>
      <c r="B1" s="8" t="s">
        <v>202</v>
      </c>
      <c r="C1" s="8" t="s">
        <v>204</v>
      </c>
      <c r="D1" s="9" t="s">
        <v>215</v>
      </c>
      <c r="E1" s="5"/>
      <c r="F1" s="7" t="s">
        <v>200</v>
      </c>
      <c r="G1" s="8" t="s">
        <v>203</v>
      </c>
      <c r="H1" s="8" t="s">
        <v>204</v>
      </c>
      <c r="I1" s="9" t="s">
        <v>215</v>
      </c>
      <c r="J1" s="5"/>
      <c r="K1" s="7" t="s">
        <v>207</v>
      </c>
      <c r="L1" s="8" t="s">
        <v>203</v>
      </c>
      <c r="M1" s="8" t="s">
        <v>202</v>
      </c>
      <c r="N1" s="9" t="s">
        <v>215</v>
      </c>
    </row>
    <row r="2" spans="1:14" ht="23.25" customHeight="1" x14ac:dyDescent="0.25">
      <c r="A2" s="10" t="s">
        <v>211</v>
      </c>
      <c r="B2" s="6">
        <f>COUNTIF(Feuil1!A1:'Feuil1'!A5000, "Fredowulf killed Casimir la Grenade with pistol_9mm.")</f>
        <v>0</v>
      </c>
      <c r="C2" s="6">
        <f>COUNTIF(Feuil1!A1:'Feuil1'!A5000, "Fredowulf killed Arnoreka with pistol_9mm.")</f>
        <v>0</v>
      </c>
      <c r="D2" s="11">
        <f>SUM(B2:C2)</f>
        <v>0</v>
      </c>
      <c r="E2" s="5"/>
      <c r="F2" s="10" t="s">
        <v>211</v>
      </c>
      <c r="G2" s="6">
        <f>COUNTIF(Feuil1!A1:'Feuil1'!A5000, "Casimir la Grenade killed Fredowulf with pistol_9mm.")</f>
        <v>0</v>
      </c>
      <c r="H2" s="6">
        <f>COUNTIF(Feuil1!A1:'Feuil1'!A5000, "Casimir la Grenade killed Arnoreka with pistol_9mm.")</f>
        <v>0</v>
      </c>
      <c r="I2" s="11">
        <f>SUM(G2:H2)</f>
        <v>0</v>
      </c>
      <c r="J2" s="5"/>
      <c r="K2" s="10" t="s">
        <v>211</v>
      </c>
      <c r="L2" s="6">
        <f>COUNTIF(Feuil1!A1:'Feuil1'!A5000, "Arnoreka killed Fredowulf with pistol_9mm.")</f>
        <v>0</v>
      </c>
      <c r="M2" s="6">
        <f>COUNTIF(Feuil1!A1:'Feuil1'!A5000, "Arnoreka killed Casimir la Grenade with pistol_9mm.")</f>
        <v>0</v>
      </c>
      <c r="N2" s="11">
        <f>SUM(L2:M2)</f>
        <v>0</v>
      </c>
    </row>
    <row r="3" spans="1:14" ht="23.25" customHeight="1" x14ac:dyDescent="0.25">
      <c r="A3" s="10" t="s">
        <v>209</v>
      </c>
      <c r="B3" s="6">
        <f>COUNTIF(Feuil1!A1:'Feuil1'!A5000, "Fredowulf killed Casimir la Grenade with pistol_45ACP.")</f>
        <v>0</v>
      </c>
      <c r="C3" s="6">
        <f>COUNTIF(Feuil1!A1:'Feuil1'!A5000, "Fredowulf killed Arnoreka with pistol_45ACP.")</f>
        <v>0</v>
      </c>
      <c r="D3" s="11">
        <f t="shared" ref="D3:D18" si="0">SUM(B3:C3)</f>
        <v>0</v>
      </c>
      <c r="E3" s="5"/>
      <c r="F3" s="10" t="s">
        <v>209</v>
      </c>
      <c r="G3" s="6">
        <f>COUNTIF(Feuil1!A1:'Feuil1'!A5000, "Casimir la Grenade killed Fredowulf with pistol_45ACP.")</f>
        <v>0</v>
      </c>
      <c r="H3" s="6">
        <f>COUNTIF(Feuil1!A1:'Feuil1'!A5000, "Casimir la Grenade killed Arnoreka with pistol_45ACP.")</f>
        <v>0</v>
      </c>
      <c r="I3" s="11">
        <f t="shared" ref="I3:I16" si="1">SUM(G3:H3)</f>
        <v>0</v>
      </c>
      <c r="J3" s="5"/>
      <c r="K3" s="10" t="s">
        <v>209</v>
      </c>
      <c r="L3" s="6">
        <f>COUNTIF(Feuil1!A1:'Feuil1'!A5000, "Arnoreka killed Fredowulf with pistol_45ACP.")</f>
        <v>0</v>
      </c>
      <c r="M3" s="6">
        <f>COUNTIF(Feuil1!A1:'Feuil1'!A5000, "Arnoreka killed Casimir la Grenade with pistol_45ACP.")</f>
        <v>0</v>
      </c>
      <c r="N3" s="11">
        <f t="shared" ref="N3:N16" si="2">SUM(L3:M3)</f>
        <v>0</v>
      </c>
    </row>
    <row r="4" spans="1:14" ht="23.25" customHeight="1" x14ac:dyDescent="0.25">
      <c r="A4" s="10" t="s">
        <v>191</v>
      </c>
      <c r="B4" s="6">
        <f>COUNTIF(Feuil1!A1:'Feuil1'!A5000, "Fredowulf killed Casimir la Grenade with revolver.")</f>
        <v>13</v>
      </c>
      <c r="C4" s="6">
        <f>COUNTIF(Feuil1!A1:'Feuil1'!A5000, "Fredowulf killed Arnoreka with revolver.")</f>
        <v>0</v>
      </c>
      <c r="D4" s="11">
        <f t="shared" si="0"/>
        <v>13</v>
      </c>
      <c r="E4" s="5"/>
      <c r="F4" s="10" t="s">
        <v>191</v>
      </c>
      <c r="G4" s="6">
        <f>COUNTIF(Feuil1!A1:'Feuil1'!A5000, "Casimir la Grenade killed Fredowulf with revolver.")</f>
        <v>1</v>
      </c>
      <c r="H4" s="6">
        <f>COUNTIF(Feuil1!A1:'Feuil1'!A5000, "Casimir la Grenade killed Arnoreka with revolver.")</f>
        <v>0</v>
      </c>
      <c r="I4" s="11">
        <f t="shared" si="1"/>
        <v>1</v>
      </c>
      <c r="J4" s="5"/>
      <c r="K4" s="10" t="s">
        <v>191</v>
      </c>
      <c r="L4" s="6">
        <f>COUNTIF(Feuil1!A1:'Feuil1'!A5000, "Arnoreka killed Fredowulf with revolver.")</f>
        <v>0</v>
      </c>
      <c r="M4" s="6">
        <f>COUNTIF(Feuil1!A1:'Feuil1'!A5000, "Arnoreka killed Casimir la Grenade with revolver.")</f>
        <v>0</v>
      </c>
      <c r="N4" s="11">
        <f t="shared" si="2"/>
        <v>0</v>
      </c>
    </row>
    <row r="5" spans="1:14" ht="23.25" customHeight="1" x14ac:dyDescent="0.25">
      <c r="A5" s="10" t="s">
        <v>210</v>
      </c>
      <c r="B5" s="6">
        <f>COUNTIF(Feuil1!A1:'Feuil1'!A5000, "Fredowulf killed Casimir la Grenade with pistol_50AE.")</f>
        <v>0</v>
      </c>
      <c r="C5" s="6">
        <f>COUNTIF(Feuil1!A1:'Feuil1'!A5000, "Fredowulf killed Arnoreka with pistol_50AE.")</f>
        <v>0</v>
      </c>
      <c r="D5" s="11">
        <f t="shared" si="0"/>
        <v>0</v>
      </c>
      <c r="E5" s="5"/>
      <c r="F5" s="10" t="s">
        <v>210</v>
      </c>
      <c r="G5" s="6">
        <f>COUNTIF(Feuil1!A1:'Feuil1'!A5000, "Casimir la Grenade killed Fredowulf with pistol_50AE.")</f>
        <v>0</v>
      </c>
      <c r="H5" s="6">
        <f>COUNTIF(Feuil1!A1:'Feuil1'!A5000, "Casimir la Grenade killed Arnoreka with pistol_50AE.")</f>
        <v>0</v>
      </c>
      <c r="I5" s="11">
        <f t="shared" si="1"/>
        <v>0</v>
      </c>
      <c r="J5" s="5"/>
      <c r="K5" s="10" t="s">
        <v>210</v>
      </c>
      <c r="L5" s="6">
        <f>COUNTIF(Feuil1!A1:'Feuil1'!A5000, "Arnoreka killed Fredowulf with pistol_50AE.")</f>
        <v>0</v>
      </c>
      <c r="M5" s="6">
        <f>COUNTIF(Feuil1!A1:'Feuil1'!A5000, "Arnoreka killed Casimir la Grenade with pistol_50AE.")</f>
        <v>0</v>
      </c>
      <c r="N5" s="11">
        <f t="shared" si="2"/>
        <v>0</v>
      </c>
    </row>
    <row r="6" spans="1:14" ht="23.25" customHeight="1" x14ac:dyDescent="0.25">
      <c r="A6" s="10" t="s">
        <v>195</v>
      </c>
      <c r="B6" s="6">
        <f>COUNTIF(Feuil1!A1:'Feuil1'!A5000, "Fredowulf killed Casimir la Grenade with pistol_9mm_akimbo.")</f>
        <v>1</v>
      </c>
      <c r="C6" s="6">
        <f>COUNTIF(Feuil1!A1:'Feuil1'!A5000, "Fredowulf killed Arnoreka with pistol_9mm_akimbo.")</f>
        <v>0</v>
      </c>
      <c r="D6" s="11">
        <f t="shared" si="0"/>
        <v>1</v>
      </c>
      <c r="E6" s="5"/>
      <c r="F6" s="10" t="s">
        <v>195</v>
      </c>
      <c r="G6" s="6">
        <f>COUNTIF(Feuil1!A1:'Feuil1'!A5000, "Casimir la Grenade killed Fredowulf with pistol_9mm_akimbo.")</f>
        <v>0</v>
      </c>
      <c r="H6" s="6">
        <f>COUNTIF(Feuil1!A1:'Feuil1'!A5000, "Casimir la Grenade killed Arnoreka with pistol_9mm_akimbo.")</f>
        <v>0</v>
      </c>
      <c r="I6" s="11">
        <f t="shared" si="1"/>
        <v>0</v>
      </c>
      <c r="J6" s="5"/>
      <c r="K6" s="10" t="s">
        <v>195</v>
      </c>
      <c r="L6" s="6">
        <f>COUNTIF(Feuil1!A1:'Feuil1'!A5000, "Arnoreka killed Fredowulf with pistol_9mm_akimbo.")</f>
        <v>0</v>
      </c>
      <c r="M6" s="6">
        <f>COUNTIF(Feuil1!A1:'Feuil1'!A5000, "Arnoreka killed Casimir la Grenade with pistol_9mm_akimbo.")</f>
        <v>0</v>
      </c>
      <c r="N6" s="11">
        <f t="shared" si="2"/>
        <v>0</v>
      </c>
    </row>
    <row r="7" spans="1:14" ht="23.25" customHeight="1" x14ac:dyDescent="0.25">
      <c r="A7" s="10" t="s">
        <v>196</v>
      </c>
      <c r="B7" s="6">
        <f>COUNTIF(Feuil1!A1:'Feuil1'!A5000, "Fredowulf killed Casimir la Grenade with pistol_45ACP_akimbo.")</f>
        <v>0</v>
      </c>
      <c r="C7" s="6">
        <f>COUNTIF(Feuil1!A1:'Feuil1'!A5000, "Fredowulf killed Arnoreka with pistol_45ACP_akimbo.")</f>
        <v>0</v>
      </c>
      <c r="D7" s="11">
        <f t="shared" si="0"/>
        <v>0</v>
      </c>
      <c r="E7" s="5"/>
      <c r="F7" s="10" t="s">
        <v>196</v>
      </c>
      <c r="G7" s="6">
        <f>COUNTIF(Feuil1!A1:'Feuil1'!A5000, "Casimir la Grenade killed Fredowulf with pistol_45ACP_akimbo.")</f>
        <v>0</v>
      </c>
      <c r="H7" s="6">
        <f>COUNTIF(Feuil1!A1:'Feuil1'!A5000, "Casimir la Grenade killed Arnoreka with pistol_45ACP_akimbo.")</f>
        <v>0</v>
      </c>
      <c r="I7" s="11">
        <f t="shared" si="1"/>
        <v>0</v>
      </c>
      <c r="J7" s="5"/>
      <c r="K7" s="10" t="s">
        <v>196</v>
      </c>
      <c r="L7" s="6">
        <f>COUNTIF(Feuil1!A1:'Feuil1'!A5000, "Arnoreka killed Fredowulf with pistol_45ACP_akimbo.")</f>
        <v>0</v>
      </c>
      <c r="M7" s="6">
        <f>COUNTIF(Feuil1!A1:'Feuil1'!A5000, "Arnoreka killed Casimir la Grenade with pistol_45ACP_akimbo.")</f>
        <v>0</v>
      </c>
      <c r="N7" s="11">
        <f t="shared" si="2"/>
        <v>0</v>
      </c>
    </row>
    <row r="8" spans="1:14" ht="23.25" customHeight="1" x14ac:dyDescent="0.25">
      <c r="A8" s="10" t="s">
        <v>192</v>
      </c>
      <c r="B8" s="6">
        <f>COUNTIF(Feuil1!A1:'Feuil1'!A5000, "Fredowulf killed Casimir la Grenade with kungfu.")</f>
        <v>0</v>
      </c>
      <c r="C8" s="6">
        <f>COUNTIF(Feuil1!A1:'Feuil1'!A5000, "Fredowulf killed Arnoreka with kungfu.")</f>
        <v>0</v>
      </c>
      <c r="D8" s="11">
        <f t="shared" si="0"/>
        <v>0</v>
      </c>
      <c r="E8" s="5"/>
      <c r="F8" s="10" t="s">
        <v>192</v>
      </c>
      <c r="G8" s="6">
        <f>COUNTIF(Feuil1!A1:'Feuil1'!A5000, "Casimir la Grenade killed Fredowulf with kungfu.")</f>
        <v>0</v>
      </c>
      <c r="H8" s="6">
        <f>COUNTIF(Feuil1!A1:'Feuil1'!A5000, "Casimir la Grenade killed Arnoreka with kungfu.")</f>
        <v>0</v>
      </c>
      <c r="I8" s="11">
        <f t="shared" si="1"/>
        <v>0</v>
      </c>
      <c r="J8" s="5"/>
      <c r="K8" s="10" t="s">
        <v>192</v>
      </c>
      <c r="L8" s="6">
        <f>COUNTIF(Feuil1!A1:'Feuil1'!A5000, "Arnoreka killed Fredowulf with kungfu.")</f>
        <v>0</v>
      </c>
      <c r="M8" s="6">
        <f>COUNTIF(Feuil1!A1:'Feuil1'!A5000, "Arnoreka killed Casimir la Grenade with kungfu.")</f>
        <v>0</v>
      </c>
      <c r="N8" s="11">
        <f t="shared" si="2"/>
        <v>0</v>
      </c>
    </row>
    <row r="9" spans="1:14" ht="23.25" customHeight="1" x14ac:dyDescent="0.25">
      <c r="A9" s="10" t="s">
        <v>193</v>
      </c>
      <c r="B9" s="6">
        <f>COUNTIF(Feuil1!A1:'Feuil1'!A5000, "Fredowulf killed Casimir la Grenade with grenade.")</f>
        <v>1</v>
      </c>
      <c r="C9" s="6">
        <f>COUNTIF(Feuil1!A1:'Feuil1'!A5000, "Fredowulf killed Arnoreka with grenade.")</f>
        <v>0</v>
      </c>
      <c r="D9" s="11">
        <f t="shared" si="0"/>
        <v>1</v>
      </c>
      <c r="E9" s="5"/>
      <c r="F9" s="10" t="s">
        <v>193</v>
      </c>
      <c r="G9" s="6">
        <f>COUNTIF(Feuil1!A1:'Feuil1'!A5000, "Casimir la Grenade killed Fredowulf with grenade.")</f>
        <v>1</v>
      </c>
      <c r="H9" s="6">
        <f>COUNTIF(Feuil1!A1:'Feuil1'!A5000, "Casimir la Grenade killed Arnoreka with grenade.")</f>
        <v>0</v>
      </c>
      <c r="I9" s="11">
        <f t="shared" si="1"/>
        <v>1</v>
      </c>
      <c r="J9" s="5"/>
      <c r="K9" s="10" t="s">
        <v>193</v>
      </c>
      <c r="L9" s="6">
        <f>COUNTIF(Feuil1!A1:'Feuil1'!A5000, "Arnoreka killed Fredowulf with grenade.")</f>
        <v>0</v>
      </c>
      <c r="M9" s="6">
        <f>COUNTIF(Feuil1!A1:'Feuil1'!A5000, "Arnoreka killed Casimir la Grenade with grenade.")</f>
        <v>0</v>
      </c>
      <c r="N9" s="11">
        <f t="shared" si="2"/>
        <v>0</v>
      </c>
    </row>
    <row r="10" spans="1:14" ht="23.25" customHeight="1" x14ac:dyDescent="0.25">
      <c r="A10" s="10" t="s">
        <v>208</v>
      </c>
      <c r="B10" s="6">
        <f>COUNTIF(Feuil1!A1:'Feuil1'!A5000, "Fredowulf killed Casimir la Grenade with knife.")</f>
        <v>0</v>
      </c>
      <c r="C10" s="6">
        <f>COUNTIF(Feuil1!A1:'Feuil1'!A5000, "Fredowulf killed Arnoreka with knife.")</f>
        <v>0</v>
      </c>
      <c r="D10" s="11">
        <f t="shared" si="0"/>
        <v>0</v>
      </c>
      <c r="E10" s="5"/>
      <c r="F10" s="10" t="s">
        <v>208</v>
      </c>
      <c r="G10" s="6">
        <f>COUNTIF(Feuil1!A1:'Feuil1'!A5000, "Casimir la Grenade killed Fredowulf with knife.")</f>
        <v>0</v>
      </c>
      <c r="H10" s="6">
        <f>COUNTIF(Feuil1!A1:'Feuil1'!A5000, "Casimir la Grenade killed Arnoreka with knife.")</f>
        <v>0</v>
      </c>
      <c r="I10" s="11">
        <f t="shared" si="1"/>
        <v>0</v>
      </c>
      <c r="J10" s="5"/>
      <c r="K10" s="10" t="s">
        <v>208</v>
      </c>
      <c r="L10" s="6">
        <f>COUNTIF(Feuil1!A1:'Feuil1'!A5000, "Arnoreka killed Fredowulf with knife.")</f>
        <v>0</v>
      </c>
      <c r="M10" s="6">
        <f>COUNTIF(Feuil1!A1:'Feuil1'!A5000, "Arnoreka killed Casimir la Grenade with knife.")</f>
        <v>0</v>
      </c>
      <c r="N10" s="11">
        <f t="shared" si="2"/>
        <v>0</v>
      </c>
    </row>
    <row r="11" spans="1:14" ht="23.25" customHeight="1" x14ac:dyDescent="0.25">
      <c r="A11" s="10" t="s">
        <v>194</v>
      </c>
      <c r="B11" s="6">
        <f>COUNTIF(Feuil1!A1:'Feuil1'!A5000, "Fredowulf killed Casimir la Grenade with assaultrifle.")</f>
        <v>0</v>
      </c>
      <c r="C11" s="6">
        <f>COUNTIF(Feuil1!A1:'Feuil1'!A5000, "Fredowulf killed Arnoreka with assaultrifle.")</f>
        <v>0</v>
      </c>
      <c r="D11" s="11">
        <f t="shared" si="0"/>
        <v>0</v>
      </c>
      <c r="E11" s="5"/>
      <c r="F11" s="10" t="s">
        <v>194</v>
      </c>
      <c r="G11" s="6">
        <f>COUNTIF(Feuil1!A1:'Feuil1'!A5000, "Casimir la Grenade killed Fredowulf with assaultrifle.")</f>
        <v>7</v>
      </c>
      <c r="H11" s="6">
        <f>COUNTIF(Feuil1!A1:'Feuil1'!A5000, "Casimir la Grenade killed Arnoreka with assaultrifle.")</f>
        <v>0</v>
      </c>
      <c r="I11" s="11">
        <f t="shared" si="1"/>
        <v>7</v>
      </c>
      <c r="J11" s="5"/>
      <c r="K11" s="10" t="s">
        <v>194</v>
      </c>
      <c r="L11" s="6">
        <f>COUNTIF(Feuil1!A1:'Feuil1'!A5000, "Arnoreka killed Fredowulf with assaultrifle.")</f>
        <v>0</v>
      </c>
      <c r="M11" s="6">
        <f>COUNTIF(Feuil1!A1:'Feuil1'!A5000, "Arnoreka killed Casimir la Grenade with assaultrifle.")</f>
        <v>0</v>
      </c>
      <c r="N11" s="11">
        <f t="shared" si="2"/>
        <v>0</v>
      </c>
    </row>
    <row r="12" spans="1:14" ht="23.25" customHeight="1" x14ac:dyDescent="0.25">
      <c r="A12" s="10" t="s">
        <v>198</v>
      </c>
      <c r="B12" s="6">
        <f>COUNTIF(Feuil1!A1:'Feuil1'!A5000, "Fredowulf killed Casimir la Grenade with shotgun.")</f>
        <v>0</v>
      </c>
      <c r="C12" s="6">
        <f>COUNTIF(Feuil1!A1:'Feuil1'!A5000, "Fredowulf killed Arnoreka with shotgun.")</f>
        <v>0</v>
      </c>
      <c r="D12" s="11">
        <f t="shared" si="0"/>
        <v>0</v>
      </c>
      <c r="E12" s="5"/>
      <c r="F12" s="10" t="s">
        <v>198</v>
      </c>
      <c r="G12" s="6">
        <f>COUNTIF(Feuil1!A1:'Feuil1'!A5000, "Casimir la Grenade killed Fredowulf with shotgun.")</f>
        <v>0</v>
      </c>
      <c r="H12" s="6">
        <f>COUNTIF(Feuil1!A1:'Feuil1'!A5000, "Casimir la Grenade killed Arnoreka with shotgun.")</f>
        <v>0</v>
      </c>
      <c r="I12" s="11">
        <f t="shared" si="1"/>
        <v>0</v>
      </c>
      <c r="J12" s="5"/>
      <c r="K12" s="10" t="s">
        <v>198</v>
      </c>
      <c r="L12" s="6">
        <f>COUNTIF(Feuil1!A1:'Feuil1'!A5000, "Arnoreka killed Fredowulf with shotgun.")</f>
        <v>0</v>
      </c>
      <c r="M12" s="6">
        <f>COUNTIF(Feuil1!A1:'Feuil1'!A5000, "Arnoreka killed Casimir la Grenade with shotgun.")</f>
        <v>0</v>
      </c>
      <c r="N12" s="11">
        <f t="shared" si="2"/>
        <v>0</v>
      </c>
    </row>
    <row r="13" spans="1:14" ht="23.25" customHeight="1" x14ac:dyDescent="0.25">
      <c r="A13" s="10" t="s">
        <v>197</v>
      </c>
      <c r="B13" s="6">
        <f>COUNTIF(Feuil1!A1:'Feuil1'!A5000, "Fredowulf killed Casimir la Grenade with snipperrifle.")</f>
        <v>0</v>
      </c>
      <c r="C13" s="6">
        <f>COUNTIF(Feuil1!A1:'Feuil1'!A5000, "Fredowulf killed Arnoreka with snipperrifle.")</f>
        <v>0</v>
      </c>
      <c r="D13" s="11">
        <f t="shared" si="0"/>
        <v>0</v>
      </c>
      <c r="E13" s="5"/>
      <c r="F13" s="10" t="s">
        <v>197</v>
      </c>
      <c r="G13" s="6">
        <f>COUNTIF(Feuil1!A1:'Feuil1'!A5000, "Casimir la Grenade killed Fredowulf with snipperrifle.")</f>
        <v>0</v>
      </c>
      <c r="H13" s="6">
        <f>COUNTIF(Feuil1!A1:'Feuil1'!A5000, "Casimir la Grenade killed Arnoreka with snipperrifle.")</f>
        <v>0</v>
      </c>
      <c r="I13" s="11">
        <f t="shared" si="1"/>
        <v>0</v>
      </c>
      <c r="J13" s="5"/>
      <c r="K13" s="10" t="s">
        <v>197</v>
      </c>
      <c r="L13" s="6">
        <f>COUNTIF(Feuil1!A1:'Feuil1'!A5000, "Arnoreka killed Fredowulf with snipperrifle.")</f>
        <v>0</v>
      </c>
      <c r="M13" s="6">
        <f>COUNTIF(Feuil1!A1:'Feuil1'!A5000, "Arnoreka killed Casimir la Grenade with snipperrifle.")</f>
        <v>0</v>
      </c>
      <c r="N13" s="11">
        <f t="shared" si="2"/>
        <v>0</v>
      </c>
    </row>
    <row r="14" spans="1:14" ht="23.25" customHeight="1" x14ac:dyDescent="0.25">
      <c r="A14" s="10" t="s">
        <v>199</v>
      </c>
      <c r="B14" s="6">
        <f>COUNTIF(Feuil1!A1:'Feuil1'!A5000, "Fredowulf killed Casimir la Grenade with submachinegun.")</f>
        <v>0</v>
      </c>
      <c r="C14" s="6">
        <f>COUNTIF(Feuil1!A1:'Feuil1'!A5000, "Fredowulf killed Arnoreka with submachinegun.")</f>
        <v>0</v>
      </c>
      <c r="D14" s="11">
        <f t="shared" si="0"/>
        <v>0</v>
      </c>
      <c r="E14" s="5"/>
      <c r="F14" s="10" t="s">
        <v>199</v>
      </c>
      <c r="G14" s="6">
        <f>COUNTIF(Feuil1!A1:'Feuil1'!A5000, "Casimir la Grenade killed Fredowulf with submachinegun.")</f>
        <v>0</v>
      </c>
      <c r="H14" s="6">
        <f>COUNTIF(Feuil1!A1:'Feuil1'!A5000, "Casimir la Grenade killed Arnoreka with submachinegun.")</f>
        <v>0</v>
      </c>
      <c r="I14" s="11">
        <f t="shared" si="1"/>
        <v>0</v>
      </c>
      <c r="J14" s="5"/>
      <c r="K14" s="10" t="s">
        <v>199</v>
      </c>
      <c r="L14" s="6">
        <f>COUNTIF(Feuil1!A1:'Feuil1'!A5000, "Arnoreka killed Fredowulf with submachinegun.")</f>
        <v>0</v>
      </c>
      <c r="M14" s="6">
        <f>COUNTIF(Feuil1!A1:'Feuil1'!A5000, "Arnoreka killed Casimir la Grenade with submachinegun.")</f>
        <v>0</v>
      </c>
      <c r="N14" s="11">
        <f t="shared" si="2"/>
        <v>0</v>
      </c>
    </row>
    <row r="15" spans="1:14" ht="23.25" customHeight="1" x14ac:dyDescent="0.25">
      <c r="A15" s="10" t="s">
        <v>206</v>
      </c>
      <c r="B15" s="6">
        <f>COUNTIF(Feuil1!A1:'Feuil1'!A5000, "Fredowulf killed Casimir la Grenade with sawnoff.")</f>
        <v>13</v>
      </c>
      <c r="C15" s="6">
        <f>COUNTIF(Feuil1!A1:'Feuil1'!A5000, "Fredowulf killed Arnoreka with sawnoff.")</f>
        <v>0</v>
      </c>
      <c r="D15" s="11">
        <f t="shared" si="0"/>
        <v>13</v>
      </c>
      <c r="E15" s="5"/>
      <c r="F15" s="10" t="s">
        <v>206</v>
      </c>
      <c r="G15" s="6">
        <f>COUNTIF(Feuil1!A1:'Feuil1'!A5000, "Casimir la Grenade killed Fredowulf with sawnoff.")</f>
        <v>0</v>
      </c>
      <c r="H15" s="6">
        <f>COUNTIF(Feuil1!A1:'Feuil1'!A5000, "Casimir la Grenade killed Arnoreka with sawnoff.")</f>
        <v>0</v>
      </c>
      <c r="I15" s="11">
        <f t="shared" si="1"/>
        <v>0</v>
      </c>
      <c r="J15" s="5"/>
      <c r="K15" s="10" t="s">
        <v>206</v>
      </c>
      <c r="L15" s="6">
        <f>COUNTIF(Feuil1!A1:'Feuil1'!A5000, "Arnoreka killed Fredowulf with sawnoff.")</f>
        <v>0</v>
      </c>
      <c r="M15" s="6">
        <f>COUNTIF(Feuil1!A1:'Feuil1'!A5000, "Arnoreka killed Casimir la Grenade with sawnoff.")</f>
        <v>0</v>
      </c>
      <c r="N15" s="11">
        <f t="shared" si="2"/>
        <v>0</v>
      </c>
    </row>
    <row r="16" spans="1:14" ht="23.25" customHeight="1" x14ac:dyDescent="0.25">
      <c r="A16" s="10" t="s">
        <v>190</v>
      </c>
      <c r="B16" s="6">
        <f>COUNTIF(Feuil1!A1:'Feuil1'!A5000, "Fredowulf killed Casimir la Grenade with headshot.")</f>
        <v>4</v>
      </c>
      <c r="C16" s="6">
        <f>COUNTIF(Feuil1!A1:'Feuil1'!A5000, "Fredowulf killed Arnoreka with headshot.")</f>
        <v>0</v>
      </c>
      <c r="D16" s="11">
        <f t="shared" si="0"/>
        <v>4</v>
      </c>
      <c r="E16" s="5"/>
      <c r="F16" s="10" t="s">
        <v>190</v>
      </c>
      <c r="G16" s="6">
        <f>COUNTIF(Feuil1!A1:'Feuil1'!A5000, "Casimir la Grenade killed Fredowulf with headshot.")</f>
        <v>8</v>
      </c>
      <c r="H16" s="6">
        <f>COUNTIF(Feuil1!A1:'Feuil1'!A5000, "Casimir la Grenade killed Arnoreka with headshot.")</f>
        <v>0</v>
      </c>
      <c r="I16" s="11">
        <f t="shared" si="1"/>
        <v>8</v>
      </c>
      <c r="J16" s="5"/>
      <c r="K16" s="10" t="s">
        <v>190</v>
      </c>
      <c r="L16" s="6">
        <f>COUNTIF(Feuil1!A1:'Feuil1'!A5000, "Arnoreka killed Fredowulf with headshot.")</f>
        <v>0</v>
      </c>
      <c r="M16" s="6">
        <f>COUNTIF(Feuil1!A1:'Feuil1'!A5000, "Arnoreka killed Casimir la Grenade with headshot.")</f>
        <v>0</v>
      </c>
      <c r="N16" s="11">
        <f t="shared" si="2"/>
        <v>0</v>
      </c>
    </row>
    <row r="17" spans="1:14" ht="23.25" customHeight="1" x14ac:dyDescent="0.25">
      <c r="A17" s="12"/>
      <c r="B17" s="6"/>
      <c r="C17" s="6"/>
      <c r="D17" s="11"/>
      <c r="E17" s="5"/>
      <c r="F17" s="12"/>
      <c r="G17" s="6"/>
      <c r="H17" s="6"/>
      <c r="I17" s="11"/>
      <c r="J17" s="5"/>
      <c r="K17" s="12"/>
      <c r="L17" s="6"/>
      <c r="M17" s="6"/>
      <c r="N17" s="11"/>
    </row>
    <row r="18" spans="1:14" ht="23.25" customHeight="1" thickBot="1" x14ac:dyDescent="0.3">
      <c r="A18" s="13" t="s">
        <v>201</v>
      </c>
      <c r="B18" s="14">
        <f>SUM(B2:B16)</f>
        <v>32</v>
      </c>
      <c r="C18" s="14">
        <f>SUM(C2:C16)</f>
        <v>0</v>
      </c>
      <c r="D18" s="15">
        <f t="shared" si="0"/>
        <v>32</v>
      </c>
      <c r="E18" s="5"/>
      <c r="F18" s="13" t="s">
        <v>201</v>
      </c>
      <c r="G18" s="14">
        <f>SUM(G2:G16)</f>
        <v>17</v>
      </c>
      <c r="H18" s="14">
        <f>SUM(H2:H16)</f>
        <v>0</v>
      </c>
      <c r="I18" s="15">
        <f t="shared" ref="I18" si="3">SUM(G18:H18)</f>
        <v>17</v>
      </c>
      <c r="J18" s="5"/>
      <c r="K18" s="13" t="s">
        <v>201</v>
      </c>
      <c r="L18" s="14">
        <f>SUM(L2:L16)</f>
        <v>0</v>
      </c>
      <c r="M18" s="14">
        <f>SUM(M2:M16)</f>
        <v>0</v>
      </c>
      <c r="N18" s="15">
        <f t="shared" ref="N18" si="4">SUM(L18:M18)</f>
        <v>0</v>
      </c>
    </row>
    <row r="19" spans="1:14" ht="23.25" customHeight="1" x14ac:dyDescent="0.25"/>
    <row r="20" spans="1:14" ht="23.25" customHeight="1" thickBot="1" x14ac:dyDescent="0.3"/>
    <row r="21" spans="1:14" ht="23.25" customHeight="1" x14ac:dyDescent="0.25">
      <c r="A21" s="7" t="s">
        <v>214</v>
      </c>
      <c r="B21" s="16"/>
      <c r="C21" s="5"/>
      <c r="D21" s="5"/>
      <c r="E21" s="5"/>
      <c r="F21" s="7" t="s">
        <v>200</v>
      </c>
      <c r="G21" s="16"/>
      <c r="H21" s="5"/>
      <c r="I21" s="5"/>
      <c r="J21" s="5"/>
      <c r="K21" s="7" t="s">
        <v>207</v>
      </c>
      <c r="L21" s="16"/>
    </row>
    <row r="22" spans="1:14" ht="23.25" customHeight="1" x14ac:dyDescent="0.25">
      <c r="A22" s="10" t="s">
        <v>218</v>
      </c>
      <c r="B22" s="11">
        <f>COUNTIF(Feuil1!A1:'Feuil1'!A5000, "Fredowulf died.")</f>
        <v>0</v>
      </c>
      <c r="C22" s="5"/>
      <c r="D22" s="5"/>
      <c r="E22" s="5"/>
      <c r="F22" s="10" t="s">
        <v>218</v>
      </c>
      <c r="G22" s="11">
        <f>COUNTIF(Feuil1!A1:'Feuil1'!A5000, "Casimir la Grenade died.")</f>
        <v>0</v>
      </c>
      <c r="H22" s="5"/>
      <c r="I22" s="5"/>
      <c r="J22" s="5"/>
      <c r="K22" s="10" t="s">
        <v>218</v>
      </c>
      <c r="L22" s="11">
        <f>COUNTIF(Feuil1!A1:'Feuil1'!A5000, "Arnoreka died.")</f>
        <v>0</v>
      </c>
    </row>
    <row r="23" spans="1:14" ht="23.25" customHeight="1" x14ac:dyDescent="0.25">
      <c r="A23" s="10" t="s">
        <v>219</v>
      </c>
      <c r="B23" s="11">
        <f>COUNTIF(Feuil1!A1:'Feuil1'!A5000, "Fredowulf suicided.")</f>
        <v>0</v>
      </c>
      <c r="C23" s="5"/>
      <c r="D23" s="5"/>
      <c r="E23" s="5"/>
      <c r="F23" s="10" t="s">
        <v>219</v>
      </c>
      <c r="G23" s="11">
        <f>COUNTIF(Feuil1!A1:'Feuil1'!A5000, "Casimir la Grenade suicided.")</f>
        <v>2</v>
      </c>
      <c r="H23" s="5"/>
      <c r="I23" s="5"/>
      <c r="J23" s="5"/>
      <c r="K23" s="10" t="s">
        <v>219</v>
      </c>
      <c r="L23" s="11">
        <f>COUNTIF(Feuil1!A1:'Feuil1'!A5000, "Arnoreka suicided.")</f>
        <v>0</v>
      </c>
    </row>
    <row r="24" spans="1:14" ht="23.25" customHeight="1" x14ac:dyDescent="0.25">
      <c r="A24" s="10" t="s">
        <v>216</v>
      </c>
      <c r="B24" s="11">
        <f>G18</f>
        <v>17</v>
      </c>
      <c r="C24" s="5"/>
      <c r="D24" s="5"/>
      <c r="E24" s="5"/>
      <c r="F24" s="10" t="s">
        <v>220</v>
      </c>
      <c r="G24" s="11">
        <f>B18</f>
        <v>32</v>
      </c>
      <c r="H24" s="5"/>
      <c r="I24" s="5"/>
      <c r="J24" s="5"/>
      <c r="K24" s="10" t="s">
        <v>220</v>
      </c>
      <c r="L24" s="11">
        <f>C18</f>
        <v>0</v>
      </c>
    </row>
    <row r="25" spans="1:14" ht="23.25" customHeight="1" x14ac:dyDescent="0.25">
      <c r="A25" s="10" t="s">
        <v>217</v>
      </c>
      <c r="B25" s="11">
        <f>(L18)</f>
        <v>0</v>
      </c>
      <c r="C25" s="5"/>
      <c r="D25" s="5"/>
      <c r="E25" s="5"/>
      <c r="F25" s="10" t="s">
        <v>217</v>
      </c>
      <c r="G25" s="11">
        <f>M18</f>
        <v>0</v>
      </c>
      <c r="H25" s="5"/>
      <c r="I25" s="5"/>
      <c r="J25" s="5"/>
      <c r="K25" s="10" t="s">
        <v>216</v>
      </c>
      <c r="L25" s="11">
        <f>H18</f>
        <v>0</v>
      </c>
    </row>
    <row r="26" spans="1:14" ht="23.25" customHeight="1" thickBot="1" x14ac:dyDescent="0.3">
      <c r="A26" s="18" t="s">
        <v>221</v>
      </c>
      <c r="B26" s="19">
        <f>SUM(B22:B25)</f>
        <v>17</v>
      </c>
      <c r="C26" s="20"/>
      <c r="D26" s="20"/>
      <c r="E26" s="20"/>
      <c r="F26" s="18" t="s">
        <v>221</v>
      </c>
      <c r="G26" s="19">
        <f>SUM(G22:G25)</f>
        <v>34</v>
      </c>
      <c r="H26" s="20"/>
      <c r="I26" s="20"/>
      <c r="J26" s="20"/>
      <c r="K26" s="18" t="s">
        <v>221</v>
      </c>
      <c r="L26" s="17">
        <f>SUM(L22:L25)</f>
        <v>0</v>
      </c>
    </row>
    <row r="30" spans="1:14" x14ac:dyDescent="0.25">
      <c r="A30" t="s">
        <v>205</v>
      </c>
      <c r="B30">
        <f>COUNTIF(Feuil1!A1:'Feuil1'!A5000,"AHL2 Deathmatch")</f>
        <v>14</v>
      </c>
      <c r="G30" s="24" t="str">
        <f t="array" ref="G30">IFERROR(ADDRESS(SMALL(IF(Feuil1!$A$1:'Feuil1'!$A$5000="AHL2 Deathmatch",ROW(Feuil1!$A$1:'Feuil1'!$A$5000)),ROWS($1:1)),1),"")</f>
        <v/>
      </c>
    </row>
    <row r="31" spans="1:14" x14ac:dyDescent="0.25">
      <c r="A31" t="s">
        <v>212</v>
      </c>
      <c r="B31">
        <v>5</v>
      </c>
    </row>
    <row r="32" spans="1:14" x14ac:dyDescent="0.25">
      <c r="A32" t="s">
        <v>213</v>
      </c>
      <c r="B32">
        <f>B30*B31</f>
        <v>70</v>
      </c>
    </row>
    <row r="37" spans="4:4" x14ac:dyDescent="0.25">
      <c r="D37" s="21"/>
    </row>
    <row r="38" spans="4:4" x14ac:dyDescent="0.25">
      <c r="D38" s="21"/>
    </row>
    <row r="39" spans="4:4" x14ac:dyDescent="0.25">
      <c r="D39" s="21"/>
    </row>
    <row r="40" spans="4:4" x14ac:dyDescent="0.25">
      <c r="D40" s="21"/>
    </row>
    <row r="41" spans="4:4" x14ac:dyDescent="0.25">
      <c r="D41" s="21"/>
    </row>
    <row r="42" spans="4:4" x14ac:dyDescent="0.25">
      <c r="D42" s="2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742"/>
  <sheetViews>
    <sheetView workbookViewId="0">
      <selection activeCell="C22" sqref="C22"/>
    </sheetView>
  </sheetViews>
  <sheetFormatPr baseColWidth="10" defaultRowHeight="15" x14ac:dyDescent="0.25"/>
  <sheetData>
    <row r="1" spans="1:6" x14ac:dyDescent="0.25">
      <c r="A1" t="s">
        <v>222</v>
      </c>
    </row>
    <row r="2" spans="1:6" x14ac:dyDescent="0.25">
      <c r="A2" t="s">
        <v>222</v>
      </c>
    </row>
    <row r="4" spans="1:6" x14ac:dyDescent="0.25">
      <c r="E4" s="24"/>
    </row>
    <row r="5" spans="1:6" x14ac:dyDescent="0.25">
      <c r="E5" s="24"/>
    </row>
    <row r="6" spans="1:6" x14ac:dyDescent="0.25">
      <c r="E6" s="24"/>
    </row>
    <row r="7" spans="1:6" x14ac:dyDescent="0.25">
      <c r="E7" s="24"/>
    </row>
    <row r="8" spans="1:6" x14ac:dyDescent="0.25">
      <c r="E8" s="24"/>
      <c r="F8" s="24" t="str">
        <f>IFERROR(ADDRESS(SMALL(IF(A1:A2="BANANE",ROW(A1:A2)),ROWS($1:1)),1),"")</f>
        <v/>
      </c>
    </row>
    <row r="25" spans="1:1" x14ac:dyDescent="0.25">
      <c r="A25" t="b">
        <f>IF(Feuil1!A25="AHL2 Deathmatch", ROW(Feuil1!A25))</f>
        <v>0</v>
      </c>
    </row>
    <row r="26" spans="1:1" x14ac:dyDescent="0.25">
      <c r="A26" t="b">
        <f>IF(Feuil1!A26="AHL2 Deathmatch", ROW(Feuil1!A26))</f>
        <v>0</v>
      </c>
    </row>
    <row r="27" spans="1:1" x14ac:dyDescent="0.25">
      <c r="A27" t="b">
        <f>IF(Feuil1!A27="AHL2 Deathmatch", ROW(Feuil1!A27))</f>
        <v>0</v>
      </c>
    </row>
    <row r="28" spans="1:1" x14ac:dyDescent="0.25">
      <c r="A28" t="b">
        <f>IF(Feuil1!A28="AHL2 Deathmatch", ROW(Feuil1!A28))</f>
        <v>0</v>
      </c>
    </row>
    <row r="29" spans="1:1" x14ac:dyDescent="0.25">
      <c r="A29" t="b">
        <f>IF(Feuil1!A29="AHL2 Deathmatch", ROW(Feuil1!A29))</f>
        <v>0</v>
      </c>
    </row>
    <row r="30" spans="1:1" x14ac:dyDescent="0.25">
      <c r="A30" t="b">
        <f>IF(Feuil1!A30="AHL2 Deathmatch", ROW(Feuil1!A30))</f>
        <v>0</v>
      </c>
    </row>
    <row r="31" spans="1:1" x14ac:dyDescent="0.25">
      <c r="A31" t="b">
        <f>IF(Feuil1!A31="AHL2 Deathmatch", ROW(Feuil1!A31))</f>
        <v>0</v>
      </c>
    </row>
    <row r="32" spans="1:1" x14ac:dyDescent="0.25">
      <c r="A32" t="b">
        <f>IF(Feuil1!A32="AHL2 Deathmatch", ROW(Feuil1!A32))</f>
        <v>0</v>
      </c>
    </row>
    <row r="33" spans="1:1" x14ac:dyDescent="0.25">
      <c r="A33" t="b">
        <f>IF(Feuil1!A33="AHL2 Deathmatch", ROW(Feuil1!A33))</f>
        <v>0</v>
      </c>
    </row>
    <row r="34" spans="1:1" x14ac:dyDescent="0.25">
      <c r="A34" t="b">
        <f>IF(Feuil1!A34="AHL2 Deathmatch", ROW(Feuil1!A34))</f>
        <v>0</v>
      </c>
    </row>
    <row r="35" spans="1:1" x14ac:dyDescent="0.25">
      <c r="A35" t="b">
        <f>IF(Feuil1!A35="AHL2 Deathmatch", ROW(Feuil1!A35))</f>
        <v>0</v>
      </c>
    </row>
    <row r="36" spans="1:1" x14ac:dyDescent="0.25">
      <c r="A36" t="b">
        <f>IF(Feuil1!A36="AHL2 Deathmatch", ROW(Feuil1!A36))</f>
        <v>0</v>
      </c>
    </row>
    <row r="37" spans="1:1" x14ac:dyDescent="0.25">
      <c r="A37" t="b">
        <f>IF(Feuil1!A37="AHL2 Deathmatch", ROW(Feuil1!A37))</f>
        <v>0</v>
      </c>
    </row>
    <row r="38" spans="1:1" x14ac:dyDescent="0.25">
      <c r="A38" t="b">
        <f>IF(Feuil1!A38="AHL2 Deathmatch", ROW(Feuil1!A38))</f>
        <v>0</v>
      </c>
    </row>
    <row r="39" spans="1:1" x14ac:dyDescent="0.25">
      <c r="A39" t="b">
        <f>IF(Feuil1!A39="AHL2 Deathmatch", ROW(Feuil1!A39))</f>
        <v>0</v>
      </c>
    </row>
    <row r="40" spans="1:1" x14ac:dyDescent="0.25">
      <c r="A40" t="b">
        <f>IF(Feuil1!A40="AHL2 Deathmatch", ROW(Feuil1!A40))</f>
        <v>0</v>
      </c>
    </row>
    <row r="41" spans="1:1" x14ac:dyDescent="0.25">
      <c r="A41" t="b">
        <f>IF(Feuil1!A41="AHL2 Deathmatch", ROW(Feuil1!A41))</f>
        <v>0</v>
      </c>
    </row>
    <row r="42" spans="1:1" x14ac:dyDescent="0.25">
      <c r="A42" t="b">
        <f>IF(Feuil1!A42="AHL2 Deathmatch", ROW(Feuil1!A42))</f>
        <v>0</v>
      </c>
    </row>
    <row r="43" spans="1:1" x14ac:dyDescent="0.25">
      <c r="A43" t="b">
        <f>IF(Feuil1!A43="AHL2 Deathmatch", ROW(Feuil1!A43))</f>
        <v>0</v>
      </c>
    </row>
    <row r="44" spans="1:1" x14ac:dyDescent="0.25">
      <c r="A44" t="b">
        <f>IF(Feuil1!A44="AHL2 Deathmatch", ROW(Feuil1!A44))</f>
        <v>0</v>
      </c>
    </row>
    <row r="45" spans="1:1" x14ac:dyDescent="0.25">
      <c r="A45" t="b">
        <f>IF(Feuil1!A45="AHL2 Deathmatch", ROW(Feuil1!A45))</f>
        <v>0</v>
      </c>
    </row>
    <row r="46" spans="1:1" x14ac:dyDescent="0.25">
      <c r="A46" t="b">
        <f>IF(Feuil1!A46="AHL2 Deathmatch", ROW(Feuil1!A46))</f>
        <v>0</v>
      </c>
    </row>
    <row r="47" spans="1:1" x14ac:dyDescent="0.25">
      <c r="A47" t="b">
        <f>IF(Feuil1!A47="AHL2 Deathmatch", ROW(Feuil1!A47))</f>
        <v>0</v>
      </c>
    </row>
    <row r="48" spans="1:1" x14ac:dyDescent="0.25">
      <c r="A48" t="b">
        <f>IF(Feuil1!A48="AHL2 Deathmatch", ROW(Feuil1!A48))</f>
        <v>0</v>
      </c>
    </row>
    <row r="49" spans="1:1" x14ac:dyDescent="0.25">
      <c r="A49" t="b">
        <f>IF(Feuil1!A49="AHL2 Deathmatch", ROW(Feuil1!A49))</f>
        <v>0</v>
      </c>
    </row>
    <row r="50" spans="1:1" x14ac:dyDescent="0.25">
      <c r="A50" t="b">
        <f>IF(Feuil1!A50="AHL2 Deathmatch", ROW(Feuil1!A50))</f>
        <v>0</v>
      </c>
    </row>
    <row r="51" spans="1:1" x14ac:dyDescent="0.25">
      <c r="A51" t="b">
        <f>IF(Feuil1!A51="AHL2 Deathmatch", ROW(Feuil1!A51))</f>
        <v>0</v>
      </c>
    </row>
    <row r="52" spans="1:1" x14ac:dyDescent="0.25">
      <c r="A52" t="b">
        <f>IF(Feuil1!A52="AHL2 Deathmatch", ROW(Feuil1!A52))</f>
        <v>0</v>
      </c>
    </row>
    <row r="53" spans="1:1" x14ac:dyDescent="0.25">
      <c r="A53" t="b">
        <f>IF(Feuil1!A53="AHL2 Deathmatch", ROW(Feuil1!A53))</f>
        <v>0</v>
      </c>
    </row>
    <row r="54" spans="1:1" x14ac:dyDescent="0.25">
      <c r="A54" t="b">
        <f>IF(Feuil1!A54="AHL2 Deathmatch", ROW(Feuil1!A54))</f>
        <v>0</v>
      </c>
    </row>
    <row r="55" spans="1:1" x14ac:dyDescent="0.25">
      <c r="A55" t="b">
        <f>IF(Feuil1!A55="AHL2 Deathmatch", ROW(Feuil1!A55))</f>
        <v>0</v>
      </c>
    </row>
    <row r="56" spans="1:1" x14ac:dyDescent="0.25">
      <c r="A56" t="b">
        <f>IF(Feuil1!A56="AHL2 Deathmatch", ROW(Feuil1!A56))</f>
        <v>0</v>
      </c>
    </row>
    <row r="57" spans="1:1" x14ac:dyDescent="0.25">
      <c r="A57" t="b">
        <f>IF(Feuil1!A57="AHL2 Deathmatch", ROW(Feuil1!A57))</f>
        <v>0</v>
      </c>
    </row>
    <row r="58" spans="1:1" x14ac:dyDescent="0.25">
      <c r="A58" t="b">
        <f>IF(Feuil1!A58="AHL2 Deathmatch", ROW(Feuil1!A58))</f>
        <v>0</v>
      </c>
    </row>
    <row r="59" spans="1:1" x14ac:dyDescent="0.25">
      <c r="A59" t="b">
        <f>IF(Feuil1!A59="AHL2 Deathmatch", ROW(Feuil1!A59))</f>
        <v>0</v>
      </c>
    </row>
    <row r="60" spans="1:1" x14ac:dyDescent="0.25">
      <c r="A60" t="b">
        <f>IF(Feuil1!A60="AHL2 Deathmatch", ROW(Feuil1!A60))</f>
        <v>0</v>
      </c>
    </row>
    <row r="61" spans="1:1" x14ac:dyDescent="0.25">
      <c r="A61" t="b">
        <f>IF(Feuil1!A61="AHL2 Deathmatch", ROW(Feuil1!A61))</f>
        <v>0</v>
      </c>
    </row>
    <row r="62" spans="1:1" x14ac:dyDescent="0.25">
      <c r="A62" t="b">
        <f>IF(Feuil1!A62="AHL2 Deathmatch", ROW(Feuil1!A62))</f>
        <v>0</v>
      </c>
    </row>
    <row r="63" spans="1:1" x14ac:dyDescent="0.25">
      <c r="A63" t="b">
        <f>IF(Feuil1!A63="AHL2 Deathmatch", ROW(Feuil1!A63))</f>
        <v>0</v>
      </c>
    </row>
    <row r="64" spans="1:1" x14ac:dyDescent="0.25">
      <c r="A64" t="b">
        <f>IF(Feuil1!A64="AHL2 Deathmatch", ROW(Feuil1!A64))</f>
        <v>0</v>
      </c>
    </row>
    <row r="65" spans="1:1" x14ac:dyDescent="0.25">
      <c r="A65" t="b">
        <f>IF(Feuil1!A65="AHL2 Deathmatch", ROW(Feuil1!A65))</f>
        <v>0</v>
      </c>
    </row>
    <row r="66" spans="1:1" x14ac:dyDescent="0.25">
      <c r="A66" t="b">
        <f>IF(Feuil1!A66="AHL2 Deathmatch", ROW(Feuil1!A66))</f>
        <v>0</v>
      </c>
    </row>
    <row r="67" spans="1:1" x14ac:dyDescent="0.25">
      <c r="A67" t="b">
        <f>IF(Feuil1!A67="AHL2 Deathmatch", ROW(Feuil1!A67))</f>
        <v>0</v>
      </c>
    </row>
    <row r="68" spans="1:1" x14ac:dyDescent="0.25">
      <c r="A68">
        <f>IF(Feuil1!A68="AHL2 Deathmatch", ROW(Feuil1!A68))</f>
        <v>68</v>
      </c>
    </row>
    <row r="69" spans="1:1" x14ac:dyDescent="0.25">
      <c r="A69" t="b">
        <f>IF(Feuil1!A69="AHL2 Deathmatch", ROW(Feuil1!A69))</f>
        <v>0</v>
      </c>
    </row>
    <row r="70" spans="1:1" x14ac:dyDescent="0.25">
      <c r="A70" t="b">
        <f>IF(Feuil1!A70="AHL2 Deathmatch", ROW(Feuil1!A70))</f>
        <v>0</v>
      </c>
    </row>
    <row r="71" spans="1:1" x14ac:dyDescent="0.25">
      <c r="A71" t="b">
        <f>IF(Feuil1!A71="AHL2 Deathmatch", ROW(Feuil1!A71))</f>
        <v>0</v>
      </c>
    </row>
    <row r="72" spans="1:1" x14ac:dyDescent="0.25">
      <c r="A72" t="b">
        <f>IF(Feuil1!A72="AHL2 Deathmatch", ROW(Feuil1!A72))</f>
        <v>0</v>
      </c>
    </row>
    <row r="73" spans="1:1" x14ac:dyDescent="0.25">
      <c r="A73" t="b">
        <f>IF(Feuil1!A73="AHL2 Deathmatch", ROW(Feuil1!A73))</f>
        <v>0</v>
      </c>
    </row>
    <row r="74" spans="1:1" x14ac:dyDescent="0.25">
      <c r="A74" t="b">
        <f>IF(Feuil1!A74="AHL2 Deathmatch", ROW(Feuil1!A74))</f>
        <v>0</v>
      </c>
    </row>
    <row r="75" spans="1:1" x14ac:dyDescent="0.25">
      <c r="A75" t="b">
        <f>IF(Feuil1!A75="AHL2 Deathmatch", ROW(Feuil1!A75))</f>
        <v>0</v>
      </c>
    </row>
    <row r="76" spans="1:1" x14ac:dyDescent="0.25">
      <c r="A76" t="b">
        <f>IF(Feuil1!A76="AHL2 Deathmatch", ROW(Feuil1!A76))</f>
        <v>0</v>
      </c>
    </row>
    <row r="77" spans="1:1" x14ac:dyDescent="0.25">
      <c r="A77" t="b">
        <f>IF(Feuil1!A77="AHL2 Deathmatch", ROW(Feuil1!A77))</f>
        <v>0</v>
      </c>
    </row>
    <row r="78" spans="1:1" x14ac:dyDescent="0.25">
      <c r="A78" t="b">
        <f>IF(Feuil1!A78="AHL2 Deathmatch", ROW(Feuil1!A78))</f>
        <v>0</v>
      </c>
    </row>
    <row r="79" spans="1:1" x14ac:dyDescent="0.25">
      <c r="A79" t="b">
        <f>IF(Feuil1!A79="AHL2 Deathmatch", ROW(Feuil1!A79))</f>
        <v>0</v>
      </c>
    </row>
    <row r="80" spans="1:1" x14ac:dyDescent="0.25">
      <c r="A80" t="b">
        <f>IF(Feuil1!A80="AHL2 Deathmatch", ROW(Feuil1!A80))</f>
        <v>0</v>
      </c>
    </row>
    <row r="81" spans="1:1" x14ac:dyDescent="0.25">
      <c r="A81" t="b">
        <f>IF(Feuil1!A81="AHL2 Deathmatch", ROW(Feuil1!A81))</f>
        <v>0</v>
      </c>
    </row>
    <row r="82" spans="1:1" x14ac:dyDescent="0.25">
      <c r="A82" t="b">
        <f>IF(Feuil1!A82="AHL2 Deathmatch", ROW(Feuil1!A82))</f>
        <v>0</v>
      </c>
    </row>
    <row r="83" spans="1:1" x14ac:dyDescent="0.25">
      <c r="A83" t="b">
        <f>IF(Feuil1!A83="AHL2 Deathmatch", ROW(Feuil1!A83))</f>
        <v>0</v>
      </c>
    </row>
    <row r="84" spans="1:1" x14ac:dyDescent="0.25">
      <c r="A84" t="b">
        <f>IF(Feuil1!A84="AHL2 Deathmatch", ROW(Feuil1!A84))</f>
        <v>0</v>
      </c>
    </row>
    <row r="85" spans="1:1" x14ac:dyDescent="0.25">
      <c r="A85" t="b">
        <f>IF(Feuil1!A85="AHL2 Deathmatch", ROW(Feuil1!A85))</f>
        <v>0</v>
      </c>
    </row>
    <row r="86" spans="1:1" x14ac:dyDescent="0.25">
      <c r="A86" t="b">
        <f>IF(Feuil1!A86="AHL2 Deathmatch", ROW(Feuil1!A86))</f>
        <v>0</v>
      </c>
    </row>
    <row r="87" spans="1:1" x14ac:dyDescent="0.25">
      <c r="A87" t="b">
        <f>IF(Feuil1!A87="AHL2 Deathmatch", ROW(Feuil1!A87))</f>
        <v>0</v>
      </c>
    </row>
    <row r="88" spans="1:1" x14ac:dyDescent="0.25">
      <c r="A88" t="b">
        <f>IF(Feuil1!A88="AHL2 Deathmatch", ROW(Feuil1!A88))</f>
        <v>0</v>
      </c>
    </row>
    <row r="89" spans="1:1" x14ac:dyDescent="0.25">
      <c r="A89" t="b">
        <f>IF(Feuil1!A89="AHL2 Deathmatch", ROW(Feuil1!A89))</f>
        <v>0</v>
      </c>
    </row>
    <row r="90" spans="1:1" x14ac:dyDescent="0.25">
      <c r="A90" t="b">
        <f>IF(Feuil1!A90="AHL2 Deathmatch", ROW(Feuil1!A90))</f>
        <v>0</v>
      </c>
    </row>
    <row r="91" spans="1:1" x14ac:dyDescent="0.25">
      <c r="A91" t="b">
        <f>IF(Feuil1!A91="AHL2 Deathmatch", ROW(Feuil1!A91))</f>
        <v>0</v>
      </c>
    </row>
    <row r="92" spans="1:1" x14ac:dyDescent="0.25">
      <c r="A92" t="b">
        <f>IF(Feuil1!A92="AHL2 Deathmatch", ROW(Feuil1!A92))</f>
        <v>0</v>
      </c>
    </row>
    <row r="93" spans="1:1" x14ac:dyDescent="0.25">
      <c r="A93" t="b">
        <f>IF(Feuil1!A93="AHL2 Deathmatch", ROW(Feuil1!A93))</f>
        <v>0</v>
      </c>
    </row>
    <row r="94" spans="1:1" x14ac:dyDescent="0.25">
      <c r="A94" t="b">
        <f>IF(Feuil1!A94="AHL2 Deathmatch", ROW(Feuil1!A94))</f>
        <v>0</v>
      </c>
    </row>
    <row r="95" spans="1:1" x14ac:dyDescent="0.25">
      <c r="A95" t="b">
        <f>IF(Feuil1!A95="AHL2 Deathmatch", ROW(Feuil1!A95))</f>
        <v>0</v>
      </c>
    </row>
    <row r="96" spans="1:1" x14ac:dyDescent="0.25">
      <c r="A96" t="b">
        <f>IF(Feuil1!A96="AHL2 Deathmatch", ROW(Feuil1!A96))</f>
        <v>0</v>
      </c>
    </row>
    <row r="97" spans="1:1" x14ac:dyDescent="0.25">
      <c r="A97" t="b">
        <f>IF(Feuil1!A97="AHL2 Deathmatch", ROW(Feuil1!A97))</f>
        <v>0</v>
      </c>
    </row>
    <row r="98" spans="1:1" x14ac:dyDescent="0.25">
      <c r="A98" t="b">
        <f>IF(Feuil1!A98="AHL2 Deathmatch", ROW(Feuil1!A98))</f>
        <v>0</v>
      </c>
    </row>
    <row r="99" spans="1:1" x14ac:dyDescent="0.25">
      <c r="A99" t="b">
        <f>IF(Feuil1!A99="AHL2 Deathmatch", ROW(Feuil1!A99))</f>
        <v>0</v>
      </c>
    </row>
    <row r="100" spans="1:1" x14ac:dyDescent="0.25">
      <c r="A100" t="b">
        <f>IF(Feuil1!A100="AHL2 Deathmatch", ROW(Feuil1!A100))</f>
        <v>0</v>
      </c>
    </row>
    <row r="101" spans="1:1" x14ac:dyDescent="0.25">
      <c r="A101" t="b">
        <f>IF(Feuil1!A101="AHL2 Deathmatch", ROW(Feuil1!A101))</f>
        <v>0</v>
      </c>
    </row>
    <row r="102" spans="1:1" x14ac:dyDescent="0.25">
      <c r="A102" t="b">
        <f>IF(Feuil1!A102="AHL2 Deathmatch", ROW(Feuil1!A102))</f>
        <v>0</v>
      </c>
    </row>
    <row r="103" spans="1:1" x14ac:dyDescent="0.25">
      <c r="A103" t="b">
        <f>IF(Feuil1!A103="AHL2 Deathmatch", ROW(Feuil1!A103))</f>
        <v>0</v>
      </c>
    </row>
    <row r="104" spans="1:1" x14ac:dyDescent="0.25">
      <c r="A104" t="b">
        <f>IF(Feuil1!A104="AHL2 Deathmatch", ROW(Feuil1!A104))</f>
        <v>0</v>
      </c>
    </row>
    <row r="105" spans="1:1" x14ac:dyDescent="0.25">
      <c r="A105" t="b">
        <f>IF(Feuil1!A105="AHL2 Deathmatch", ROW(Feuil1!A105))</f>
        <v>0</v>
      </c>
    </row>
    <row r="106" spans="1:1" x14ac:dyDescent="0.25">
      <c r="A106" t="b">
        <f>IF(Feuil1!A106="AHL2 Deathmatch", ROW(Feuil1!A106))</f>
        <v>0</v>
      </c>
    </row>
    <row r="107" spans="1:1" x14ac:dyDescent="0.25">
      <c r="A107" t="e">
        <f>IF(Feuil1!A107="AHL2 Deathmatch", ROW(Feuil1!A107))</f>
        <v>#NAME?</v>
      </c>
    </row>
    <row r="108" spans="1:1" x14ac:dyDescent="0.25">
      <c r="A108" t="b">
        <f>IF(Feuil1!A108="AHL2 Deathmatch", ROW(Feuil1!A108))</f>
        <v>0</v>
      </c>
    </row>
    <row r="109" spans="1:1" x14ac:dyDescent="0.25">
      <c r="A109" t="b">
        <f>IF(Feuil1!A109="AHL2 Deathmatch", ROW(Feuil1!A109))</f>
        <v>0</v>
      </c>
    </row>
    <row r="110" spans="1:1" x14ac:dyDescent="0.25">
      <c r="A110" t="b">
        <f>IF(Feuil1!A110="AHL2 Deathmatch", ROW(Feuil1!A110))</f>
        <v>0</v>
      </c>
    </row>
    <row r="111" spans="1:1" x14ac:dyDescent="0.25">
      <c r="A111" t="b">
        <f>IF(Feuil1!A111="AHL2 Deathmatch", ROW(Feuil1!A111))</f>
        <v>0</v>
      </c>
    </row>
    <row r="112" spans="1:1" x14ac:dyDescent="0.25">
      <c r="A112" t="b">
        <f>IF(Feuil1!A112="AHL2 Deathmatch", ROW(Feuil1!A112))</f>
        <v>0</v>
      </c>
    </row>
    <row r="113" spans="1:1" x14ac:dyDescent="0.25">
      <c r="A113" t="b">
        <f>IF(Feuil1!A113="AHL2 Deathmatch", ROW(Feuil1!A113))</f>
        <v>0</v>
      </c>
    </row>
    <row r="114" spans="1:1" x14ac:dyDescent="0.25">
      <c r="A114" t="b">
        <f>IF(Feuil1!A114="AHL2 Deathmatch", ROW(Feuil1!A114))</f>
        <v>0</v>
      </c>
    </row>
    <row r="115" spans="1:1" x14ac:dyDescent="0.25">
      <c r="A115" t="b">
        <f>IF(Feuil1!A115="AHL2 Deathmatch", ROW(Feuil1!A115))</f>
        <v>0</v>
      </c>
    </row>
    <row r="116" spans="1:1" x14ac:dyDescent="0.25">
      <c r="A116" t="b">
        <f>IF(Feuil1!A116="AHL2 Deathmatch", ROW(Feuil1!A116))</f>
        <v>0</v>
      </c>
    </row>
    <row r="117" spans="1:1" x14ac:dyDescent="0.25">
      <c r="A117" t="b">
        <f>IF(Feuil1!A117="AHL2 Deathmatch", ROW(Feuil1!A117))</f>
        <v>0</v>
      </c>
    </row>
    <row r="118" spans="1:1" x14ac:dyDescent="0.25">
      <c r="A118" t="b">
        <f>IF(Feuil1!A118="AHL2 Deathmatch", ROW(Feuil1!A118))</f>
        <v>0</v>
      </c>
    </row>
    <row r="119" spans="1:1" x14ac:dyDescent="0.25">
      <c r="A119" t="b">
        <f>IF(Feuil1!A119="AHL2 Deathmatch", ROW(Feuil1!A119))</f>
        <v>0</v>
      </c>
    </row>
    <row r="120" spans="1:1" x14ac:dyDescent="0.25">
      <c r="A120" t="b">
        <f>IF(Feuil1!A120="AHL2 Deathmatch", ROW(Feuil1!A120))</f>
        <v>0</v>
      </c>
    </row>
    <row r="121" spans="1:1" x14ac:dyDescent="0.25">
      <c r="A121" t="b">
        <f>IF(Feuil1!A121="AHL2 Deathmatch", ROW(Feuil1!A121))</f>
        <v>0</v>
      </c>
    </row>
    <row r="122" spans="1:1" x14ac:dyDescent="0.25">
      <c r="A122" t="b">
        <f>IF(Feuil1!A122="AHL2 Deathmatch", ROW(Feuil1!A122))</f>
        <v>0</v>
      </c>
    </row>
    <row r="123" spans="1:1" x14ac:dyDescent="0.25">
      <c r="A123" t="b">
        <f>IF(Feuil1!A123="AHL2 Deathmatch", ROW(Feuil1!A123))</f>
        <v>0</v>
      </c>
    </row>
    <row r="124" spans="1:1" x14ac:dyDescent="0.25">
      <c r="A124" t="b">
        <f>IF(Feuil1!A124="AHL2 Deathmatch", ROW(Feuil1!A124))</f>
        <v>0</v>
      </c>
    </row>
    <row r="125" spans="1:1" x14ac:dyDescent="0.25">
      <c r="A125" t="b">
        <f>IF(Feuil1!A125="AHL2 Deathmatch", ROW(Feuil1!A125))</f>
        <v>0</v>
      </c>
    </row>
    <row r="126" spans="1:1" x14ac:dyDescent="0.25">
      <c r="A126" t="b">
        <f>IF(Feuil1!A126="AHL2 Deathmatch", ROW(Feuil1!A126))</f>
        <v>0</v>
      </c>
    </row>
    <row r="127" spans="1:1" x14ac:dyDescent="0.25">
      <c r="A127" t="b">
        <f>IF(Feuil1!A127="AHL2 Deathmatch", ROW(Feuil1!A127))</f>
        <v>0</v>
      </c>
    </row>
    <row r="128" spans="1:1" x14ac:dyDescent="0.25">
      <c r="A128" t="b">
        <f>IF(Feuil1!A128="AHL2 Deathmatch", ROW(Feuil1!A128))</f>
        <v>0</v>
      </c>
    </row>
    <row r="129" spans="1:1" x14ac:dyDescent="0.25">
      <c r="A129" t="b">
        <f>IF(Feuil1!A129="AHL2 Deathmatch", ROW(Feuil1!A129))</f>
        <v>0</v>
      </c>
    </row>
    <row r="130" spans="1:1" x14ac:dyDescent="0.25">
      <c r="A130" t="b">
        <f>IF(Feuil1!A130="AHL2 Deathmatch", ROW(Feuil1!A130))</f>
        <v>0</v>
      </c>
    </row>
    <row r="131" spans="1:1" x14ac:dyDescent="0.25">
      <c r="A131" t="b">
        <f>IF(Feuil1!A131="AHL2 Deathmatch", ROW(Feuil1!A131))</f>
        <v>0</v>
      </c>
    </row>
    <row r="132" spans="1:1" x14ac:dyDescent="0.25">
      <c r="A132" t="b">
        <f>IF(Feuil1!A132="AHL2 Deathmatch", ROW(Feuil1!A132))</f>
        <v>0</v>
      </c>
    </row>
    <row r="133" spans="1:1" x14ac:dyDescent="0.25">
      <c r="A133" t="b">
        <f>IF(Feuil1!A133="AHL2 Deathmatch", ROW(Feuil1!A133))</f>
        <v>0</v>
      </c>
    </row>
    <row r="134" spans="1:1" x14ac:dyDescent="0.25">
      <c r="A134" t="b">
        <f>IF(Feuil1!A134="AHL2 Deathmatch", ROW(Feuil1!A134))</f>
        <v>0</v>
      </c>
    </row>
    <row r="135" spans="1:1" x14ac:dyDescent="0.25">
      <c r="A135" t="b">
        <f>IF(Feuil1!A135="AHL2 Deathmatch", ROW(Feuil1!A135))</f>
        <v>0</v>
      </c>
    </row>
    <row r="136" spans="1:1" x14ac:dyDescent="0.25">
      <c r="A136" t="b">
        <f>IF(Feuil1!A136="AHL2 Deathmatch", ROW(Feuil1!A136))</f>
        <v>0</v>
      </c>
    </row>
    <row r="137" spans="1:1" x14ac:dyDescent="0.25">
      <c r="A137" t="b">
        <f>IF(Feuil1!A137="AHL2 Deathmatch", ROW(Feuil1!A137))</f>
        <v>0</v>
      </c>
    </row>
    <row r="138" spans="1:1" x14ac:dyDescent="0.25">
      <c r="A138" t="b">
        <f>IF(Feuil1!A138="AHL2 Deathmatch", ROW(Feuil1!A138))</f>
        <v>0</v>
      </c>
    </row>
    <row r="139" spans="1:1" x14ac:dyDescent="0.25">
      <c r="A139" t="b">
        <f>IF(Feuil1!A139="AHL2 Deathmatch", ROW(Feuil1!A139))</f>
        <v>0</v>
      </c>
    </row>
    <row r="140" spans="1:1" x14ac:dyDescent="0.25">
      <c r="A140" t="b">
        <f>IF(Feuil1!A140="AHL2 Deathmatch", ROW(Feuil1!A140))</f>
        <v>0</v>
      </c>
    </row>
    <row r="141" spans="1:1" x14ac:dyDescent="0.25">
      <c r="A141" t="b">
        <f>IF(Feuil1!A141="AHL2 Deathmatch", ROW(Feuil1!A141))</f>
        <v>0</v>
      </c>
    </row>
    <row r="142" spans="1:1" x14ac:dyDescent="0.25">
      <c r="A142" t="b">
        <f>IF(Feuil1!A142="AHL2 Deathmatch", ROW(Feuil1!A142))</f>
        <v>0</v>
      </c>
    </row>
    <row r="143" spans="1:1" x14ac:dyDescent="0.25">
      <c r="A143" t="b">
        <f>IF(Feuil1!A143="AHL2 Deathmatch", ROW(Feuil1!A143))</f>
        <v>0</v>
      </c>
    </row>
    <row r="144" spans="1:1" x14ac:dyDescent="0.25">
      <c r="A144" t="b">
        <f>IF(Feuil1!A144="AHL2 Deathmatch", ROW(Feuil1!A144))</f>
        <v>0</v>
      </c>
    </row>
    <row r="145" spans="1:1" x14ac:dyDescent="0.25">
      <c r="A145" t="b">
        <f>IF(Feuil1!A145="AHL2 Deathmatch", ROW(Feuil1!A145))</f>
        <v>0</v>
      </c>
    </row>
    <row r="146" spans="1:1" x14ac:dyDescent="0.25">
      <c r="A146" t="b">
        <f>IF(Feuil1!A146="AHL2 Deathmatch", ROW(Feuil1!A146))</f>
        <v>0</v>
      </c>
    </row>
    <row r="147" spans="1:1" x14ac:dyDescent="0.25">
      <c r="A147" t="b">
        <f>IF(Feuil1!A147="AHL2 Deathmatch", ROW(Feuil1!A147))</f>
        <v>0</v>
      </c>
    </row>
    <row r="148" spans="1:1" x14ac:dyDescent="0.25">
      <c r="A148" t="b">
        <f>IF(Feuil1!A148="AHL2 Deathmatch", ROW(Feuil1!A148))</f>
        <v>0</v>
      </c>
    </row>
    <row r="149" spans="1:1" x14ac:dyDescent="0.25">
      <c r="A149" t="b">
        <f>IF(Feuil1!A149="AHL2 Deathmatch", ROW(Feuil1!A149))</f>
        <v>0</v>
      </c>
    </row>
    <row r="150" spans="1:1" x14ac:dyDescent="0.25">
      <c r="A150" t="b">
        <f>IF(Feuil1!A150="AHL2 Deathmatch", ROW(Feuil1!A150))</f>
        <v>0</v>
      </c>
    </row>
    <row r="151" spans="1:1" x14ac:dyDescent="0.25">
      <c r="A151" t="b">
        <f>IF(Feuil1!A151="AHL2 Deathmatch", ROW(Feuil1!A151))</f>
        <v>0</v>
      </c>
    </row>
    <row r="152" spans="1:1" x14ac:dyDescent="0.25">
      <c r="A152" t="b">
        <f>IF(Feuil1!A152="AHL2 Deathmatch", ROW(Feuil1!A152))</f>
        <v>0</v>
      </c>
    </row>
    <row r="153" spans="1:1" x14ac:dyDescent="0.25">
      <c r="A153" t="b">
        <f>IF(Feuil1!A153="AHL2 Deathmatch", ROW(Feuil1!A153))</f>
        <v>0</v>
      </c>
    </row>
    <row r="154" spans="1:1" x14ac:dyDescent="0.25">
      <c r="A154" t="b">
        <f>IF(Feuil1!A154="AHL2 Deathmatch", ROW(Feuil1!A154))</f>
        <v>0</v>
      </c>
    </row>
    <row r="155" spans="1:1" x14ac:dyDescent="0.25">
      <c r="A155" t="b">
        <f>IF(Feuil1!A155="AHL2 Deathmatch", ROW(Feuil1!A155))</f>
        <v>0</v>
      </c>
    </row>
    <row r="156" spans="1:1" x14ac:dyDescent="0.25">
      <c r="A156" t="b">
        <f>IF(Feuil1!A156="AHL2 Deathmatch", ROW(Feuil1!A156))</f>
        <v>0</v>
      </c>
    </row>
    <row r="157" spans="1:1" x14ac:dyDescent="0.25">
      <c r="A157" t="b">
        <f>IF(Feuil1!A157="AHL2 Deathmatch", ROW(Feuil1!A157))</f>
        <v>0</v>
      </c>
    </row>
    <row r="158" spans="1:1" x14ac:dyDescent="0.25">
      <c r="A158" t="b">
        <f>IF(Feuil1!A158="AHL2 Deathmatch", ROW(Feuil1!A158))</f>
        <v>0</v>
      </c>
    </row>
    <row r="159" spans="1:1" x14ac:dyDescent="0.25">
      <c r="A159" t="b">
        <f>IF(Feuil1!A159="AHL2 Deathmatch", ROW(Feuil1!A159))</f>
        <v>0</v>
      </c>
    </row>
    <row r="160" spans="1:1" x14ac:dyDescent="0.25">
      <c r="A160" t="b">
        <f>IF(Feuil1!A160="AHL2 Deathmatch", ROW(Feuil1!A160))</f>
        <v>0</v>
      </c>
    </row>
    <row r="161" spans="1:1" x14ac:dyDescent="0.25">
      <c r="A161" t="b">
        <f>IF(Feuil1!A161="AHL2 Deathmatch", ROW(Feuil1!A161))</f>
        <v>0</v>
      </c>
    </row>
    <row r="162" spans="1:1" x14ac:dyDescent="0.25">
      <c r="A162" t="b">
        <f>IF(Feuil1!A162="AHL2 Deathmatch", ROW(Feuil1!A162))</f>
        <v>0</v>
      </c>
    </row>
    <row r="163" spans="1:1" x14ac:dyDescent="0.25">
      <c r="A163" t="b">
        <f>IF(Feuil1!A163="AHL2 Deathmatch", ROW(Feuil1!A163))</f>
        <v>0</v>
      </c>
    </row>
    <row r="164" spans="1:1" x14ac:dyDescent="0.25">
      <c r="A164" t="b">
        <f>IF(Feuil1!A164="AHL2 Deathmatch", ROW(Feuil1!A164))</f>
        <v>0</v>
      </c>
    </row>
    <row r="165" spans="1:1" x14ac:dyDescent="0.25">
      <c r="A165" t="b">
        <f>IF(Feuil1!A165="AHL2 Deathmatch", ROW(Feuil1!A165))</f>
        <v>0</v>
      </c>
    </row>
    <row r="166" spans="1:1" x14ac:dyDescent="0.25">
      <c r="A166" t="b">
        <f>IF(Feuil1!A166="AHL2 Deathmatch", ROW(Feuil1!A166))</f>
        <v>0</v>
      </c>
    </row>
    <row r="167" spans="1:1" x14ac:dyDescent="0.25">
      <c r="A167" t="b">
        <f>IF(Feuil1!A167="AHL2 Deathmatch", ROW(Feuil1!A167))</f>
        <v>0</v>
      </c>
    </row>
    <row r="168" spans="1:1" x14ac:dyDescent="0.25">
      <c r="A168" t="b">
        <f>IF(Feuil1!A168="AHL2 Deathmatch", ROW(Feuil1!A168))</f>
        <v>0</v>
      </c>
    </row>
    <row r="169" spans="1:1" x14ac:dyDescent="0.25">
      <c r="A169" t="b">
        <f>IF(Feuil1!A169="AHL2 Deathmatch", ROW(Feuil1!A169))</f>
        <v>0</v>
      </c>
    </row>
    <row r="170" spans="1:1" x14ac:dyDescent="0.25">
      <c r="A170" t="b">
        <f>IF(Feuil1!A170="AHL2 Deathmatch", ROW(Feuil1!A170))</f>
        <v>0</v>
      </c>
    </row>
    <row r="171" spans="1:1" x14ac:dyDescent="0.25">
      <c r="A171" t="b">
        <f>IF(Feuil1!A171="AHL2 Deathmatch", ROW(Feuil1!A171))</f>
        <v>0</v>
      </c>
    </row>
    <row r="172" spans="1:1" x14ac:dyDescent="0.25">
      <c r="A172" t="b">
        <f>IF(Feuil1!A172="AHL2 Deathmatch", ROW(Feuil1!A172))</f>
        <v>0</v>
      </c>
    </row>
    <row r="173" spans="1:1" x14ac:dyDescent="0.25">
      <c r="A173" t="b">
        <f>IF(Feuil1!A173="AHL2 Deathmatch", ROW(Feuil1!A173))</f>
        <v>0</v>
      </c>
    </row>
    <row r="174" spans="1:1" x14ac:dyDescent="0.25">
      <c r="A174" t="b">
        <f>IF(Feuil1!A174="AHL2 Deathmatch", ROW(Feuil1!A174))</f>
        <v>0</v>
      </c>
    </row>
    <row r="175" spans="1:1" x14ac:dyDescent="0.25">
      <c r="A175" t="b">
        <f>IF(Feuil1!A175="AHL2 Deathmatch", ROW(Feuil1!A175))</f>
        <v>0</v>
      </c>
    </row>
    <row r="176" spans="1:1" x14ac:dyDescent="0.25">
      <c r="A176" t="b">
        <f>IF(Feuil1!A176="AHL2 Deathmatch", ROW(Feuil1!A176))</f>
        <v>0</v>
      </c>
    </row>
    <row r="177" spans="1:1" x14ac:dyDescent="0.25">
      <c r="A177">
        <f>IF(Feuil1!A177="AHL2 Deathmatch", ROW(Feuil1!A177))</f>
        <v>177</v>
      </c>
    </row>
    <row r="178" spans="1:1" x14ac:dyDescent="0.25">
      <c r="A178" t="b">
        <f>IF(Feuil1!A178="AHL2 Deathmatch", ROW(Feuil1!A178))</f>
        <v>0</v>
      </c>
    </row>
    <row r="179" spans="1:1" x14ac:dyDescent="0.25">
      <c r="A179" t="b">
        <f>IF(Feuil1!A179="AHL2 Deathmatch", ROW(Feuil1!A179))</f>
        <v>0</v>
      </c>
    </row>
    <row r="180" spans="1:1" x14ac:dyDescent="0.25">
      <c r="A180" t="b">
        <f>IF(Feuil1!A180="AHL2 Deathmatch", ROW(Feuil1!A180))</f>
        <v>0</v>
      </c>
    </row>
    <row r="181" spans="1:1" x14ac:dyDescent="0.25">
      <c r="A181" t="b">
        <f>IF(Feuil1!A181="AHL2 Deathmatch", ROW(Feuil1!A181))</f>
        <v>0</v>
      </c>
    </row>
    <row r="182" spans="1:1" x14ac:dyDescent="0.25">
      <c r="A182" t="b">
        <f>IF(Feuil1!A182="AHL2 Deathmatch", ROW(Feuil1!A182))</f>
        <v>0</v>
      </c>
    </row>
    <row r="183" spans="1:1" x14ac:dyDescent="0.25">
      <c r="A183" t="b">
        <f>IF(Feuil1!A183="AHL2 Deathmatch", ROW(Feuil1!A183))</f>
        <v>0</v>
      </c>
    </row>
    <row r="184" spans="1:1" x14ac:dyDescent="0.25">
      <c r="A184" t="b">
        <f>IF(Feuil1!A184="AHL2 Deathmatch", ROW(Feuil1!A184))</f>
        <v>0</v>
      </c>
    </row>
    <row r="185" spans="1:1" x14ac:dyDescent="0.25">
      <c r="A185" t="b">
        <f>IF(Feuil1!A185="AHL2 Deathmatch", ROW(Feuil1!A185))</f>
        <v>0</v>
      </c>
    </row>
    <row r="186" spans="1:1" x14ac:dyDescent="0.25">
      <c r="A186" t="b">
        <f>IF(Feuil1!A186="AHL2 Deathmatch", ROW(Feuil1!A186))</f>
        <v>0</v>
      </c>
    </row>
    <row r="187" spans="1:1" x14ac:dyDescent="0.25">
      <c r="A187" t="b">
        <f>IF(Feuil1!A187="AHL2 Deathmatch", ROW(Feuil1!A187))</f>
        <v>0</v>
      </c>
    </row>
    <row r="188" spans="1:1" x14ac:dyDescent="0.25">
      <c r="A188" t="b">
        <f>IF(Feuil1!A188="AHL2 Deathmatch", ROW(Feuil1!A188))</f>
        <v>0</v>
      </c>
    </row>
    <row r="189" spans="1:1" x14ac:dyDescent="0.25">
      <c r="A189" t="b">
        <f>IF(Feuil1!A189="AHL2 Deathmatch", ROW(Feuil1!A189))</f>
        <v>0</v>
      </c>
    </row>
    <row r="190" spans="1:1" x14ac:dyDescent="0.25">
      <c r="A190" t="b">
        <f>IF(Feuil1!A190="AHL2 Deathmatch", ROW(Feuil1!A190))</f>
        <v>0</v>
      </c>
    </row>
    <row r="191" spans="1:1" x14ac:dyDescent="0.25">
      <c r="A191" t="b">
        <f>IF(Feuil1!A191="AHL2 Deathmatch", ROW(Feuil1!A191))</f>
        <v>0</v>
      </c>
    </row>
    <row r="192" spans="1:1" x14ac:dyDescent="0.25">
      <c r="A192" t="b">
        <f>IF(Feuil1!A192="AHL2 Deathmatch", ROW(Feuil1!A192))</f>
        <v>0</v>
      </c>
    </row>
    <row r="193" spans="1:1" x14ac:dyDescent="0.25">
      <c r="A193" t="b">
        <f>IF(Feuil1!A193="AHL2 Deathmatch", ROW(Feuil1!A193))</f>
        <v>0</v>
      </c>
    </row>
    <row r="194" spans="1:1" x14ac:dyDescent="0.25">
      <c r="A194" t="b">
        <f>IF(Feuil1!A194="AHL2 Deathmatch", ROW(Feuil1!A194))</f>
        <v>0</v>
      </c>
    </row>
    <row r="195" spans="1:1" x14ac:dyDescent="0.25">
      <c r="A195" t="b">
        <f>IF(Feuil1!A195="AHL2 Deathmatch", ROW(Feuil1!A195))</f>
        <v>0</v>
      </c>
    </row>
    <row r="196" spans="1:1" x14ac:dyDescent="0.25">
      <c r="A196" t="b">
        <f>IF(Feuil1!A196="AHL2 Deathmatch", ROW(Feuil1!A196))</f>
        <v>0</v>
      </c>
    </row>
    <row r="197" spans="1:1" x14ac:dyDescent="0.25">
      <c r="A197" t="b">
        <f>IF(Feuil1!A197="AHL2 Deathmatch", ROW(Feuil1!A197))</f>
        <v>0</v>
      </c>
    </row>
    <row r="198" spans="1:1" x14ac:dyDescent="0.25">
      <c r="A198" t="b">
        <f>IF(Feuil1!A198="AHL2 Deathmatch", ROW(Feuil1!A198))</f>
        <v>0</v>
      </c>
    </row>
    <row r="199" spans="1:1" x14ac:dyDescent="0.25">
      <c r="A199" t="b">
        <f>IF(Feuil1!A199="AHL2 Deathmatch", ROW(Feuil1!A199))</f>
        <v>0</v>
      </c>
    </row>
    <row r="200" spans="1:1" x14ac:dyDescent="0.25">
      <c r="A200" t="b">
        <f>IF(Feuil1!A200="AHL2 Deathmatch", ROW(Feuil1!A200))</f>
        <v>0</v>
      </c>
    </row>
    <row r="201" spans="1:1" x14ac:dyDescent="0.25">
      <c r="A201" t="b">
        <f>IF(Feuil1!A201="AHL2 Deathmatch", ROW(Feuil1!A201))</f>
        <v>0</v>
      </c>
    </row>
    <row r="202" spans="1:1" x14ac:dyDescent="0.25">
      <c r="A202" t="b">
        <f>IF(Feuil1!A202="AHL2 Deathmatch", ROW(Feuil1!A202))</f>
        <v>0</v>
      </c>
    </row>
    <row r="203" spans="1:1" x14ac:dyDescent="0.25">
      <c r="A203" t="b">
        <f>IF(Feuil1!A203="AHL2 Deathmatch", ROW(Feuil1!A203))</f>
        <v>0</v>
      </c>
    </row>
    <row r="204" spans="1:1" x14ac:dyDescent="0.25">
      <c r="A204" t="b">
        <f>IF(Feuil1!A204="AHL2 Deathmatch", ROW(Feuil1!A204))</f>
        <v>0</v>
      </c>
    </row>
    <row r="205" spans="1:1" x14ac:dyDescent="0.25">
      <c r="A205" t="b">
        <f>IF(Feuil1!A205="AHL2 Deathmatch", ROW(Feuil1!A205))</f>
        <v>0</v>
      </c>
    </row>
    <row r="206" spans="1:1" x14ac:dyDescent="0.25">
      <c r="A206" t="b">
        <f>IF(Feuil1!A206="AHL2 Deathmatch", ROW(Feuil1!A206))</f>
        <v>0</v>
      </c>
    </row>
    <row r="207" spans="1:1" x14ac:dyDescent="0.25">
      <c r="A207" t="b">
        <f>IF(Feuil1!A207="AHL2 Deathmatch", ROW(Feuil1!A207))</f>
        <v>0</v>
      </c>
    </row>
    <row r="208" spans="1:1" x14ac:dyDescent="0.25">
      <c r="A208" t="b">
        <f>IF(Feuil1!A208="AHL2 Deathmatch", ROW(Feuil1!A208))</f>
        <v>0</v>
      </c>
    </row>
    <row r="209" spans="1:1" x14ac:dyDescent="0.25">
      <c r="A209" t="b">
        <f>IF(Feuil1!A209="AHL2 Deathmatch", ROW(Feuil1!A209))</f>
        <v>0</v>
      </c>
    </row>
    <row r="210" spans="1:1" x14ac:dyDescent="0.25">
      <c r="A210" t="b">
        <f>IF(Feuil1!A210="AHL2 Deathmatch", ROW(Feuil1!A210))</f>
        <v>0</v>
      </c>
    </row>
    <row r="211" spans="1:1" x14ac:dyDescent="0.25">
      <c r="A211" t="b">
        <f>IF(Feuil1!A211="AHL2 Deathmatch", ROW(Feuil1!A211))</f>
        <v>0</v>
      </c>
    </row>
    <row r="212" spans="1:1" x14ac:dyDescent="0.25">
      <c r="A212" t="b">
        <f>IF(Feuil1!A212="AHL2 Deathmatch", ROW(Feuil1!A212))</f>
        <v>0</v>
      </c>
    </row>
    <row r="213" spans="1:1" x14ac:dyDescent="0.25">
      <c r="A213" t="b">
        <f>IF(Feuil1!A213="AHL2 Deathmatch", ROW(Feuil1!A213))</f>
        <v>0</v>
      </c>
    </row>
    <row r="214" spans="1:1" x14ac:dyDescent="0.25">
      <c r="A214" t="b">
        <f>IF(Feuil1!A214="AHL2 Deathmatch", ROW(Feuil1!A214))</f>
        <v>0</v>
      </c>
    </row>
    <row r="215" spans="1:1" x14ac:dyDescent="0.25">
      <c r="A215" t="b">
        <f>IF(Feuil1!A215="AHL2 Deathmatch", ROW(Feuil1!A215))</f>
        <v>0</v>
      </c>
    </row>
    <row r="216" spans="1:1" x14ac:dyDescent="0.25">
      <c r="A216" t="b">
        <f>IF(Feuil1!A216="AHL2 Deathmatch", ROW(Feuil1!A216))</f>
        <v>0</v>
      </c>
    </row>
    <row r="217" spans="1:1" x14ac:dyDescent="0.25">
      <c r="A217" t="b">
        <f>IF(Feuil1!A217="AHL2 Deathmatch", ROW(Feuil1!A217))</f>
        <v>0</v>
      </c>
    </row>
    <row r="218" spans="1:1" x14ac:dyDescent="0.25">
      <c r="A218" t="b">
        <f>IF(Feuil1!A218="AHL2 Deathmatch", ROW(Feuil1!A218))</f>
        <v>0</v>
      </c>
    </row>
    <row r="219" spans="1:1" x14ac:dyDescent="0.25">
      <c r="A219" t="b">
        <f>IF(Feuil1!A219="AHL2 Deathmatch", ROW(Feuil1!A219))</f>
        <v>0</v>
      </c>
    </row>
    <row r="220" spans="1:1" x14ac:dyDescent="0.25">
      <c r="A220" t="b">
        <f>IF(Feuil1!A220="AHL2 Deathmatch", ROW(Feuil1!A220))</f>
        <v>0</v>
      </c>
    </row>
    <row r="221" spans="1:1" x14ac:dyDescent="0.25">
      <c r="A221" t="b">
        <f>IF(Feuil1!A221="AHL2 Deathmatch", ROW(Feuil1!A221))</f>
        <v>0</v>
      </c>
    </row>
    <row r="222" spans="1:1" x14ac:dyDescent="0.25">
      <c r="A222" t="b">
        <f>IF(Feuil1!A222="AHL2 Deathmatch", ROW(Feuil1!A222))</f>
        <v>0</v>
      </c>
    </row>
    <row r="223" spans="1:1" x14ac:dyDescent="0.25">
      <c r="A223" t="b">
        <f>IF(Feuil1!A223="AHL2 Deathmatch", ROW(Feuil1!A223))</f>
        <v>0</v>
      </c>
    </row>
    <row r="224" spans="1:1" x14ac:dyDescent="0.25">
      <c r="A224" t="b">
        <f>IF(Feuil1!A224="AHL2 Deathmatch", ROW(Feuil1!A224))</f>
        <v>0</v>
      </c>
    </row>
    <row r="225" spans="1:1" x14ac:dyDescent="0.25">
      <c r="A225" t="b">
        <f>IF(Feuil1!A225="AHL2 Deathmatch", ROW(Feuil1!A225))</f>
        <v>0</v>
      </c>
    </row>
    <row r="226" spans="1:1" x14ac:dyDescent="0.25">
      <c r="A226" t="b">
        <f>IF(Feuil1!A226="AHL2 Deathmatch", ROW(Feuil1!A226))</f>
        <v>0</v>
      </c>
    </row>
    <row r="227" spans="1:1" x14ac:dyDescent="0.25">
      <c r="A227" t="b">
        <f>IF(Feuil1!A227="AHL2 Deathmatch", ROW(Feuil1!A227))</f>
        <v>0</v>
      </c>
    </row>
    <row r="228" spans="1:1" x14ac:dyDescent="0.25">
      <c r="A228" t="b">
        <f>IF(Feuil1!A228="AHL2 Deathmatch", ROW(Feuil1!A228))</f>
        <v>0</v>
      </c>
    </row>
    <row r="229" spans="1:1" x14ac:dyDescent="0.25">
      <c r="A229" t="b">
        <f>IF(Feuil1!A229="AHL2 Deathmatch", ROW(Feuil1!A229))</f>
        <v>0</v>
      </c>
    </row>
    <row r="230" spans="1:1" x14ac:dyDescent="0.25">
      <c r="A230" t="b">
        <f>IF(Feuil1!A230="AHL2 Deathmatch", ROW(Feuil1!A230))</f>
        <v>0</v>
      </c>
    </row>
    <row r="231" spans="1:1" x14ac:dyDescent="0.25">
      <c r="A231" t="b">
        <f>IF(Feuil1!A231="AHL2 Deathmatch", ROW(Feuil1!A231))</f>
        <v>0</v>
      </c>
    </row>
    <row r="232" spans="1:1" x14ac:dyDescent="0.25">
      <c r="A232" t="b">
        <f>IF(Feuil1!A232="AHL2 Deathmatch", ROW(Feuil1!A232))</f>
        <v>0</v>
      </c>
    </row>
    <row r="233" spans="1:1" x14ac:dyDescent="0.25">
      <c r="A233" t="b">
        <f>IF(Feuil1!A233="AHL2 Deathmatch", ROW(Feuil1!A233))</f>
        <v>0</v>
      </c>
    </row>
    <row r="234" spans="1:1" x14ac:dyDescent="0.25">
      <c r="A234" t="b">
        <f>IF(Feuil1!A234="AHL2 Deathmatch", ROW(Feuil1!A234))</f>
        <v>0</v>
      </c>
    </row>
    <row r="235" spans="1:1" x14ac:dyDescent="0.25">
      <c r="A235" t="b">
        <f>IF(Feuil1!A235="AHL2 Deathmatch", ROW(Feuil1!A235))</f>
        <v>0</v>
      </c>
    </row>
    <row r="236" spans="1:1" x14ac:dyDescent="0.25">
      <c r="A236" t="b">
        <f>IF(Feuil1!A236="AHL2 Deathmatch", ROW(Feuil1!A236))</f>
        <v>0</v>
      </c>
    </row>
    <row r="237" spans="1:1" x14ac:dyDescent="0.25">
      <c r="A237" t="b">
        <f>IF(Feuil1!A237="AHL2 Deathmatch", ROW(Feuil1!A237))</f>
        <v>0</v>
      </c>
    </row>
    <row r="238" spans="1:1" x14ac:dyDescent="0.25">
      <c r="A238" t="b">
        <f>IF(Feuil1!A238="AHL2 Deathmatch", ROW(Feuil1!A238))</f>
        <v>0</v>
      </c>
    </row>
    <row r="239" spans="1:1" x14ac:dyDescent="0.25">
      <c r="A239" t="b">
        <f>IF(Feuil1!A239="AHL2 Deathmatch", ROW(Feuil1!A239))</f>
        <v>0</v>
      </c>
    </row>
    <row r="240" spans="1:1" x14ac:dyDescent="0.25">
      <c r="A240" t="b">
        <f>IF(Feuil1!A240="AHL2 Deathmatch", ROW(Feuil1!A240))</f>
        <v>0</v>
      </c>
    </row>
    <row r="241" spans="1:1" x14ac:dyDescent="0.25">
      <c r="A241" t="b">
        <f>IF(Feuil1!A241="AHL2 Deathmatch", ROW(Feuil1!A241))</f>
        <v>0</v>
      </c>
    </row>
    <row r="242" spans="1:1" x14ac:dyDescent="0.25">
      <c r="A242" t="b">
        <f>IF(Feuil1!A242="AHL2 Deathmatch", ROW(Feuil1!A242))</f>
        <v>0</v>
      </c>
    </row>
    <row r="243" spans="1:1" x14ac:dyDescent="0.25">
      <c r="A243" t="b">
        <f>IF(Feuil1!A243="AHL2 Deathmatch", ROW(Feuil1!A243))</f>
        <v>0</v>
      </c>
    </row>
    <row r="244" spans="1:1" x14ac:dyDescent="0.25">
      <c r="A244" t="b">
        <f>IF(Feuil1!A244="AHL2 Deathmatch", ROW(Feuil1!A244))</f>
        <v>0</v>
      </c>
    </row>
    <row r="245" spans="1:1" x14ac:dyDescent="0.25">
      <c r="A245" t="b">
        <f>IF(Feuil1!A245="AHL2 Deathmatch", ROW(Feuil1!A245))</f>
        <v>0</v>
      </c>
    </row>
    <row r="246" spans="1:1" x14ac:dyDescent="0.25">
      <c r="A246" t="b">
        <f>IF(Feuil1!A246="AHL2 Deathmatch", ROW(Feuil1!A246))</f>
        <v>0</v>
      </c>
    </row>
    <row r="247" spans="1:1" x14ac:dyDescent="0.25">
      <c r="A247" t="b">
        <f>IF(Feuil1!A247="AHL2 Deathmatch", ROW(Feuil1!A247))</f>
        <v>0</v>
      </c>
    </row>
    <row r="248" spans="1:1" x14ac:dyDescent="0.25">
      <c r="A248" t="b">
        <f>IF(Feuil1!A248="AHL2 Deathmatch", ROW(Feuil1!A248))</f>
        <v>0</v>
      </c>
    </row>
    <row r="249" spans="1:1" x14ac:dyDescent="0.25">
      <c r="A249" t="b">
        <f>IF(Feuil1!A249="AHL2 Deathmatch", ROW(Feuil1!A249))</f>
        <v>0</v>
      </c>
    </row>
    <row r="250" spans="1:1" x14ac:dyDescent="0.25">
      <c r="A250" t="b">
        <f>IF(Feuil1!A250="AHL2 Deathmatch", ROW(Feuil1!A250))</f>
        <v>0</v>
      </c>
    </row>
    <row r="251" spans="1:1" x14ac:dyDescent="0.25">
      <c r="A251" t="b">
        <f>IF(Feuil1!A251="AHL2 Deathmatch", ROW(Feuil1!A251))</f>
        <v>0</v>
      </c>
    </row>
    <row r="252" spans="1:1" x14ac:dyDescent="0.25">
      <c r="A252" t="b">
        <f>IF(Feuil1!A252="AHL2 Deathmatch", ROW(Feuil1!A252))</f>
        <v>0</v>
      </c>
    </row>
    <row r="253" spans="1:1" x14ac:dyDescent="0.25">
      <c r="A253" t="b">
        <f>IF(Feuil1!A253="AHL2 Deathmatch", ROW(Feuil1!A253))</f>
        <v>0</v>
      </c>
    </row>
    <row r="254" spans="1:1" x14ac:dyDescent="0.25">
      <c r="A254" t="b">
        <f>IF(Feuil1!A254="AHL2 Deathmatch", ROW(Feuil1!A254))</f>
        <v>0</v>
      </c>
    </row>
    <row r="255" spans="1:1" x14ac:dyDescent="0.25">
      <c r="A255" t="b">
        <f>IF(Feuil1!A255="AHL2 Deathmatch", ROW(Feuil1!A255))</f>
        <v>0</v>
      </c>
    </row>
    <row r="256" spans="1:1" x14ac:dyDescent="0.25">
      <c r="A256" t="b">
        <f>IF(Feuil1!A256="AHL2 Deathmatch", ROW(Feuil1!A256))</f>
        <v>0</v>
      </c>
    </row>
    <row r="257" spans="1:1" x14ac:dyDescent="0.25">
      <c r="A257" t="b">
        <f>IF(Feuil1!A257="AHL2 Deathmatch", ROW(Feuil1!A257))</f>
        <v>0</v>
      </c>
    </row>
    <row r="258" spans="1:1" x14ac:dyDescent="0.25">
      <c r="A258" t="b">
        <f>IF(Feuil1!A258="AHL2 Deathmatch", ROW(Feuil1!A258))</f>
        <v>0</v>
      </c>
    </row>
    <row r="259" spans="1:1" x14ac:dyDescent="0.25">
      <c r="A259" t="b">
        <f>IF(Feuil1!A259="AHL2 Deathmatch", ROW(Feuil1!A259))</f>
        <v>0</v>
      </c>
    </row>
    <row r="260" spans="1:1" x14ac:dyDescent="0.25">
      <c r="A260" t="b">
        <f>IF(Feuil1!A260="AHL2 Deathmatch", ROW(Feuil1!A260))</f>
        <v>0</v>
      </c>
    </row>
    <row r="261" spans="1:1" x14ac:dyDescent="0.25">
      <c r="A261" t="b">
        <f>IF(Feuil1!A261="AHL2 Deathmatch", ROW(Feuil1!A261))</f>
        <v>0</v>
      </c>
    </row>
    <row r="262" spans="1:1" x14ac:dyDescent="0.25">
      <c r="A262" t="b">
        <f>IF(Feuil1!A262="AHL2 Deathmatch", ROW(Feuil1!A262))</f>
        <v>0</v>
      </c>
    </row>
    <row r="263" spans="1:1" x14ac:dyDescent="0.25">
      <c r="A263" t="b">
        <f>IF(Feuil1!A263="AHL2 Deathmatch", ROW(Feuil1!A263))</f>
        <v>0</v>
      </c>
    </row>
    <row r="264" spans="1:1" x14ac:dyDescent="0.25">
      <c r="A264" t="b">
        <f>IF(Feuil1!A264="AHL2 Deathmatch", ROW(Feuil1!A264))</f>
        <v>0</v>
      </c>
    </row>
    <row r="265" spans="1:1" x14ac:dyDescent="0.25">
      <c r="A265" t="b">
        <f>IF(Feuil1!A265="AHL2 Deathmatch", ROW(Feuil1!A265))</f>
        <v>0</v>
      </c>
    </row>
    <row r="266" spans="1:1" x14ac:dyDescent="0.25">
      <c r="A266" t="b">
        <f>IF(Feuil1!A266="AHL2 Deathmatch", ROW(Feuil1!A266))</f>
        <v>0</v>
      </c>
    </row>
    <row r="267" spans="1:1" x14ac:dyDescent="0.25">
      <c r="A267" t="b">
        <f>IF(Feuil1!A267="AHL2 Deathmatch", ROW(Feuil1!A267))</f>
        <v>0</v>
      </c>
    </row>
    <row r="268" spans="1:1" x14ac:dyDescent="0.25">
      <c r="A268" t="b">
        <f>IF(Feuil1!A268="AHL2 Deathmatch", ROW(Feuil1!A268))</f>
        <v>0</v>
      </c>
    </row>
    <row r="269" spans="1:1" x14ac:dyDescent="0.25">
      <c r="A269" t="b">
        <f>IF(Feuil1!A269="AHL2 Deathmatch", ROW(Feuil1!A269))</f>
        <v>0</v>
      </c>
    </row>
    <row r="270" spans="1:1" x14ac:dyDescent="0.25">
      <c r="A270" t="b">
        <f>IF(Feuil1!A270="AHL2 Deathmatch", ROW(Feuil1!A270))</f>
        <v>0</v>
      </c>
    </row>
    <row r="271" spans="1:1" x14ac:dyDescent="0.25">
      <c r="A271" t="b">
        <f>IF(Feuil1!A271="AHL2 Deathmatch", ROW(Feuil1!A271))</f>
        <v>0</v>
      </c>
    </row>
    <row r="272" spans="1:1" x14ac:dyDescent="0.25">
      <c r="A272" t="b">
        <f>IF(Feuil1!A272="AHL2 Deathmatch", ROW(Feuil1!A272))</f>
        <v>0</v>
      </c>
    </row>
    <row r="273" spans="1:1" x14ac:dyDescent="0.25">
      <c r="A273" t="b">
        <f>IF(Feuil1!A273="AHL2 Deathmatch", ROW(Feuil1!A273))</f>
        <v>0</v>
      </c>
    </row>
    <row r="274" spans="1:1" x14ac:dyDescent="0.25">
      <c r="A274" t="b">
        <f>IF(Feuil1!A274="AHL2 Deathmatch", ROW(Feuil1!A274))</f>
        <v>0</v>
      </c>
    </row>
    <row r="275" spans="1:1" x14ac:dyDescent="0.25">
      <c r="A275" t="b">
        <f>IF(Feuil1!A275="AHL2 Deathmatch", ROW(Feuil1!A275))</f>
        <v>0</v>
      </c>
    </row>
    <row r="276" spans="1:1" x14ac:dyDescent="0.25">
      <c r="A276" t="b">
        <f>IF(Feuil1!A276="AHL2 Deathmatch", ROW(Feuil1!A276))</f>
        <v>0</v>
      </c>
    </row>
    <row r="277" spans="1:1" x14ac:dyDescent="0.25">
      <c r="A277" t="b">
        <f>IF(Feuil1!A277="AHL2 Deathmatch", ROW(Feuil1!A277))</f>
        <v>0</v>
      </c>
    </row>
    <row r="278" spans="1:1" x14ac:dyDescent="0.25">
      <c r="A278" t="b">
        <f>IF(Feuil1!A278="AHL2 Deathmatch", ROW(Feuil1!A278))</f>
        <v>0</v>
      </c>
    </row>
    <row r="279" spans="1:1" x14ac:dyDescent="0.25">
      <c r="A279" t="b">
        <f>IF(Feuil1!A279="AHL2 Deathmatch", ROW(Feuil1!A279))</f>
        <v>0</v>
      </c>
    </row>
    <row r="280" spans="1:1" x14ac:dyDescent="0.25">
      <c r="A280" t="b">
        <f>IF(Feuil1!A280="AHL2 Deathmatch", ROW(Feuil1!A280))</f>
        <v>0</v>
      </c>
    </row>
    <row r="281" spans="1:1" x14ac:dyDescent="0.25">
      <c r="A281" t="b">
        <f>IF(Feuil1!A281="AHL2 Deathmatch", ROW(Feuil1!A281))</f>
        <v>0</v>
      </c>
    </row>
    <row r="282" spans="1:1" x14ac:dyDescent="0.25">
      <c r="A282" t="b">
        <f>IF(Feuil1!A282="AHL2 Deathmatch", ROW(Feuil1!A282))</f>
        <v>0</v>
      </c>
    </row>
    <row r="283" spans="1:1" x14ac:dyDescent="0.25">
      <c r="A283" t="b">
        <f>IF(Feuil1!A283="AHL2 Deathmatch", ROW(Feuil1!A283))</f>
        <v>0</v>
      </c>
    </row>
    <row r="284" spans="1:1" x14ac:dyDescent="0.25">
      <c r="A284" t="b">
        <f>IF(Feuil1!A284="AHL2 Deathmatch", ROW(Feuil1!A284))</f>
        <v>0</v>
      </c>
    </row>
    <row r="285" spans="1:1" x14ac:dyDescent="0.25">
      <c r="A285" t="b">
        <f>IF(Feuil1!A285="AHL2 Deathmatch", ROW(Feuil1!A285))</f>
        <v>0</v>
      </c>
    </row>
    <row r="286" spans="1:1" x14ac:dyDescent="0.25">
      <c r="A286" t="b">
        <f>IF(Feuil1!A286="AHL2 Deathmatch", ROW(Feuil1!A286))</f>
        <v>0</v>
      </c>
    </row>
    <row r="287" spans="1:1" x14ac:dyDescent="0.25">
      <c r="A287" t="b">
        <f>IF(Feuil1!A287="AHL2 Deathmatch", ROW(Feuil1!A287))</f>
        <v>0</v>
      </c>
    </row>
    <row r="288" spans="1:1" x14ac:dyDescent="0.25">
      <c r="A288" t="b">
        <f>IF(Feuil1!A288="AHL2 Deathmatch", ROW(Feuil1!A288))</f>
        <v>0</v>
      </c>
    </row>
    <row r="289" spans="1:1" x14ac:dyDescent="0.25">
      <c r="A289" t="b">
        <f>IF(Feuil1!A289="AHL2 Deathmatch", ROW(Feuil1!A289))</f>
        <v>0</v>
      </c>
    </row>
    <row r="290" spans="1:1" x14ac:dyDescent="0.25">
      <c r="A290" t="b">
        <f>IF(Feuil1!A290="AHL2 Deathmatch", ROW(Feuil1!A290))</f>
        <v>0</v>
      </c>
    </row>
    <row r="291" spans="1:1" x14ac:dyDescent="0.25">
      <c r="A291" t="b">
        <f>IF(Feuil1!A291="AHL2 Deathmatch", ROW(Feuil1!A291))</f>
        <v>0</v>
      </c>
    </row>
    <row r="292" spans="1:1" x14ac:dyDescent="0.25">
      <c r="A292" t="b">
        <f>IF(Feuil1!A292="AHL2 Deathmatch", ROW(Feuil1!A292))</f>
        <v>0</v>
      </c>
    </row>
    <row r="293" spans="1:1" x14ac:dyDescent="0.25">
      <c r="A293" t="b">
        <f>IF(Feuil1!A293="AHL2 Deathmatch", ROW(Feuil1!A293))</f>
        <v>0</v>
      </c>
    </row>
    <row r="294" spans="1:1" x14ac:dyDescent="0.25">
      <c r="A294" t="b">
        <f>IF(Feuil1!A294="AHL2 Deathmatch", ROW(Feuil1!A294))</f>
        <v>0</v>
      </c>
    </row>
    <row r="295" spans="1:1" x14ac:dyDescent="0.25">
      <c r="A295" t="b">
        <f>IF(Feuil1!A295="AHL2 Deathmatch", ROW(Feuil1!A295))</f>
        <v>0</v>
      </c>
    </row>
    <row r="296" spans="1:1" x14ac:dyDescent="0.25">
      <c r="A296" t="b">
        <f>IF(Feuil1!A296="AHL2 Deathmatch", ROW(Feuil1!A296))</f>
        <v>0</v>
      </c>
    </row>
    <row r="297" spans="1:1" x14ac:dyDescent="0.25">
      <c r="A297" t="b">
        <f>IF(Feuil1!A297="AHL2 Deathmatch", ROW(Feuil1!A297))</f>
        <v>0</v>
      </c>
    </row>
    <row r="298" spans="1:1" x14ac:dyDescent="0.25">
      <c r="A298" t="b">
        <f>IF(Feuil1!A298="AHL2 Deathmatch", ROW(Feuil1!A298))</f>
        <v>0</v>
      </c>
    </row>
    <row r="299" spans="1:1" x14ac:dyDescent="0.25">
      <c r="A299" t="b">
        <f>IF(Feuil1!A299="AHL2 Deathmatch", ROW(Feuil1!A299))</f>
        <v>0</v>
      </c>
    </row>
    <row r="300" spans="1:1" x14ac:dyDescent="0.25">
      <c r="A300" t="b">
        <f>IF(Feuil1!A300="AHL2 Deathmatch", ROW(Feuil1!A300))</f>
        <v>0</v>
      </c>
    </row>
    <row r="301" spans="1:1" x14ac:dyDescent="0.25">
      <c r="A301" t="b">
        <f>IF(Feuil1!A301="AHL2 Deathmatch", ROW(Feuil1!A301))</f>
        <v>0</v>
      </c>
    </row>
    <row r="302" spans="1:1" x14ac:dyDescent="0.25">
      <c r="A302" t="b">
        <f>IF(Feuil1!A302="AHL2 Deathmatch", ROW(Feuil1!A302))</f>
        <v>0</v>
      </c>
    </row>
    <row r="303" spans="1:1" x14ac:dyDescent="0.25">
      <c r="A303" t="b">
        <f>IF(Feuil1!A303="AHL2 Deathmatch", ROW(Feuil1!A303))</f>
        <v>0</v>
      </c>
    </row>
    <row r="304" spans="1:1" x14ac:dyDescent="0.25">
      <c r="A304" t="b">
        <f>IF(Feuil1!A304="AHL2 Deathmatch", ROW(Feuil1!A304))</f>
        <v>0</v>
      </c>
    </row>
    <row r="305" spans="1:1" x14ac:dyDescent="0.25">
      <c r="A305" t="b">
        <f>IF(Feuil1!A305="AHL2 Deathmatch", ROW(Feuil1!A305))</f>
        <v>0</v>
      </c>
    </row>
    <row r="306" spans="1:1" x14ac:dyDescent="0.25">
      <c r="A306" t="b">
        <f>IF(Feuil1!A306="AHL2 Deathmatch", ROW(Feuil1!A306))</f>
        <v>0</v>
      </c>
    </row>
    <row r="307" spans="1:1" x14ac:dyDescent="0.25">
      <c r="A307" t="b">
        <f>IF(Feuil1!A307="AHL2 Deathmatch", ROW(Feuil1!A307))</f>
        <v>0</v>
      </c>
    </row>
    <row r="308" spans="1:1" x14ac:dyDescent="0.25">
      <c r="A308" t="b">
        <f>IF(Feuil1!A308="AHL2 Deathmatch", ROW(Feuil1!A308))</f>
        <v>0</v>
      </c>
    </row>
    <row r="309" spans="1:1" x14ac:dyDescent="0.25">
      <c r="A309" t="b">
        <f>IF(Feuil1!A309="AHL2 Deathmatch", ROW(Feuil1!A309))</f>
        <v>0</v>
      </c>
    </row>
    <row r="310" spans="1:1" x14ac:dyDescent="0.25">
      <c r="A310" t="b">
        <f>IF(Feuil1!A310="AHL2 Deathmatch", ROW(Feuil1!A310))</f>
        <v>0</v>
      </c>
    </row>
    <row r="311" spans="1:1" x14ac:dyDescent="0.25">
      <c r="A311" t="b">
        <f>IF(Feuil1!A311="AHL2 Deathmatch", ROW(Feuil1!A311))</f>
        <v>0</v>
      </c>
    </row>
    <row r="312" spans="1:1" x14ac:dyDescent="0.25">
      <c r="A312" t="b">
        <f>IF(Feuil1!A312="AHL2 Deathmatch", ROW(Feuil1!A312))</f>
        <v>0</v>
      </c>
    </row>
    <row r="313" spans="1:1" x14ac:dyDescent="0.25">
      <c r="A313" t="b">
        <f>IF(Feuil1!A313="AHL2 Deathmatch", ROW(Feuil1!A313))</f>
        <v>0</v>
      </c>
    </row>
    <row r="314" spans="1:1" x14ac:dyDescent="0.25">
      <c r="A314" t="b">
        <f>IF(Feuil1!A314="AHL2 Deathmatch", ROW(Feuil1!A314))</f>
        <v>0</v>
      </c>
    </row>
    <row r="315" spans="1:1" x14ac:dyDescent="0.25">
      <c r="A315" t="b">
        <f>IF(Feuil1!A315="AHL2 Deathmatch", ROW(Feuil1!A315))</f>
        <v>0</v>
      </c>
    </row>
    <row r="316" spans="1:1" x14ac:dyDescent="0.25">
      <c r="A316" t="b">
        <f>IF(Feuil1!A316="AHL2 Deathmatch", ROW(Feuil1!A316))</f>
        <v>0</v>
      </c>
    </row>
    <row r="317" spans="1:1" x14ac:dyDescent="0.25">
      <c r="A317" t="b">
        <f>IF(Feuil1!A317="AHL2 Deathmatch", ROW(Feuil1!A317))</f>
        <v>0</v>
      </c>
    </row>
    <row r="318" spans="1:1" x14ac:dyDescent="0.25">
      <c r="A318" t="b">
        <f>IF(Feuil1!A318="AHL2 Deathmatch", ROW(Feuil1!A318))</f>
        <v>0</v>
      </c>
    </row>
    <row r="319" spans="1:1" x14ac:dyDescent="0.25">
      <c r="A319" t="b">
        <f>IF(Feuil1!A319="AHL2 Deathmatch", ROW(Feuil1!A319))</f>
        <v>0</v>
      </c>
    </row>
    <row r="320" spans="1:1" x14ac:dyDescent="0.25">
      <c r="A320" t="b">
        <f>IF(Feuil1!A320="AHL2 Deathmatch", ROW(Feuil1!A320))</f>
        <v>0</v>
      </c>
    </row>
    <row r="321" spans="1:1" x14ac:dyDescent="0.25">
      <c r="A321" t="b">
        <f>IF(Feuil1!A321="AHL2 Deathmatch", ROW(Feuil1!A321))</f>
        <v>0</v>
      </c>
    </row>
    <row r="322" spans="1:1" x14ac:dyDescent="0.25">
      <c r="A322" t="b">
        <f>IF(Feuil1!A322="AHL2 Deathmatch", ROW(Feuil1!A322))</f>
        <v>0</v>
      </c>
    </row>
    <row r="323" spans="1:1" x14ac:dyDescent="0.25">
      <c r="A323" t="b">
        <f>IF(Feuil1!A323="AHL2 Deathmatch", ROW(Feuil1!A323))</f>
        <v>0</v>
      </c>
    </row>
    <row r="324" spans="1:1" x14ac:dyDescent="0.25">
      <c r="A324" t="b">
        <f>IF(Feuil1!A324="AHL2 Deathmatch", ROW(Feuil1!A324))</f>
        <v>0</v>
      </c>
    </row>
    <row r="325" spans="1:1" x14ac:dyDescent="0.25">
      <c r="A325" t="b">
        <f>IF(Feuil1!A325="AHL2 Deathmatch", ROW(Feuil1!A325))</f>
        <v>0</v>
      </c>
    </row>
    <row r="326" spans="1:1" x14ac:dyDescent="0.25">
      <c r="A326" t="b">
        <f>IF(Feuil1!A326="AHL2 Deathmatch", ROW(Feuil1!A326))</f>
        <v>0</v>
      </c>
    </row>
    <row r="327" spans="1:1" x14ac:dyDescent="0.25">
      <c r="A327" t="b">
        <f>IF(Feuil1!A327="AHL2 Deathmatch", ROW(Feuil1!A327))</f>
        <v>0</v>
      </c>
    </row>
    <row r="328" spans="1:1" x14ac:dyDescent="0.25">
      <c r="A328" t="b">
        <f>IF(Feuil1!A328="AHL2 Deathmatch", ROW(Feuil1!A328))</f>
        <v>0</v>
      </c>
    </row>
    <row r="329" spans="1:1" x14ac:dyDescent="0.25">
      <c r="A329" t="b">
        <f>IF(Feuil1!A329="AHL2 Deathmatch", ROW(Feuil1!A329))</f>
        <v>0</v>
      </c>
    </row>
    <row r="330" spans="1:1" x14ac:dyDescent="0.25">
      <c r="A330" t="b">
        <f>IF(Feuil1!A330="AHL2 Deathmatch", ROW(Feuil1!A330))</f>
        <v>0</v>
      </c>
    </row>
    <row r="331" spans="1:1" x14ac:dyDescent="0.25">
      <c r="A331" t="b">
        <f>IF(Feuil1!A331="AHL2 Deathmatch", ROW(Feuil1!A331))</f>
        <v>0</v>
      </c>
    </row>
    <row r="332" spans="1:1" x14ac:dyDescent="0.25">
      <c r="A332" t="b">
        <f>IF(Feuil1!A332="AHL2 Deathmatch", ROW(Feuil1!A332))</f>
        <v>0</v>
      </c>
    </row>
    <row r="333" spans="1:1" x14ac:dyDescent="0.25">
      <c r="A333" t="b">
        <f>IF(Feuil1!A333="AHL2 Deathmatch", ROW(Feuil1!A333))</f>
        <v>0</v>
      </c>
    </row>
    <row r="334" spans="1:1" x14ac:dyDescent="0.25">
      <c r="A334" t="b">
        <f>IF(Feuil1!A334="AHL2 Deathmatch", ROW(Feuil1!A334))</f>
        <v>0</v>
      </c>
    </row>
    <row r="335" spans="1:1" x14ac:dyDescent="0.25">
      <c r="A335" t="b">
        <f>IF(Feuil1!A335="AHL2 Deathmatch", ROW(Feuil1!A335))</f>
        <v>0</v>
      </c>
    </row>
    <row r="336" spans="1:1" x14ac:dyDescent="0.25">
      <c r="A336" t="b">
        <f>IF(Feuil1!A336="AHL2 Deathmatch", ROW(Feuil1!A336))</f>
        <v>0</v>
      </c>
    </row>
    <row r="337" spans="1:1" x14ac:dyDescent="0.25">
      <c r="A337" t="b">
        <f>IF(Feuil1!A337="AHL2 Deathmatch", ROW(Feuil1!A337))</f>
        <v>0</v>
      </c>
    </row>
    <row r="338" spans="1:1" x14ac:dyDescent="0.25">
      <c r="A338" t="b">
        <f>IF(Feuil1!A338="AHL2 Deathmatch", ROW(Feuil1!A338))</f>
        <v>0</v>
      </c>
    </row>
    <row r="339" spans="1:1" x14ac:dyDescent="0.25">
      <c r="A339" t="b">
        <f>IF(Feuil1!A339="AHL2 Deathmatch", ROW(Feuil1!A339))</f>
        <v>0</v>
      </c>
    </row>
    <row r="340" spans="1:1" x14ac:dyDescent="0.25">
      <c r="A340" t="b">
        <f>IF(Feuil1!A340="AHL2 Deathmatch", ROW(Feuil1!A340))</f>
        <v>0</v>
      </c>
    </row>
    <row r="341" spans="1:1" x14ac:dyDescent="0.25">
      <c r="A341" t="b">
        <f>IF(Feuil1!A341="AHL2 Deathmatch", ROW(Feuil1!A341))</f>
        <v>0</v>
      </c>
    </row>
    <row r="342" spans="1:1" x14ac:dyDescent="0.25">
      <c r="A342" t="b">
        <f>IF(Feuil1!A342="AHL2 Deathmatch", ROW(Feuil1!A342))</f>
        <v>0</v>
      </c>
    </row>
    <row r="343" spans="1:1" x14ac:dyDescent="0.25">
      <c r="A343" t="b">
        <f>IF(Feuil1!A343="AHL2 Deathmatch", ROW(Feuil1!A343))</f>
        <v>0</v>
      </c>
    </row>
    <row r="344" spans="1:1" x14ac:dyDescent="0.25">
      <c r="A344" t="b">
        <f>IF(Feuil1!A344="AHL2 Deathmatch", ROW(Feuil1!A344))</f>
        <v>0</v>
      </c>
    </row>
    <row r="345" spans="1:1" x14ac:dyDescent="0.25">
      <c r="A345" t="b">
        <f>IF(Feuil1!A345="AHL2 Deathmatch", ROW(Feuil1!A345))</f>
        <v>0</v>
      </c>
    </row>
    <row r="346" spans="1:1" x14ac:dyDescent="0.25">
      <c r="A346" t="b">
        <f>IF(Feuil1!A346="AHL2 Deathmatch", ROW(Feuil1!A346))</f>
        <v>0</v>
      </c>
    </row>
    <row r="347" spans="1:1" x14ac:dyDescent="0.25">
      <c r="A347" t="b">
        <f>IF(Feuil1!A347="AHL2 Deathmatch", ROW(Feuil1!A347))</f>
        <v>0</v>
      </c>
    </row>
    <row r="348" spans="1:1" x14ac:dyDescent="0.25">
      <c r="A348" t="b">
        <f>IF(Feuil1!A348="AHL2 Deathmatch", ROW(Feuil1!A348))</f>
        <v>0</v>
      </c>
    </row>
    <row r="349" spans="1:1" x14ac:dyDescent="0.25">
      <c r="A349" t="b">
        <f>IF(Feuil1!A349="AHL2 Deathmatch", ROW(Feuil1!A349))</f>
        <v>0</v>
      </c>
    </row>
    <row r="350" spans="1:1" x14ac:dyDescent="0.25">
      <c r="A350" t="b">
        <f>IF(Feuil1!A350="AHL2 Deathmatch", ROW(Feuil1!A350))</f>
        <v>0</v>
      </c>
    </row>
    <row r="351" spans="1:1" x14ac:dyDescent="0.25">
      <c r="A351" t="b">
        <f>IF(Feuil1!A351="AHL2 Deathmatch", ROW(Feuil1!A351))</f>
        <v>0</v>
      </c>
    </row>
    <row r="352" spans="1:1" x14ac:dyDescent="0.25">
      <c r="A352" t="b">
        <f>IF(Feuil1!A352="AHL2 Deathmatch", ROW(Feuil1!A352))</f>
        <v>0</v>
      </c>
    </row>
    <row r="353" spans="1:1" x14ac:dyDescent="0.25">
      <c r="A353" t="b">
        <f>IF(Feuil1!A353="AHL2 Deathmatch", ROW(Feuil1!A353))</f>
        <v>0</v>
      </c>
    </row>
    <row r="354" spans="1:1" x14ac:dyDescent="0.25">
      <c r="A354" t="b">
        <f>IF(Feuil1!A354="AHL2 Deathmatch", ROW(Feuil1!A354))</f>
        <v>0</v>
      </c>
    </row>
    <row r="355" spans="1:1" x14ac:dyDescent="0.25">
      <c r="A355" t="b">
        <f>IF(Feuil1!A355="AHL2 Deathmatch", ROW(Feuil1!A355))</f>
        <v>0</v>
      </c>
    </row>
    <row r="356" spans="1:1" x14ac:dyDescent="0.25">
      <c r="A356" t="b">
        <f>IF(Feuil1!A356="AHL2 Deathmatch", ROW(Feuil1!A356))</f>
        <v>0</v>
      </c>
    </row>
    <row r="357" spans="1:1" x14ac:dyDescent="0.25">
      <c r="A357" t="b">
        <f>IF(Feuil1!A357="AHL2 Deathmatch", ROW(Feuil1!A357))</f>
        <v>0</v>
      </c>
    </row>
    <row r="358" spans="1:1" x14ac:dyDescent="0.25">
      <c r="A358" t="b">
        <f>IF(Feuil1!A358="AHL2 Deathmatch", ROW(Feuil1!A358))</f>
        <v>0</v>
      </c>
    </row>
    <row r="359" spans="1:1" x14ac:dyDescent="0.25">
      <c r="A359" t="b">
        <f>IF(Feuil1!A359="AHL2 Deathmatch", ROW(Feuil1!A359))</f>
        <v>0</v>
      </c>
    </row>
    <row r="360" spans="1:1" x14ac:dyDescent="0.25">
      <c r="A360" t="b">
        <f>IF(Feuil1!A360="AHL2 Deathmatch", ROW(Feuil1!A360))</f>
        <v>0</v>
      </c>
    </row>
    <row r="361" spans="1:1" x14ac:dyDescent="0.25">
      <c r="A361" t="b">
        <f>IF(Feuil1!A361="AHL2 Deathmatch", ROW(Feuil1!A361))</f>
        <v>0</v>
      </c>
    </row>
    <row r="362" spans="1:1" x14ac:dyDescent="0.25">
      <c r="A362" t="b">
        <f>IF(Feuil1!A362="AHL2 Deathmatch", ROW(Feuil1!A362))</f>
        <v>0</v>
      </c>
    </row>
    <row r="363" spans="1:1" x14ac:dyDescent="0.25">
      <c r="A363" t="b">
        <f>IF(Feuil1!A363="AHL2 Deathmatch", ROW(Feuil1!A363))</f>
        <v>0</v>
      </c>
    </row>
    <row r="364" spans="1:1" x14ac:dyDescent="0.25">
      <c r="A364" t="b">
        <f>IF(Feuil1!A364="AHL2 Deathmatch", ROW(Feuil1!A364))</f>
        <v>0</v>
      </c>
    </row>
    <row r="365" spans="1:1" x14ac:dyDescent="0.25">
      <c r="A365">
        <f>IF(Feuil1!A365="AHL2 Deathmatch", ROW(Feuil1!A365))</f>
        <v>365</v>
      </c>
    </row>
    <row r="366" spans="1:1" x14ac:dyDescent="0.25">
      <c r="A366" t="b">
        <f>IF(Feuil1!A366="AHL2 Deathmatch", ROW(Feuil1!A366))</f>
        <v>0</v>
      </c>
    </row>
    <row r="367" spans="1:1" x14ac:dyDescent="0.25">
      <c r="A367" t="b">
        <f>IF(Feuil1!A367="AHL2 Deathmatch", ROW(Feuil1!A367))</f>
        <v>0</v>
      </c>
    </row>
    <row r="368" spans="1:1" x14ac:dyDescent="0.25">
      <c r="A368" t="b">
        <f>IF(Feuil1!A368="AHL2 Deathmatch", ROW(Feuil1!A368))</f>
        <v>0</v>
      </c>
    </row>
    <row r="369" spans="1:1" x14ac:dyDescent="0.25">
      <c r="A369" t="b">
        <f>IF(Feuil1!A369="AHL2 Deathmatch", ROW(Feuil1!A369))</f>
        <v>0</v>
      </c>
    </row>
    <row r="370" spans="1:1" x14ac:dyDescent="0.25">
      <c r="A370" t="b">
        <f>IF(Feuil1!A370="AHL2 Deathmatch", ROW(Feuil1!A370))</f>
        <v>0</v>
      </c>
    </row>
    <row r="371" spans="1:1" x14ac:dyDescent="0.25">
      <c r="A371" t="b">
        <f>IF(Feuil1!A371="AHL2 Deathmatch", ROW(Feuil1!A371))</f>
        <v>0</v>
      </c>
    </row>
    <row r="372" spans="1:1" x14ac:dyDescent="0.25">
      <c r="A372" t="b">
        <f>IF(Feuil1!A372="AHL2 Deathmatch", ROW(Feuil1!A372))</f>
        <v>0</v>
      </c>
    </row>
    <row r="373" spans="1:1" x14ac:dyDescent="0.25">
      <c r="A373" t="b">
        <f>IF(Feuil1!A373="AHL2 Deathmatch", ROW(Feuil1!A373))</f>
        <v>0</v>
      </c>
    </row>
    <row r="374" spans="1:1" x14ac:dyDescent="0.25">
      <c r="A374" t="b">
        <f>IF(Feuil1!A374="AHL2 Deathmatch", ROW(Feuil1!A374))</f>
        <v>0</v>
      </c>
    </row>
    <row r="375" spans="1:1" x14ac:dyDescent="0.25">
      <c r="A375" t="b">
        <f>IF(Feuil1!A375="AHL2 Deathmatch", ROW(Feuil1!A375))</f>
        <v>0</v>
      </c>
    </row>
    <row r="376" spans="1:1" x14ac:dyDescent="0.25">
      <c r="A376" t="b">
        <f>IF(Feuil1!A376="AHL2 Deathmatch", ROW(Feuil1!A376))</f>
        <v>0</v>
      </c>
    </row>
    <row r="377" spans="1:1" x14ac:dyDescent="0.25">
      <c r="A377" t="b">
        <f>IF(Feuil1!A377="AHL2 Deathmatch", ROW(Feuil1!A377))</f>
        <v>0</v>
      </c>
    </row>
    <row r="378" spans="1:1" x14ac:dyDescent="0.25">
      <c r="A378" t="b">
        <f>IF(Feuil1!A378="AHL2 Deathmatch", ROW(Feuil1!A378))</f>
        <v>0</v>
      </c>
    </row>
    <row r="379" spans="1:1" x14ac:dyDescent="0.25">
      <c r="A379" t="b">
        <f>IF(Feuil1!A379="AHL2 Deathmatch", ROW(Feuil1!A379))</f>
        <v>0</v>
      </c>
    </row>
    <row r="380" spans="1:1" x14ac:dyDescent="0.25">
      <c r="A380" t="b">
        <f>IF(Feuil1!A380="AHL2 Deathmatch", ROW(Feuil1!A380))</f>
        <v>0</v>
      </c>
    </row>
    <row r="381" spans="1:1" x14ac:dyDescent="0.25">
      <c r="A381" t="b">
        <f>IF(Feuil1!A381="AHL2 Deathmatch", ROW(Feuil1!A381))</f>
        <v>0</v>
      </c>
    </row>
    <row r="382" spans="1:1" x14ac:dyDescent="0.25">
      <c r="A382" t="b">
        <f>IF(Feuil1!A382="AHL2 Deathmatch", ROW(Feuil1!A382))</f>
        <v>0</v>
      </c>
    </row>
    <row r="383" spans="1:1" x14ac:dyDescent="0.25">
      <c r="A383" t="b">
        <f>IF(Feuil1!A383="AHL2 Deathmatch", ROW(Feuil1!A383))</f>
        <v>0</v>
      </c>
    </row>
    <row r="384" spans="1:1" x14ac:dyDescent="0.25">
      <c r="A384" t="b">
        <f>IF(Feuil1!A384="AHL2 Deathmatch", ROW(Feuil1!A384))</f>
        <v>0</v>
      </c>
    </row>
    <row r="385" spans="1:1" x14ac:dyDescent="0.25">
      <c r="A385" t="b">
        <f>IF(Feuil1!A385="AHL2 Deathmatch", ROW(Feuil1!A385))</f>
        <v>0</v>
      </c>
    </row>
    <row r="386" spans="1:1" x14ac:dyDescent="0.25">
      <c r="A386" t="b">
        <f>IF(Feuil1!A386="AHL2 Deathmatch", ROW(Feuil1!A386))</f>
        <v>0</v>
      </c>
    </row>
    <row r="387" spans="1:1" x14ac:dyDescent="0.25">
      <c r="A387" t="b">
        <f>IF(Feuil1!A387="AHL2 Deathmatch", ROW(Feuil1!A387))</f>
        <v>0</v>
      </c>
    </row>
    <row r="388" spans="1:1" x14ac:dyDescent="0.25">
      <c r="A388" t="b">
        <f>IF(Feuil1!A388="AHL2 Deathmatch", ROW(Feuil1!A388))</f>
        <v>0</v>
      </c>
    </row>
    <row r="389" spans="1:1" x14ac:dyDescent="0.25">
      <c r="A389" t="b">
        <f>IF(Feuil1!A389="AHL2 Deathmatch", ROW(Feuil1!A389))</f>
        <v>0</v>
      </c>
    </row>
    <row r="390" spans="1:1" x14ac:dyDescent="0.25">
      <c r="A390" t="b">
        <f>IF(Feuil1!A390="AHL2 Deathmatch", ROW(Feuil1!A390))</f>
        <v>0</v>
      </c>
    </row>
    <row r="391" spans="1:1" x14ac:dyDescent="0.25">
      <c r="A391" t="b">
        <f>IF(Feuil1!A391="AHL2 Deathmatch", ROW(Feuil1!A391))</f>
        <v>0</v>
      </c>
    </row>
    <row r="392" spans="1:1" x14ac:dyDescent="0.25">
      <c r="A392" t="b">
        <f>IF(Feuil1!A392="AHL2 Deathmatch", ROW(Feuil1!A392))</f>
        <v>0</v>
      </c>
    </row>
    <row r="393" spans="1:1" x14ac:dyDescent="0.25">
      <c r="A393" t="b">
        <f>IF(Feuil1!A393="AHL2 Deathmatch", ROW(Feuil1!A393))</f>
        <v>0</v>
      </c>
    </row>
    <row r="394" spans="1:1" x14ac:dyDescent="0.25">
      <c r="A394" t="b">
        <f>IF(Feuil1!A394="AHL2 Deathmatch", ROW(Feuil1!A394))</f>
        <v>0</v>
      </c>
    </row>
    <row r="395" spans="1:1" x14ac:dyDescent="0.25">
      <c r="A395">
        <f>IF(Feuil1!A395="AHL2 Deathmatch", ROW(Feuil1!A395))</f>
        <v>395</v>
      </c>
    </row>
    <row r="396" spans="1:1" x14ac:dyDescent="0.25">
      <c r="A396" t="b">
        <f>IF(Feuil1!A396="AHL2 Deathmatch", ROW(Feuil1!A396))</f>
        <v>0</v>
      </c>
    </row>
    <row r="397" spans="1:1" x14ac:dyDescent="0.25">
      <c r="A397" t="b">
        <f>IF(Feuil1!A397="AHL2 Deathmatch", ROW(Feuil1!A397))</f>
        <v>0</v>
      </c>
    </row>
    <row r="398" spans="1:1" x14ac:dyDescent="0.25">
      <c r="A398" t="b">
        <f>IF(Feuil1!A398="AHL2 Deathmatch", ROW(Feuil1!A398))</f>
        <v>0</v>
      </c>
    </row>
    <row r="399" spans="1:1" x14ac:dyDescent="0.25">
      <c r="A399" t="b">
        <f>IF(Feuil1!A399="AHL2 Deathmatch", ROW(Feuil1!A399))</f>
        <v>0</v>
      </c>
    </row>
    <row r="400" spans="1:1" x14ac:dyDescent="0.25">
      <c r="A400" t="b">
        <f>IF(Feuil1!A400="AHL2 Deathmatch", ROW(Feuil1!A400))</f>
        <v>0</v>
      </c>
    </row>
    <row r="401" spans="1:1" x14ac:dyDescent="0.25">
      <c r="A401" t="b">
        <f>IF(Feuil1!A401="AHL2 Deathmatch", ROW(Feuil1!A401))</f>
        <v>0</v>
      </c>
    </row>
    <row r="402" spans="1:1" x14ac:dyDescent="0.25">
      <c r="A402" t="b">
        <f>IF(Feuil1!A402="AHL2 Deathmatch", ROW(Feuil1!A402))</f>
        <v>0</v>
      </c>
    </row>
    <row r="403" spans="1:1" x14ac:dyDescent="0.25">
      <c r="A403" t="b">
        <f>IF(Feuil1!A403="AHL2 Deathmatch", ROW(Feuil1!A403))</f>
        <v>0</v>
      </c>
    </row>
    <row r="404" spans="1:1" x14ac:dyDescent="0.25">
      <c r="A404" t="b">
        <f>IF(Feuil1!A404="AHL2 Deathmatch", ROW(Feuil1!A404))</f>
        <v>0</v>
      </c>
    </row>
    <row r="405" spans="1:1" x14ac:dyDescent="0.25">
      <c r="A405" t="b">
        <f>IF(Feuil1!A405="AHL2 Deathmatch", ROW(Feuil1!A405))</f>
        <v>0</v>
      </c>
    </row>
    <row r="406" spans="1:1" x14ac:dyDescent="0.25">
      <c r="A406" t="b">
        <f>IF(Feuil1!A406="AHL2 Deathmatch", ROW(Feuil1!A406))</f>
        <v>0</v>
      </c>
    </row>
    <row r="407" spans="1:1" x14ac:dyDescent="0.25">
      <c r="A407" t="b">
        <f>IF(Feuil1!A407="AHL2 Deathmatch", ROW(Feuil1!A407))</f>
        <v>0</v>
      </c>
    </row>
    <row r="408" spans="1:1" x14ac:dyDescent="0.25">
      <c r="A408" t="b">
        <f>IF(Feuil1!A408="AHL2 Deathmatch", ROW(Feuil1!A408))</f>
        <v>0</v>
      </c>
    </row>
    <row r="409" spans="1:1" x14ac:dyDescent="0.25">
      <c r="A409" t="b">
        <f>IF(Feuil1!A409="AHL2 Deathmatch", ROW(Feuil1!A409))</f>
        <v>0</v>
      </c>
    </row>
    <row r="410" spans="1:1" x14ac:dyDescent="0.25">
      <c r="A410" t="b">
        <f>IF(Feuil1!A410="AHL2 Deathmatch", ROW(Feuil1!A410))</f>
        <v>0</v>
      </c>
    </row>
    <row r="411" spans="1:1" x14ac:dyDescent="0.25">
      <c r="A411" t="b">
        <f>IF(Feuil1!A411="AHL2 Deathmatch", ROW(Feuil1!A411))</f>
        <v>0</v>
      </c>
    </row>
    <row r="412" spans="1:1" x14ac:dyDescent="0.25">
      <c r="A412" t="b">
        <f>IF(Feuil1!A412="AHL2 Deathmatch", ROW(Feuil1!A412))</f>
        <v>0</v>
      </c>
    </row>
    <row r="413" spans="1:1" x14ac:dyDescent="0.25">
      <c r="A413" t="b">
        <f>IF(Feuil1!A413="AHL2 Deathmatch", ROW(Feuil1!A413))</f>
        <v>0</v>
      </c>
    </row>
    <row r="414" spans="1:1" x14ac:dyDescent="0.25">
      <c r="A414" t="b">
        <f>IF(Feuil1!A414="AHL2 Deathmatch", ROW(Feuil1!A414))</f>
        <v>0</v>
      </c>
    </row>
    <row r="415" spans="1:1" x14ac:dyDescent="0.25">
      <c r="A415" t="b">
        <f>IF(Feuil1!A415="AHL2 Deathmatch", ROW(Feuil1!A415))</f>
        <v>0</v>
      </c>
    </row>
    <row r="416" spans="1:1" x14ac:dyDescent="0.25">
      <c r="A416" t="b">
        <f>IF(Feuil1!A416="AHL2 Deathmatch", ROW(Feuil1!A416))</f>
        <v>0</v>
      </c>
    </row>
    <row r="417" spans="1:1" x14ac:dyDescent="0.25">
      <c r="A417" t="b">
        <f>IF(Feuil1!A417="AHL2 Deathmatch", ROW(Feuil1!A417))</f>
        <v>0</v>
      </c>
    </row>
    <row r="418" spans="1:1" x14ac:dyDescent="0.25">
      <c r="A418" t="b">
        <f>IF(Feuil1!A418="AHL2 Deathmatch", ROW(Feuil1!A418))</f>
        <v>0</v>
      </c>
    </row>
    <row r="419" spans="1:1" x14ac:dyDescent="0.25">
      <c r="A419" t="b">
        <f>IF(Feuil1!A419="AHL2 Deathmatch", ROW(Feuil1!A419))</f>
        <v>0</v>
      </c>
    </row>
    <row r="420" spans="1:1" x14ac:dyDescent="0.25">
      <c r="A420" t="b">
        <f>IF(Feuil1!A420="AHL2 Deathmatch", ROW(Feuil1!A420))</f>
        <v>0</v>
      </c>
    </row>
    <row r="421" spans="1:1" x14ac:dyDescent="0.25">
      <c r="A421" t="b">
        <f>IF(Feuil1!A421="AHL2 Deathmatch", ROW(Feuil1!A421))</f>
        <v>0</v>
      </c>
    </row>
    <row r="422" spans="1:1" x14ac:dyDescent="0.25">
      <c r="A422" t="b">
        <f>IF(Feuil1!A422="AHL2 Deathmatch", ROW(Feuil1!A422))</f>
        <v>0</v>
      </c>
    </row>
    <row r="423" spans="1:1" x14ac:dyDescent="0.25">
      <c r="A423" t="b">
        <f>IF(Feuil1!A423="AHL2 Deathmatch", ROW(Feuil1!A423))</f>
        <v>0</v>
      </c>
    </row>
    <row r="424" spans="1:1" x14ac:dyDescent="0.25">
      <c r="A424" t="b">
        <f>IF(Feuil1!A424="AHL2 Deathmatch", ROW(Feuil1!A424))</f>
        <v>0</v>
      </c>
    </row>
    <row r="425" spans="1:1" x14ac:dyDescent="0.25">
      <c r="A425" t="b">
        <f>IF(Feuil1!A425="AHL2 Deathmatch", ROW(Feuil1!A425))</f>
        <v>0</v>
      </c>
    </row>
    <row r="426" spans="1:1" x14ac:dyDescent="0.25">
      <c r="A426" t="b">
        <f>IF(Feuil1!A426="AHL2 Deathmatch", ROW(Feuil1!A426))</f>
        <v>0</v>
      </c>
    </row>
    <row r="427" spans="1:1" x14ac:dyDescent="0.25">
      <c r="A427" t="b">
        <f>IF(Feuil1!A427="AHL2 Deathmatch", ROW(Feuil1!A427))</f>
        <v>0</v>
      </c>
    </row>
    <row r="428" spans="1:1" x14ac:dyDescent="0.25">
      <c r="A428" t="b">
        <f>IF(Feuil1!A428="AHL2 Deathmatch", ROW(Feuil1!A428))</f>
        <v>0</v>
      </c>
    </row>
    <row r="429" spans="1:1" x14ac:dyDescent="0.25">
      <c r="A429" t="b">
        <f>IF(Feuil1!A429="AHL2 Deathmatch", ROW(Feuil1!A429))</f>
        <v>0</v>
      </c>
    </row>
    <row r="430" spans="1:1" x14ac:dyDescent="0.25">
      <c r="A430" t="b">
        <f>IF(Feuil1!A430="AHL2 Deathmatch", ROW(Feuil1!A430))</f>
        <v>0</v>
      </c>
    </row>
    <row r="431" spans="1:1" x14ac:dyDescent="0.25">
      <c r="A431" t="b">
        <f>IF(Feuil1!A431="AHL2 Deathmatch", ROW(Feuil1!A431))</f>
        <v>0</v>
      </c>
    </row>
    <row r="432" spans="1:1" x14ac:dyDescent="0.25">
      <c r="A432" t="b">
        <f>IF(Feuil1!A432="AHL2 Deathmatch", ROW(Feuil1!A432))</f>
        <v>0</v>
      </c>
    </row>
    <row r="433" spans="1:1" x14ac:dyDescent="0.25">
      <c r="A433" t="b">
        <f>IF(Feuil1!A433="AHL2 Deathmatch", ROW(Feuil1!A433))</f>
        <v>0</v>
      </c>
    </row>
    <row r="434" spans="1:1" x14ac:dyDescent="0.25">
      <c r="A434" t="b">
        <f>IF(Feuil1!A434="AHL2 Deathmatch", ROW(Feuil1!A434))</f>
        <v>0</v>
      </c>
    </row>
    <row r="435" spans="1:1" x14ac:dyDescent="0.25">
      <c r="A435" t="b">
        <f>IF(Feuil1!A435="AHL2 Deathmatch", ROW(Feuil1!A435))</f>
        <v>0</v>
      </c>
    </row>
    <row r="436" spans="1:1" x14ac:dyDescent="0.25">
      <c r="A436" t="b">
        <f>IF(Feuil1!A436="AHL2 Deathmatch", ROW(Feuil1!A436))</f>
        <v>0</v>
      </c>
    </row>
    <row r="437" spans="1:1" x14ac:dyDescent="0.25">
      <c r="A437" t="b">
        <f>IF(Feuil1!A437="AHL2 Deathmatch", ROW(Feuil1!A437))</f>
        <v>0</v>
      </c>
    </row>
    <row r="438" spans="1:1" x14ac:dyDescent="0.25">
      <c r="A438" t="b">
        <f>IF(Feuil1!A438="AHL2 Deathmatch", ROW(Feuil1!A438))</f>
        <v>0</v>
      </c>
    </row>
    <row r="439" spans="1:1" x14ac:dyDescent="0.25">
      <c r="A439" t="b">
        <f>IF(Feuil1!A439="AHL2 Deathmatch", ROW(Feuil1!A439))</f>
        <v>0</v>
      </c>
    </row>
    <row r="440" spans="1:1" x14ac:dyDescent="0.25">
      <c r="A440" t="b">
        <f>IF(Feuil1!A440="AHL2 Deathmatch", ROW(Feuil1!A440))</f>
        <v>0</v>
      </c>
    </row>
    <row r="441" spans="1:1" x14ac:dyDescent="0.25">
      <c r="A441" t="b">
        <f>IF(Feuil1!A441="AHL2 Deathmatch", ROW(Feuil1!A441))</f>
        <v>0</v>
      </c>
    </row>
    <row r="442" spans="1:1" x14ac:dyDescent="0.25">
      <c r="A442" t="b">
        <f>IF(Feuil1!A442="AHL2 Deathmatch", ROW(Feuil1!A442))</f>
        <v>0</v>
      </c>
    </row>
    <row r="443" spans="1:1" x14ac:dyDescent="0.25">
      <c r="A443" t="b">
        <f>IF(Feuil1!A443="AHL2 Deathmatch", ROW(Feuil1!A443))</f>
        <v>0</v>
      </c>
    </row>
    <row r="444" spans="1:1" x14ac:dyDescent="0.25">
      <c r="A444" t="b">
        <f>IF(Feuil1!A444="AHL2 Deathmatch", ROW(Feuil1!A444))</f>
        <v>0</v>
      </c>
    </row>
    <row r="445" spans="1:1" x14ac:dyDescent="0.25">
      <c r="A445" t="b">
        <f>IF(Feuil1!A445="AHL2 Deathmatch", ROW(Feuil1!A445))</f>
        <v>0</v>
      </c>
    </row>
    <row r="446" spans="1:1" x14ac:dyDescent="0.25">
      <c r="A446">
        <f>IF(Feuil1!A446="AHL2 Deathmatch", ROW(Feuil1!A446))</f>
        <v>446</v>
      </c>
    </row>
    <row r="447" spans="1:1" x14ac:dyDescent="0.25">
      <c r="A447" t="b">
        <f>IF(Feuil1!A447="AHL2 Deathmatch", ROW(Feuil1!A447))</f>
        <v>0</v>
      </c>
    </row>
    <row r="448" spans="1:1" x14ac:dyDescent="0.25">
      <c r="A448" t="b">
        <f>IF(Feuil1!A448="AHL2 Deathmatch", ROW(Feuil1!A448))</f>
        <v>0</v>
      </c>
    </row>
    <row r="449" spans="1:1" x14ac:dyDescent="0.25">
      <c r="A449" t="b">
        <f>IF(Feuil1!A449="AHL2 Deathmatch", ROW(Feuil1!A449))</f>
        <v>0</v>
      </c>
    </row>
    <row r="450" spans="1:1" x14ac:dyDescent="0.25">
      <c r="A450" t="b">
        <f>IF(Feuil1!A450="AHL2 Deathmatch", ROW(Feuil1!A450))</f>
        <v>0</v>
      </c>
    </row>
    <row r="451" spans="1:1" x14ac:dyDescent="0.25">
      <c r="A451" t="b">
        <f>IF(Feuil1!A451="AHL2 Deathmatch", ROW(Feuil1!A451))</f>
        <v>0</v>
      </c>
    </row>
    <row r="452" spans="1:1" x14ac:dyDescent="0.25">
      <c r="A452" t="b">
        <f>IF(Feuil1!A452="AHL2 Deathmatch", ROW(Feuil1!A452))</f>
        <v>0</v>
      </c>
    </row>
    <row r="453" spans="1:1" x14ac:dyDescent="0.25">
      <c r="A453" t="b">
        <f>IF(Feuil1!A453="AHL2 Deathmatch", ROW(Feuil1!A453))</f>
        <v>0</v>
      </c>
    </row>
    <row r="454" spans="1:1" x14ac:dyDescent="0.25">
      <c r="A454" t="b">
        <f>IF(Feuil1!A454="AHL2 Deathmatch", ROW(Feuil1!A454))</f>
        <v>0</v>
      </c>
    </row>
    <row r="455" spans="1:1" x14ac:dyDescent="0.25">
      <c r="A455" t="b">
        <f>IF(Feuil1!A455="AHL2 Deathmatch", ROW(Feuil1!A455))</f>
        <v>0</v>
      </c>
    </row>
    <row r="456" spans="1:1" x14ac:dyDescent="0.25">
      <c r="A456" t="b">
        <f>IF(Feuil1!A456="AHL2 Deathmatch", ROW(Feuil1!A456))</f>
        <v>0</v>
      </c>
    </row>
    <row r="457" spans="1:1" x14ac:dyDescent="0.25">
      <c r="A457" t="b">
        <f>IF(Feuil1!A457="AHL2 Deathmatch", ROW(Feuil1!A457))</f>
        <v>0</v>
      </c>
    </row>
    <row r="458" spans="1:1" x14ac:dyDescent="0.25">
      <c r="A458" t="b">
        <f>IF(Feuil1!A458="AHL2 Deathmatch", ROW(Feuil1!A458))</f>
        <v>0</v>
      </c>
    </row>
    <row r="459" spans="1:1" x14ac:dyDescent="0.25">
      <c r="A459" t="b">
        <f>IF(Feuil1!A459="AHL2 Deathmatch", ROW(Feuil1!A459))</f>
        <v>0</v>
      </c>
    </row>
    <row r="460" spans="1:1" x14ac:dyDescent="0.25">
      <c r="A460" t="b">
        <f>IF(Feuil1!A460="AHL2 Deathmatch", ROW(Feuil1!A460))</f>
        <v>0</v>
      </c>
    </row>
    <row r="461" spans="1:1" x14ac:dyDescent="0.25">
      <c r="A461" t="b">
        <f>IF(Feuil1!A461="AHL2 Deathmatch", ROW(Feuil1!A461))</f>
        <v>0</v>
      </c>
    </row>
    <row r="462" spans="1:1" x14ac:dyDescent="0.25">
      <c r="A462" t="b">
        <f>IF(Feuil1!A462="AHL2 Deathmatch", ROW(Feuil1!A462))</f>
        <v>0</v>
      </c>
    </row>
    <row r="463" spans="1:1" x14ac:dyDescent="0.25">
      <c r="A463" t="b">
        <f>IF(Feuil1!A463="AHL2 Deathmatch", ROW(Feuil1!A463))</f>
        <v>0</v>
      </c>
    </row>
    <row r="464" spans="1:1" x14ac:dyDescent="0.25">
      <c r="A464" t="b">
        <f>IF(Feuil1!A464="AHL2 Deathmatch", ROW(Feuil1!A464))</f>
        <v>0</v>
      </c>
    </row>
    <row r="465" spans="1:1" x14ac:dyDescent="0.25">
      <c r="A465" t="b">
        <f>IF(Feuil1!A465="AHL2 Deathmatch", ROW(Feuil1!A465))</f>
        <v>0</v>
      </c>
    </row>
    <row r="466" spans="1:1" x14ac:dyDescent="0.25">
      <c r="A466" t="b">
        <f>IF(Feuil1!A466="AHL2 Deathmatch", ROW(Feuil1!A466))</f>
        <v>0</v>
      </c>
    </row>
    <row r="467" spans="1:1" x14ac:dyDescent="0.25">
      <c r="A467" t="b">
        <f>IF(Feuil1!A467="AHL2 Deathmatch", ROW(Feuil1!A467))</f>
        <v>0</v>
      </c>
    </row>
    <row r="468" spans="1:1" x14ac:dyDescent="0.25">
      <c r="A468" t="b">
        <f>IF(Feuil1!A468="AHL2 Deathmatch", ROW(Feuil1!A468))</f>
        <v>0</v>
      </c>
    </row>
    <row r="469" spans="1:1" x14ac:dyDescent="0.25">
      <c r="A469" t="b">
        <f>IF(Feuil1!A469="AHL2 Deathmatch", ROW(Feuil1!A469))</f>
        <v>0</v>
      </c>
    </row>
    <row r="470" spans="1:1" x14ac:dyDescent="0.25">
      <c r="A470" t="b">
        <f>IF(Feuil1!A470="AHL2 Deathmatch", ROW(Feuil1!A470))</f>
        <v>0</v>
      </c>
    </row>
    <row r="471" spans="1:1" x14ac:dyDescent="0.25">
      <c r="A471" t="b">
        <f>IF(Feuil1!A471="AHL2 Deathmatch", ROW(Feuil1!A471))</f>
        <v>0</v>
      </c>
    </row>
    <row r="472" spans="1:1" x14ac:dyDescent="0.25">
      <c r="A472" t="b">
        <f>IF(Feuil1!A472="AHL2 Deathmatch", ROW(Feuil1!A472))</f>
        <v>0</v>
      </c>
    </row>
    <row r="473" spans="1:1" x14ac:dyDescent="0.25">
      <c r="A473" t="b">
        <f>IF(Feuil1!A473="AHL2 Deathmatch", ROW(Feuil1!A473))</f>
        <v>0</v>
      </c>
    </row>
    <row r="474" spans="1:1" x14ac:dyDescent="0.25">
      <c r="A474" t="b">
        <f>IF(Feuil1!A474="AHL2 Deathmatch", ROW(Feuil1!A474))</f>
        <v>0</v>
      </c>
    </row>
    <row r="475" spans="1:1" x14ac:dyDescent="0.25">
      <c r="A475" t="b">
        <f>IF(Feuil1!A475="AHL2 Deathmatch", ROW(Feuil1!A475))</f>
        <v>0</v>
      </c>
    </row>
    <row r="476" spans="1:1" x14ac:dyDescent="0.25">
      <c r="A476" t="b">
        <f>IF(Feuil1!A476="AHL2 Deathmatch", ROW(Feuil1!A476))</f>
        <v>0</v>
      </c>
    </row>
    <row r="477" spans="1:1" x14ac:dyDescent="0.25">
      <c r="A477" t="b">
        <f>IF(Feuil1!A477="AHL2 Deathmatch", ROW(Feuil1!A477))</f>
        <v>0</v>
      </c>
    </row>
    <row r="478" spans="1:1" x14ac:dyDescent="0.25">
      <c r="A478" t="b">
        <f>IF(Feuil1!A478="AHL2 Deathmatch", ROW(Feuil1!A478))</f>
        <v>0</v>
      </c>
    </row>
    <row r="479" spans="1:1" x14ac:dyDescent="0.25">
      <c r="A479" t="b">
        <f>IF(Feuil1!A479="AHL2 Deathmatch", ROW(Feuil1!A479))</f>
        <v>0</v>
      </c>
    </row>
    <row r="480" spans="1:1" x14ac:dyDescent="0.25">
      <c r="A480" t="b">
        <f>IF(Feuil1!A480="AHL2 Deathmatch", ROW(Feuil1!A480))</f>
        <v>0</v>
      </c>
    </row>
    <row r="481" spans="1:1" x14ac:dyDescent="0.25">
      <c r="A481" t="b">
        <f>IF(Feuil1!A481="AHL2 Deathmatch", ROW(Feuil1!A481))</f>
        <v>0</v>
      </c>
    </row>
    <row r="482" spans="1:1" x14ac:dyDescent="0.25">
      <c r="A482" t="b">
        <f>IF(Feuil1!A482="AHL2 Deathmatch", ROW(Feuil1!A482))</f>
        <v>0</v>
      </c>
    </row>
    <row r="483" spans="1:1" x14ac:dyDescent="0.25">
      <c r="A483" t="b">
        <f>IF(Feuil1!A483="AHL2 Deathmatch", ROW(Feuil1!A483))</f>
        <v>0</v>
      </c>
    </row>
    <row r="484" spans="1:1" x14ac:dyDescent="0.25">
      <c r="A484" t="b">
        <f>IF(Feuil1!A484="AHL2 Deathmatch", ROW(Feuil1!A484))</f>
        <v>0</v>
      </c>
    </row>
    <row r="485" spans="1:1" x14ac:dyDescent="0.25">
      <c r="A485" t="b">
        <f>IF(Feuil1!A485="AHL2 Deathmatch", ROW(Feuil1!A485))</f>
        <v>0</v>
      </c>
    </row>
    <row r="486" spans="1:1" x14ac:dyDescent="0.25">
      <c r="A486" t="b">
        <f>IF(Feuil1!A486="AHL2 Deathmatch", ROW(Feuil1!A486))</f>
        <v>0</v>
      </c>
    </row>
    <row r="487" spans="1:1" x14ac:dyDescent="0.25">
      <c r="A487" t="b">
        <f>IF(Feuil1!A487="AHL2 Deathmatch", ROW(Feuil1!A487))</f>
        <v>0</v>
      </c>
    </row>
    <row r="488" spans="1:1" x14ac:dyDescent="0.25">
      <c r="A488" t="b">
        <f>IF(Feuil1!A488="AHL2 Deathmatch", ROW(Feuil1!A488))</f>
        <v>0</v>
      </c>
    </row>
    <row r="489" spans="1:1" x14ac:dyDescent="0.25">
      <c r="A489" t="b">
        <f>IF(Feuil1!A489="AHL2 Deathmatch", ROW(Feuil1!A489))</f>
        <v>0</v>
      </c>
    </row>
    <row r="490" spans="1:1" x14ac:dyDescent="0.25">
      <c r="A490" t="b">
        <f>IF(Feuil1!A490="AHL2 Deathmatch", ROW(Feuil1!A490))</f>
        <v>0</v>
      </c>
    </row>
    <row r="491" spans="1:1" x14ac:dyDescent="0.25">
      <c r="A491" t="b">
        <f>IF(Feuil1!A491="AHL2 Deathmatch", ROW(Feuil1!A491))</f>
        <v>0</v>
      </c>
    </row>
    <row r="492" spans="1:1" x14ac:dyDescent="0.25">
      <c r="A492" t="b">
        <f>IF(Feuil1!A492="AHL2 Deathmatch", ROW(Feuil1!A492))</f>
        <v>0</v>
      </c>
    </row>
    <row r="493" spans="1:1" x14ac:dyDescent="0.25">
      <c r="A493" t="b">
        <f>IF(Feuil1!A493="AHL2 Deathmatch", ROW(Feuil1!A493))</f>
        <v>0</v>
      </c>
    </row>
    <row r="494" spans="1:1" x14ac:dyDescent="0.25">
      <c r="A494" t="b">
        <f>IF(Feuil1!A494="AHL2 Deathmatch", ROW(Feuil1!A494))</f>
        <v>0</v>
      </c>
    </row>
    <row r="495" spans="1:1" x14ac:dyDescent="0.25">
      <c r="A495" t="b">
        <f>IF(Feuil1!A495="AHL2 Deathmatch", ROW(Feuil1!A495))</f>
        <v>0</v>
      </c>
    </row>
    <row r="496" spans="1:1" x14ac:dyDescent="0.25">
      <c r="A496" t="b">
        <f>IF(Feuil1!A496="AHL2 Deathmatch", ROW(Feuil1!A496))</f>
        <v>0</v>
      </c>
    </row>
    <row r="497" spans="1:1" x14ac:dyDescent="0.25">
      <c r="A497" t="b">
        <f>IF(Feuil1!A497="AHL2 Deathmatch", ROW(Feuil1!A497))</f>
        <v>0</v>
      </c>
    </row>
    <row r="498" spans="1:1" x14ac:dyDescent="0.25">
      <c r="A498" t="b">
        <f>IF(Feuil1!A498="AHL2 Deathmatch", ROW(Feuil1!A498))</f>
        <v>0</v>
      </c>
    </row>
    <row r="499" spans="1:1" x14ac:dyDescent="0.25">
      <c r="A499" t="b">
        <f>IF(Feuil1!A499="AHL2 Deathmatch", ROW(Feuil1!A499))</f>
        <v>0</v>
      </c>
    </row>
    <row r="500" spans="1:1" x14ac:dyDescent="0.25">
      <c r="A500" t="b">
        <f>IF(Feuil1!A500="AHL2 Deathmatch", ROW(Feuil1!A500))</f>
        <v>0</v>
      </c>
    </row>
    <row r="501" spans="1:1" x14ac:dyDescent="0.25">
      <c r="A501" t="b">
        <f>IF(Feuil1!A501="AHL2 Deathmatch", ROW(Feuil1!A501))</f>
        <v>0</v>
      </c>
    </row>
    <row r="502" spans="1:1" x14ac:dyDescent="0.25">
      <c r="A502" t="b">
        <f>IF(Feuil1!A502="AHL2 Deathmatch", ROW(Feuil1!A502))</f>
        <v>0</v>
      </c>
    </row>
    <row r="503" spans="1:1" x14ac:dyDescent="0.25">
      <c r="A503" t="b">
        <f>IF(Feuil1!A503="AHL2 Deathmatch", ROW(Feuil1!A503))</f>
        <v>0</v>
      </c>
    </row>
    <row r="504" spans="1:1" x14ac:dyDescent="0.25">
      <c r="A504" t="b">
        <f>IF(Feuil1!A504="AHL2 Deathmatch", ROW(Feuil1!A504))</f>
        <v>0</v>
      </c>
    </row>
    <row r="505" spans="1:1" x14ac:dyDescent="0.25">
      <c r="A505" t="b">
        <f>IF(Feuil1!A505="AHL2 Deathmatch", ROW(Feuil1!A505))</f>
        <v>0</v>
      </c>
    </row>
    <row r="506" spans="1:1" x14ac:dyDescent="0.25">
      <c r="A506" t="b">
        <f>IF(Feuil1!A506="AHL2 Deathmatch", ROW(Feuil1!A506))</f>
        <v>0</v>
      </c>
    </row>
    <row r="507" spans="1:1" x14ac:dyDescent="0.25">
      <c r="A507" t="b">
        <f>IF(Feuil1!A507="AHL2 Deathmatch", ROW(Feuil1!A507))</f>
        <v>0</v>
      </c>
    </row>
    <row r="508" spans="1:1" x14ac:dyDescent="0.25">
      <c r="A508" t="b">
        <f>IF(Feuil1!A508="AHL2 Deathmatch", ROW(Feuil1!A508))</f>
        <v>0</v>
      </c>
    </row>
    <row r="509" spans="1:1" x14ac:dyDescent="0.25">
      <c r="A509" t="b">
        <f>IF(Feuil1!A509="AHL2 Deathmatch", ROW(Feuil1!A509))</f>
        <v>0</v>
      </c>
    </row>
    <row r="510" spans="1:1" x14ac:dyDescent="0.25">
      <c r="A510" t="b">
        <f>IF(Feuil1!A510="AHL2 Deathmatch", ROW(Feuil1!A510))</f>
        <v>0</v>
      </c>
    </row>
    <row r="511" spans="1:1" x14ac:dyDescent="0.25">
      <c r="A511" t="b">
        <f>IF(Feuil1!A511="AHL2 Deathmatch", ROW(Feuil1!A511))</f>
        <v>0</v>
      </c>
    </row>
    <row r="512" spans="1:1" x14ac:dyDescent="0.25">
      <c r="A512" t="b">
        <f>IF(Feuil1!A512="AHL2 Deathmatch", ROW(Feuil1!A512))</f>
        <v>0</v>
      </c>
    </row>
    <row r="513" spans="1:1" x14ac:dyDescent="0.25">
      <c r="A513" t="b">
        <f>IF(Feuil1!A513="AHL2 Deathmatch", ROW(Feuil1!A513))</f>
        <v>0</v>
      </c>
    </row>
    <row r="514" spans="1:1" x14ac:dyDescent="0.25">
      <c r="A514" t="b">
        <f>IF(Feuil1!A514="AHL2 Deathmatch", ROW(Feuil1!A514))</f>
        <v>0</v>
      </c>
    </row>
    <row r="515" spans="1:1" x14ac:dyDescent="0.25">
      <c r="A515" t="b">
        <f>IF(Feuil1!A515="AHL2 Deathmatch", ROW(Feuil1!A515))</f>
        <v>0</v>
      </c>
    </row>
    <row r="516" spans="1:1" x14ac:dyDescent="0.25">
      <c r="A516" t="b">
        <f>IF(Feuil1!A516="AHL2 Deathmatch", ROW(Feuil1!A516))</f>
        <v>0</v>
      </c>
    </row>
    <row r="517" spans="1:1" x14ac:dyDescent="0.25">
      <c r="A517" t="b">
        <f>IF(Feuil1!A517="AHL2 Deathmatch", ROW(Feuil1!A517))</f>
        <v>0</v>
      </c>
    </row>
    <row r="518" spans="1:1" x14ac:dyDescent="0.25">
      <c r="A518" t="b">
        <f>IF(Feuil1!A518="AHL2 Deathmatch", ROW(Feuil1!A518))</f>
        <v>0</v>
      </c>
    </row>
    <row r="519" spans="1:1" x14ac:dyDescent="0.25">
      <c r="A519" t="b">
        <f>IF(Feuil1!A519="AHL2 Deathmatch", ROW(Feuil1!A519))</f>
        <v>0</v>
      </c>
    </row>
    <row r="520" spans="1:1" x14ac:dyDescent="0.25">
      <c r="A520" t="b">
        <f>IF(Feuil1!A520="AHL2 Deathmatch", ROW(Feuil1!A520))</f>
        <v>0</v>
      </c>
    </row>
    <row r="521" spans="1:1" x14ac:dyDescent="0.25">
      <c r="A521" t="b">
        <f>IF(Feuil1!A521="AHL2 Deathmatch", ROW(Feuil1!A521))</f>
        <v>0</v>
      </c>
    </row>
    <row r="522" spans="1:1" x14ac:dyDescent="0.25">
      <c r="A522" t="b">
        <f>IF(Feuil1!A522="AHL2 Deathmatch", ROW(Feuil1!A522))</f>
        <v>0</v>
      </c>
    </row>
    <row r="523" spans="1:1" x14ac:dyDescent="0.25">
      <c r="A523" t="b">
        <f>IF(Feuil1!A523="AHL2 Deathmatch", ROW(Feuil1!A523))</f>
        <v>0</v>
      </c>
    </row>
    <row r="524" spans="1:1" x14ac:dyDescent="0.25">
      <c r="A524" t="b">
        <f>IF(Feuil1!A524="AHL2 Deathmatch", ROW(Feuil1!A524))</f>
        <v>0</v>
      </c>
    </row>
    <row r="525" spans="1:1" x14ac:dyDescent="0.25">
      <c r="A525" t="b">
        <f>IF(Feuil1!A525="AHL2 Deathmatch", ROW(Feuil1!A525))</f>
        <v>0</v>
      </c>
    </row>
    <row r="526" spans="1:1" x14ac:dyDescent="0.25">
      <c r="A526" t="b">
        <f>IF(Feuil1!A526="AHL2 Deathmatch", ROW(Feuil1!A526))</f>
        <v>0</v>
      </c>
    </row>
    <row r="527" spans="1:1" x14ac:dyDescent="0.25">
      <c r="A527" t="b">
        <f>IF(Feuil1!A527="AHL2 Deathmatch", ROW(Feuil1!A527))</f>
        <v>0</v>
      </c>
    </row>
    <row r="528" spans="1:1" x14ac:dyDescent="0.25">
      <c r="A528" t="b">
        <f>IF(Feuil1!A528="AHL2 Deathmatch", ROW(Feuil1!A528))</f>
        <v>0</v>
      </c>
    </row>
    <row r="529" spans="1:1" x14ac:dyDescent="0.25">
      <c r="A529" t="b">
        <f>IF(Feuil1!A529="AHL2 Deathmatch", ROW(Feuil1!A529))</f>
        <v>0</v>
      </c>
    </row>
    <row r="530" spans="1:1" x14ac:dyDescent="0.25">
      <c r="A530" t="b">
        <f>IF(Feuil1!A530="AHL2 Deathmatch", ROW(Feuil1!A530))</f>
        <v>0</v>
      </c>
    </row>
    <row r="531" spans="1:1" x14ac:dyDescent="0.25">
      <c r="A531" t="b">
        <f>IF(Feuil1!A531="AHL2 Deathmatch", ROW(Feuil1!A531))</f>
        <v>0</v>
      </c>
    </row>
    <row r="532" spans="1:1" x14ac:dyDescent="0.25">
      <c r="A532" t="b">
        <f>IF(Feuil1!A532="AHL2 Deathmatch", ROW(Feuil1!A532))</f>
        <v>0</v>
      </c>
    </row>
    <row r="533" spans="1:1" x14ac:dyDescent="0.25">
      <c r="A533" t="b">
        <f>IF(Feuil1!A533="AHL2 Deathmatch", ROW(Feuil1!A533))</f>
        <v>0</v>
      </c>
    </row>
    <row r="534" spans="1:1" x14ac:dyDescent="0.25">
      <c r="A534" t="b">
        <f>IF(Feuil1!A534="AHL2 Deathmatch", ROW(Feuil1!A534))</f>
        <v>0</v>
      </c>
    </row>
    <row r="535" spans="1:1" x14ac:dyDescent="0.25">
      <c r="A535" t="b">
        <f>IF(Feuil1!A535="AHL2 Deathmatch", ROW(Feuil1!A535))</f>
        <v>0</v>
      </c>
    </row>
    <row r="536" spans="1:1" x14ac:dyDescent="0.25">
      <c r="A536" t="b">
        <f>IF(Feuil1!A536="AHL2 Deathmatch", ROW(Feuil1!A536))</f>
        <v>0</v>
      </c>
    </row>
    <row r="537" spans="1:1" x14ac:dyDescent="0.25">
      <c r="A537" t="b">
        <f>IF(Feuil1!A537="AHL2 Deathmatch", ROW(Feuil1!A537))</f>
        <v>0</v>
      </c>
    </row>
    <row r="538" spans="1:1" x14ac:dyDescent="0.25">
      <c r="A538" t="b">
        <f>IF(Feuil1!A538="AHL2 Deathmatch", ROW(Feuil1!A538))</f>
        <v>0</v>
      </c>
    </row>
    <row r="539" spans="1:1" x14ac:dyDescent="0.25">
      <c r="A539" t="b">
        <f>IF(Feuil1!A539="AHL2 Deathmatch", ROW(Feuil1!A539))</f>
        <v>0</v>
      </c>
    </row>
    <row r="540" spans="1:1" x14ac:dyDescent="0.25">
      <c r="A540" t="b">
        <f>IF(Feuil1!A540="AHL2 Deathmatch", ROW(Feuil1!A540))</f>
        <v>0</v>
      </c>
    </row>
    <row r="541" spans="1:1" x14ac:dyDescent="0.25">
      <c r="A541" t="b">
        <f>IF(Feuil1!A541="AHL2 Deathmatch", ROW(Feuil1!A541))</f>
        <v>0</v>
      </c>
    </row>
    <row r="542" spans="1:1" x14ac:dyDescent="0.25">
      <c r="A542" t="b">
        <f>IF(Feuil1!A542="AHL2 Deathmatch", ROW(Feuil1!A542))</f>
        <v>0</v>
      </c>
    </row>
    <row r="543" spans="1:1" x14ac:dyDescent="0.25">
      <c r="A543" t="b">
        <f>IF(Feuil1!A543="AHL2 Deathmatch", ROW(Feuil1!A543))</f>
        <v>0</v>
      </c>
    </row>
    <row r="544" spans="1:1" x14ac:dyDescent="0.25">
      <c r="A544" t="b">
        <f>IF(Feuil1!A544="AHL2 Deathmatch", ROW(Feuil1!A544))</f>
        <v>0</v>
      </c>
    </row>
    <row r="545" spans="1:1" x14ac:dyDescent="0.25">
      <c r="A545" t="b">
        <f>IF(Feuil1!A545="AHL2 Deathmatch", ROW(Feuil1!A545))</f>
        <v>0</v>
      </c>
    </row>
    <row r="546" spans="1:1" x14ac:dyDescent="0.25">
      <c r="A546" t="b">
        <f>IF(Feuil1!A546="AHL2 Deathmatch", ROW(Feuil1!A546))</f>
        <v>0</v>
      </c>
    </row>
    <row r="547" spans="1:1" x14ac:dyDescent="0.25">
      <c r="A547" t="b">
        <f>IF(Feuil1!A547="AHL2 Deathmatch", ROW(Feuil1!A547))</f>
        <v>0</v>
      </c>
    </row>
    <row r="548" spans="1:1" x14ac:dyDescent="0.25">
      <c r="A548" t="b">
        <f>IF(Feuil1!A548="AHL2 Deathmatch", ROW(Feuil1!A548))</f>
        <v>0</v>
      </c>
    </row>
    <row r="549" spans="1:1" x14ac:dyDescent="0.25">
      <c r="A549" t="b">
        <f>IF(Feuil1!A549="AHL2 Deathmatch", ROW(Feuil1!A549))</f>
        <v>0</v>
      </c>
    </row>
    <row r="550" spans="1:1" x14ac:dyDescent="0.25">
      <c r="A550" t="b">
        <f>IF(Feuil1!A550="AHL2 Deathmatch", ROW(Feuil1!A550))</f>
        <v>0</v>
      </c>
    </row>
    <row r="551" spans="1:1" x14ac:dyDescent="0.25">
      <c r="A551" t="b">
        <f>IF(Feuil1!A551="AHL2 Deathmatch", ROW(Feuil1!A551))</f>
        <v>0</v>
      </c>
    </row>
    <row r="552" spans="1:1" x14ac:dyDescent="0.25">
      <c r="A552" t="b">
        <f>IF(Feuil1!A552="AHL2 Deathmatch", ROW(Feuil1!A552))</f>
        <v>0</v>
      </c>
    </row>
    <row r="553" spans="1:1" x14ac:dyDescent="0.25">
      <c r="A553" t="b">
        <f>IF(Feuil1!A553="AHL2 Deathmatch", ROW(Feuil1!A553))</f>
        <v>0</v>
      </c>
    </row>
    <row r="554" spans="1:1" x14ac:dyDescent="0.25">
      <c r="A554" t="b">
        <f>IF(Feuil1!A554="AHL2 Deathmatch", ROW(Feuil1!A554))</f>
        <v>0</v>
      </c>
    </row>
    <row r="555" spans="1:1" x14ac:dyDescent="0.25">
      <c r="A555" t="b">
        <f>IF(Feuil1!A555="AHL2 Deathmatch", ROW(Feuil1!A555))</f>
        <v>0</v>
      </c>
    </row>
    <row r="556" spans="1:1" x14ac:dyDescent="0.25">
      <c r="A556" t="b">
        <f>IF(Feuil1!A556="AHL2 Deathmatch", ROW(Feuil1!A556))</f>
        <v>0</v>
      </c>
    </row>
    <row r="557" spans="1:1" x14ac:dyDescent="0.25">
      <c r="A557" t="b">
        <f>IF(Feuil1!A557="AHL2 Deathmatch", ROW(Feuil1!A557))</f>
        <v>0</v>
      </c>
    </row>
    <row r="558" spans="1:1" x14ac:dyDescent="0.25">
      <c r="A558" t="b">
        <f>IF(Feuil1!A558="AHL2 Deathmatch", ROW(Feuil1!A558))</f>
        <v>0</v>
      </c>
    </row>
    <row r="559" spans="1:1" x14ac:dyDescent="0.25">
      <c r="A559" t="b">
        <f>IF(Feuil1!A559="AHL2 Deathmatch", ROW(Feuil1!A559))</f>
        <v>0</v>
      </c>
    </row>
    <row r="560" spans="1:1" x14ac:dyDescent="0.25">
      <c r="A560" t="b">
        <f>IF(Feuil1!A560="AHL2 Deathmatch", ROW(Feuil1!A560))</f>
        <v>0</v>
      </c>
    </row>
    <row r="561" spans="1:1" x14ac:dyDescent="0.25">
      <c r="A561" t="b">
        <f>IF(Feuil1!A561="AHL2 Deathmatch", ROW(Feuil1!A561))</f>
        <v>0</v>
      </c>
    </row>
    <row r="562" spans="1:1" x14ac:dyDescent="0.25">
      <c r="A562" t="b">
        <f>IF(Feuil1!A562="AHL2 Deathmatch", ROW(Feuil1!A562))</f>
        <v>0</v>
      </c>
    </row>
    <row r="563" spans="1:1" x14ac:dyDescent="0.25">
      <c r="A563" t="b">
        <f>IF(Feuil1!A563="AHL2 Deathmatch", ROW(Feuil1!A563))</f>
        <v>0</v>
      </c>
    </row>
    <row r="564" spans="1:1" x14ac:dyDescent="0.25">
      <c r="A564" t="b">
        <f>IF(Feuil1!A564="AHL2 Deathmatch", ROW(Feuil1!A564))</f>
        <v>0</v>
      </c>
    </row>
    <row r="565" spans="1:1" x14ac:dyDescent="0.25">
      <c r="A565" t="b">
        <f>IF(Feuil1!A565="AHL2 Deathmatch", ROW(Feuil1!A565))</f>
        <v>0</v>
      </c>
    </row>
    <row r="566" spans="1:1" x14ac:dyDescent="0.25">
      <c r="A566" t="b">
        <f>IF(Feuil1!A566="AHL2 Deathmatch", ROW(Feuil1!A566))</f>
        <v>0</v>
      </c>
    </row>
    <row r="567" spans="1:1" x14ac:dyDescent="0.25">
      <c r="A567" t="b">
        <f>IF(Feuil1!A567="AHL2 Deathmatch", ROW(Feuil1!A567))</f>
        <v>0</v>
      </c>
    </row>
    <row r="568" spans="1:1" x14ac:dyDescent="0.25">
      <c r="A568" t="b">
        <f>IF(Feuil1!A568="AHL2 Deathmatch", ROW(Feuil1!A568))</f>
        <v>0</v>
      </c>
    </row>
    <row r="569" spans="1:1" x14ac:dyDescent="0.25">
      <c r="A569" t="b">
        <f>IF(Feuil1!A569="AHL2 Deathmatch", ROW(Feuil1!A569))</f>
        <v>0</v>
      </c>
    </row>
    <row r="570" spans="1:1" x14ac:dyDescent="0.25">
      <c r="A570" t="b">
        <f>IF(Feuil1!A570="AHL2 Deathmatch", ROW(Feuil1!A570))</f>
        <v>0</v>
      </c>
    </row>
    <row r="571" spans="1:1" x14ac:dyDescent="0.25">
      <c r="A571" t="b">
        <f>IF(Feuil1!A571="AHL2 Deathmatch", ROW(Feuil1!A571))</f>
        <v>0</v>
      </c>
    </row>
    <row r="572" spans="1:1" x14ac:dyDescent="0.25">
      <c r="A572" t="b">
        <f>IF(Feuil1!A572="AHL2 Deathmatch", ROW(Feuil1!A572))</f>
        <v>0</v>
      </c>
    </row>
    <row r="573" spans="1:1" x14ac:dyDescent="0.25">
      <c r="A573" t="b">
        <f>IF(Feuil1!A573="AHL2 Deathmatch", ROW(Feuil1!A573))</f>
        <v>0</v>
      </c>
    </row>
    <row r="574" spans="1:1" x14ac:dyDescent="0.25">
      <c r="A574" t="b">
        <f>IF(Feuil1!A574="AHL2 Deathmatch", ROW(Feuil1!A574))</f>
        <v>0</v>
      </c>
    </row>
    <row r="575" spans="1:1" x14ac:dyDescent="0.25">
      <c r="A575" t="b">
        <f>IF(Feuil1!A575="AHL2 Deathmatch", ROW(Feuil1!A575))</f>
        <v>0</v>
      </c>
    </row>
    <row r="576" spans="1:1" x14ac:dyDescent="0.25">
      <c r="A576" t="b">
        <f>IF(Feuil1!A576="AHL2 Deathmatch", ROW(Feuil1!A576))</f>
        <v>0</v>
      </c>
    </row>
    <row r="577" spans="1:1" x14ac:dyDescent="0.25">
      <c r="A577" t="b">
        <f>IF(Feuil1!A577="AHL2 Deathmatch", ROW(Feuil1!A577))</f>
        <v>0</v>
      </c>
    </row>
    <row r="578" spans="1:1" x14ac:dyDescent="0.25">
      <c r="A578" t="b">
        <f>IF(Feuil1!A578="AHL2 Deathmatch", ROW(Feuil1!A578))</f>
        <v>0</v>
      </c>
    </row>
    <row r="579" spans="1:1" x14ac:dyDescent="0.25">
      <c r="A579" t="b">
        <f>IF(Feuil1!A579="AHL2 Deathmatch", ROW(Feuil1!A579))</f>
        <v>0</v>
      </c>
    </row>
    <row r="580" spans="1:1" x14ac:dyDescent="0.25">
      <c r="A580" t="b">
        <f>IF(Feuil1!A580="AHL2 Deathmatch", ROW(Feuil1!A580))</f>
        <v>0</v>
      </c>
    </row>
    <row r="581" spans="1:1" x14ac:dyDescent="0.25">
      <c r="A581" t="b">
        <f>IF(Feuil1!A581="AHL2 Deathmatch", ROW(Feuil1!A581))</f>
        <v>0</v>
      </c>
    </row>
    <row r="582" spans="1:1" x14ac:dyDescent="0.25">
      <c r="A582" t="b">
        <f>IF(Feuil1!A582="AHL2 Deathmatch", ROW(Feuil1!A582))</f>
        <v>0</v>
      </c>
    </row>
    <row r="583" spans="1:1" x14ac:dyDescent="0.25">
      <c r="A583" t="b">
        <f>IF(Feuil1!A583="AHL2 Deathmatch", ROW(Feuil1!A583))</f>
        <v>0</v>
      </c>
    </row>
    <row r="584" spans="1:1" x14ac:dyDescent="0.25">
      <c r="A584" t="b">
        <f>IF(Feuil1!A584="AHL2 Deathmatch", ROW(Feuil1!A584))</f>
        <v>0</v>
      </c>
    </row>
    <row r="585" spans="1:1" x14ac:dyDescent="0.25">
      <c r="A585" t="b">
        <f>IF(Feuil1!A585="AHL2 Deathmatch", ROW(Feuil1!A585))</f>
        <v>0</v>
      </c>
    </row>
    <row r="586" spans="1:1" x14ac:dyDescent="0.25">
      <c r="A586" t="b">
        <f>IF(Feuil1!A586="AHL2 Deathmatch", ROW(Feuil1!A586))</f>
        <v>0</v>
      </c>
    </row>
    <row r="587" spans="1:1" x14ac:dyDescent="0.25">
      <c r="A587" t="b">
        <f>IF(Feuil1!A587="AHL2 Deathmatch", ROW(Feuil1!A587))</f>
        <v>0</v>
      </c>
    </row>
    <row r="588" spans="1:1" x14ac:dyDescent="0.25">
      <c r="A588" t="b">
        <f>IF(Feuil1!A588="AHL2 Deathmatch", ROW(Feuil1!A588))</f>
        <v>0</v>
      </c>
    </row>
    <row r="589" spans="1:1" x14ac:dyDescent="0.25">
      <c r="A589" t="b">
        <f>IF(Feuil1!A589="AHL2 Deathmatch", ROW(Feuil1!A589))</f>
        <v>0</v>
      </c>
    </row>
    <row r="590" spans="1:1" x14ac:dyDescent="0.25">
      <c r="A590" t="b">
        <f>IF(Feuil1!A590="AHL2 Deathmatch", ROW(Feuil1!A590))</f>
        <v>0</v>
      </c>
    </row>
    <row r="591" spans="1:1" x14ac:dyDescent="0.25">
      <c r="A591" t="b">
        <f>IF(Feuil1!A591="AHL2 Deathmatch", ROW(Feuil1!A591))</f>
        <v>0</v>
      </c>
    </row>
    <row r="592" spans="1:1" x14ac:dyDescent="0.25">
      <c r="A592" t="b">
        <f>IF(Feuil1!A592="AHL2 Deathmatch", ROW(Feuil1!A592))</f>
        <v>0</v>
      </c>
    </row>
    <row r="593" spans="1:1" x14ac:dyDescent="0.25">
      <c r="A593" t="b">
        <f>IF(Feuil1!A593="AHL2 Deathmatch", ROW(Feuil1!A593))</f>
        <v>0</v>
      </c>
    </row>
    <row r="594" spans="1:1" x14ac:dyDescent="0.25">
      <c r="A594" t="b">
        <f>IF(Feuil1!A594="AHL2 Deathmatch", ROW(Feuil1!A594))</f>
        <v>0</v>
      </c>
    </row>
    <row r="595" spans="1:1" x14ac:dyDescent="0.25">
      <c r="A595" t="b">
        <f>IF(Feuil1!A595="AHL2 Deathmatch", ROW(Feuil1!A595))</f>
        <v>0</v>
      </c>
    </row>
    <row r="596" spans="1:1" x14ac:dyDescent="0.25">
      <c r="A596" t="b">
        <f>IF(Feuil1!A596="AHL2 Deathmatch", ROW(Feuil1!A596))</f>
        <v>0</v>
      </c>
    </row>
    <row r="597" spans="1:1" x14ac:dyDescent="0.25">
      <c r="A597" t="b">
        <f>IF(Feuil1!A597="AHL2 Deathmatch", ROW(Feuil1!A597))</f>
        <v>0</v>
      </c>
    </row>
    <row r="598" spans="1:1" x14ac:dyDescent="0.25">
      <c r="A598" t="b">
        <f>IF(Feuil1!A598="AHL2 Deathmatch", ROW(Feuil1!A598))</f>
        <v>0</v>
      </c>
    </row>
    <row r="599" spans="1:1" x14ac:dyDescent="0.25">
      <c r="A599" t="b">
        <f>IF(Feuil1!A599="AHL2 Deathmatch", ROW(Feuil1!A599))</f>
        <v>0</v>
      </c>
    </row>
    <row r="600" spans="1:1" x14ac:dyDescent="0.25">
      <c r="A600" t="b">
        <f>IF(Feuil1!A600="AHL2 Deathmatch", ROW(Feuil1!A600))</f>
        <v>0</v>
      </c>
    </row>
    <row r="601" spans="1:1" x14ac:dyDescent="0.25">
      <c r="A601" t="b">
        <f>IF(Feuil1!A601="AHL2 Deathmatch", ROW(Feuil1!A601))</f>
        <v>0</v>
      </c>
    </row>
    <row r="602" spans="1:1" x14ac:dyDescent="0.25">
      <c r="A602" t="b">
        <f>IF(Feuil1!A602="AHL2 Deathmatch", ROW(Feuil1!A602))</f>
        <v>0</v>
      </c>
    </row>
    <row r="603" spans="1:1" x14ac:dyDescent="0.25">
      <c r="A603" t="b">
        <f>IF(Feuil1!A603="AHL2 Deathmatch", ROW(Feuil1!A603))</f>
        <v>0</v>
      </c>
    </row>
    <row r="604" spans="1:1" x14ac:dyDescent="0.25">
      <c r="A604" t="b">
        <f>IF(Feuil1!A604="AHL2 Deathmatch", ROW(Feuil1!A604))</f>
        <v>0</v>
      </c>
    </row>
    <row r="605" spans="1:1" x14ac:dyDescent="0.25">
      <c r="A605" t="b">
        <f>IF(Feuil1!A605="AHL2 Deathmatch", ROW(Feuil1!A605))</f>
        <v>0</v>
      </c>
    </row>
    <row r="606" spans="1:1" x14ac:dyDescent="0.25">
      <c r="A606" t="b">
        <f>IF(Feuil1!A606="AHL2 Deathmatch", ROW(Feuil1!A606))</f>
        <v>0</v>
      </c>
    </row>
    <row r="607" spans="1:1" x14ac:dyDescent="0.25">
      <c r="A607" t="b">
        <f>IF(Feuil1!A607="AHL2 Deathmatch", ROW(Feuil1!A607))</f>
        <v>0</v>
      </c>
    </row>
    <row r="608" spans="1:1" x14ac:dyDescent="0.25">
      <c r="A608" t="b">
        <f>IF(Feuil1!A608="AHL2 Deathmatch", ROW(Feuil1!A608))</f>
        <v>0</v>
      </c>
    </row>
    <row r="609" spans="1:1" x14ac:dyDescent="0.25">
      <c r="A609" t="b">
        <f>IF(Feuil1!A609="AHL2 Deathmatch", ROW(Feuil1!A609))</f>
        <v>0</v>
      </c>
    </row>
    <row r="610" spans="1:1" x14ac:dyDescent="0.25">
      <c r="A610" t="b">
        <f>IF(Feuil1!A610="AHL2 Deathmatch", ROW(Feuil1!A610))</f>
        <v>0</v>
      </c>
    </row>
    <row r="611" spans="1:1" x14ac:dyDescent="0.25">
      <c r="A611" t="b">
        <f>IF(Feuil1!A611="AHL2 Deathmatch", ROW(Feuil1!A611))</f>
        <v>0</v>
      </c>
    </row>
    <row r="612" spans="1:1" x14ac:dyDescent="0.25">
      <c r="A612">
        <f>IF(Feuil1!A612="AHL2 Deathmatch", ROW(Feuil1!A612))</f>
        <v>612</v>
      </c>
    </row>
    <row r="613" spans="1:1" x14ac:dyDescent="0.25">
      <c r="A613" t="b">
        <f>IF(Feuil1!A613="AHL2 Deathmatch", ROW(Feuil1!A613))</f>
        <v>0</v>
      </c>
    </row>
    <row r="614" spans="1:1" x14ac:dyDescent="0.25">
      <c r="A614" t="b">
        <f>IF(Feuil1!A614="AHL2 Deathmatch", ROW(Feuil1!A614))</f>
        <v>0</v>
      </c>
    </row>
    <row r="615" spans="1:1" x14ac:dyDescent="0.25">
      <c r="A615" t="b">
        <f>IF(Feuil1!A615="AHL2 Deathmatch", ROW(Feuil1!A615))</f>
        <v>0</v>
      </c>
    </row>
    <row r="616" spans="1:1" x14ac:dyDescent="0.25">
      <c r="A616" t="b">
        <f>IF(Feuil1!A616="AHL2 Deathmatch", ROW(Feuil1!A616))</f>
        <v>0</v>
      </c>
    </row>
    <row r="617" spans="1:1" x14ac:dyDescent="0.25">
      <c r="A617" t="b">
        <f>IF(Feuil1!A617="AHL2 Deathmatch", ROW(Feuil1!A617))</f>
        <v>0</v>
      </c>
    </row>
    <row r="618" spans="1:1" x14ac:dyDescent="0.25">
      <c r="A618" t="b">
        <f>IF(Feuil1!A618="AHL2 Deathmatch", ROW(Feuil1!A618))</f>
        <v>0</v>
      </c>
    </row>
    <row r="619" spans="1:1" x14ac:dyDescent="0.25">
      <c r="A619" t="b">
        <f>IF(Feuil1!A619="AHL2 Deathmatch", ROW(Feuil1!A619))</f>
        <v>0</v>
      </c>
    </row>
    <row r="620" spans="1:1" x14ac:dyDescent="0.25">
      <c r="A620" t="b">
        <f>IF(Feuil1!A620="AHL2 Deathmatch", ROW(Feuil1!A620))</f>
        <v>0</v>
      </c>
    </row>
    <row r="621" spans="1:1" x14ac:dyDescent="0.25">
      <c r="A621" t="b">
        <f>IF(Feuil1!A621="AHL2 Deathmatch", ROW(Feuil1!A621))</f>
        <v>0</v>
      </c>
    </row>
    <row r="622" spans="1:1" x14ac:dyDescent="0.25">
      <c r="A622" t="b">
        <f>IF(Feuil1!A622="AHL2 Deathmatch", ROW(Feuil1!A622))</f>
        <v>0</v>
      </c>
    </row>
    <row r="623" spans="1:1" x14ac:dyDescent="0.25">
      <c r="A623" t="b">
        <f>IF(Feuil1!A623="AHL2 Deathmatch", ROW(Feuil1!A623))</f>
        <v>0</v>
      </c>
    </row>
    <row r="624" spans="1:1" x14ac:dyDescent="0.25">
      <c r="A624" t="b">
        <f>IF(Feuil1!A624="AHL2 Deathmatch", ROW(Feuil1!A624))</f>
        <v>0</v>
      </c>
    </row>
    <row r="625" spans="1:1" x14ac:dyDescent="0.25">
      <c r="A625" t="b">
        <f>IF(Feuil1!A625="AHL2 Deathmatch", ROW(Feuil1!A625))</f>
        <v>0</v>
      </c>
    </row>
    <row r="626" spans="1:1" x14ac:dyDescent="0.25">
      <c r="A626" t="b">
        <f>IF(Feuil1!A626="AHL2 Deathmatch", ROW(Feuil1!A626))</f>
        <v>0</v>
      </c>
    </row>
    <row r="627" spans="1:1" x14ac:dyDescent="0.25">
      <c r="A627" t="b">
        <f>IF(Feuil1!A627="AHL2 Deathmatch", ROW(Feuil1!A627))</f>
        <v>0</v>
      </c>
    </row>
    <row r="628" spans="1:1" x14ac:dyDescent="0.25">
      <c r="A628" t="b">
        <f>IF(Feuil1!A628="AHL2 Deathmatch", ROW(Feuil1!A628))</f>
        <v>0</v>
      </c>
    </row>
    <row r="629" spans="1:1" x14ac:dyDescent="0.25">
      <c r="A629" t="b">
        <f>IF(Feuil1!A629="AHL2 Deathmatch", ROW(Feuil1!A629))</f>
        <v>0</v>
      </c>
    </row>
    <row r="630" spans="1:1" x14ac:dyDescent="0.25">
      <c r="A630" t="b">
        <f>IF(Feuil1!A630="AHL2 Deathmatch", ROW(Feuil1!A630))</f>
        <v>0</v>
      </c>
    </row>
    <row r="631" spans="1:1" x14ac:dyDescent="0.25">
      <c r="A631" t="b">
        <f>IF(Feuil1!A631="AHL2 Deathmatch", ROW(Feuil1!A631))</f>
        <v>0</v>
      </c>
    </row>
    <row r="632" spans="1:1" x14ac:dyDescent="0.25">
      <c r="A632" t="b">
        <f>IF(Feuil1!A632="AHL2 Deathmatch", ROW(Feuil1!A632))</f>
        <v>0</v>
      </c>
    </row>
    <row r="633" spans="1:1" x14ac:dyDescent="0.25">
      <c r="A633">
        <f>IF(Feuil1!A633="AHL2 Deathmatch", ROW(Feuil1!A633))</f>
        <v>633</v>
      </c>
    </row>
    <row r="634" spans="1:1" x14ac:dyDescent="0.25">
      <c r="A634" t="b">
        <f>IF(Feuil1!A634="AHL2 Deathmatch", ROW(Feuil1!A634))</f>
        <v>0</v>
      </c>
    </row>
    <row r="635" spans="1:1" x14ac:dyDescent="0.25">
      <c r="A635" t="b">
        <f>IF(Feuil1!A635="AHL2 Deathmatch", ROW(Feuil1!A635))</f>
        <v>0</v>
      </c>
    </row>
    <row r="636" spans="1:1" x14ac:dyDescent="0.25">
      <c r="A636" t="b">
        <f>IF(Feuil1!A636="AHL2 Deathmatch", ROW(Feuil1!A636))</f>
        <v>0</v>
      </c>
    </row>
    <row r="637" spans="1:1" x14ac:dyDescent="0.25">
      <c r="A637" t="b">
        <f>IF(Feuil1!A637="AHL2 Deathmatch", ROW(Feuil1!A637))</f>
        <v>0</v>
      </c>
    </row>
    <row r="638" spans="1:1" x14ac:dyDescent="0.25">
      <c r="A638" t="b">
        <f>IF(Feuil1!A638="AHL2 Deathmatch", ROW(Feuil1!A638))</f>
        <v>0</v>
      </c>
    </row>
    <row r="639" spans="1:1" x14ac:dyDescent="0.25">
      <c r="A639" t="b">
        <f>IF(Feuil1!A639="AHL2 Deathmatch", ROW(Feuil1!A639))</f>
        <v>0</v>
      </c>
    </row>
    <row r="640" spans="1:1" x14ac:dyDescent="0.25">
      <c r="A640" t="b">
        <f>IF(Feuil1!A640="AHL2 Deathmatch", ROW(Feuil1!A640))</f>
        <v>0</v>
      </c>
    </row>
    <row r="641" spans="1:1" x14ac:dyDescent="0.25">
      <c r="A641" t="b">
        <f>IF(Feuil1!A641="AHL2 Deathmatch", ROW(Feuil1!A641))</f>
        <v>0</v>
      </c>
    </row>
    <row r="642" spans="1:1" x14ac:dyDescent="0.25">
      <c r="A642" t="b">
        <f>IF(Feuil1!A642="AHL2 Deathmatch", ROW(Feuil1!A642))</f>
        <v>0</v>
      </c>
    </row>
    <row r="643" spans="1:1" x14ac:dyDescent="0.25">
      <c r="A643" t="b">
        <f>IF(Feuil1!A643="AHL2 Deathmatch", ROW(Feuil1!A643))</f>
        <v>0</v>
      </c>
    </row>
    <row r="644" spans="1:1" x14ac:dyDescent="0.25">
      <c r="A644" t="b">
        <f>IF(Feuil1!A644="AHL2 Deathmatch", ROW(Feuil1!A644))</f>
        <v>0</v>
      </c>
    </row>
    <row r="645" spans="1:1" x14ac:dyDescent="0.25">
      <c r="A645" t="b">
        <f>IF(Feuil1!A645="AHL2 Deathmatch", ROW(Feuil1!A645))</f>
        <v>0</v>
      </c>
    </row>
    <row r="646" spans="1:1" x14ac:dyDescent="0.25">
      <c r="A646" t="b">
        <f>IF(Feuil1!A646="AHL2 Deathmatch", ROW(Feuil1!A646))</f>
        <v>0</v>
      </c>
    </row>
    <row r="647" spans="1:1" x14ac:dyDescent="0.25">
      <c r="A647" t="b">
        <f>IF(Feuil1!A647="AHL2 Deathmatch", ROW(Feuil1!A647))</f>
        <v>0</v>
      </c>
    </row>
    <row r="648" spans="1:1" x14ac:dyDescent="0.25">
      <c r="A648" t="b">
        <f>IF(Feuil1!A648="AHL2 Deathmatch", ROW(Feuil1!A648))</f>
        <v>0</v>
      </c>
    </row>
    <row r="649" spans="1:1" x14ac:dyDescent="0.25">
      <c r="A649" t="b">
        <f>IF(Feuil1!A649="AHL2 Deathmatch", ROW(Feuil1!A649))</f>
        <v>0</v>
      </c>
    </row>
    <row r="650" spans="1:1" x14ac:dyDescent="0.25">
      <c r="A650" t="b">
        <f>IF(Feuil1!A650="AHL2 Deathmatch", ROW(Feuil1!A650))</f>
        <v>0</v>
      </c>
    </row>
    <row r="651" spans="1:1" x14ac:dyDescent="0.25">
      <c r="A651" t="b">
        <f>IF(Feuil1!A651="AHL2 Deathmatch", ROW(Feuil1!A651))</f>
        <v>0</v>
      </c>
    </row>
    <row r="652" spans="1:1" x14ac:dyDescent="0.25">
      <c r="A652" t="b">
        <f>IF(Feuil1!A652="AHL2 Deathmatch", ROW(Feuil1!A652))</f>
        <v>0</v>
      </c>
    </row>
    <row r="653" spans="1:1" x14ac:dyDescent="0.25">
      <c r="A653" t="b">
        <f>IF(Feuil1!A653="AHL2 Deathmatch", ROW(Feuil1!A653))</f>
        <v>0</v>
      </c>
    </row>
    <row r="654" spans="1:1" x14ac:dyDescent="0.25">
      <c r="A654" t="b">
        <f>IF(Feuil1!A654="AHL2 Deathmatch", ROW(Feuil1!A654))</f>
        <v>0</v>
      </c>
    </row>
    <row r="655" spans="1:1" x14ac:dyDescent="0.25">
      <c r="A655" t="b">
        <f>IF(Feuil1!A655="AHL2 Deathmatch", ROW(Feuil1!A655))</f>
        <v>0</v>
      </c>
    </row>
    <row r="656" spans="1:1" x14ac:dyDescent="0.25">
      <c r="A656" t="b">
        <f>IF(Feuil1!A656="AHL2 Deathmatch", ROW(Feuil1!A656))</f>
        <v>0</v>
      </c>
    </row>
    <row r="657" spans="1:1" x14ac:dyDescent="0.25">
      <c r="A657" t="b">
        <f>IF(Feuil1!A657="AHL2 Deathmatch", ROW(Feuil1!A657))</f>
        <v>0</v>
      </c>
    </row>
    <row r="658" spans="1:1" x14ac:dyDescent="0.25">
      <c r="A658" t="b">
        <f>IF(Feuil1!A658="AHL2 Deathmatch", ROW(Feuil1!A658))</f>
        <v>0</v>
      </c>
    </row>
    <row r="659" spans="1:1" x14ac:dyDescent="0.25">
      <c r="A659" t="b">
        <f>IF(Feuil1!A659="AHL2 Deathmatch", ROW(Feuil1!A659))</f>
        <v>0</v>
      </c>
    </row>
    <row r="660" spans="1:1" x14ac:dyDescent="0.25">
      <c r="A660" t="b">
        <f>IF(Feuil1!A660="AHL2 Deathmatch", ROW(Feuil1!A660))</f>
        <v>0</v>
      </c>
    </row>
    <row r="661" spans="1:1" x14ac:dyDescent="0.25">
      <c r="A661" t="b">
        <f>IF(Feuil1!A661="AHL2 Deathmatch", ROW(Feuil1!A661))</f>
        <v>0</v>
      </c>
    </row>
    <row r="662" spans="1:1" x14ac:dyDescent="0.25">
      <c r="A662" t="b">
        <f>IF(Feuil1!A662="AHL2 Deathmatch", ROW(Feuil1!A662))</f>
        <v>0</v>
      </c>
    </row>
    <row r="663" spans="1:1" x14ac:dyDescent="0.25">
      <c r="A663" t="b">
        <f>IF(Feuil1!A663="AHL2 Deathmatch", ROW(Feuil1!A663))</f>
        <v>0</v>
      </c>
    </row>
    <row r="664" spans="1:1" x14ac:dyDescent="0.25">
      <c r="A664" t="b">
        <f>IF(Feuil1!A664="AHL2 Deathmatch", ROW(Feuil1!A664))</f>
        <v>0</v>
      </c>
    </row>
    <row r="665" spans="1:1" x14ac:dyDescent="0.25">
      <c r="A665" t="b">
        <f>IF(Feuil1!A665="AHL2 Deathmatch", ROW(Feuil1!A665))</f>
        <v>0</v>
      </c>
    </row>
    <row r="666" spans="1:1" x14ac:dyDescent="0.25">
      <c r="A666" t="b">
        <f>IF(Feuil1!A666="AHL2 Deathmatch", ROW(Feuil1!A666))</f>
        <v>0</v>
      </c>
    </row>
    <row r="667" spans="1:1" x14ac:dyDescent="0.25">
      <c r="A667" t="b">
        <f>IF(Feuil1!A667="AHL2 Deathmatch", ROW(Feuil1!A667))</f>
        <v>0</v>
      </c>
    </row>
    <row r="668" spans="1:1" x14ac:dyDescent="0.25">
      <c r="A668" t="b">
        <f>IF(Feuil1!A668="AHL2 Deathmatch", ROW(Feuil1!A668))</f>
        <v>0</v>
      </c>
    </row>
    <row r="669" spans="1:1" x14ac:dyDescent="0.25">
      <c r="A669" t="b">
        <f>IF(Feuil1!A669="AHL2 Deathmatch", ROW(Feuil1!A669))</f>
        <v>0</v>
      </c>
    </row>
    <row r="670" spans="1:1" x14ac:dyDescent="0.25">
      <c r="A670" t="b">
        <f>IF(Feuil1!A670="AHL2 Deathmatch", ROW(Feuil1!A670))</f>
        <v>0</v>
      </c>
    </row>
    <row r="671" spans="1:1" x14ac:dyDescent="0.25">
      <c r="A671" t="b">
        <f>IF(Feuil1!A671="AHL2 Deathmatch", ROW(Feuil1!A671))</f>
        <v>0</v>
      </c>
    </row>
    <row r="672" spans="1:1" x14ac:dyDescent="0.25">
      <c r="A672" t="b">
        <f>IF(Feuil1!A672="AHL2 Deathmatch", ROW(Feuil1!A672))</f>
        <v>0</v>
      </c>
    </row>
    <row r="673" spans="1:1" x14ac:dyDescent="0.25">
      <c r="A673" t="b">
        <f>IF(Feuil1!A673="AHL2 Deathmatch", ROW(Feuil1!A673))</f>
        <v>0</v>
      </c>
    </row>
    <row r="674" spans="1:1" x14ac:dyDescent="0.25">
      <c r="A674" t="b">
        <f>IF(Feuil1!A674="AHL2 Deathmatch", ROW(Feuil1!A674))</f>
        <v>0</v>
      </c>
    </row>
    <row r="675" spans="1:1" x14ac:dyDescent="0.25">
      <c r="A675">
        <f>IF(Feuil1!A675="AHL2 Deathmatch", ROW(Feuil1!A675))</f>
        <v>675</v>
      </c>
    </row>
    <row r="676" spans="1:1" x14ac:dyDescent="0.25">
      <c r="A676" t="b">
        <f>IF(Feuil1!A676="AHL2 Deathmatch", ROW(Feuil1!A676))</f>
        <v>0</v>
      </c>
    </row>
    <row r="677" spans="1:1" x14ac:dyDescent="0.25">
      <c r="A677" t="b">
        <f>IF(Feuil1!A677="AHL2 Deathmatch", ROW(Feuil1!A677))</f>
        <v>0</v>
      </c>
    </row>
    <row r="678" spans="1:1" x14ac:dyDescent="0.25">
      <c r="A678" t="b">
        <f>IF(Feuil1!A678="AHL2 Deathmatch", ROW(Feuil1!A678))</f>
        <v>0</v>
      </c>
    </row>
    <row r="679" spans="1:1" x14ac:dyDescent="0.25">
      <c r="A679" t="b">
        <f>IF(Feuil1!A679="AHL2 Deathmatch", ROW(Feuil1!A679))</f>
        <v>0</v>
      </c>
    </row>
    <row r="680" spans="1:1" x14ac:dyDescent="0.25">
      <c r="A680" t="b">
        <f>IF(Feuil1!A680="AHL2 Deathmatch", ROW(Feuil1!A680))</f>
        <v>0</v>
      </c>
    </row>
    <row r="681" spans="1:1" x14ac:dyDescent="0.25">
      <c r="A681" t="b">
        <f>IF(Feuil1!A681="AHL2 Deathmatch", ROW(Feuil1!A681))</f>
        <v>0</v>
      </c>
    </row>
    <row r="682" spans="1:1" x14ac:dyDescent="0.25">
      <c r="A682" t="b">
        <f>IF(Feuil1!A682="AHL2 Deathmatch", ROW(Feuil1!A682))</f>
        <v>0</v>
      </c>
    </row>
    <row r="683" spans="1:1" x14ac:dyDescent="0.25">
      <c r="A683" t="b">
        <f>IF(Feuil1!A683="AHL2 Deathmatch", ROW(Feuil1!A683))</f>
        <v>0</v>
      </c>
    </row>
    <row r="684" spans="1:1" x14ac:dyDescent="0.25">
      <c r="A684" t="b">
        <f>IF(Feuil1!A684="AHL2 Deathmatch", ROW(Feuil1!A684))</f>
        <v>0</v>
      </c>
    </row>
    <row r="685" spans="1:1" x14ac:dyDescent="0.25">
      <c r="A685" t="b">
        <f>IF(Feuil1!A685="AHL2 Deathmatch", ROW(Feuil1!A685))</f>
        <v>0</v>
      </c>
    </row>
    <row r="686" spans="1:1" x14ac:dyDescent="0.25">
      <c r="A686" t="b">
        <f>IF(Feuil1!A686="AHL2 Deathmatch", ROW(Feuil1!A686))</f>
        <v>0</v>
      </c>
    </row>
    <row r="687" spans="1:1" x14ac:dyDescent="0.25">
      <c r="A687" t="b">
        <f>IF(Feuil1!A687="AHL2 Deathmatch", ROW(Feuil1!A687))</f>
        <v>0</v>
      </c>
    </row>
    <row r="688" spans="1:1" x14ac:dyDescent="0.25">
      <c r="A688" t="b">
        <f>IF(Feuil1!A688="AHL2 Deathmatch", ROW(Feuil1!A688))</f>
        <v>0</v>
      </c>
    </row>
    <row r="689" spans="1:1" x14ac:dyDescent="0.25">
      <c r="A689" t="b">
        <f>IF(Feuil1!A689="AHL2 Deathmatch", ROW(Feuil1!A689))</f>
        <v>0</v>
      </c>
    </row>
    <row r="690" spans="1:1" x14ac:dyDescent="0.25">
      <c r="A690" t="b">
        <f>IF(Feuil1!A690="AHL2 Deathmatch", ROW(Feuil1!A690))</f>
        <v>0</v>
      </c>
    </row>
    <row r="691" spans="1:1" x14ac:dyDescent="0.25">
      <c r="A691" t="b">
        <f>IF(Feuil1!A691="AHL2 Deathmatch", ROW(Feuil1!A691))</f>
        <v>0</v>
      </c>
    </row>
    <row r="692" spans="1:1" x14ac:dyDescent="0.25">
      <c r="A692" t="b">
        <f>IF(Feuil1!A692="AHL2 Deathmatch", ROW(Feuil1!A692))</f>
        <v>0</v>
      </c>
    </row>
    <row r="693" spans="1:1" x14ac:dyDescent="0.25">
      <c r="A693" t="b">
        <f>IF(Feuil1!A693="AHL2 Deathmatch", ROW(Feuil1!A693))</f>
        <v>0</v>
      </c>
    </row>
    <row r="694" spans="1:1" x14ac:dyDescent="0.25">
      <c r="A694" t="b">
        <f>IF(Feuil1!A694="AHL2 Deathmatch", ROW(Feuil1!A694))</f>
        <v>0</v>
      </c>
    </row>
    <row r="695" spans="1:1" x14ac:dyDescent="0.25">
      <c r="A695" t="b">
        <f>IF(Feuil1!A695="AHL2 Deathmatch", ROW(Feuil1!A695))</f>
        <v>0</v>
      </c>
    </row>
    <row r="696" spans="1:1" x14ac:dyDescent="0.25">
      <c r="A696" t="b">
        <f>IF(Feuil1!A696="AHL2 Deathmatch", ROW(Feuil1!A696))</f>
        <v>0</v>
      </c>
    </row>
    <row r="697" spans="1:1" x14ac:dyDescent="0.25">
      <c r="A697" t="b">
        <f>IF(Feuil1!A697="AHL2 Deathmatch", ROW(Feuil1!A697))</f>
        <v>0</v>
      </c>
    </row>
    <row r="698" spans="1:1" x14ac:dyDescent="0.25">
      <c r="A698" t="b">
        <f>IF(Feuil1!A698="AHL2 Deathmatch", ROW(Feuil1!A698))</f>
        <v>0</v>
      </c>
    </row>
    <row r="699" spans="1:1" x14ac:dyDescent="0.25">
      <c r="A699" t="b">
        <f>IF(Feuil1!A699="AHL2 Deathmatch", ROW(Feuil1!A699))</f>
        <v>0</v>
      </c>
    </row>
    <row r="700" spans="1:1" x14ac:dyDescent="0.25">
      <c r="A700" t="b">
        <f>IF(Feuil1!A700="AHL2 Deathmatch", ROW(Feuil1!A700))</f>
        <v>0</v>
      </c>
    </row>
    <row r="701" spans="1:1" x14ac:dyDescent="0.25">
      <c r="A701" t="b">
        <f>IF(Feuil1!A701="AHL2 Deathmatch", ROW(Feuil1!A701))</f>
        <v>0</v>
      </c>
    </row>
    <row r="702" spans="1:1" x14ac:dyDescent="0.25">
      <c r="A702" t="b">
        <f>IF(Feuil1!A702="AHL2 Deathmatch", ROW(Feuil1!A702))</f>
        <v>0</v>
      </c>
    </row>
    <row r="703" spans="1:1" x14ac:dyDescent="0.25">
      <c r="A703" t="b">
        <f>IF(Feuil1!A703="AHL2 Deathmatch", ROW(Feuil1!A703))</f>
        <v>0</v>
      </c>
    </row>
    <row r="704" spans="1:1" x14ac:dyDescent="0.25">
      <c r="A704" t="b">
        <f>IF(Feuil1!A704="AHL2 Deathmatch", ROW(Feuil1!A704))</f>
        <v>0</v>
      </c>
    </row>
    <row r="705" spans="1:1" x14ac:dyDescent="0.25">
      <c r="A705" t="b">
        <f>IF(Feuil1!A705="AHL2 Deathmatch", ROW(Feuil1!A705))</f>
        <v>0</v>
      </c>
    </row>
    <row r="706" spans="1:1" x14ac:dyDescent="0.25">
      <c r="A706" t="b">
        <f>IF(Feuil1!A706="AHL2 Deathmatch", ROW(Feuil1!A706))</f>
        <v>0</v>
      </c>
    </row>
    <row r="707" spans="1:1" x14ac:dyDescent="0.25">
      <c r="A707" t="b">
        <f>IF(Feuil1!A707="AHL2 Deathmatch", ROW(Feuil1!A707))</f>
        <v>0</v>
      </c>
    </row>
    <row r="708" spans="1:1" x14ac:dyDescent="0.25">
      <c r="A708" t="b">
        <f>IF(Feuil1!A708="AHL2 Deathmatch", ROW(Feuil1!A708))</f>
        <v>0</v>
      </c>
    </row>
    <row r="709" spans="1:1" x14ac:dyDescent="0.25">
      <c r="A709" t="b">
        <f>IF(Feuil1!A709="AHL2 Deathmatch", ROW(Feuil1!A709))</f>
        <v>0</v>
      </c>
    </row>
    <row r="710" spans="1:1" x14ac:dyDescent="0.25">
      <c r="A710" t="b">
        <f>IF(Feuil1!A710="AHL2 Deathmatch", ROW(Feuil1!A710))</f>
        <v>0</v>
      </c>
    </row>
    <row r="711" spans="1:1" x14ac:dyDescent="0.25">
      <c r="A711" t="b">
        <f>IF(Feuil1!A711="AHL2 Deathmatch", ROW(Feuil1!A711))</f>
        <v>0</v>
      </c>
    </row>
    <row r="712" spans="1:1" x14ac:dyDescent="0.25">
      <c r="A712">
        <f>IF(Feuil1!A712="AHL2 Deathmatch", ROW(Feuil1!A712))</f>
        <v>712</v>
      </c>
    </row>
    <row r="713" spans="1:1" x14ac:dyDescent="0.25">
      <c r="A713" t="b">
        <f>IF(Feuil1!A713="AHL2 Deathmatch", ROW(Feuil1!A713))</f>
        <v>0</v>
      </c>
    </row>
    <row r="714" spans="1:1" x14ac:dyDescent="0.25">
      <c r="A714" t="b">
        <f>IF(Feuil1!A714="AHL2 Deathmatch", ROW(Feuil1!A714))</f>
        <v>0</v>
      </c>
    </row>
    <row r="715" spans="1:1" x14ac:dyDescent="0.25">
      <c r="A715" t="b">
        <f>IF(Feuil1!A715="AHL2 Deathmatch", ROW(Feuil1!A715))</f>
        <v>0</v>
      </c>
    </row>
    <row r="716" spans="1:1" x14ac:dyDescent="0.25">
      <c r="A716" t="b">
        <f>IF(Feuil1!A716="AHL2 Deathmatch", ROW(Feuil1!A716))</f>
        <v>0</v>
      </c>
    </row>
    <row r="717" spans="1:1" x14ac:dyDescent="0.25">
      <c r="A717" t="b">
        <f>IF(Feuil1!A717="AHL2 Deathmatch", ROW(Feuil1!A717))</f>
        <v>0</v>
      </c>
    </row>
    <row r="718" spans="1:1" x14ac:dyDescent="0.25">
      <c r="A718" t="b">
        <f>IF(Feuil1!A718="AHL2 Deathmatch", ROW(Feuil1!A718))</f>
        <v>0</v>
      </c>
    </row>
    <row r="719" spans="1:1" x14ac:dyDescent="0.25">
      <c r="A719" t="b">
        <f>IF(Feuil1!A719="AHL2 Deathmatch", ROW(Feuil1!A719))</f>
        <v>0</v>
      </c>
    </row>
    <row r="720" spans="1:1" x14ac:dyDescent="0.25">
      <c r="A720" t="b">
        <f>IF(Feuil1!A720="AHL2 Deathmatch", ROW(Feuil1!A720))</f>
        <v>0</v>
      </c>
    </row>
    <row r="721" spans="1:1" x14ac:dyDescent="0.25">
      <c r="A721" t="b">
        <f>IF(Feuil1!A721="AHL2 Deathmatch", ROW(Feuil1!A721))</f>
        <v>0</v>
      </c>
    </row>
    <row r="722" spans="1:1" x14ac:dyDescent="0.25">
      <c r="A722" t="b">
        <f>IF(Feuil1!A722="AHL2 Deathmatch", ROW(Feuil1!A722))</f>
        <v>0</v>
      </c>
    </row>
    <row r="723" spans="1:1" x14ac:dyDescent="0.25">
      <c r="A723" t="b">
        <f>IF(Feuil1!A723="AHL2 Deathmatch", ROW(Feuil1!A723))</f>
        <v>0</v>
      </c>
    </row>
    <row r="724" spans="1:1" x14ac:dyDescent="0.25">
      <c r="A724" t="b">
        <f>IF(Feuil1!A724="AHL2 Deathmatch", ROW(Feuil1!A724))</f>
        <v>0</v>
      </c>
    </row>
    <row r="725" spans="1:1" x14ac:dyDescent="0.25">
      <c r="A725" t="b">
        <f>IF(Feuil1!A725="AHL2 Deathmatch", ROW(Feuil1!A725))</f>
        <v>0</v>
      </c>
    </row>
    <row r="726" spans="1:1" x14ac:dyDescent="0.25">
      <c r="A726" t="b">
        <f>IF(Feuil1!A726="AHL2 Deathmatch", ROW(Feuil1!A726))</f>
        <v>0</v>
      </c>
    </row>
    <row r="727" spans="1:1" x14ac:dyDescent="0.25">
      <c r="A727" t="b">
        <f>IF(Feuil1!A727="AHL2 Deathmatch", ROW(Feuil1!A727))</f>
        <v>0</v>
      </c>
    </row>
    <row r="728" spans="1:1" x14ac:dyDescent="0.25">
      <c r="A728" t="b">
        <f>IF(Feuil1!A728="AHL2 Deathmatch", ROW(Feuil1!A728))</f>
        <v>0</v>
      </c>
    </row>
    <row r="729" spans="1:1" x14ac:dyDescent="0.25">
      <c r="A729" t="b">
        <f>IF(Feuil1!A729="AHL2 Deathmatch", ROW(Feuil1!A729))</f>
        <v>0</v>
      </c>
    </row>
    <row r="730" spans="1:1" x14ac:dyDescent="0.25">
      <c r="A730" t="b">
        <f>IF(Feuil1!A730="AHL2 Deathmatch", ROW(Feuil1!A730))</f>
        <v>0</v>
      </c>
    </row>
    <row r="731" spans="1:1" x14ac:dyDescent="0.25">
      <c r="A731" t="b">
        <f>IF(Feuil1!A731="AHL2 Deathmatch", ROW(Feuil1!A731))</f>
        <v>0</v>
      </c>
    </row>
    <row r="732" spans="1:1" x14ac:dyDescent="0.25">
      <c r="A732" t="b">
        <f>IF(Feuil1!A732="AHL2 Deathmatch", ROW(Feuil1!A732))</f>
        <v>0</v>
      </c>
    </row>
    <row r="733" spans="1:1" x14ac:dyDescent="0.25">
      <c r="A733" t="b">
        <f>IF(Feuil1!A733="AHL2 Deathmatch", ROW(Feuil1!A733))</f>
        <v>0</v>
      </c>
    </row>
    <row r="734" spans="1:1" x14ac:dyDescent="0.25">
      <c r="A734" t="b">
        <f>IF(Feuil1!A734="AHL2 Deathmatch", ROW(Feuil1!A734))</f>
        <v>0</v>
      </c>
    </row>
    <row r="735" spans="1:1" x14ac:dyDescent="0.25">
      <c r="A735" t="b">
        <f>IF(Feuil1!A735="AHL2 Deathmatch", ROW(Feuil1!A735))</f>
        <v>0</v>
      </c>
    </row>
    <row r="736" spans="1:1" x14ac:dyDescent="0.25">
      <c r="A736" t="b">
        <f>IF(Feuil1!A736="AHL2 Deathmatch", ROW(Feuil1!A736))</f>
        <v>0</v>
      </c>
    </row>
    <row r="737" spans="1:1" x14ac:dyDescent="0.25">
      <c r="A737" t="b">
        <f>IF(Feuil1!A737="AHL2 Deathmatch", ROW(Feuil1!A737))</f>
        <v>0</v>
      </c>
    </row>
    <row r="738" spans="1:1" x14ac:dyDescent="0.25">
      <c r="A738" t="b">
        <f>IF(Feuil1!A738="AHL2 Deathmatch", ROW(Feuil1!A738))</f>
        <v>0</v>
      </c>
    </row>
    <row r="739" spans="1:1" x14ac:dyDescent="0.25">
      <c r="A739" t="b">
        <f>IF(Feuil1!A739="AHL2 Deathmatch", ROW(Feuil1!A739))</f>
        <v>0</v>
      </c>
    </row>
    <row r="740" spans="1:1" x14ac:dyDescent="0.25">
      <c r="A740" t="b">
        <f>IF(Feuil1!A740="AHL2 Deathmatch", ROW(Feuil1!A740))</f>
        <v>0</v>
      </c>
    </row>
    <row r="741" spans="1:1" x14ac:dyDescent="0.25">
      <c r="A741" t="b">
        <f>IF(Feuil1!A741="AHL2 Deathmatch", ROW(Feuil1!A741))</f>
        <v>0</v>
      </c>
    </row>
    <row r="742" spans="1:1" x14ac:dyDescent="0.25">
      <c r="A742" t="b">
        <f>IF(Feuil1!A742="AHL2 Deathmatch", ROW(Feuil1!A742))</f>
        <v>0</v>
      </c>
    </row>
    <row r="743" spans="1:1" x14ac:dyDescent="0.25">
      <c r="A743" t="b">
        <f>IF(Feuil1!A743="AHL2 Deathmatch", ROW(Feuil1!A743))</f>
        <v>0</v>
      </c>
    </row>
    <row r="744" spans="1:1" x14ac:dyDescent="0.25">
      <c r="A744" t="b">
        <f>IF(Feuil1!A744="AHL2 Deathmatch", ROW(Feuil1!A744))</f>
        <v>0</v>
      </c>
    </row>
    <row r="745" spans="1:1" x14ac:dyDescent="0.25">
      <c r="A745" t="b">
        <f>IF(Feuil1!A745="AHL2 Deathmatch", ROW(Feuil1!A745))</f>
        <v>0</v>
      </c>
    </row>
    <row r="746" spans="1:1" x14ac:dyDescent="0.25">
      <c r="A746" t="b">
        <f>IF(Feuil1!A746="AHL2 Deathmatch", ROW(Feuil1!A746))</f>
        <v>0</v>
      </c>
    </row>
    <row r="747" spans="1:1" x14ac:dyDescent="0.25">
      <c r="A747" t="b">
        <f>IF(Feuil1!A747="AHL2 Deathmatch", ROW(Feuil1!A747))</f>
        <v>0</v>
      </c>
    </row>
    <row r="748" spans="1:1" x14ac:dyDescent="0.25">
      <c r="A748" t="b">
        <f>IF(Feuil1!A748="AHL2 Deathmatch", ROW(Feuil1!A748))</f>
        <v>0</v>
      </c>
    </row>
    <row r="749" spans="1:1" x14ac:dyDescent="0.25">
      <c r="A749" t="b">
        <f>IF(Feuil1!A749="AHL2 Deathmatch", ROW(Feuil1!A749))</f>
        <v>0</v>
      </c>
    </row>
    <row r="750" spans="1:1" x14ac:dyDescent="0.25">
      <c r="A750" t="b">
        <f>IF(Feuil1!A750="AHL2 Deathmatch", ROW(Feuil1!A750))</f>
        <v>0</v>
      </c>
    </row>
    <row r="751" spans="1:1" x14ac:dyDescent="0.25">
      <c r="A751">
        <f>IF(Feuil1!A751="AHL2 Deathmatch", ROW(Feuil1!A751))</f>
        <v>751</v>
      </c>
    </row>
    <row r="752" spans="1:1" x14ac:dyDescent="0.25">
      <c r="A752" t="b">
        <f>IF(Feuil1!A752="AHL2 Deathmatch", ROW(Feuil1!A752))</f>
        <v>0</v>
      </c>
    </row>
    <row r="753" spans="1:1" x14ac:dyDescent="0.25">
      <c r="A753" t="b">
        <f>IF(Feuil1!A753="AHL2 Deathmatch", ROW(Feuil1!A753))</f>
        <v>0</v>
      </c>
    </row>
    <row r="754" spans="1:1" x14ac:dyDescent="0.25">
      <c r="A754" t="b">
        <f>IF(Feuil1!A754="AHL2 Deathmatch", ROW(Feuil1!A754))</f>
        <v>0</v>
      </c>
    </row>
    <row r="755" spans="1:1" x14ac:dyDescent="0.25">
      <c r="A755" t="b">
        <f>IF(Feuil1!A755="AHL2 Deathmatch", ROW(Feuil1!A755))</f>
        <v>0</v>
      </c>
    </row>
    <row r="756" spans="1:1" x14ac:dyDescent="0.25">
      <c r="A756" t="b">
        <f>IF(Feuil1!A756="AHL2 Deathmatch", ROW(Feuil1!A756))</f>
        <v>0</v>
      </c>
    </row>
    <row r="757" spans="1:1" x14ac:dyDescent="0.25">
      <c r="A757" t="b">
        <f>IF(Feuil1!A757="AHL2 Deathmatch", ROW(Feuil1!A757))</f>
        <v>0</v>
      </c>
    </row>
    <row r="758" spans="1:1" x14ac:dyDescent="0.25">
      <c r="A758" t="b">
        <f>IF(Feuil1!A758="AHL2 Deathmatch", ROW(Feuil1!A758))</f>
        <v>0</v>
      </c>
    </row>
    <row r="759" spans="1:1" x14ac:dyDescent="0.25">
      <c r="A759" t="b">
        <f>IF(Feuil1!A759="AHL2 Deathmatch", ROW(Feuil1!A759))</f>
        <v>0</v>
      </c>
    </row>
    <row r="760" spans="1:1" x14ac:dyDescent="0.25">
      <c r="A760" t="b">
        <f>IF(Feuil1!A760="AHL2 Deathmatch", ROW(Feuil1!A760))</f>
        <v>0</v>
      </c>
    </row>
    <row r="761" spans="1:1" x14ac:dyDescent="0.25">
      <c r="A761" t="b">
        <f>IF(Feuil1!A761="AHL2 Deathmatch", ROW(Feuil1!A761))</f>
        <v>0</v>
      </c>
    </row>
    <row r="762" spans="1:1" x14ac:dyDescent="0.25">
      <c r="A762" t="b">
        <f>IF(Feuil1!A762="AHL2 Deathmatch", ROW(Feuil1!A762))</f>
        <v>0</v>
      </c>
    </row>
    <row r="763" spans="1:1" x14ac:dyDescent="0.25">
      <c r="A763" t="b">
        <f>IF(Feuil1!A763="AHL2 Deathmatch", ROW(Feuil1!A763))</f>
        <v>0</v>
      </c>
    </row>
    <row r="764" spans="1:1" x14ac:dyDescent="0.25">
      <c r="A764" t="b">
        <f>IF(Feuil1!A764="AHL2 Deathmatch", ROW(Feuil1!A764))</f>
        <v>0</v>
      </c>
    </row>
    <row r="765" spans="1:1" x14ac:dyDescent="0.25">
      <c r="A765" t="b">
        <f>IF(Feuil1!A765="AHL2 Deathmatch", ROW(Feuil1!A765))</f>
        <v>0</v>
      </c>
    </row>
    <row r="766" spans="1:1" x14ac:dyDescent="0.25">
      <c r="A766" t="b">
        <f>IF(Feuil1!A766="AHL2 Deathmatch", ROW(Feuil1!A766))</f>
        <v>0</v>
      </c>
    </row>
    <row r="767" spans="1:1" x14ac:dyDescent="0.25">
      <c r="A767" t="b">
        <f>IF(Feuil1!A767="AHL2 Deathmatch", ROW(Feuil1!A767))</f>
        <v>0</v>
      </c>
    </row>
    <row r="768" spans="1:1" x14ac:dyDescent="0.25">
      <c r="A768" t="b">
        <f>IF(Feuil1!A768="AHL2 Deathmatch", ROW(Feuil1!A768))</f>
        <v>0</v>
      </c>
    </row>
    <row r="769" spans="1:1" x14ac:dyDescent="0.25">
      <c r="A769" t="b">
        <f>IF(Feuil1!A769="AHL2 Deathmatch", ROW(Feuil1!A769))</f>
        <v>0</v>
      </c>
    </row>
    <row r="770" spans="1:1" x14ac:dyDescent="0.25">
      <c r="A770" t="b">
        <f>IF(Feuil1!A770="AHL2 Deathmatch", ROW(Feuil1!A770))</f>
        <v>0</v>
      </c>
    </row>
    <row r="771" spans="1:1" x14ac:dyDescent="0.25">
      <c r="A771" t="b">
        <f>IF(Feuil1!A771="AHL2 Deathmatch", ROW(Feuil1!A771))</f>
        <v>0</v>
      </c>
    </row>
    <row r="772" spans="1:1" x14ac:dyDescent="0.25">
      <c r="A772" t="b">
        <f>IF(Feuil1!A772="AHL2 Deathmatch", ROW(Feuil1!A772))</f>
        <v>0</v>
      </c>
    </row>
    <row r="773" spans="1:1" x14ac:dyDescent="0.25">
      <c r="A773" t="b">
        <f>IF(Feuil1!A773="AHL2 Deathmatch", ROW(Feuil1!A773))</f>
        <v>0</v>
      </c>
    </row>
    <row r="774" spans="1:1" x14ac:dyDescent="0.25">
      <c r="A774" t="b">
        <f>IF(Feuil1!A774="AHL2 Deathmatch", ROW(Feuil1!A774))</f>
        <v>0</v>
      </c>
    </row>
    <row r="775" spans="1:1" x14ac:dyDescent="0.25">
      <c r="A775" t="b">
        <f>IF(Feuil1!A775="AHL2 Deathmatch", ROW(Feuil1!A775))</f>
        <v>0</v>
      </c>
    </row>
    <row r="776" spans="1:1" x14ac:dyDescent="0.25">
      <c r="A776" t="b">
        <f>IF(Feuil1!A776="AHL2 Deathmatch", ROW(Feuil1!A776))</f>
        <v>0</v>
      </c>
    </row>
    <row r="777" spans="1:1" x14ac:dyDescent="0.25">
      <c r="A777" t="b">
        <f>IF(Feuil1!A777="AHL2 Deathmatch", ROW(Feuil1!A777))</f>
        <v>0</v>
      </c>
    </row>
    <row r="778" spans="1:1" x14ac:dyDescent="0.25">
      <c r="A778" t="b">
        <f>IF(Feuil1!A778="AHL2 Deathmatch", ROW(Feuil1!A778))</f>
        <v>0</v>
      </c>
    </row>
    <row r="779" spans="1:1" x14ac:dyDescent="0.25">
      <c r="A779" t="b">
        <f>IF(Feuil1!A779="AHL2 Deathmatch", ROW(Feuil1!A779))</f>
        <v>0</v>
      </c>
    </row>
    <row r="780" spans="1:1" x14ac:dyDescent="0.25">
      <c r="A780" t="b">
        <f>IF(Feuil1!A780="AHL2 Deathmatch", ROW(Feuil1!A780))</f>
        <v>0</v>
      </c>
    </row>
    <row r="781" spans="1:1" x14ac:dyDescent="0.25">
      <c r="A781" t="b">
        <f>IF(Feuil1!A781="AHL2 Deathmatch", ROW(Feuil1!A781))</f>
        <v>0</v>
      </c>
    </row>
    <row r="782" spans="1:1" x14ac:dyDescent="0.25">
      <c r="A782" t="b">
        <f>IF(Feuil1!A782="AHL2 Deathmatch", ROW(Feuil1!A782))</f>
        <v>0</v>
      </c>
    </row>
    <row r="783" spans="1:1" x14ac:dyDescent="0.25">
      <c r="A783" t="b">
        <f>IF(Feuil1!A783="AHL2 Deathmatch", ROW(Feuil1!A783))</f>
        <v>0</v>
      </c>
    </row>
    <row r="784" spans="1:1" x14ac:dyDescent="0.25">
      <c r="A784" t="b">
        <f>IF(Feuil1!A784="AHL2 Deathmatch", ROW(Feuil1!A784))</f>
        <v>0</v>
      </c>
    </row>
    <row r="785" spans="1:1" x14ac:dyDescent="0.25">
      <c r="A785" t="b">
        <f>IF(Feuil1!A785="AHL2 Deathmatch", ROW(Feuil1!A785))</f>
        <v>0</v>
      </c>
    </row>
    <row r="786" spans="1:1" x14ac:dyDescent="0.25">
      <c r="A786" t="b">
        <f>IF(Feuil1!A786="AHL2 Deathmatch", ROW(Feuil1!A786))</f>
        <v>0</v>
      </c>
    </row>
    <row r="787" spans="1:1" x14ac:dyDescent="0.25">
      <c r="A787" t="b">
        <f>IF(Feuil1!A787="AHL2 Deathmatch", ROW(Feuil1!A787))</f>
        <v>0</v>
      </c>
    </row>
    <row r="788" spans="1:1" x14ac:dyDescent="0.25">
      <c r="A788" t="b">
        <f>IF(Feuil1!A788="AHL2 Deathmatch", ROW(Feuil1!A788))</f>
        <v>0</v>
      </c>
    </row>
    <row r="789" spans="1:1" x14ac:dyDescent="0.25">
      <c r="A789" t="b">
        <f>IF(Feuil1!A789="AHL2 Deathmatch", ROW(Feuil1!A789))</f>
        <v>0</v>
      </c>
    </row>
    <row r="790" spans="1:1" x14ac:dyDescent="0.25">
      <c r="A790" t="b">
        <f>IF(Feuil1!A790="AHL2 Deathmatch", ROW(Feuil1!A790))</f>
        <v>0</v>
      </c>
    </row>
    <row r="791" spans="1:1" x14ac:dyDescent="0.25">
      <c r="A791" t="b">
        <f>IF(Feuil1!A791="AHL2 Deathmatch", ROW(Feuil1!A791))</f>
        <v>0</v>
      </c>
    </row>
    <row r="792" spans="1:1" x14ac:dyDescent="0.25">
      <c r="A792" t="b">
        <f>IF(Feuil1!A792="AHL2 Deathmatch", ROW(Feuil1!A792))</f>
        <v>0</v>
      </c>
    </row>
    <row r="793" spans="1:1" x14ac:dyDescent="0.25">
      <c r="A793" t="b">
        <f>IF(Feuil1!A793="AHL2 Deathmatch", ROW(Feuil1!A793))</f>
        <v>0</v>
      </c>
    </row>
    <row r="794" spans="1:1" x14ac:dyDescent="0.25">
      <c r="A794" t="b">
        <f>IF(Feuil1!A794="AHL2 Deathmatch", ROW(Feuil1!A794))</f>
        <v>0</v>
      </c>
    </row>
    <row r="795" spans="1:1" x14ac:dyDescent="0.25">
      <c r="A795" t="b">
        <f>IF(Feuil1!A795="AHL2 Deathmatch", ROW(Feuil1!A795))</f>
        <v>0</v>
      </c>
    </row>
    <row r="796" spans="1:1" x14ac:dyDescent="0.25">
      <c r="A796" t="b">
        <f>IF(Feuil1!A796="AHL2 Deathmatch", ROW(Feuil1!A796))</f>
        <v>0</v>
      </c>
    </row>
    <row r="797" spans="1:1" x14ac:dyDescent="0.25">
      <c r="A797" t="b">
        <f>IF(Feuil1!A797="AHL2 Deathmatch", ROW(Feuil1!A797))</f>
        <v>0</v>
      </c>
    </row>
    <row r="798" spans="1:1" x14ac:dyDescent="0.25">
      <c r="A798" t="b">
        <f>IF(Feuil1!A798="AHL2 Deathmatch", ROW(Feuil1!A798))</f>
        <v>0</v>
      </c>
    </row>
    <row r="799" spans="1:1" x14ac:dyDescent="0.25">
      <c r="A799" t="b">
        <f>IF(Feuil1!A799="AHL2 Deathmatch", ROW(Feuil1!A799))</f>
        <v>0</v>
      </c>
    </row>
    <row r="800" spans="1:1" x14ac:dyDescent="0.25">
      <c r="A800" t="b">
        <f>IF(Feuil1!A800="AHL2 Deathmatch", ROW(Feuil1!A800))</f>
        <v>0</v>
      </c>
    </row>
    <row r="801" spans="1:1" x14ac:dyDescent="0.25">
      <c r="A801" t="b">
        <f>IF(Feuil1!A801="AHL2 Deathmatch", ROW(Feuil1!A801))</f>
        <v>0</v>
      </c>
    </row>
    <row r="802" spans="1:1" x14ac:dyDescent="0.25">
      <c r="A802" t="b">
        <f>IF(Feuil1!A802="AHL2 Deathmatch", ROW(Feuil1!A802))</f>
        <v>0</v>
      </c>
    </row>
    <row r="803" spans="1:1" x14ac:dyDescent="0.25">
      <c r="A803" t="b">
        <f>IF(Feuil1!A803="AHL2 Deathmatch", ROW(Feuil1!A803))</f>
        <v>0</v>
      </c>
    </row>
    <row r="804" spans="1:1" x14ac:dyDescent="0.25">
      <c r="A804" t="b">
        <f>IF(Feuil1!A804="AHL2 Deathmatch", ROW(Feuil1!A804))</f>
        <v>0</v>
      </c>
    </row>
    <row r="805" spans="1:1" x14ac:dyDescent="0.25">
      <c r="A805">
        <f>IF(Feuil1!A805="AHL2 Deathmatch", ROW(Feuil1!A805))</f>
        <v>805</v>
      </c>
    </row>
    <row r="806" spans="1:1" x14ac:dyDescent="0.25">
      <c r="A806" t="b">
        <f>IF(Feuil1!A806="AHL2 Deathmatch", ROW(Feuil1!A806))</f>
        <v>0</v>
      </c>
    </row>
    <row r="807" spans="1:1" x14ac:dyDescent="0.25">
      <c r="A807" t="b">
        <f>IF(Feuil1!A807="AHL2 Deathmatch", ROW(Feuil1!A807))</f>
        <v>0</v>
      </c>
    </row>
    <row r="808" spans="1:1" x14ac:dyDescent="0.25">
      <c r="A808" t="b">
        <f>IF(Feuil1!A808="AHL2 Deathmatch", ROW(Feuil1!A808))</f>
        <v>0</v>
      </c>
    </row>
    <row r="809" spans="1:1" x14ac:dyDescent="0.25">
      <c r="A809" t="b">
        <f>IF(Feuil1!A809="AHL2 Deathmatch", ROW(Feuil1!A809))</f>
        <v>0</v>
      </c>
    </row>
    <row r="810" spans="1:1" x14ac:dyDescent="0.25">
      <c r="A810" t="b">
        <f>IF(Feuil1!A810="AHL2 Deathmatch", ROW(Feuil1!A810))</f>
        <v>0</v>
      </c>
    </row>
    <row r="811" spans="1:1" x14ac:dyDescent="0.25">
      <c r="A811" t="b">
        <f>IF(Feuil1!A811="AHL2 Deathmatch", ROW(Feuil1!A811))</f>
        <v>0</v>
      </c>
    </row>
    <row r="812" spans="1:1" x14ac:dyDescent="0.25">
      <c r="A812" t="b">
        <f>IF(Feuil1!A812="AHL2 Deathmatch", ROW(Feuil1!A812))</f>
        <v>0</v>
      </c>
    </row>
    <row r="813" spans="1:1" x14ac:dyDescent="0.25">
      <c r="A813" t="b">
        <f>IF(Feuil1!A813="AHL2 Deathmatch", ROW(Feuil1!A813))</f>
        <v>0</v>
      </c>
    </row>
    <row r="814" spans="1:1" x14ac:dyDescent="0.25">
      <c r="A814" t="b">
        <f>IF(Feuil1!A814="AHL2 Deathmatch", ROW(Feuil1!A814))</f>
        <v>0</v>
      </c>
    </row>
    <row r="815" spans="1:1" x14ac:dyDescent="0.25">
      <c r="A815" t="b">
        <f>IF(Feuil1!A815="AHL2 Deathmatch", ROW(Feuil1!A815))</f>
        <v>0</v>
      </c>
    </row>
    <row r="816" spans="1:1" x14ac:dyDescent="0.25">
      <c r="A816" t="b">
        <f>IF(Feuil1!A816="AHL2 Deathmatch", ROW(Feuil1!A816))</f>
        <v>0</v>
      </c>
    </row>
    <row r="817" spans="1:1" x14ac:dyDescent="0.25">
      <c r="A817" t="b">
        <f>IF(Feuil1!A817="AHL2 Deathmatch", ROW(Feuil1!A817))</f>
        <v>0</v>
      </c>
    </row>
    <row r="818" spans="1:1" x14ac:dyDescent="0.25">
      <c r="A818" t="b">
        <f>IF(Feuil1!A818="AHL2 Deathmatch", ROW(Feuil1!A818))</f>
        <v>0</v>
      </c>
    </row>
    <row r="819" spans="1:1" x14ac:dyDescent="0.25">
      <c r="A819" t="b">
        <f>IF(Feuil1!A819="AHL2 Deathmatch", ROW(Feuil1!A819))</f>
        <v>0</v>
      </c>
    </row>
    <row r="820" spans="1:1" x14ac:dyDescent="0.25">
      <c r="A820" t="b">
        <f>IF(Feuil1!A820="AHL2 Deathmatch", ROW(Feuil1!A820))</f>
        <v>0</v>
      </c>
    </row>
    <row r="821" spans="1:1" x14ac:dyDescent="0.25">
      <c r="A821" t="b">
        <f>IF(Feuil1!A821="AHL2 Deathmatch", ROW(Feuil1!A821))</f>
        <v>0</v>
      </c>
    </row>
    <row r="822" spans="1:1" x14ac:dyDescent="0.25">
      <c r="A822" t="b">
        <f>IF(Feuil1!A822="AHL2 Deathmatch", ROW(Feuil1!A822))</f>
        <v>0</v>
      </c>
    </row>
    <row r="823" spans="1:1" x14ac:dyDescent="0.25">
      <c r="A823" t="b">
        <f>IF(Feuil1!A823="AHL2 Deathmatch", ROW(Feuil1!A823))</f>
        <v>0</v>
      </c>
    </row>
    <row r="824" spans="1:1" x14ac:dyDescent="0.25">
      <c r="A824" t="b">
        <f>IF(Feuil1!A824="AHL2 Deathmatch", ROW(Feuil1!A824))</f>
        <v>0</v>
      </c>
    </row>
    <row r="825" spans="1:1" x14ac:dyDescent="0.25">
      <c r="A825" t="b">
        <f>IF(Feuil1!A825="AHL2 Deathmatch", ROW(Feuil1!A825))</f>
        <v>0</v>
      </c>
    </row>
    <row r="826" spans="1:1" x14ac:dyDescent="0.25">
      <c r="A826" t="b">
        <f>IF(Feuil1!A826="AHL2 Deathmatch", ROW(Feuil1!A826))</f>
        <v>0</v>
      </c>
    </row>
    <row r="827" spans="1:1" x14ac:dyDescent="0.25">
      <c r="A827" t="b">
        <f>IF(Feuil1!A827="AHL2 Deathmatch", ROW(Feuil1!A827))</f>
        <v>0</v>
      </c>
    </row>
    <row r="828" spans="1:1" x14ac:dyDescent="0.25">
      <c r="A828" t="b">
        <f>IF(Feuil1!A828="AHL2 Deathmatch", ROW(Feuil1!A828))</f>
        <v>0</v>
      </c>
    </row>
    <row r="829" spans="1:1" x14ac:dyDescent="0.25">
      <c r="A829" t="b">
        <f>IF(Feuil1!A829="AHL2 Deathmatch", ROW(Feuil1!A829))</f>
        <v>0</v>
      </c>
    </row>
    <row r="830" spans="1:1" x14ac:dyDescent="0.25">
      <c r="A830" t="b">
        <f>IF(Feuil1!A830="AHL2 Deathmatch", ROW(Feuil1!A830))</f>
        <v>0</v>
      </c>
    </row>
    <row r="831" spans="1:1" x14ac:dyDescent="0.25">
      <c r="A831" t="b">
        <f>IF(Feuil1!A831="AHL2 Deathmatch", ROW(Feuil1!A831))</f>
        <v>0</v>
      </c>
    </row>
    <row r="832" spans="1:1" x14ac:dyDescent="0.25">
      <c r="A832" t="b">
        <f>IF(Feuil1!A832="AHL2 Deathmatch", ROW(Feuil1!A832))</f>
        <v>0</v>
      </c>
    </row>
    <row r="833" spans="1:1" x14ac:dyDescent="0.25">
      <c r="A833" t="b">
        <f>IF(Feuil1!A833="AHL2 Deathmatch", ROW(Feuil1!A833))</f>
        <v>0</v>
      </c>
    </row>
    <row r="834" spans="1:1" x14ac:dyDescent="0.25">
      <c r="A834" t="b">
        <f>IF(Feuil1!A834="AHL2 Deathmatch", ROW(Feuil1!A834))</f>
        <v>0</v>
      </c>
    </row>
    <row r="835" spans="1:1" x14ac:dyDescent="0.25">
      <c r="A835" t="b">
        <f>IF(Feuil1!A835="AHL2 Deathmatch", ROW(Feuil1!A835))</f>
        <v>0</v>
      </c>
    </row>
    <row r="836" spans="1:1" x14ac:dyDescent="0.25">
      <c r="A836" t="b">
        <f>IF(Feuil1!A836="AHL2 Deathmatch", ROW(Feuil1!A836))</f>
        <v>0</v>
      </c>
    </row>
    <row r="837" spans="1:1" x14ac:dyDescent="0.25">
      <c r="A837" t="b">
        <f>IF(Feuil1!A837="AHL2 Deathmatch", ROW(Feuil1!A837))</f>
        <v>0</v>
      </c>
    </row>
    <row r="838" spans="1:1" x14ac:dyDescent="0.25">
      <c r="A838" t="b">
        <f>IF(Feuil1!A838="AHL2 Deathmatch", ROW(Feuil1!A838))</f>
        <v>0</v>
      </c>
    </row>
    <row r="839" spans="1:1" x14ac:dyDescent="0.25">
      <c r="A839" t="b">
        <f>IF(Feuil1!A839="AHL2 Deathmatch", ROW(Feuil1!A839))</f>
        <v>0</v>
      </c>
    </row>
    <row r="840" spans="1:1" x14ac:dyDescent="0.25">
      <c r="A840" t="b">
        <f>IF(Feuil1!A840="AHL2 Deathmatch", ROW(Feuil1!A840))</f>
        <v>0</v>
      </c>
    </row>
    <row r="841" spans="1:1" x14ac:dyDescent="0.25">
      <c r="A841" t="b">
        <f>IF(Feuil1!A841="AHL2 Deathmatch", ROW(Feuil1!A841))</f>
        <v>0</v>
      </c>
    </row>
    <row r="842" spans="1:1" x14ac:dyDescent="0.25">
      <c r="A842" t="b">
        <f>IF(Feuil1!A842="AHL2 Deathmatch", ROW(Feuil1!A842))</f>
        <v>0</v>
      </c>
    </row>
    <row r="843" spans="1:1" x14ac:dyDescent="0.25">
      <c r="A843" t="b">
        <f>IF(Feuil1!A843="AHL2 Deathmatch", ROW(Feuil1!A843))</f>
        <v>0</v>
      </c>
    </row>
    <row r="844" spans="1:1" x14ac:dyDescent="0.25">
      <c r="A844" t="b">
        <f>IF(Feuil1!A844="AHL2 Deathmatch", ROW(Feuil1!A844))</f>
        <v>0</v>
      </c>
    </row>
    <row r="845" spans="1:1" x14ac:dyDescent="0.25">
      <c r="A845" t="b">
        <f>IF(Feuil1!A845="AHL2 Deathmatch", ROW(Feuil1!A845))</f>
        <v>0</v>
      </c>
    </row>
    <row r="846" spans="1:1" x14ac:dyDescent="0.25">
      <c r="A846" t="b">
        <f>IF(Feuil1!A846="AHL2 Deathmatch", ROW(Feuil1!A846))</f>
        <v>0</v>
      </c>
    </row>
    <row r="847" spans="1:1" x14ac:dyDescent="0.25">
      <c r="A847" t="b">
        <f>IF(Feuil1!A847="AHL2 Deathmatch", ROW(Feuil1!A847))</f>
        <v>0</v>
      </c>
    </row>
    <row r="848" spans="1:1" x14ac:dyDescent="0.25">
      <c r="A848" t="b">
        <f>IF(Feuil1!A848="AHL2 Deathmatch", ROW(Feuil1!A848))</f>
        <v>0</v>
      </c>
    </row>
    <row r="849" spans="1:1" x14ac:dyDescent="0.25">
      <c r="A849" t="b">
        <f>IF(Feuil1!A849="AHL2 Deathmatch", ROW(Feuil1!A849))</f>
        <v>0</v>
      </c>
    </row>
    <row r="850" spans="1:1" x14ac:dyDescent="0.25">
      <c r="A850">
        <f>IF(Feuil1!A850="AHL2 Deathmatch", ROW(Feuil1!A850))</f>
        <v>850</v>
      </c>
    </row>
    <row r="851" spans="1:1" x14ac:dyDescent="0.25">
      <c r="A851" t="b">
        <f>IF(Feuil1!A851="AHL2 Deathmatch", ROW(Feuil1!A851))</f>
        <v>0</v>
      </c>
    </row>
    <row r="852" spans="1:1" x14ac:dyDescent="0.25">
      <c r="A852" t="b">
        <f>IF(Feuil1!A852="AHL2 Deathmatch", ROW(Feuil1!A852))</f>
        <v>0</v>
      </c>
    </row>
    <row r="853" spans="1:1" x14ac:dyDescent="0.25">
      <c r="A853" t="b">
        <f>IF(Feuil1!A853="AHL2 Deathmatch", ROW(Feuil1!A853))</f>
        <v>0</v>
      </c>
    </row>
    <row r="854" spans="1:1" x14ac:dyDescent="0.25">
      <c r="A854" t="b">
        <f>IF(Feuil1!A854="AHL2 Deathmatch", ROW(Feuil1!A854))</f>
        <v>0</v>
      </c>
    </row>
    <row r="855" spans="1:1" x14ac:dyDescent="0.25">
      <c r="A855" t="b">
        <f>IF(Feuil1!A855="AHL2 Deathmatch", ROW(Feuil1!A855))</f>
        <v>0</v>
      </c>
    </row>
    <row r="856" spans="1:1" x14ac:dyDescent="0.25">
      <c r="A856" t="b">
        <f>IF(Feuil1!A856="AHL2 Deathmatch", ROW(Feuil1!A856))</f>
        <v>0</v>
      </c>
    </row>
    <row r="857" spans="1:1" x14ac:dyDescent="0.25">
      <c r="A857" t="b">
        <f>IF(Feuil1!A857="AHL2 Deathmatch", ROW(Feuil1!A857))</f>
        <v>0</v>
      </c>
    </row>
    <row r="858" spans="1:1" x14ac:dyDescent="0.25">
      <c r="A858" t="b">
        <f>IF(Feuil1!A858="AHL2 Deathmatch", ROW(Feuil1!A858))</f>
        <v>0</v>
      </c>
    </row>
    <row r="859" spans="1:1" x14ac:dyDescent="0.25">
      <c r="A859" t="b">
        <f>IF(Feuil1!A859="AHL2 Deathmatch", ROW(Feuil1!A859))</f>
        <v>0</v>
      </c>
    </row>
    <row r="860" spans="1:1" x14ac:dyDescent="0.25">
      <c r="A860" t="b">
        <f>IF(Feuil1!A860="AHL2 Deathmatch", ROW(Feuil1!A860))</f>
        <v>0</v>
      </c>
    </row>
    <row r="861" spans="1:1" x14ac:dyDescent="0.25">
      <c r="A861" t="b">
        <f>IF(Feuil1!A861="AHL2 Deathmatch", ROW(Feuil1!A861))</f>
        <v>0</v>
      </c>
    </row>
    <row r="862" spans="1:1" x14ac:dyDescent="0.25">
      <c r="A862" t="b">
        <f>IF(Feuil1!A862="AHL2 Deathmatch", ROW(Feuil1!A862))</f>
        <v>0</v>
      </c>
    </row>
    <row r="863" spans="1:1" x14ac:dyDescent="0.25">
      <c r="A863" t="b">
        <f>IF(Feuil1!A863="AHL2 Deathmatch", ROW(Feuil1!A863))</f>
        <v>0</v>
      </c>
    </row>
    <row r="864" spans="1:1" x14ac:dyDescent="0.25">
      <c r="A864" t="b">
        <f>IF(Feuil1!A864="AHL2 Deathmatch", ROW(Feuil1!A864))</f>
        <v>0</v>
      </c>
    </row>
    <row r="865" spans="1:1" x14ac:dyDescent="0.25">
      <c r="A865" t="b">
        <f>IF(Feuil1!A865="AHL2 Deathmatch", ROW(Feuil1!A865))</f>
        <v>0</v>
      </c>
    </row>
    <row r="866" spans="1:1" x14ac:dyDescent="0.25">
      <c r="A866" t="b">
        <f>IF(Feuil1!A866="AHL2 Deathmatch", ROW(Feuil1!A866))</f>
        <v>0</v>
      </c>
    </row>
    <row r="867" spans="1:1" x14ac:dyDescent="0.25">
      <c r="A867" t="b">
        <f>IF(Feuil1!A867="AHL2 Deathmatch", ROW(Feuil1!A867))</f>
        <v>0</v>
      </c>
    </row>
    <row r="868" spans="1:1" x14ac:dyDescent="0.25">
      <c r="A868" t="b">
        <f>IF(Feuil1!A868="AHL2 Deathmatch", ROW(Feuil1!A868))</f>
        <v>0</v>
      </c>
    </row>
    <row r="869" spans="1:1" x14ac:dyDescent="0.25">
      <c r="A869" t="b">
        <f>IF(Feuil1!A869="AHL2 Deathmatch", ROW(Feuil1!A869))</f>
        <v>0</v>
      </c>
    </row>
    <row r="870" spans="1:1" x14ac:dyDescent="0.25">
      <c r="A870" t="b">
        <f>IF(Feuil1!A870="AHL2 Deathmatch", ROW(Feuil1!A870))</f>
        <v>0</v>
      </c>
    </row>
    <row r="871" spans="1:1" x14ac:dyDescent="0.25">
      <c r="A871" t="b">
        <f>IF(Feuil1!A871="AHL2 Deathmatch", ROW(Feuil1!A871))</f>
        <v>0</v>
      </c>
    </row>
    <row r="872" spans="1:1" x14ac:dyDescent="0.25">
      <c r="A872" t="b">
        <f>IF(Feuil1!A872="AHL2 Deathmatch", ROW(Feuil1!A872))</f>
        <v>0</v>
      </c>
    </row>
    <row r="873" spans="1:1" x14ac:dyDescent="0.25">
      <c r="A873" t="b">
        <f>IF(Feuil1!A873="AHL2 Deathmatch", ROW(Feuil1!A873))</f>
        <v>0</v>
      </c>
    </row>
    <row r="874" spans="1:1" x14ac:dyDescent="0.25">
      <c r="A874" t="b">
        <f>IF(Feuil1!A874="AHL2 Deathmatch", ROW(Feuil1!A874))</f>
        <v>0</v>
      </c>
    </row>
    <row r="875" spans="1:1" x14ac:dyDescent="0.25">
      <c r="A875" t="b">
        <f>IF(Feuil1!A875="AHL2 Deathmatch", ROW(Feuil1!A875))</f>
        <v>0</v>
      </c>
    </row>
    <row r="876" spans="1:1" x14ac:dyDescent="0.25">
      <c r="A876" t="b">
        <f>IF(Feuil1!A876="AHL2 Deathmatch", ROW(Feuil1!A876))</f>
        <v>0</v>
      </c>
    </row>
    <row r="877" spans="1:1" x14ac:dyDescent="0.25">
      <c r="A877" t="b">
        <f>IF(Feuil1!A877="AHL2 Deathmatch", ROW(Feuil1!A877))</f>
        <v>0</v>
      </c>
    </row>
    <row r="878" spans="1:1" x14ac:dyDescent="0.25">
      <c r="A878" t="b">
        <f>IF(Feuil1!A878="AHL2 Deathmatch", ROW(Feuil1!A878))</f>
        <v>0</v>
      </c>
    </row>
    <row r="879" spans="1:1" x14ac:dyDescent="0.25">
      <c r="A879" t="b">
        <f>IF(Feuil1!A879="AHL2 Deathmatch", ROW(Feuil1!A879))</f>
        <v>0</v>
      </c>
    </row>
    <row r="880" spans="1:1" x14ac:dyDescent="0.25">
      <c r="A880" t="b">
        <f>IF(Feuil1!A880="AHL2 Deathmatch", ROW(Feuil1!A880))</f>
        <v>0</v>
      </c>
    </row>
    <row r="881" spans="1:1" x14ac:dyDescent="0.25">
      <c r="A881" t="b">
        <f>IF(Feuil1!A881="AHL2 Deathmatch", ROW(Feuil1!A881))</f>
        <v>0</v>
      </c>
    </row>
    <row r="882" spans="1:1" x14ac:dyDescent="0.25">
      <c r="A882" t="b">
        <f>IF(Feuil1!A882="AHL2 Deathmatch", ROW(Feuil1!A882))</f>
        <v>0</v>
      </c>
    </row>
    <row r="883" spans="1:1" x14ac:dyDescent="0.25">
      <c r="A883" t="b">
        <f>IF(Feuil1!A883="AHL2 Deathmatch", ROW(Feuil1!A883))</f>
        <v>0</v>
      </c>
    </row>
    <row r="884" spans="1:1" x14ac:dyDescent="0.25">
      <c r="A884" t="b">
        <f>IF(Feuil1!A884="AHL2 Deathmatch", ROW(Feuil1!A884))</f>
        <v>0</v>
      </c>
    </row>
    <row r="885" spans="1:1" x14ac:dyDescent="0.25">
      <c r="A885" t="b">
        <f>IF(Feuil1!A885="AHL2 Deathmatch", ROW(Feuil1!A885))</f>
        <v>0</v>
      </c>
    </row>
    <row r="886" spans="1:1" x14ac:dyDescent="0.25">
      <c r="A886" t="b">
        <f>IF(Feuil1!A886="AHL2 Deathmatch", ROW(Feuil1!A886))</f>
        <v>0</v>
      </c>
    </row>
    <row r="887" spans="1:1" x14ac:dyDescent="0.25">
      <c r="A887" t="b">
        <f>IF(Feuil1!A887="AHL2 Deathmatch", ROW(Feuil1!A887))</f>
        <v>0</v>
      </c>
    </row>
    <row r="888" spans="1:1" x14ac:dyDescent="0.25">
      <c r="A888" t="b">
        <f>IF(Feuil1!A888="AHL2 Deathmatch", ROW(Feuil1!A888))</f>
        <v>0</v>
      </c>
    </row>
    <row r="889" spans="1:1" x14ac:dyDescent="0.25">
      <c r="A889" t="b">
        <f>IF(Feuil1!A889="AHL2 Deathmatch", ROW(Feuil1!A889))</f>
        <v>0</v>
      </c>
    </row>
    <row r="890" spans="1:1" x14ac:dyDescent="0.25">
      <c r="A890" t="b">
        <f>IF(Feuil1!A890="AHL2 Deathmatch", ROW(Feuil1!A890))</f>
        <v>0</v>
      </c>
    </row>
    <row r="891" spans="1:1" x14ac:dyDescent="0.25">
      <c r="A891">
        <f>IF(Feuil1!A891="AHL2 Deathmatch", ROW(Feuil1!A891))</f>
        <v>891</v>
      </c>
    </row>
    <row r="892" spans="1:1" x14ac:dyDescent="0.25">
      <c r="A892" t="b">
        <f>IF(Feuil1!A892="AHL2 Deathmatch", ROW(Feuil1!A892))</f>
        <v>0</v>
      </c>
    </row>
    <row r="893" spans="1:1" x14ac:dyDescent="0.25">
      <c r="A893" t="b">
        <f>IF(Feuil1!A893="AHL2 Deathmatch", ROW(Feuil1!A893))</f>
        <v>0</v>
      </c>
    </row>
    <row r="894" spans="1:1" x14ac:dyDescent="0.25">
      <c r="A894" t="b">
        <f>IF(Feuil1!A894="AHL2 Deathmatch", ROW(Feuil1!A894))</f>
        <v>0</v>
      </c>
    </row>
    <row r="895" spans="1:1" x14ac:dyDescent="0.25">
      <c r="A895" t="b">
        <f>IF(Feuil1!A895="AHL2 Deathmatch", ROW(Feuil1!A895))</f>
        <v>0</v>
      </c>
    </row>
    <row r="896" spans="1:1" x14ac:dyDescent="0.25">
      <c r="A896" t="b">
        <f>IF(Feuil1!A896="AHL2 Deathmatch", ROW(Feuil1!A896))</f>
        <v>0</v>
      </c>
    </row>
    <row r="897" spans="1:1" x14ac:dyDescent="0.25">
      <c r="A897" t="b">
        <f>IF(Feuil1!A897="AHL2 Deathmatch", ROW(Feuil1!A897))</f>
        <v>0</v>
      </c>
    </row>
    <row r="898" spans="1:1" x14ac:dyDescent="0.25">
      <c r="A898" t="b">
        <f>IF(Feuil1!A898="AHL2 Deathmatch", ROW(Feuil1!A898))</f>
        <v>0</v>
      </c>
    </row>
    <row r="899" spans="1:1" x14ac:dyDescent="0.25">
      <c r="A899" t="b">
        <f>IF(Feuil1!A899="AHL2 Deathmatch", ROW(Feuil1!A899))</f>
        <v>0</v>
      </c>
    </row>
    <row r="900" spans="1:1" x14ac:dyDescent="0.25">
      <c r="A900" t="b">
        <f>IF(Feuil1!A900="AHL2 Deathmatch", ROW(Feuil1!A900))</f>
        <v>0</v>
      </c>
    </row>
    <row r="901" spans="1:1" x14ac:dyDescent="0.25">
      <c r="A901" t="b">
        <f>IF(Feuil1!A901="AHL2 Deathmatch", ROW(Feuil1!A901))</f>
        <v>0</v>
      </c>
    </row>
    <row r="902" spans="1:1" x14ac:dyDescent="0.25">
      <c r="A902" t="b">
        <f>IF(Feuil1!A902="AHL2 Deathmatch", ROW(Feuil1!A902))</f>
        <v>0</v>
      </c>
    </row>
    <row r="903" spans="1:1" x14ac:dyDescent="0.25">
      <c r="A903" t="b">
        <f>IF(Feuil1!A903="AHL2 Deathmatch", ROW(Feuil1!A903))</f>
        <v>0</v>
      </c>
    </row>
    <row r="904" spans="1:1" x14ac:dyDescent="0.25">
      <c r="A904" t="b">
        <f>IF(Feuil1!A904="AHL2 Deathmatch", ROW(Feuil1!A904))</f>
        <v>0</v>
      </c>
    </row>
    <row r="905" spans="1:1" x14ac:dyDescent="0.25">
      <c r="A905" t="b">
        <f>IF(Feuil1!A905="AHL2 Deathmatch", ROW(Feuil1!A905))</f>
        <v>0</v>
      </c>
    </row>
    <row r="906" spans="1:1" x14ac:dyDescent="0.25">
      <c r="A906" t="b">
        <f>IF(Feuil1!A906="AHL2 Deathmatch", ROW(Feuil1!A906))</f>
        <v>0</v>
      </c>
    </row>
    <row r="907" spans="1:1" x14ac:dyDescent="0.25">
      <c r="A907" t="b">
        <f>IF(Feuil1!A907="AHL2 Deathmatch", ROW(Feuil1!A907))</f>
        <v>0</v>
      </c>
    </row>
    <row r="908" spans="1:1" x14ac:dyDescent="0.25">
      <c r="A908" t="b">
        <f>IF(Feuil1!A908="AHL2 Deathmatch", ROW(Feuil1!A908))</f>
        <v>0</v>
      </c>
    </row>
    <row r="909" spans="1:1" x14ac:dyDescent="0.25">
      <c r="A909" t="b">
        <f>IF(Feuil1!A909="AHL2 Deathmatch", ROW(Feuil1!A909))</f>
        <v>0</v>
      </c>
    </row>
    <row r="910" spans="1:1" x14ac:dyDescent="0.25">
      <c r="A910" t="b">
        <f>IF(Feuil1!A910="AHL2 Deathmatch", ROW(Feuil1!A910))</f>
        <v>0</v>
      </c>
    </row>
    <row r="911" spans="1:1" x14ac:dyDescent="0.25">
      <c r="A911" t="b">
        <f>IF(Feuil1!A911="AHL2 Deathmatch", ROW(Feuil1!A911))</f>
        <v>0</v>
      </c>
    </row>
    <row r="912" spans="1:1" x14ac:dyDescent="0.25">
      <c r="A912" t="b">
        <f>IF(Feuil1!A912="AHL2 Deathmatch", ROW(Feuil1!A912))</f>
        <v>0</v>
      </c>
    </row>
    <row r="913" spans="1:1" x14ac:dyDescent="0.25">
      <c r="A913" t="b">
        <f>IF(Feuil1!A913="AHL2 Deathmatch", ROW(Feuil1!A913))</f>
        <v>0</v>
      </c>
    </row>
    <row r="914" spans="1:1" x14ac:dyDescent="0.25">
      <c r="A914" t="b">
        <f>IF(Feuil1!A914="AHL2 Deathmatch", ROW(Feuil1!A914))</f>
        <v>0</v>
      </c>
    </row>
    <row r="915" spans="1:1" x14ac:dyDescent="0.25">
      <c r="A915" t="b">
        <f>IF(Feuil1!A915="AHL2 Deathmatch", ROW(Feuil1!A915))</f>
        <v>0</v>
      </c>
    </row>
    <row r="916" spans="1:1" x14ac:dyDescent="0.25">
      <c r="A916" t="b">
        <f>IF(Feuil1!A916="AHL2 Deathmatch", ROW(Feuil1!A916))</f>
        <v>0</v>
      </c>
    </row>
    <row r="917" spans="1:1" x14ac:dyDescent="0.25">
      <c r="A917" t="b">
        <f>IF(Feuil1!A917="AHL2 Deathmatch", ROW(Feuil1!A917))</f>
        <v>0</v>
      </c>
    </row>
    <row r="918" spans="1:1" x14ac:dyDescent="0.25">
      <c r="A918" t="b">
        <f>IF(Feuil1!A918="AHL2 Deathmatch", ROW(Feuil1!A918))</f>
        <v>0</v>
      </c>
    </row>
    <row r="919" spans="1:1" x14ac:dyDescent="0.25">
      <c r="A919" t="b">
        <f>IF(Feuil1!A919="AHL2 Deathmatch", ROW(Feuil1!A919))</f>
        <v>0</v>
      </c>
    </row>
    <row r="920" spans="1:1" x14ac:dyDescent="0.25">
      <c r="A920" t="b">
        <f>IF(Feuil1!A920="AHL2 Deathmatch", ROW(Feuil1!A920))</f>
        <v>0</v>
      </c>
    </row>
    <row r="921" spans="1:1" x14ac:dyDescent="0.25">
      <c r="A921" t="b">
        <f>IF(Feuil1!A921="AHL2 Deathmatch", ROW(Feuil1!A921))</f>
        <v>0</v>
      </c>
    </row>
    <row r="922" spans="1:1" x14ac:dyDescent="0.25">
      <c r="A922" t="b">
        <f>IF(Feuil1!A922="AHL2 Deathmatch", ROW(Feuil1!A922))</f>
        <v>0</v>
      </c>
    </row>
    <row r="923" spans="1:1" x14ac:dyDescent="0.25">
      <c r="A923" t="b">
        <f>IF(Feuil1!A923="AHL2 Deathmatch", ROW(Feuil1!A923))</f>
        <v>0</v>
      </c>
    </row>
    <row r="924" spans="1:1" x14ac:dyDescent="0.25">
      <c r="A924" t="b">
        <f>IF(Feuil1!A924="AHL2 Deathmatch", ROW(Feuil1!A924))</f>
        <v>0</v>
      </c>
    </row>
    <row r="925" spans="1:1" x14ac:dyDescent="0.25">
      <c r="A925" t="b">
        <f>IF(Feuil1!A925="AHL2 Deathmatch", ROW(Feuil1!A925))</f>
        <v>0</v>
      </c>
    </row>
    <row r="926" spans="1:1" x14ac:dyDescent="0.25">
      <c r="A926" t="b">
        <f>IF(Feuil1!A926="AHL2 Deathmatch", ROW(Feuil1!A926))</f>
        <v>0</v>
      </c>
    </row>
    <row r="927" spans="1:1" x14ac:dyDescent="0.25">
      <c r="A927" t="b">
        <f>IF(Feuil1!A927="AHL2 Deathmatch", ROW(Feuil1!A927))</f>
        <v>0</v>
      </c>
    </row>
    <row r="928" spans="1:1" x14ac:dyDescent="0.25">
      <c r="A928" t="b">
        <f>IF(Feuil1!A928="AHL2 Deathmatch", ROW(Feuil1!A928))</f>
        <v>0</v>
      </c>
    </row>
    <row r="929" spans="1:1" x14ac:dyDescent="0.25">
      <c r="A929" t="b">
        <f>IF(Feuil1!A929="AHL2 Deathmatch", ROW(Feuil1!A929))</f>
        <v>0</v>
      </c>
    </row>
    <row r="930" spans="1:1" x14ac:dyDescent="0.25">
      <c r="A930" t="b">
        <f>IF(Feuil1!A930="AHL2 Deathmatch", ROW(Feuil1!A930))</f>
        <v>0</v>
      </c>
    </row>
    <row r="931" spans="1:1" x14ac:dyDescent="0.25">
      <c r="A931" t="b">
        <f>IF(Feuil1!A931="AHL2 Deathmatch", ROW(Feuil1!A931))</f>
        <v>0</v>
      </c>
    </row>
    <row r="932" spans="1:1" x14ac:dyDescent="0.25">
      <c r="A932" t="b">
        <f>IF(Feuil1!A932="AHL2 Deathmatch", ROW(Feuil1!A932))</f>
        <v>0</v>
      </c>
    </row>
    <row r="933" spans="1:1" x14ac:dyDescent="0.25">
      <c r="A933" t="b">
        <f>IF(Feuil1!A933="AHL2 Deathmatch", ROW(Feuil1!A933))</f>
        <v>0</v>
      </c>
    </row>
    <row r="934" spans="1:1" x14ac:dyDescent="0.25">
      <c r="A934" t="b">
        <f>IF(Feuil1!A934="AHL2 Deathmatch", ROW(Feuil1!A934))</f>
        <v>0</v>
      </c>
    </row>
    <row r="935" spans="1:1" x14ac:dyDescent="0.25">
      <c r="A935" t="b">
        <f>IF(Feuil1!A935="AHL2 Deathmatch", ROW(Feuil1!A935))</f>
        <v>0</v>
      </c>
    </row>
    <row r="936" spans="1:1" x14ac:dyDescent="0.25">
      <c r="A936">
        <f>IF(Feuil1!A936="AHL2 Deathmatch", ROW(Feuil1!A936))</f>
        <v>936</v>
      </c>
    </row>
    <row r="937" spans="1:1" x14ac:dyDescent="0.25">
      <c r="A937" t="b">
        <f>IF(Feuil1!A937="AHL2 Deathmatch", ROW(Feuil1!A937))</f>
        <v>0</v>
      </c>
    </row>
    <row r="938" spans="1:1" x14ac:dyDescent="0.25">
      <c r="A938" t="b">
        <f>IF(Feuil1!A938="AHL2 Deathmatch", ROW(Feuil1!A938))</f>
        <v>0</v>
      </c>
    </row>
    <row r="939" spans="1:1" x14ac:dyDescent="0.25">
      <c r="A939" t="b">
        <f>IF(Feuil1!A939="AHL2 Deathmatch", ROW(Feuil1!A939))</f>
        <v>0</v>
      </c>
    </row>
    <row r="940" spans="1:1" x14ac:dyDescent="0.25">
      <c r="A940" t="b">
        <f>IF(Feuil1!A940="AHL2 Deathmatch", ROW(Feuil1!A940))</f>
        <v>0</v>
      </c>
    </row>
    <row r="941" spans="1:1" x14ac:dyDescent="0.25">
      <c r="A941" t="b">
        <f>IF(Feuil1!A941="AHL2 Deathmatch", ROW(Feuil1!A941))</f>
        <v>0</v>
      </c>
    </row>
    <row r="942" spans="1:1" x14ac:dyDescent="0.25">
      <c r="A942" t="b">
        <f>IF(Feuil1!A942="AHL2 Deathmatch", ROW(Feuil1!A942))</f>
        <v>0</v>
      </c>
    </row>
    <row r="943" spans="1:1" x14ac:dyDescent="0.25">
      <c r="A943" t="b">
        <f>IF(Feuil1!A943="AHL2 Deathmatch", ROW(Feuil1!A943))</f>
        <v>0</v>
      </c>
    </row>
    <row r="944" spans="1:1" x14ac:dyDescent="0.25">
      <c r="A944" t="b">
        <f>IF(Feuil1!A944="AHL2 Deathmatch", ROW(Feuil1!A944))</f>
        <v>0</v>
      </c>
    </row>
    <row r="945" spans="1:1" x14ac:dyDescent="0.25">
      <c r="A945" t="b">
        <f>IF(Feuil1!A945="AHL2 Deathmatch", ROW(Feuil1!A945))</f>
        <v>0</v>
      </c>
    </row>
    <row r="946" spans="1:1" x14ac:dyDescent="0.25">
      <c r="A946" t="b">
        <f>IF(Feuil1!A946="AHL2 Deathmatch", ROW(Feuil1!A946))</f>
        <v>0</v>
      </c>
    </row>
    <row r="947" spans="1:1" x14ac:dyDescent="0.25">
      <c r="A947" t="b">
        <f>IF(Feuil1!A947="AHL2 Deathmatch", ROW(Feuil1!A947))</f>
        <v>0</v>
      </c>
    </row>
    <row r="948" spans="1:1" x14ac:dyDescent="0.25">
      <c r="A948" t="b">
        <f>IF(Feuil1!A948="AHL2 Deathmatch", ROW(Feuil1!A948))</f>
        <v>0</v>
      </c>
    </row>
    <row r="949" spans="1:1" x14ac:dyDescent="0.25">
      <c r="A949" t="b">
        <f>IF(Feuil1!A949="AHL2 Deathmatch", ROW(Feuil1!A949))</f>
        <v>0</v>
      </c>
    </row>
    <row r="950" spans="1:1" x14ac:dyDescent="0.25">
      <c r="A950" t="b">
        <f>IF(Feuil1!A950="AHL2 Deathmatch", ROW(Feuil1!A950))</f>
        <v>0</v>
      </c>
    </row>
    <row r="951" spans="1:1" x14ac:dyDescent="0.25">
      <c r="A951" t="b">
        <f>IF(Feuil1!A951="AHL2 Deathmatch", ROW(Feuil1!A951))</f>
        <v>0</v>
      </c>
    </row>
    <row r="952" spans="1:1" x14ac:dyDescent="0.25">
      <c r="A952" t="b">
        <f>IF(Feuil1!A952="AHL2 Deathmatch", ROW(Feuil1!A952))</f>
        <v>0</v>
      </c>
    </row>
    <row r="953" spans="1:1" x14ac:dyDescent="0.25">
      <c r="A953" t="b">
        <f>IF(Feuil1!A953="AHL2 Deathmatch", ROW(Feuil1!A953))</f>
        <v>0</v>
      </c>
    </row>
    <row r="954" spans="1:1" x14ac:dyDescent="0.25">
      <c r="A954" t="b">
        <f>IF(Feuil1!A954="AHL2 Deathmatch", ROW(Feuil1!A954))</f>
        <v>0</v>
      </c>
    </row>
    <row r="955" spans="1:1" x14ac:dyDescent="0.25">
      <c r="A955" t="b">
        <f>IF(Feuil1!A955="AHL2 Deathmatch", ROW(Feuil1!A955))</f>
        <v>0</v>
      </c>
    </row>
    <row r="956" spans="1:1" x14ac:dyDescent="0.25">
      <c r="A956" t="b">
        <f>IF(Feuil1!A956="AHL2 Deathmatch", ROW(Feuil1!A956))</f>
        <v>0</v>
      </c>
    </row>
    <row r="957" spans="1:1" x14ac:dyDescent="0.25">
      <c r="A957" t="b">
        <f>IF(Feuil1!A957="AHL2 Deathmatch", ROW(Feuil1!A957))</f>
        <v>0</v>
      </c>
    </row>
    <row r="958" spans="1:1" x14ac:dyDescent="0.25">
      <c r="A958" t="b">
        <f>IF(Feuil1!A958="AHL2 Deathmatch", ROW(Feuil1!A958))</f>
        <v>0</v>
      </c>
    </row>
    <row r="959" spans="1:1" x14ac:dyDescent="0.25">
      <c r="A959" t="b">
        <f>IF(Feuil1!A959="AHL2 Deathmatch", ROW(Feuil1!A959))</f>
        <v>0</v>
      </c>
    </row>
    <row r="960" spans="1:1" x14ac:dyDescent="0.25">
      <c r="A960" t="b">
        <f>IF(Feuil1!A960="AHL2 Deathmatch", ROW(Feuil1!A960))</f>
        <v>0</v>
      </c>
    </row>
    <row r="961" spans="1:1" x14ac:dyDescent="0.25">
      <c r="A961" t="b">
        <f>IF(Feuil1!A961="AHL2 Deathmatch", ROW(Feuil1!A961))</f>
        <v>0</v>
      </c>
    </row>
    <row r="962" spans="1:1" x14ac:dyDescent="0.25">
      <c r="A962" t="b">
        <f>IF(Feuil1!A962="AHL2 Deathmatch", ROW(Feuil1!A962))</f>
        <v>0</v>
      </c>
    </row>
    <row r="963" spans="1:1" x14ac:dyDescent="0.25">
      <c r="A963" t="b">
        <f>IF(Feuil1!A963="AHL2 Deathmatch", ROW(Feuil1!A963))</f>
        <v>0</v>
      </c>
    </row>
    <row r="964" spans="1:1" x14ac:dyDescent="0.25">
      <c r="A964" t="b">
        <f>IF(Feuil1!A964="AHL2 Deathmatch", ROW(Feuil1!A964))</f>
        <v>0</v>
      </c>
    </row>
    <row r="965" spans="1:1" x14ac:dyDescent="0.25">
      <c r="A965" t="b">
        <f>IF(Feuil1!A965="AHL2 Deathmatch", ROW(Feuil1!A965))</f>
        <v>0</v>
      </c>
    </row>
    <row r="966" spans="1:1" x14ac:dyDescent="0.25">
      <c r="A966" t="b">
        <f>IF(Feuil1!A966="AHL2 Deathmatch", ROW(Feuil1!A966))</f>
        <v>0</v>
      </c>
    </row>
    <row r="967" spans="1:1" x14ac:dyDescent="0.25">
      <c r="A967" t="b">
        <f>IF(Feuil1!A967="AHL2 Deathmatch", ROW(Feuil1!A967))</f>
        <v>0</v>
      </c>
    </row>
    <row r="968" spans="1:1" x14ac:dyDescent="0.25">
      <c r="A968" t="b">
        <f>IF(Feuil1!A968="AHL2 Deathmatch", ROW(Feuil1!A968))</f>
        <v>0</v>
      </c>
    </row>
    <row r="969" spans="1:1" x14ac:dyDescent="0.25">
      <c r="A969" t="b">
        <f>IF(Feuil1!A969="AHL2 Deathmatch", ROW(Feuil1!A969))</f>
        <v>0</v>
      </c>
    </row>
    <row r="970" spans="1:1" x14ac:dyDescent="0.25">
      <c r="A970" t="b">
        <f>IF(Feuil1!A970="AHL2 Deathmatch", ROW(Feuil1!A970))</f>
        <v>0</v>
      </c>
    </row>
    <row r="971" spans="1:1" x14ac:dyDescent="0.25">
      <c r="A971" t="b">
        <f>IF(Feuil1!A971="AHL2 Deathmatch", ROW(Feuil1!A971))</f>
        <v>0</v>
      </c>
    </row>
    <row r="972" spans="1:1" x14ac:dyDescent="0.25">
      <c r="A972" t="b">
        <f>IF(Feuil1!A972="AHL2 Deathmatch", ROW(Feuil1!A972))</f>
        <v>0</v>
      </c>
    </row>
    <row r="973" spans="1:1" x14ac:dyDescent="0.25">
      <c r="A973" t="b">
        <f>IF(Feuil1!A973="AHL2 Deathmatch", ROW(Feuil1!A973))</f>
        <v>0</v>
      </c>
    </row>
    <row r="974" spans="1:1" x14ac:dyDescent="0.25">
      <c r="A974" t="b">
        <f>IF(Feuil1!A974="AHL2 Deathmatch", ROW(Feuil1!A974))</f>
        <v>0</v>
      </c>
    </row>
    <row r="975" spans="1:1" x14ac:dyDescent="0.25">
      <c r="A975" t="b">
        <f>IF(Feuil1!A975="AHL2 Deathmatch", ROW(Feuil1!A975))</f>
        <v>0</v>
      </c>
    </row>
    <row r="976" spans="1:1" x14ac:dyDescent="0.25">
      <c r="A976" t="b">
        <f>IF(Feuil1!A976="AHL2 Deathmatch", ROW(Feuil1!A976))</f>
        <v>0</v>
      </c>
    </row>
    <row r="977" spans="1:1" x14ac:dyDescent="0.25">
      <c r="A977" t="b">
        <f>IF(Feuil1!A977="AHL2 Deathmatch", ROW(Feuil1!A977))</f>
        <v>0</v>
      </c>
    </row>
    <row r="978" spans="1:1" x14ac:dyDescent="0.25">
      <c r="A978" t="b">
        <f>IF(Feuil1!A978="AHL2 Deathmatch", ROW(Feuil1!A978))</f>
        <v>0</v>
      </c>
    </row>
    <row r="979" spans="1:1" x14ac:dyDescent="0.25">
      <c r="A979" t="b">
        <f>IF(Feuil1!A979="AHL2 Deathmatch", ROW(Feuil1!A979))</f>
        <v>0</v>
      </c>
    </row>
    <row r="980" spans="1:1" x14ac:dyDescent="0.25">
      <c r="A980" t="b">
        <f>IF(Feuil1!A980="AHL2 Deathmatch", ROW(Feuil1!A980))</f>
        <v>0</v>
      </c>
    </row>
    <row r="981" spans="1:1" x14ac:dyDescent="0.25">
      <c r="A981" t="b">
        <f>IF(Feuil1!A981="AHL2 Deathmatch", ROW(Feuil1!A981))</f>
        <v>0</v>
      </c>
    </row>
    <row r="982" spans="1:1" x14ac:dyDescent="0.25">
      <c r="A982" t="b">
        <f>IF(Feuil1!A982="AHL2 Deathmatch", ROW(Feuil1!A982))</f>
        <v>0</v>
      </c>
    </row>
    <row r="983" spans="1:1" x14ac:dyDescent="0.25">
      <c r="A983" t="b">
        <f>IF(Feuil1!A983="AHL2 Deathmatch", ROW(Feuil1!A983))</f>
        <v>0</v>
      </c>
    </row>
    <row r="984" spans="1:1" x14ac:dyDescent="0.25">
      <c r="A984" t="b">
        <f>IF(Feuil1!A984="AHL2 Deathmatch", ROW(Feuil1!A984))</f>
        <v>0</v>
      </c>
    </row>
    <row r="985" spans="1:1" x14ac:dyDescent="0.25">
      <c r="A985" t="b">
        <f>IF(Feuil1!A985="AHL2 Deathmatch", ROW(Feuil1!A985))</f>
        <v>0</v>
      </c>
    </row>
    <row r="986" spans="1:1" x14ac:dyDescent="0.25">
      <c r="A986" t="b">
        <f>IF(Feuil1!A986="AHL2 Deathmatch", ROW(Feuil1!A986))</f>
        <v>0</v>
      </c>
    </row>
    <row r="987" spans="1:1" x14ac:dyDescent="0.25">
      <c r="A987" t="b">
        <f>IF(Feuil1!A987="AHL2 Deathmatch", ROW(Feuil1!A987))</f>
        <v>0</v>
      </c>
    </row>
    <row r="988" spans="1:1" x14ac:dyDescent="0.25">
      <c r="A988" t="b">
        <f>IF(Feuil1!A988="AHL2 Deathmatch", ROW(Feuil1!A988))</f>
        <v>0</v>
      </c>
    </row>
    <row r="989" spans="1:1" x14ac:dyDescent="0.25">
      <c r="A989" t="b">
        <f>IF(Feuil1!A989="AHL2 Deathmatch", ROW(Feuil1!A989))</f>
        <v>0</v>
      </c>
    </row>
    <row r="990" spans="1:1" x14ac:dyDescent="0.25">
      <c r="A990" t="b">
        <f>IF(Feuil1!A990="AHL2 Deathmatch", ROW(Feuil1!A990))</f>
        <v>0</v>
      </c>
    </row>
    <row r="991" spans="1:1" x14ac:dyDescent="0.25">
      <c r="A991" t="b">
        <f>IF(Feuil1!A991="AHL2 Deathmatch", ROW(Feuil1!A991))</f>
        <v>0</v>
      </c>
    </row>
    <row r="992" spans="1:1" x14ac:dyDescent="0.25">
      <c r="A992" t="b">
        <f>IF(Feuil1!A992="AHL2 Deathmatch", ROW(Feuil1!A992))</f>
        <v>0</v>
      </c>
    </row>
    <row r="993" spans="1:1" x14ac:dyDescent="0.25">
      <c r="A993" t="b">
        <f>IF(Feuil1!A993="AHL2 Deathmatch", ROW(Feuil1!A993))</f>
        <v>0</v>
      </c>
    </row>
    <row r="994" spans="1:1" x14ac:dyDescent="0.25">
      <c r="A994" t="b">
        <f>IF(Feuil1!A994="AHL2 Deathmatch", ROW(Feuil1!A994))</f>
        <v>0</v>
      </c>
    </row>
    <row r="995" spans="1:1" x14ac:dyDescent="0.25">
      <c r="A995" t="b">
        <f>IF(Feuil1!A995="AHL2 Deathmatch", ROW(Feuil1!A995))</f>
        <v>0</v>
      </c>
    </row>
    <row r="996" spans="1:1" x14ac:dyDescent="0.25">
      <c r="A996" t="b">
        <f>IF(Feuil1!A996="AHL2 Deathmatch", ROW(Feuil1!A996))</f>
        <v>0</v>
      </c>
    </row>
    <row r="997" spans="1:1" x14ac:dyDescent="0.25">
      <c r="A997" t="b">
        <f>IF(Feuil1!A997="AHL2 Deathmatch", ROW(Feuil1!A997))</f>
        <v>0</v>
      </c>
    </row>
    <row r="998" spans="1:1" x14ac:dyDescent="0.25">
      <c r="A998" t="b">
        <f>IF(Feuil1!A998="AHL2 Deathmatch", ROW(Feuil1!A998))</f>
        <v>0</v>
      </c>
    </row>
    <row r="999" spans="1:1" x14ac:dyDescent="0.25">
      <c r="A999" t="b">
        <f>IF(Feuil1!A999="AHL2 Deathmatch", ROW(Feuil1!A999))</f>
        <v>0</v>
      </c>
    </row>
    <row r="1000" spans="1:1" x14ac:dyDescent="0.25">
      <c r="A1000" t="b">
        <f>IF(Feuil1!A1000="AHL2 Deathmatch", ROW(Feuil1!A1000))</f>
        <v>0</v>
      </c>
    </row>
    <row r="1001" spans="1:1" x14ac:dyDescent="0.25">
      <c r="A1001" t="b">
        <f>IF(Feuil1!A1001="AHL2 Deathmatch", ROW(Feuil1!A1001))</f>
        <v>0</v>
      </c>
    </row>
    <row r="1002" spans="1:1" x14ac:dyDescent="0.25">
      <c r="A1002" t="b">
        <f>IF(Feuil1!A1002="AHL2 Deathmatch", ROW(Feuil1!A1002))</f>
        <v>0</v>
      </c>
    </row>
    <row r="1003" spans="1:1" x14ac:dyDescent="0.25">
      <c r="A1003" t="b">
        <f>IF(Feuil1!A1003="AHL2 Deathmatch", ROW(Feuil1!A1003))</f>
        <v>0</v>
      </c>
    </row>
    <row r="1004" spans="1:1" x14ac:dyDescent="0.25">
      <c r="A1004" t="b">
        <f>IF(Feuil1!A1004="AHL2 Deathmatch", ROW(Feuil1!A1004))</f>
        <v>0</v>
      </c>
    </row>
    <row r="1005" spans="1:1" x14ac:dyDescent="0.25">
      <c r="A1005" t="b">
        <f>IF(Feuil1!A1005="AHL2 Deathmatch", ROW(Feuil1!A1005))</f>
        <v>0</v>
      </c>
    </row>
    <row r="1006" spans="1:1" x14ac:dyDescent="0.25">
      <c r="A1006" t="b">
        <f>IF(Feuil1!A1006="AHL2 Deathmatch", ROW(Feuil1!A1006))</f>
        <v>0</v>
      </c>
    </row>
    <row r="1007" spans="1:1" x14ac:dyDescent="0.25">
      <c r="A1007" t="b">
        <f>IF(Feuil1!A1007="AHL2 Deathmatch", ROW(Feuil1!A1007))</f>
        <v>0</v>
      </c>
    </row>
    <row r="1008" spans="1:1" x14ac:dyDescent="0.25">
      <c r="A1008" t="b">
        <f>IF(Feuil1!A1008="AHL2 Deathmatch", ROW(Feuil1!A1008))</f>
        <v>0</v>
      </c>
    </row>
    <row r="1009" spans="1:1" x14ac:dyDescent="0.25">
      <c r="A1009" t="b">
        <f>IF(Feuil1!A1009="AHL2 Deathmatch", ROW(Feuil1!A1009))</f>
        <v>0</v>
      </c>
    </row>
    <row r="1010" spans="1:1" x14ac:dyDescent="0.25">
      <c r="A1010" t="b">
        <f>IF(Feuil1!A1010="AHL2 Deathmatch", ROW(Feuil1!A1010))</f>
        <v>0</v>
      </c>
    </row>
    <row r="1011" spans="1:1" x14ac:dyDescent="0.25">
      <c r="A1011" t="b">
        <f>IF(Feuil1!A1011="AHL2 Deathmatch", ROW(Feuil1!A1011))</f>
        <v>0</v>
      </c>
    </row>
    <row r="1012" spans="1:1" x14ac:dyDescent="0.25">
      <c r="A1012" t="b">
        <f>IF(Feuil1!A1012="AHL2 Deathmatch", ROW(Feuil1!A1012))</f>
        <v>0</v>
      </c>
    </row>
    <row r="1013" spans="1:1" x14ac:dyDescent="0.25">
      <c r="A1013" t="b">
        <f>IF(Feuil1!A1013="AHL2 Deathmatch", ROW(Feuil1!A1013))</f>
        <v>0</v>
      </c>
    </row>
    <row r="1014" spans="1:1" x14ac:dyDescent="0.25">
      <c r="A1014" t="b">
        <f>IF(Feuil1!A1014="AHL2 Deathmatch", ROW(Feuil1!A1014))</f>
        <v>0</v>
      </c>
    </row>
    <row r="1015" spans="1:1" x14ac:dyDescent="0.25">
      <c r="A1015" t="b">
        <f>IF(Feuil1!A1015="AHL2 Deathmatch", ROW(Feuil1!A1015))</f>
        <v>0</v>
      </c>
    </row>
    <row r="1016" spans="1:1" x14ac:dyDescent="0.25">
      <c r="A1016" t="b">
        <f>IF(Feuil1!A1016="AHL2 Deathmatch", ROW(Feuil1!A1016))</f>
        <v>0</v>
      </c>
    </row>
    <row r="1017" spans="1:1" x14ac:dyDescent="0.25">
      <c r="A1017" t="b">
        <f>IF(Feuil1!A1017="AHL2 Deathmatch", ROW(Feuil1!A1017))</f>
        <v>0</v>
      </c>
    </row>
    <row r="1018" spans="1:1" x14ac:dyDescent="0.25">
      <c r="A1018" t="b">
        <f>IF(Feuil1!A1018="AHL2 Deathmatch", ROW(Feuil1!A1018))</f>
        <v>0</v>
      </c>
    </row>
    <row r="1019" spans="1:1" x14ac:dyDescent="0.25">
      <c r="A1019" t="b">
        <f>IF(Feuil1!A1019="AHL2 Deathmatch", ROW(Feuil1!A1019))</f>
        <v>0</v>
      </c>
    </row>
    <row r="1020" spans="1:1" x14ac:dyDescent="0.25">
      <c r="A1020" t="b">
        <f>IF(Feuil1!A1020="AHL2 Deathmatch", ROW(Feuil1!A1020))</f>
        <v>0</v>
      </c>
    </row>
    <row r="1021" spans="1:1" x14ac:dyDescent="0.25">
      <c r="A1021" t="b">
        <f>IF(Feuil1!A1021="AHL2 Deathmatch", ROW(Feuil1!A1021))</f>
        <v>0</v>
      </c>
    </row>
    <row r="1022" spans="1:1" x14ac:dyDescent="0.25">
      <c r="A1022" t="b">
        <f>IF(Feuil1!A1022="AHL2 Deathmatch", ROW(Feuil1!A1022))</f>
        <v>0</v>
      </c>
    </row>
    <row r="1023" spans="1:1" x14ac:dyDescent="0.25">
      <c r="A1023" t="b">
        <f>IF(Feuil1!A1023="AHL2 Deathmatch", ROW(Feuil1!A1023))</f>
        <v>0</v>
      </c>
    </row>
    <row r="1024" spans="1:1" x14ac:dyDescent="0.25">
      <c r="A1024" t="b">
        <f>IF(Feuil1!A1024="AHL2 Deathmatch", ROW(Feuil1!A1024))</f>
        <v>0</v>
      </c>
    </row>
    <row r="1025" spans="1:1" x14ac:dyDescent="0.25">
      <c r="A1025" t="b">
        <f>IF(Feuil1!A1025="AHL2 Deathmatch", ROW(Feuil1!A1025))</f>
        <v>0</v>
      </c>
    </row>
    <row r="1026" spans="1:1" x14ac:dyDescent="0.25">
      <c r="A1026" t="b">
        <f>IF(Feuil1!A1026="AHL2 Deathmatch", ROW(Feuil1!A1026))</f>
        <v>0</v>
      </c>
    </row>
    <row r="1027" spans="1:1" x14ac:dyDescent="0.25">
      <c r="A1027" t="b">
        <f>IF(Feuil1!A1027="AHL2 Deathmatch", ROW(Feuil1!A1027))</f>
        <v>0</v>
      </c>
    </row>
    <row r="1028" spans="1:1" x14ac:dyDescent="0.25">
      <c r="A1028" t="b">
        <f>IF(Feuil1!A1028="AHL2 Deathmatch", ROW(Feuil1!A1028))</f>
        <v>0</v>
      </c>
    </row>
    <row r="1029" spans="1:1" x14ac:dyDescent="0.25">
      <c r="A1029" t="b">
        <f>IF(Feuil1!A1029="AHL2 Deathmatch", ROW(Feuil1!A1029))</f>
        <v>0</v>
      </c>
    </row>
    <row r="1030" spans="1:1" x14ac:dyDescent="0.25">
      <c r="A1030" t="b">
        <f>IF(Feuil1!A1030="AHL2 Deathmatch", ROW(Feuil1!A1030))</f>
        <v>0</v>
      </c>
    </row>
    <row r="1031" spans="1:1" x14ac:dyDescent="0.25">
      <c r="A1031" t="b">
        <f>IF(Feuil1!A1031="AHL2 Deathmatch", ROW(Feuil1!A1031))</f>
        <v>0</v>
      </c>
    </row>
    <row r="1032" spans="1:1" x14ac:dyDescent="0.25">
      <c r="A1032" t="b">
        <f>IF(Feuil1!A1032="AHL2 Deathmatch", ROW(Feuil1!A1032))</f>
        <v>0</v>
      </c>
    </row>
    <row r="1033" spans="1:1" x14ac:dyDescent="0.25">
      <c r="A1033" t="b">
        <f>IF(Feuil1!A1033="AHL2 Deathmatch", ROW(Feuil1!A1033))</f>
        <v>0</v>
      </c>
    </row>
    <row r="1034" spans="1:1" x14ac:dyDescent="0.25">
      <c r="A1034" t="b">
        <f>IF(Feuil1!A1034="AHL2 Deathmatch", ROW(Feuil1!A1034))</f>
        <v>0</v>
      </c>
    </row>
    <row r="1035" spans="1:1" x14ac:dyDescent="0.25">
      <c r="A1035" t="b">
        <f>IF(Feuil1!A1035="AHL2 Deathmatch", ROW(Feuil1!A1035))</f>
        <v>0</v>
      </c>
    </row>
    <row r="1036" spans="1:1" x14ac:dyDescent="0.25">
      <c r="A1036" t="b">
        <f>IF(Feuil1!A1036="AHL2 Deathmatch", ROW(Feuil1!A1036))</f>
        <v>0</v>
      </c>
    </row>
    <row r="1037" spans="1:1" x14ac:dyDescent="0.25">
      <c r="A1037" t="b">
        <f>IF(Feuil1!A1037="AHL2 Deathmatch", ROW(Feuil1!A1037))</f>
        <v>0</v>
      </c>
    </row>
    <row r="1038" spans="1:1" x14ac:dyDescent="0.25">
      <c r="A1038" t="b">
        <f>IF(Feuil1!A1038="AHL2 Deathmatch", ROW(Feuil1!A1038))</f>
        <v>0</v>
      </c>
    </row>
    <row r="1039" spans="1:1" x14ac:dyDescent="0.25">
      <c r="A1039" t="b">
        <f>IF(Feuil1!A1039="AHL2 Deathmatch", ROW(Feuil1!A1039))</f>
        <v>0</v>
      </c>
    </row>
    <row r="1040" spans="1:1" x14ac:dyDescent="0.25">
      <c r="A1040" t="b">
        <f>IF(Feuil1!A1040="AHL2 Deathmatch", ROW(Feuil1!A1040))</f>
        <v>0</v>
      </c>
    </row>
    <row r="1041" spans="1:1" x14ac:dyDescent="0.25">
      <c r="A1041" t="b">
        <f>IF(Feuil1!A1041="AHL2 Deathmatch", ROW(Feuil1!A1041))</f>
        <v>0</v>
      </c>
    </row>
    <row r="1042" spans="1:1" x14ac:dyDescent="0.25">
      <c r="A1042" t="b">
        <f>IF(Feuil1!A1042="AHL2 Deathmatch", ROW(Feuil1!A1042))</f>
        <v>0</v>
      </c>
    </row>
    <row r="1043" spans="1:1" x14ac:dyDescent="0.25">
      <c r="A1043" t="b">
        <f>IF(Feuil1!A1043="AHL2 Deathmatch", ROW(Feuil1!A1043))</f>
        <v>0</v>
      </c>
    </row>
    <row r="1044" spans="1:1" x14ac:dyDescent="0.25">
      <c r="A1044" t="b">
        <f>IF(Feuil1!A1044="AHL2 Deathmatch", ROW(Feuil1!A1044))</f>
        <v>0</v>
      </c>
    </row>
    <row r="1045" spans="1:1" x14ac:dyDescent="0.25">
      <c r="A1045" t="b">
        <f>IF(Feuil1!A1045="AHL2 Deathmatch", ROW(Feuil1!A1045))</f>
        <v>0</v>
      </c>
    </row>
    <row r="1046" spans="1:1" x14ac:dyDescent="0.25">
      <c r="A1046" t="b">
        <f>IF(Feuil1!A1046="AHL2 Deathmatch", ROW(Feuil1!A1046))</f>
        <v>0</v>
      </c>
    </row>
    <row r="1047" spans="1:1" x14ac:dyDescent="0.25">
      <c r="A1047" t="b">
        <f>IF(Feuil1!A1047="AHL2 Deathmatch", ROW(Feuil1!A1047))</f>
        <v>0</v>
      </c>
    </row>
    <row r="1048" spans="1:1" x14ac:dyDescent="0.25">
      <c r="A1048" t="b">
        <f>IF(Feuil1!A1048="AHL2 Deathmatch", ROW(Feuil1!A1048))</f>
        <v>0</v>
      </c>
    </row>
    <row r="1049" spans="1:1" x14ac:dyDescent="0.25">
      <c r="A1049" t="b">
        <f>IF(Feuil1!A1049="AHL2 Deathmatch", ROW(Feuil1!A1049))</f>
        <v>0</v>
      </c>
    </row>
    <row r="1050" spans="1:1" x14ac:dyDescent="0.25">
      <c r="A1050" t="b">
        <f>IF(Feuil1!A1050="AHL2 Deathmatch", ROW(Feuil1!A1050))</f>
        <v>0</v>
      </c>
    </row>
    <row r="1051" spans="1:1" x14ac:dyDescent="0.25">
      <c r="A1051" t="b">
        <f>IF(Feuil1!A1051="AHL2 Deathmatch", ROW(Feuil1!A1051))</f>
        <v>0</v>
      </c>
    </row>
    <row r="1052" spans="1:1" x14ac:dyDescent="0.25">
      <c r="A1052" t="b">
        <f>IF(Feuil1!A1052="AHL2 Deathmatch", ROW(Feuil1!A1052))</f>
        <v>0</v>
      </c>
    </row>
    <row r="1053" spans="1:1" x14ac:dyDescent="0.25">
      <c r="A1053" t="b">
        <f>IF(Feuil1!A1053="AHL2 Deathmatch", ROW(Feuil1!A1053))</f>
        <v>0</v>
      </c>
    </row>
    <row r="1054" spans="1:1" x14ac:dyDescent="0.25">
      <c r="A1054" t="b">
        <f>IF(Feuil1!A1054="AHL2 Deathmatch", ROW(Feuil1!A1054))</f>
        <v>0</v>
      </c>
    </row>
    <row r="1055" spans="1:1" x14ac:dyDescent="0.25">
      <c r="A1055" t="b">
        <f>IF(Feuil1!A1055="AHL2 Deathmatch", ROW(Feuil1!A1055))</f>
        <v>0</v>
      </c>
    </row>
    <row r="1056" spans="1:1" x14ac:dyDescent="0.25">
      <c r="A1056" t="b">
        <f>IF(Feuil1!A1056="AHL2 Deathmatch", ROW(Feuil1!A1056))</f>
        <v>0</v>
      </c>
    </row>
    <row r="1057" spans="1:1" x14ac:dyDescent="0.25">
      <c r="A1057" t="b">
        <f>IF(Feuil1!A1057="AHL2 Deathmatch", ROW(Feuil1!A1057))</f>
        <v>0</v>
      </c>
    </row>
    <row r="1058" spans="1:1" x14ac:dyDescent="0.25">
      <c r="A1058" t="b">
        <f>IF(Feuil1!A1058="AHL2 Deathmatch", ROW(Feuil1!A1058))</f>
        <v>0</v>
      </c>
    </row>
    <row r="1059" spans="1:1" x14ac:dyDescent="0.25">
      <c r="A1059" t="b">
        <f>IF(Feuil1!A1059="AHL2 Deathmatch", ROW(Feuil1!A1059))</f>
        <v>0</v>
      </c>
    </row>
    <row r="1060" spans="1:1" x14ac:dyDescent="0.25">
      <c r="A1060" t="b">
        <f>IF(Feuil1!A1060="AHL2 Deathmatch", ROW(Feuil1!A1060))</f>
        <v>0</v>
      </c>
    </row>
    <row r="1061" spans="1:1" x14ac:dyDescent="0.25">
      <c r="A1061" t="b">
        <f>IF(Feuil1!A1061="AHL2 Deathmatch", ROW(Feuil1!A1061))</f>
        <v>0</v>
      </c>
    </row>
    <row r="1062" spans="1:1" x14ac:dyDescent="0.25">
      <c r="A1062" t="b">
        <f>IF(Feuil1!A1062="AHL2 Deathmatch", ROW(Feuil1!A1062))</f>
        <v>0</v>
      </c>
    </row>
    <row r="1063" spans="1:1" x14ac:dyDescent="0.25">
      <c r="A1063" t="b">
        <f>IF(Feuil1!A1063="AHL2 Deathmatch", ROW(Feuil1!A1063))</f>
        <v>0</v>
      </c>
    </row>
    <row r="1064" spans="1:1" x14ac:dyDescent="0.25">
      <c r="A1064" t="b">
        <f>IF(Feuil1!A1064="AHL2 Deathmatch", ROW(Feuil1!A1064))</f>
        <v>0</v>
      </c>
    </row>
    <row r="1065" spans="1:1" x14ac:dyDescent="0.25">
      <c r="A1065" t="b">
        <f>IF(Feuil1!A1065="AHL2 Deathmatch", ROW(Feuil1!A1065))</f>
        <v>0</v>
      </c>
    </row>
    <row r="1066" spans="1:1" x14ac:dyDescent="0.25">
      <c r="A1066" t="b">
        <f>IF(Feuil1!A1066="AHL2 Deathmatch", ROW(Feuil1!A1066))</f>
        <v>0</v>
      </c>
    </row>
    <row r="1067" spans="1:1" x14ac:dyDescent="0.25">
      <c r="A1067" t="b">
        <f>IF(Feuil1!A1067="AHL2 Deathmatch", ROW(Feuil1!A1067))</f>
        <v>0</v>
      </c>
    </row>
    <row r="1068" spans="1:1" x14ac:dyDescent="0.25">
      <c r="A1068" t="b">
        <f>IF(Feuil1!A1068="AHL2 Deathmatch", ROW(Feuil1!A1068))</f>
        <v>0</v>
      </c>
    </row>
    <row r="1069" spans="1:1" x14ac:dyDescent="0.25">
      <c r="A1069" t="b">
        <f>IF(Feuil1!A1069="AHL2 Deathmatch", ROW(Feuil1!A1069))</f>
        <v>0</v>
      </c>
    </row>
    <row r="1070" spans="1:1" x14ac:dyDescent="0.25">
      <c r="A1070" t="b">
        <f>IF(Feuil1!A1070="AHL2 Deathmatch", ROW(Feuil1!A1070))</f>
        <v>0</v>
      </c>
    </row>
    <row r="1071" spans="1:1" x14ac:dyDescent="0.25">
      <c r="A1071" t="b">
        <f>IF(Feuil1!A1071="AHL2 Deathmatch", ROW(Feuil1!A1071))</f>
        <v>0</v>
      </c>
    </row>
    <row r="1072" spans="1:1" x14ac:dyDescent="0.25">
      <c r="A1072" t="b">
        <f>IF(Feuil1!A1072="AHL2 Deathmatch", ROW(Feuil1!A1072))</f>
        <v>0</v>
      </c>
    </row>
    <row r="1073" spans="1:1" x14ac:dyDescent="0.25">
      <c r="A1073" t="b">
        <f>IF(Feuil1!A1073="AHL2 Deathmatch", ROW(Feuil1!A1073))</f>
        <v>0</v>
      </c>
    </row>
    <row r="1074" spans="1:1" x14ac:dyDescent="0.25">
      <c r="A1074" t="b">
        <f>IF(Feuil1!A1074="AHL2 Deathmatch", ROW(Feuil1!A1074))</f>
        <v>0</v>
      </c>
    </row>
    <row r="1075" spans="1:1" x14ac:dyDescent="0.25">
      <c r="A1075" t="b">
        <f>IF(Feuil1!A1075="AHL2 Deathmatch", ROW(Feuil1!A1075))</f>
        <v>0</v>
      </c>
    </row>
    <row r="1076" spans="1:1" x14ac:dyDescent="0.25">
      <c r="A1076" t="b">
        <f>IF(Feuil1!A1076="AHL2 Deathmatch", ROW(Feuil1!A1076))</f>
        <v>0</v>
      </c>
    </row>
    <row r="1077" spans="1:1" x14ac:dyDescent="0.25">
      <c r="A1077" t="b">
        <f>IF(Feuil1!A1077="AHL2 Deathmatch", ROW(Feuil1!A1077))</f>
        <v>0</v>
      </c>
    </row>
    <row r="1078" spans="1:1" x14ac:dyDescent="0.25">
      <c r="A1078" t="b">
        <f>IF(Feuil1!A1078="AHL2 Deathmatch", ROW(Feuil1!A1078))</f>
        <v>0</v>
      </c>
    </row>
    <row r="1079" spans="1:1" x14ac:dyDescent="0.25">
      <c r="A1079" t="b">
        <f>IF(Feuil1!A1079="AHL2 Deathmatch", ROW(Feuil1!A1079))</f>
        <v>0</v>
      </c>
    </row>
    <row r="1080" spans="1:1" x14ac:dyDescent="0.25">
      <c r="A1080" t="b">
        <f>IF(Feuil1!A1080="AHL2 Deathmatch", ROW(Feuil1!A1080))</f>
        <v>0</v>
      </c>
    </row>
    <row r="1081" spans="1:1" x14ac:dyDescent="0.25">
      <c r="A1081" t="b">
        <f>IF(Feuil1!A1081="AHL2 Deathmatch", ROW(Feuil1!A1081))</f>
        <v>0</v>
      </c>
    </row>
    <row r="1082" spans="1:1" x14ac:dyDescent="0.25">
      <c r="A1082" t="b">
        <f>IF(Feuil1!A1082="AHL2 Deathmatch", ROW(Feuil1!A1082))</f>
        <v>0</v>
      </c>
    </row>
    <row r="1083" spans="1:1" x14ac:dyDescent="0.25">
      <c r="A1083" t="b">
        <f>IF(Feuil1!A1083="AHL2 Deathmatch", ROW(Feuil1!A1083))</f>
        <v>0</v>
      </c>
    </row>
    <row r="1084" spans="1:1" x14ac:dyDescent="0.25">
      <c r="A1084" t="b">
        <f>IF(Feuil1!A1084="AHL2 Deathmatch", ROW(Feuil1!A1084))</f>
        <v>0</v>
      </c>
    </row>
    <row r="1085" spans="1:1" x14ac:dyDescent="0.25">
      <c r="A1085" t="b">
        <f>IF(Feuil1!A1085="AHL2 Deathmatch", ROW(Feuil1!A1085))</f>
        <v>0</v>
      </c>
    </row>
    <row r="1086" spans="1:1" x14ac:dyDescent="0.25">
      <c r="A1086" t="b">
        <f>IF(Feuil1!A1086="AHL2 Deathmatch", ROW(Feuil1!A1086))</f>
        <v>0</v>
      </c>
    </row>
    <row r="1087" spans="1:1" x14ac:dyDescent="0.25">
      <c r="A1087" t="b">
        <f>IF(Feuil1!A1087="AHL2 Deathmatch", ROW(Feuil1!A1087))</f>
        <v>0</v>
      </c>
    </row>
    <row r="1088" spans="1:1" x14ac:dyDescent="0.25">
      <c r="A1088" t="b">
        <f>IF(Feuil1!A1088="AHL2 Deathmatch", ROW(Feuil1!A1088))</f>
        <v>0</v>
      </c>
    </row>
    <row r="1089" spans="1:1" x14ac:dyDescent="0.25">
      <c r="A1089" t="b">
        <f>IF(Feuil1!A1089="AHL2 Deathmatch", ROW(Feuil1!A1089))</f>
        <v>0</v>
      </c>
    </row>
    <row r="1090" spans="1:1" x14ac:dyDescent="0.25">
      <c r="A1090" t="b">
        <f>IF(Feuil1!A1090="AHL2 Deathmatch", ROW(Feuil1!A1090))</f>
        <v>0</v>
      </c>
    </row>
    <row r="1091" spans="1:1" x14ac:dyDescent="0.25">
      <c r="A1091" t="b">
        <f>IF(Feuil1!A1091="AHL2 Deathmatch", ROW(Feuil1!A1091))</f>
        <v>0</v>
      </c>
    </row>
    <row r="1092" spans="1:1" x14ac:dyDescent="0.25">
      <c r="A1092" t="b">
        <f>IF(Feuil1!A1092="AHL2 Deathmatch", ROW(Feuil1!A1092))</f>
        <v>0</v>
      </c>
    </row>
    <row r="1093" spans="1:1" x14ac:dyDescent="0.25">
      <c r="A1093" t="b">
        <f>IF(Feuil1!A1093="AHL2 Deathmatch", ROW(Feuil1!A1093))</f>
        <v>0</v>
      </c>
    </row>
    <row r="1094" spans="1:1" x14ac:dyDescent="0.25">
      <c r="A1094" t="b">
        <f>IF(Feuil1!A1094="AHL2 Deathmatch", ROW(Feuil1!A1094))</f>
        <v>0</v>
      </c>
    </row>
    <row r="1095" spans="1:1" x14ac:dyDescent="0.25">
      <c r="A1095" t="b">
        <f>IF(Feuil1!A1095="AHL2 Deathmatch", ROW(Feuil1!A1095))</f>
        <v>0</v>
      </c>
    </row>
    <row r="1096" spans="1:1" x14ac:dyDescent="0.25">
      <c r="A1096" t="b">
        <f>IF(Feuil1!A1096="AHL2 Deathmatch", ROW(Feuil1!A1096))</f>
        <v>0</v>
      </c>
    </row>
    <row r="1097" spans="1:1" x14ac:dyDescent="0.25">
      <c r="A1097" t="b">
        <f>IF(Feuil1!A1097="AHL2 Deathmatch", ROW(Feuil1!A1097))</f>
        <v>0</v>
      </c>
    </row>
    <row r="1098" spans="1:1" x14ac:dyDescent="0.25">
      <c r="A1098" t="b">
        <f>IF(Feuil1!A1098="AHL2 Deathmatch", ROW(Feuil1!A1098))</f>
        <v>0</v>
      </c>
    </row>
    <row r="1099" spans="1:1" x14ac:dyDescent="0.25">
      <c r="A1099" t="b">
        <f>IF(Feuil1!A1099="AHL2 Deathmatch", ROW(Feuil1!A1099))</f>
        <v>0</v>
      </c>
    </row>
    <row r="1100" spans="1:1" x14ac:dyDescent="0.25">
      <c r="A1100" t="b">
        <f>IF(Feuil1!A1100="AHL2 Deathmatch", ROW(Feuil1!A1100))</f>
        <v>0</v>
      </c>
    </row>
    <row r="1101" spans="1:1" x14ac:dyDescent="0.25">
      <c r="A1101" t="b">
        <f>IF(Feuil1!A1101="AHL2 Deathmatch", ROW(Feuil1!A1101))</f>
        <v>0</v>
      </c>
    </row>
    <row r="1102" spans="1:1" x14ac:dyDescent="0.25">
      <c r="A1102" t="b">
        <f>IF(Feuil1!A1102="AHL2 Deathmatch", ROW(Feuil1!A1102))</f>
        <v>0</v>
      </c>
    </row>
    <row r="1103" spans="1:1" x14ac:dyDescent="0.25">
      <c r="A1103" t="b">
        <f>IF(Feuil1!A1103="AHL2 Deathmatch", ROW(Feuil1!A1103))</f>
        <v>0</v>
      </c>
    </row>
    <row r="1104" spans="1:1" x14ac:dyDescent="0.25">
      <c r="A1104" t="b">
        <f>IF(Feuil1!A1104="AHL2 Deathmatch", ROW(Feuil1!A1104))</f>
        <v>0</v>
      </c>
    </row>
    <row r="1105" spans="1:1" x14ac:dyDescent="0.25">
      <c r="A1105" t="b">
        <f>IF(Feuil1!A1105="AHL2 Deathmatch", ROW(Feuil1!A1105))</f>
        <v>0</v>
      </c>
    </row>
    <row r="1106" spans="1:1" x14ac:dyDescent="0.25">
      <c r="A1106" t="b">
        <f>IF(Feuil1!A1106="AHL2 Deathmatch", ROW(Feuil1!A1106))</f>
        <v>0</v>
      </c>
    </row>
    <row r="1107" spans="1:1" x14ac:dyDescent="0.25">
      <c r="A1107" t="b">
        <f>IF(Feuil1!A1107="AHL2 Deathmatch", ROW(Feuil1!A1107))</f>
        <v>0</v>
      </c>
    </row>
    <row r="1108" spans="1:1" x14ac:dyDescent="0.25">
      <c r="A1108" t="b">
        <f>IF(Feuil1!A1108="AHL2 Deathmatch", ROW(Feuil1!A1108))</f>
        <v>0</v>
      </c>
    </row>
    <row r="1109" spans="1:1" x14ac:dyDescent="0.25">
      <c r="A1109" t="b">
        <f>IF(Feuil1!A1109="AHL2 Deathmatch", ROW(Feuil1!A1109))</f>
        <v>0</v>
      </c>
    </row>
    <row r="1110" spans="1:1" x14ac:dyDescent="0.25">
      <c r="A1110" t="b">
        <f>IF(Feuil1!A1110="AHL2 Deathmatch", ROW(Feuil1!A1110))</f>
        <v>0</v>
      </c>
    </row>
    <row r="1111" spans="1:1" x14ac:dyDescent="0.25">
      <c r="A1111" t="b">
        <f>IF(Feuil1!A1111="AHL2 Deathmatch", ROW(Feuil1!A1111))</f>
        <v>0</v>
      </c>
    </row>
    <row r="1112" spans="1:1" x14ac:dyDescent="0.25">
      <c r="A1112" t="b">
        <f>IF(Feuil1!A1112="AHL2 Deathmatch", ROW(Feuil1!A1112))</f>
        <v>0</v>
      </c>
    </row>
    <row r="1113" spans="1:1" x14ac:dyDescent="0.25">
      <c r="A1113" t="b">
        <f>IF(Feuil1!A1113="AHL2 Deathmatch", ROW(Feuil1!A1113))</f>
        <v>0</v>
      </c>
    </row>
    <row r="1114" spans="1:1" x14ac:dyDescent="0.25">
      <c r="A1114" t="b">
        <f>IF(Feuil1!A1114="AHL2 Deathmatch", ROW(Feuil1!A1114))</f>
        <v>0</v>
      </c>
    </row>
    <row r="1115" spans="1:1" x14ac:dyDescent="0.25">
      <c r="A1115" t="b">
        <f>IF(Feuil1!A1115="AHL2 Deathmatch", ROW(Feuil1!A1115))</f>
        <v>0</v>
      </c>
    </row>
    <row r="1116" spans="1:1" x14ac:dyDescent="0.25">
      <c r="A1116" t="b">
        <f>IF(Feuil1!A1116="AHL2 Deathmatch", ROW(Feuil1!A1116))</f>
        <v>0</v>
      </c>
    </row>
    <row r="1117" spans="1:1" x14ac:dyDescent="0.25">
      <c r="A1117" t="b">
        <f>IF(Feuil1!A1117="AHL2 Deathmatch", ROW(Feuil1!A1117))</f>
        <v>0</v>
      </c>
    </row>
    <row r="1118" spans="1:1" x14ac:dyDescent="0.25">
      <c r="A1118" t="b">
        <f>IF(Feuil1!A1118="AHL2 Deathmatch", ROW(Feuil1!A1118))</f>
        <v>0</v>
      </c>
    </row>
    <row r="1119" spans="1:1" x14ac:dyDescent="0.25">
      <c r="A1119" t="b">
        <f>IF(Feuil1!A1119="AHL2 Deathmatch", ROW(Feuil1!A1119))</f>
        <v>0</v>
      </c>
    </row>
    <row r="1120" spans="1:1" x14ac:dyDescent="0.25">
      <c r="A1120" t="b">
        <f>IF(Feuil1!A1120="AHL2 Deathmatch", ROW(Feuil1!A1120))</f>
        <v>0</v>
      </c>
    </row>
    <row r="1121" spans="1:1" x14ac:dyDescent="0.25">
      <c r="A1121" t="b">
        <f>IF(Feuil1!A1121="AHL2 Deathmatch", ROW(Feuil1!A1121))</f>
        <v>0</v>
      </c>
    </row>
    <row r="1122" spans="1:1" x14ac:dyDescent="0.25">
      <c r="A1122" t="b">
        <f>IF(Feuil1!A1122="AHL2 Deathmatch", ROW(Feuil1!A1122))</f>
        <v>0</v>
      </c>
    </row>
    <row r="1123" spans="1:1" x14ac:dyDescent="0.25">
      <c r="A1123" t="b">
        <f>IF(Feuil1!A1123="AHL2 Deathmatch", ROW(Feuil1!A1123))</f>
        <v>0</v>
      </c>
    </row>
    <row r="1124" spans="1:1" x14ac:dyDescent="0.25">
      <c r="A1124" t="b">
        <f>IF(Feuil1!A1124="AHL2 Deathmatch", ROW(Feuil1!A1124))</f>
        <v>0</v>
      </c>
    </row>
    <row r="1125" spans="1:1" x14ac:dyDescent="0.25">
      <c r="A1125" t="b">
        <f>IF(Feuil1!A1125="AHL2 Deathmatch", ROW(Feuil1!A1125))</f>
        <v>0</v>
      </c>
    </row>
    <row r="1126" spans="1:1" x14ac:dyDescent="0.25">
      <c r="A1126" t="b">
        <f>IF(Feuil1!A1126="AHL2 Deathmatch", ROW(Feuil1!A1126))</f>
        <v>0</v>
      </c>
    </row>
    <row r="1127" spans="1:1" x14ac:dyDescent="0.25">
      <c r="A1127" t="b">
        <f>IF(Feuil1!A1127="AHL2 Deathmatch", ROW(Feuil1!A1127))</f>
        <v>0</v>
      </c>
    </row>
    <row r="1128" spans="1:1" x14ac:dyDescent="0.25">
      <c r="A1128" t="b">
        <f>IF(Feuil1!A1128="AHL2 Deathmatch", ROW(Feuil1!A1128))</f>
        <v>0</v>
      </c>
    </row>
    <row r="1129" spans="1:1" x14ac:dyDescent="0.25">
      <c r="A1129" t="b">
        <f>IF(Feuil1!A1129="AHL2 Deathmatch", ROW(Feuil1!A1129))</f>
        <v>0</v>
      </c>
    </row>
    <row r="1130" spans="1:1" x14ac:dyDescent="0.25">
      <c r="A1130" t="b">
        <f>IF(Feuil1!A1130="AHL2 Deathmatch", ROW(Feuil1!A1130))</f>
        <v>0</v>
      </c>
    </row>
    <row r="1131" spans="1:1" x14ac:dyDescent="0.25">
      <c r="A1131" t="b">
        <f>IF(Feuil1!A1131="AHL2 Deathmatch", ROW(Feuil1!A1131))</f>
        <v>0</v>
      </c>
    </row>
    <row r="1132" spans="1:1" x14ac:dyDescent="0.25">
      <c r="A1132" t="b">
        <f>IF(Feuil1!A1132="AHL2 Deathmatch", ROW(Feuil1!A1132))</f>
        <v>0</v>
      </c>
    </row>
    <row r="1133" spans="1:1" x14ac:dyDescent="0.25">
      <c r="A1133" t="b">
        <f>IF(Feuil1!A1133="AHL2 Deathmatch", ROW(Feuil1!A1133))</f>
        <v>0</v>
      </c>
    </row>
    <row r="1134" spans="1:1" x14ac:dyDescent="0.25">
      <c r="A1134" t="b">
        <f>IF(Feuil1!A1134="AHL2 Deathmatch", ROW(Feuil1!A1134))</f>
        <v>0</v>
      </c>
    </row>
    <row r="1135" spans="1:1" x14ac:dyDescent="0.25">
      <c r="A1135" t="b">
        <f>IF(Feuil1!A1135="AHL2 Deathmatch", ROW(Feuil1!A1135))</f>
        <v>0</v>
      </c>
    </row>
    <row r="1136" spans="1:1" x14ac:dyDescent="0.25">
      <c r="A1136" t="b">
        <f>IF(Feuil1!A1136="AHL2 Deathmatch", ROW(Feuil1!A1136))</f>
        <v>0</v>
      </c>
    </row>
    <row r="1137" spans="1:1" x14ac:dyDescent="0.25">
      <c r="A1137" t="b">
        <f>IF(Feuil1!A1137="AHL2 Deathmatch", ROW(Feuil1!A1137))</f>
        <v>0</v>
      </c>
    </row>
    <row r="1138" spans="1:1" x14ac:dyDescent="0.25">
      <c r="A1138" t="b">
        <f>IF(Feuil1!A1138="AHL2 Deathmatch", ROW(Feuil1!A1138))</f>
        <v>0</v>
      </c>
    </row>
    <row r="1139" spans="1:1" x14ac:dyDescent="0.25">
      <c r="A1139" t="b">
        <f>IF(Feuil1!A1139="AHL2 Deathmatch", ROW(Feuil1!A1139))</f>
        <v>0</v>
      </c>
    </row>
    <row r="1140" spans="1:1" x14ac:dyDescent="0.25">
      <c r="A1140" t="b">
        <f>IF(Feuil1!A1140="AHL2 Deathmatch", ROW(Feuil1!A1140))</f>
        <v>0</v>
      </c>
    </row>
    <row r="1141" spans="1:1" x14ac:dyDescent="0.25">
      <c r="A1141" t="b">
        <f>IF(Feuil1!A1141="AHL2 Deathmatch", ROW(Feuil1!A1141))</f>
        <v>0</v>
      </c>
    </row>
    <row r="1142" spans="1:1" x14ac:dyDescent="0.25">
      <c r="A1142" t="b">
        <f>IF(Feuil1!A1142="AHL2 Deathmatch", ROW(Feuil1!A1142))</f>
        <v>0</v>
      </c>
    </row>
    <row r="1143" spans="1:1" x14ac:dyDescent="0.25">
      <c r="A1143" t="b">
        <f>IF(Feuil1!A1143="AHL2 Deathmatch", ROW(Feuil1!A1143))</f>
        <v>0</v>
      </c>
    </row>
    <row r="1144" spans="1:1" x14ac:dyDescent="0.25">
      <c r="A1144" t="b">
        <f>IF(Feuil1!A1144="AHL2 Deathmatch", ROW(Feuil1!A1144))</f>
        <v>0</v>
      </c>
    </row>
    <row r="1145" spans="1:1" x14ac:dyDescent="0.25">
      <c r="A1145" t="b">
        <f>IF(Feuil1!A1145="AHL2 Deathmatch", ROW(Feuil1!A1145))</f>
        <v>0</v>
      </c>
    </row>
    <row r="1146" spans="1:1" x14ac:dyDescent="0.25">
      <c r="A1146" t="b">
        <f>IF(Feuil1!A1146="AHL2 Deathmatch", ROW(Feuil1!A1146))</f>
        <v>0</v>
      </c>
    </row>
    <row r="1147" spans="1:1" x14ac:dyDescent="0.25">
      <c r="A1147" t="b">
        <f>IF(Feuil1!A1147="AHL2 Deathmatch", ROW(Feuil1!A1147))</f>
        <v>0</v>
      </c>
    </row>
    <row r="1148" spans="1:1" x14ac:dyDescent="0.25">
      <c r="A1148" t="b">
        <f>IF(Feuil1!A1148="AHL2 Deathmatch", ROW(Feuil1!A1148))</f>
        <v>0</v>
      </c>
    </row>
    <row r="1149" spans="1:1" x14ac:dyDescent="0.25">
      <c r="A1149" t="b">
        <f>IF(Feuil1!A1149="AHL2 Deathmatch", ROW(Feuil1!A1149))</f>
        <v>0</v>
      </c>
    </row>
    <row r="1150" spans="1:1" x14ac:dyDescent="0.25">
      <c r="A1150" t="b">
        <f>IF(Feuil1!A1150="AHL2 Deathmatch", ROW(Feuil1!A1150))</f>
        <v>0</v>
      </c>
    </row>
    <row r="1151" spans="1:1" x14ac:dyDescent="0.25">
      <c r="A1151" t="b">
        <f>IF(Feuil1!A1151="AHL2 Deathmatch", ROW(Feuil1!A1151))</f>
        <v>0</v>
      </c>
    </row>
    <row r="1152" spans="1:1" x14ac:dyDescent="0.25">
      <c r="A1152" t="b">
        <f>IF(Feuil1!A1152="AHL2 Deathmatch", ROW(Feuil1!A1152))</f>
        <v>0</v>
      </c>
    </row>
    <row r="1153" spans="1:1" x14ac:dyDescent="0.25">
      <c r="A1153" t="b">
        <f>IF(Feuil1!A1153="AHL2 Deathmatch", ROW(Feuil1!A1153))</f>
        <v>0</v>
      </c>
    </row>
    <row r="1154" spans="1:1" x14ac:dyDescent="0.25">
      <c r="A1154" t="b">
        <f>IF(Feuil1!A1154="AHL2 Deathmatch", ROW(Feuil1!A1154))</f>
        <v>0</v>
      </c>
    </row>
    <row r="1155" spans="1:1" x14ac:dyDescent="0.25">
      <c r="A1155" t="b">
        <f>IF(Feuil1!A1155="AHL2 Deathmatch", ROW(Feuil1!A1155))</f>
        <v>0</v>
      </c>
    </row>
    <row r="1156" spans="1:1" x14ac:dyDescent="0.25">
      <c r="A1156" t="b">
        <f>IF(Feuil1!A1156="AHL2 Deathmatch", ROW(Feuil1!A1156))</f>
        <v>0</v>
      </c>
    </row>
    <row r="1157" spans="1:1" x14ac:dyDescent="0.25">
      <c r="A1157" t="b">
        <f>IF(Feuil1!A1157="AHL2 Deathmatch", ROW(Feuil1!A1157))</f>
        <v>0</v>
      </c>
    </row>
    <row r="1158" spans="1:1" x14ac:dyDescent="0.25">
      <c r="A1158" t="b">
        <f>IF(Feuil1!A1158="AHL2 Deathmatch", ROW(Feuil1!A1158))</f>
        <v>0</v>
      </c>
    </row>
    <row r="1159" spans="1:1" x14ac:dyDescent="0.25">
      <c r="A1159" t="b">
        <f>IF(Feuil1!A1159="AHL2 Deathmatch", ROW(Feuil1!A1159))</f>
        <v>0</v>
      </c>
    </row>
    <row r="1160" spans="1:1" x14ac:dyDescent="0.25">
      <c r="A1160" t="b">
        <f>IF(Feuil1!A1160="AHL2 Deathmatch", ROW(Feuil1!A1160))</f>
        <v>0</v>
      </c>
    </row>
    <row r="1161" spans="1:1" x14ac:dyDescent="0.25">
      <c r="A1161" t="b">
        <f>IF(Feuil1!A1161="AHL2 Deathmatch", ROW(Feuil1!A1161))</f>
        <v>0</v>
      </c>
    </row>
    <row r="1162" spans="1:1" x14ac:dyDescent="0.25">
      <c r="A1162" t="b">
        <f>IF(Feuil1!A1162="AHL2 Deathmatch", ROW(Feuil1!A1162))</f>
        <v>0</v>
      </c>
    </row>
    <row r="1163" spans="1:1" x14ac:dyDescent="0.25">
      <c r="A1163" t="b">
        <f>IF(Feuil1!A1163="AHL2 Deathmatch", ROW(Feuil1!A1163))</f>
        <v>0</v>
      </c>
    </row>
    <row r="1164" spans="1:1" x14ac:dyDescent="0.25">
      <c r="A1164" t="b">
        <f>IF(Feuil1!A1164="AHL2 Deathmatch", ROW(Feuil1!A1164))</f>
        <v>0</v>
      </c>
    </row>
    <row r="1165" spans="1:1" x14ac:dyDescent="0.25">
      <c r="A1165" t="b">
        <f>IF(Feuil1!A1165="AHL2 Deathmatch", ROW(Feuil1!A1165))</f>
        <v>0</v>
      </c>
    </row>
    <row r="1166" spans="1:1" x14ac:dyDescent="0.25">
      <c r="A1166" t="b">
        <f>IF(Feuil1!A1166="AHL2 Deathmatch", ROW(Feuil1!A1166))</f>
        <v>0</v>
      </c>
    </row>
    <row r="1167" spans="1:1" x14ac:dyDescent="0.25">
      <c r="A1167" t="b">
        <f>IF(Feuil1!A1167="AHL2 Deathmatch", ROW(Feuil1!A1167))</f>
        <v>0</v>
      </c>
    </row>
    <row r="1168" spans="1:1" x14ac:dyDescent="0.25">
      <c r="A1168" t="b">
        <f>IF(Feuil1!A1168="AHL2 Deathmatch", ROW(Feuil1!A1168))</f>
        <v>0</v>
      </c>
    </row>
    <row r="1169" spans="1:1" x14ac:dyDescent="0.25">
      <c r="A1169" t="b">
        <f>IF(Feuil1!A1169="AHL2 Deathmatch", ROW(Feuil1!A1169))</f>
        <v>0</v>
      </c>
    </row>
    <row r="1170" spans="1:1" x14ac:dyDescent="0.25">
      <c r="A1170" t="b">
        <f>IF(Feuil1!A1170="AHL2 Deathmatch", ROW(Feuil1!A1170))</f>
        <v>0</v>
      </c>
    </row>
    <row r="1171" spans="1:1" x14ac:dyDescent="0.25">
      <c r="A1171" t="b">
        <f>IF(Feuil1!A1171="AHL2 Deathmatch", ROW(Feuil1!A1171))</f>
        <v>0</v>
      </c>
    </row>
    <row r="1172" spans="1:1" x14ac:dyDescent="0.25">
      <c r="A1172" t="b">
        <f>IF(Feuil1!A1172="AHL2 Deathmatch", ROW(Feuil1!A1172))</f>
        <v>0</v>
      </c>
    </row>
    <row r="1173" spans="1:1" x14ac:dyDescent="0.25">
      <c r="A1173" t="b">
        <f>IF(Feuil1!A1173="AHL2 Deathmatch", ROW(Feuil1!A1173))</f>
        <v>0</v>
      </c>
    </row>
    <row r="1174" spans="1:1" x14ac:dyDescent="0.25">
      <c r="A1174" t="b">
        <f>IF(Feuil1!A1174="AHL2 Deathmatch", ROW(Feuil1!A1174))</f>
        <v>0</v>
      </c>
    </row>
    <row r="1175" spans="1:1" x14ac:dyDescent="0.25">
      <c r="A1175" t="b">
        <f>IF(Feuil1!A1175="AHL2 Deathmatch", ROW(Feuil1!A1175))</f>
        <v>0</v>
      </c>
    </row>
    <row r="1176" spans="1:1" x14ac:dyDescent="0.25">
      <c r="A1176" t="b">
        <f>IF(Feuil1!A1176="AHL2 Deathmatch", ROW(Feuil1!A1176))</f>
        <v>0</v>
      </c>
    </row>
    <row r="1177" spans="1:1" x14ac:dyDescent="0.25">
      <c r="A1177" t="b">
        <f>IF(Feuil1!A1177="AHL2 Deathmatch", ROW(Feuil1!A1177))</f>
        <v>0</v>
      </c>
    </row>
    <row r="1178" spans="1:1" x14ac:dyDescent="0.25">
      <c r="A1178" t="b">
        <f>IF(Feuil1!A1178="AHL2 Deathmatch", ROW(Feuil1!A1178))</f>
        <v>0</v>
      </c>
    </row>
    <row r="1179" spans="1:1" x14ac:dyDescent="0.25">
      <c r="A1179" t="b">
        <f>IF(Feuil1!A1179="AHL2 Deathmatch", ROW(Feuil1!A1179))</f>
        <v>0</v>
      </c>
    </row>
    <row r="1180" spans="1:1" x14ac:dyDescent="0.25">
      <c r="A1180" t="b">
        <f>IF(Feuil1!A1180="AHL2 Deathmatch", ROW(Feuil1!A1180))</f>
        <v>0</v>
      </c>
    </row>
    <row r="1181" spans="1:1" x14ac:dyDescent="0.25">
      <c r="A1181" t="b">
        <f>IF(Feuil1!A1181="AHL2 Deathmatch", ROW(Feuil1!A1181))</f>
        <v>0</v>
      </c>
    </row>
    <row r="1182" spans="1:1" x14ac:dyDescent="0.25">
      <c r="A1182" t="b">
        <f>IF(Feuil1!A1182="AHL2 Deathmatch", ROW(Feuil1!A1182))</f>
        <v>0</v>
      </c>
    </row>
    <row r="1183" spans="1:1" x14ac:dyDescent="0.25">
      <c r="A1183" t="b">
        <f>IF(Feuil1!A1183="AHL2 Deathmatch", ROW(Feuil1!A1183))</f>
        <v>0</v>
      </c>
    </row>
    <row r="1184" spans="1:1" x14ac:dyDescent="0.25">
      <c r="A1184" t="b">
        <f>IF(Feuil1!A1184="AHL2 Deathmatch", ROW(Feuil1!A1184))</f>
        <v>0</v>
      </c>
    </row>
    <row r="1185" spans="1:1" x14ac:dyDescent="0.25">
      <c r="A1185" t="b">
        <f>IF(Feuil1!A1185="AHL2 Deathmatch", ROW(Feuil1!A1185))</f>
        <v>0</v>
      </c>
    </row>
    <row r="1186" spans="1:1" x14ac:dyDescent="0.25">
      <c r="A1186" t="b">
        <f>IF(Feuil1!A1186="AHL2 Deathmatch", ROW(Feuil1!A1186))</f>
        <v>0</v>
      </c>
    </row>
    <row r="1187" spans="1:1" x14ac:dyDescent="0.25">
      <c r="A1187" t="b">
        <f>IF(Feuil1!A1187="AHL2 Deathmatch", ROW(Feuil1!A1187))</f>
        <v>0</v>
      </c>
    </row>
    <row r="1188" spans="1:1" x14ac:dyDescent="0.25">
      <c r="A1188" t="b">
        <f>IF(Feuil1!A1188="AHL2 Deathmatch", ROW(Feuil1!A1188))</f>
        <v>0</v>
      </c>
    </row>
    <row r="1189" spans="1:1" x14ac:dyDescent="0.25">
      <c r="A1189" t="b">
        <f>IF(Feuil1!A1189="AHL2 Deathmatch", ROW(Feuil1!A1189))</f>
        <v>0</v>
      </c>
    </row>
    <row r="1190" spans="1:1" x14ac:dyDescent="0.25">
      <c r="A1190" t="b">
        <f>IF(Feuil1!A1190="AHL2 Deathmatch", ROW(Feuil1!A1190))</f>
        <v>0</v>
      </c>
    </row>
    <row r="1191" spans="1:1" x14ac:dyDescent="0.25">
      <c r="A1191" t="b">
        <f>IF(Feuil1!A1191="AHL2 Deathmatch", ROW(Feuil1!A1191))</f>
        <v>0</v>
      </c>
    </row>
    <row r="1192" spans="1:1" x14ac:dyDescent="0.25">
      <c r="A1192" t="b">
        <f>IF(Feuil1!A1192="AHL2 Deathmatch", ROW(Feuil1!A1192))</f>
        <v>0</v>
      </c>
    </row>
    <row r="1193" spans="1:1" x14ac:dyDescent="0.25">
      <c r="A1193" t="b">
        <f>IF(Feuil1!A1193="AHL2 Deathmatch", ROW(Feuil1!A1193))</f>
        <v>0</v>
      </c>
    </row>
    <row r="1194" spans="1:1" x14ac:dyDescent="0.25">
      <c r="A1194" t="b">
        <f>IF(Feuil1!A1194="AHL2 Deathmatch", ROW(Feuil1!A1194))</f>
        <v>0</v>
      </c>
    </row>
    <row r="1195" spans="1:1" x14ac:dyDescent="0.25">
      <c r="A1195" t="b">
        <f>IF(Feuil1!A1195="AHL2 Deathmatch", ROW(Feuil1!A1195))</f>
        <v>0</v>
      </c>
    </row>
    <row r="1196" spans="1:1" x14ac:dyDescent="0.25">
      <c r="A1196" t="b">
        <f>IF(Feuil1!A1196="AHL2 Deathmatch", ROW(Feuil1!A1196))</f>
        <v>0</v>
      </c>
    </row>
    <row r="1197" spans="1:1" x14ac:dyDescent="0.25">
      <c r="A1197" t="b">
        <f>IF(Feuil1!A1197="AHL2 Deathmatch", ROW(Feuil1!A1197))</f>
        <v>0</v>
      </c>
    </row>
    <row r="1198" spans="1:1" x14ac:dyDescent="0.25">
      <c r="A1198" t="b">
        <f>IF(Feuil1!A1198="AHL2 Deathmatch", ROW(Feuil1!A1198))</f>
        <v>0</v>
      </c>
    </row>
    <row r="1199" spans="1:1" x14ac:dyDescent="0.25">
      <c r="A1199" t="b">
        <f>IF(Feuil1!A1199="AHL2 Deathmatch", ROW(Feuil1!A1199))</f>
        <v>0</v>
      </c>
    </row>
    <row r="1200" spans="1:1" x14ac:dyDescent="0.25">
      <c r="A1200" t="b">
        <f>IF(Feuil1!A1200="AHL2 Deathmatch", ROW(Feuil1!A1200))</f>
        <v>0</v>
      </c>
    </row>
    <row r="1201" spans="1:1" x14ac:dyDescent="0.25">
      <c r="A1201" t="b">
        <f>IF(Feuil1!A1201="AHL2 Deathmatch", ROW(Feuil1!A1201))</f>
        <v>0</v>
      </c>
    </row>
    <row r="1202" spans="1:1" x14ac:dyDescent="0.25">
      <c r="A1202" t="b">
        <f>IF(Feuil1!A1202="AHL2 Deathmatch", ROW(Feuil1!A1202))</f>
        <v>0</v>
      </c>
    </row>
    <row r="1203" spans="1:1" x14ac:dyDescent="0.25">
      <c r="A1203" t="b">
        <f>IF(Feuil1!A1203="AHL2 Deathmatch", ROW(Feuil1!A1203))</f>
        <v>0</v>
      </c>
    </row>
    <row r="1204" spans="1:1" x14ac:dyDescent="0.25">
      <c r="A1204" t="b">
        <f>IF(Feuil1!A1204="AHL2 Deathmatch", ROW(Feuil1!A1204))</f>
        <v>0</v>
      </c>
    </row>
    <row r="1205" spans="1:1" x14ac:dyDescent="0.25">
      <c r="A1205" t="b">
        <f>IF(Feuil1!A1205="AHL2 Deathmatch", ROW(Feuil1!A1205))</f>
        <v>0</v>
      </c>
    </row>
    <row r="1206" spans="1:1" x14ac:dyDescent="0.25">
      <c r="A1206" t="b">
        <f>IF(Feuil1!A1206="AHL2 Deathmatch", ROW(Feuil1!A1206))</f>
        <v>0</v>
      </c>
    </row>
    <row r="1207" spans="1:1" x14ac:dyDescent="0.25">
      <c r="A1207" t="b">
        <f>IF(Feuil1!A1207="AHL2 Deathmatch", ROW(Feuil1!A1207))</f>
        <v>0</v>
      </c>
    </row>
    <row r="1208" spans="1:1" x14ac:dyDescent="0.25">
      <c r="A1208" t="b">
        <f>IF(Feuil1!A1208="AHL2 Deathmatch", ROW(Feuil1!A1208))</f>
        <v>0</v>
      </c>
    </row>
    <row r="1209" spans="1:1" x14ac:dyDescent="0.25">
      <c r="A1209" t="b">
        <f>IF(Feuil1!A1209="AHL2 Deathmatch", ROW(Feuil1!A1209))</f>
        <v>0</v>
      </c>
    </row>
    <row r="1210" spans="1:1" x14ac:dyDescent="0.25">
      <c r="A1210" t="b">
        <f>IF(Feuil1!A1210="AHL2 Deathmatch", ROW(Feuil1!A1210))</f>
        <v>0</v>
      </c>
    </row>
    <row r="1211" spans="1:1" x14ac:dyDescent="0.25">
      <c r="A1211" t="b">
        <f>IF(Feuil1!A1211="AHL2 Deathmatch", ROW(Feuil1!A1211))</f>
        <v>0</v>
      </c>
    </row>
    <row r="1212" spans="1:1" x14ac:dyDescent="0.25">
      <c r="A1212" t="b">
        <f>IF(Feuil1!A1212="AHL2 Deathmatch", ROW(Feuil1!A1212))</f>
        <v>0</v>
      </c>
    </row>
    <row r="1213" spans="1:1" x14ac:dyDescent="0.25">
      <c r="A1213" t="b">
        <f>IF(Feuil1!A1213="AHL2 Deathmatch", ROW(Feuil1!A1213))</f>
        <v>0</v>
      </c>
    </row>
    <row r="1214" spans="1:1" x14ac:dyDescent="0.25">
      <c r="A1214" t="b">
        <f>IF(Feuil1!A1214="AHL2 Deathmatch", ROW(Feuil1!A1214))</f>
        <v>0</v>
      </c>
    </row>
    <row r="1215" spans="1:1" x14ac:dyDescent="0.25">
      <c r="A1215" t="b">
        <f>IF(Feuil1!A1215="AHL2 Deathmatch", ROW(Feuil1!A1215))</f>
        <v>0</v>
      </c>
    </row>
    <row r="1216" spans="1:1" x14ac:dyDescent="0.25">
      <c r="A1216" t="b">
        <f>IF(Feuil1!A1216="AHL2 Deathmatch", ROW(Feuil1!A1216))</f>
        <v>0</v>
      </c>
    </row>
    <row r="1217" spans="1:1" x14ac:dyDescent="0.25">
      <c r="A1217" t="b">
        <f>IF(Feuil1!A1217="AHL2 Deathmatch", ROW(Feuil1!A1217))</f>
        <v>0</v>
      </c>
    </row>
    <row r="1218" spans="1:1" x14ac:dyDescent="0.25">
      <c r="A1218" t="b">
        <f>IF(Feuil1!A1218="AHL2 Deathmatch", ROW(Feuil1!A1218))</f>
        <v>0</v>
      </c>
    </row>
    <row r="1219" spans="1:1" x14ac:dyDescent="0.25">
      <c r="A1219" t="b">
        <f>IF(Feuil1!A1219="AHL2 Deathmatch", ROW(Feuil1!A1219))</f>
        <v>0</v>
      </c>
    </row>
    <row r="1220" spans="1:1" x14ac:dyDescent="0.25">
      <c r="A1220" t="b">
        <f>IF(Feuil1!A1220="AHL2 Deathmatch", ROW(Feuil1!A1220))</f>
        <v>0</v>
      </c>
    </row>
    <row r="1221" spans="1:1" x14ac:dyDescent="0.25">
      <c r="A1221" t="b">
        <f>IF(Feuil1!A1221="AHL2 Deathmatch", ROW(Feuil1!A1221))</f>
        <v>0</v>
      </c>
    </row>
    <row r="1222" spans="1:1" x14ac:dyDescent="0.25">
      <c r="A1222" t="b">
        <f>IF(Feuil1!A1222="AHL2 Deathmatch", ROW(Feuil1!A1222))</f>
        <v>0</v>
      </c>
    </row>
    <row r="1223" spans="1:1" x14ac:dyDescent="0.25">
      <c r="A1223" t="b">
        <f>IF(Feuil1!A1223="AHL2 Deathmatch", ROW(Feuil1!A1223))</f>
        <v>0</v>
      </c>
    </row>
    <row r="1224" spans="1:1" x14ac:dyDescent="0.25">
      <c r="A1224" t="b">
        <f>IF(Feuil1!A1224="AHL2 Deathmatch", ROW(Feuil1!A1224))</f>
        <v>0</v>
      </c>
    </row>
    <row r="1225" spans="1:1" x14ac:dyDescent="0.25">
      <c r="A1225" t="b">
        <f>IF(Feuil1!A1225="AHL2 Deathmatch", ROW(Feuil1!A1225))</f>
        <v>0</v>
      </c>
    </row>
    <row r="1226" spans="1:1" x14ac:dyDescent="0.25">
      <c r="A1226" t="b">
        <f>IF(Feuil1!A1226="AHL2 Deathmatch", ROW(Feuil1!A1226))</f>
        <v>0</v>
      </c>
    </row>
    <row r="1227" spans="1:1" x14ac:dyDescent="0.25">
      <c r="A1227" t="b">
        <f>IF(Feuil1!A1227="AHL2 Deathmatch", ROW(Feuil1!A1227))</f>
        <v>0</v>
      </c>
    </row>
    <row r="1228" spans="1:1" x14ac:dyDescent="0.25">
      <c r="A1228" t="b">
        <f>IF(Feuil1!A1228="AHL2 Deathmatch", ROW(Feuil1!A1228))</f>
        <v>0</v>
      </c>
    </row>
    <row r="1229" spans="1:1" x14ac:dyDescent="0.25">
      <c r="A1229" t="b">
        <f>IF(Feuil1!A1229="AHL2 Deathmatch", ROW(Feuil1!A1229))</f>
        <v>0</v>
      </c>
    </row>
    <row r="1230" spans="1:1" x14ac:dyDescent="0.25">
      <c r="A1230" t="b">
        <f>IF(Feuil1!A1230="AHL2 Deathmatch", ROW(Feuil1!A1230))</f>
        <v>0</v>
      </c>
    </row>
    <row r="1231" spans="1:1" x14ac:dyDescent="0.25">
      <c r="A1231" t="b">
        <f>IF(Feuil1!A1231="AHL2 Deathmatch", ROW(Feuil1!A1231))</f>
        <v>0</v>
      </c>
    </row>
    <row r="1232" spans="1:1" x14ac:dyDescent="0.25">
      <c r="A1232" t="b">
        <f>IF(Feuil1!A1232="AHL2 Deathmatch", ROW(Feuil1!A1232))</f>
        <v>0</v>
      </c>
    </row>
    <row r="1233" spans="1:1" x14ac:dyDescent="0.25">
      <c r="A1233" t="b">
        <f>IF(Feuil1!A1233="AHL2 Deathmatch", ROW(Feuil1!A1233))</f>
        <v>0</v>
      </c>
    </row>
    <row r="1234" spans="1:1" x14ac:dyDescent="0.25">
      <c r="A1234" t="b">
        <f>IF(Feuil1!A1234="AHL2 Deathmatch", ROW(Feuil1!A1234))</f>
        <v>0</v>
      </c>
    </row>
    <row r="1235" spans="1:1" x14ac:dyDescent="0.25">
      <c r="A1235" t="b">
        <f>IF(Feuil1!A1235="AHL2 Deathmatch", ROW(Feuil1!A1235))</f>
        <v>0</v>
      </c>
    </row>
    <row r="1236" spans="1:1" x14ac:dyDescent="0.25">
      <c r="A1236" t="b">
        <f>IF(Feuil1!A1236="AHL2 Deathmatch", ROW(Feuil1!A1236))</f>
        <v>0</v>
      </c>
    </row>
    <row r="1237" spans="1:1" x14ac:dyDescent="0.25">
      <c r="A1237" t="b">
        <f>IF(Feuil1!A1237="AHL2 Deathmatch", ROW(Feuil1!A1237))</f>
        <v>0</v>
      </c>
    </row>
    <row r="1238" spans="1:1" x14ac:dyDescent="0.25">
      <c r="A1238" t="b">
        <f>IF(Feuil1!A1238="AHL2 Deathmatch", ROW(Feuil1!A1238))</f>
        <v>0</v>
      </c>
    </row>
    <row r="1239" spans="1:1" x14ac:dyDescent="0.25">
      <c r="A1239" t="b">
        <f>IF(Feuil1!A1239="AHL2 Deathmatch", ROW(Feuil1!A1239))</f>
        <v>0</v>
      </c>
    </row>
    <row r="1240" spans="1:1" x14ac:dyDescent="0.25">
      <c r="A1240" t="b">
        <f>IF(Feuil1!A1240="AHL2 Deathmatch", ROW(Feuil1!A1240))</f>
        <v>0</v>
      </c>
    </row>
    <row r="1241" spans="1:1" x14ac:dyDescent="0.25">
      <c r="A1241" t="b">
        <f>IF(Feuil1!A1241="AHL2 Deathmatch", ROW(Feuil1!A1241))</f>
        <v>0</v>
      </c>
    </row>
    <row r="1242" spans="1:1" x14ac:dyDescent="0.25">
      <c r="A1242" t="b">
        <f>IF(Feuil1!A1242="AHL2 Deathmatch", ROW(Feuil1!A1242))</f>
        <v>0</v>
      </c>
    </row>
    <row r="1243" spans="1:1" x14ac:dyDescent="0.25">
      <c r="A1243" t="b">
        <f>IF(Feuil1!A1243="AHL2 Deathmatch", ROW(Feuil1!A1243))</f>
        <v>0</v>
      </c>
    </row>
    <row r="1244" spans="1:1" x14ac:dyDescent="0.25">
      <c r="A1244" t="b">
        <f>IF(Feuil1!A1244="AHL2 Deathmatch", ROW(Feuil1!A1244))</f>
        <v>0</v>
      </c>
    </row>
    <row r="1245" spans="1:1" x14ac:dyDescent="0.25">
      <c r="A1245" t="b">
        <f>IF(Feuil1!A1245="AHL2 Deathmatch", ROW(Feuil1!A1245))</f>
        <v>0</v>
      </c>
    </row>
    <row r="1246" spans="1:1" x14ac:dyDescent="0.25">
      <c r="A1246" t="b">
        <f>IF(Feuil1!A1246="AHL2 Deathmatch", ROW(Feuil1!A1246))</f>
        <v>0</v>
      </c>
    </row>
    <row r="1247" spans="1:1" x14ac:dyDescent="0.25">
      <c r="A1247" t="b">
        <f>IF(Feuil1!A1247="AHL2 Deathmatch", ROW(Feuil1!A1247))</f>
        <v>0</v>
      </c>
    </row>
    <row r="1248" spans="1:1" x14ac:dyDescent="0.25">
      <c r="A1248" t="b">
        <f>IF(Feuil1!A1248="AHL2 Deathmatch", ROW(Feuil1!A1248))</f>
        <v>0</v>
      </c>
    </row>
    <row r="1249" spans="1:1" x14ac:dyDescent="0.25">
      <c r="A1249" t="b">
        <f>IF(Feuil1!A1249="AHL2 Deathmatch", ROW(Feuil1!A1249))</f>
        <v>0</v>
      </c>
    </row>
    <row r="1250" spans="1:1" x14ac:dyDescent="0.25">
      <c r="A1250" t="b">
        <f>IF(Feuil1!A1250="AHL2 Deathmatch", ROW(Feuil1!A1250))</f>
        <v>0</v>
      </c>
    </row>
    <row r="1251" spans="1:1" x14ac:dyDescent="0.25">
      <c r="A1251" t="b">
        <f>IF(Feuil1!A1251="AHL2 Deathmatch", ROW(Feuil1!A1251))</f>
        <v>0</v>
      </c>
    </row>
    <row r="1252" spans="1:1" x14ac:dyDescent="0.25">
      <c r="A1252" t="b">
        <f>IF(Feuil1!A1252="AHL2 Deathmatch", ROW(Feuil1!A1252))</f>
        <v>0</v>
      </c>
    </row>
    <row r="1253" spans="1:1" x14ac:dyDescent="0.25">
      <c r="A1253" t="b">
        <f>IF(Feuil1!A1253="AHL2 Deathmatch", ROW(Feuil1!A1253))</f>
        <v>0</v>
      </c>
    </row>
    <row r="1254" spans="1:1" x14ac:dyDescent="0.25">
      <c r="A1254" t="b">
        <f>IF(Feuil1!A1254="AHL2 Deathmatch", ROW(Feuil1!A1254))</f>
        <v>0</v>
      </c>
    </row>
    <row r="1255" spans="1:1" x14ac:dyDescent="0.25">
      <c r="A1255" t="b">
        <f>IF(Feuil1!A1255="AHL2 Deathmatch", ROW(Feuil1!A1255))</f>
        <v>0</v>
      </c>
    </row>
    <row r="1256" spans="1:1" x14ac:dyDescent="0.25">
      <c r="A1256" t="b">
        <f>IF(Feuil1!A1256="AHL2 Deathmatch", ROW(Feuil1!A1256))</f>
        <v>0</v>
      </c>
    </row>
    <row r="1257" spans="1:1" x14ac:dyDescent="0.25">
      <c r="A1257" t="b">
        <f>IF(Feuil1!A1257="AHL2 Deathmatch", ROW(Feuil1!A1257))</f>
        <v>0</v>
      </c>
    </row>
    <row r="1258" spans="1:1" x14ac:dyDescent="0.25">
      <c r="A1258" t="b">
        <f>IF(Feuil1!A1258="AHL2 Deathmatch", ROW(Feuil1!A1258))</f>
        <v>0</v>
      </c>
    </row>
    <row r="1259" spans="1:1" x14ac:dyDescent="0.25">
      <c r="A1259" t="b">
        <f>IF(Feuil1!A1259="AHL2 Deathmatch", ROW(Feuil1!A1259))</f>
        <v>0</v>
      </c>
    </row>
    <row r="1260" spans="1:1" x14ac:dyDescent="0.25">
      <c r="A1260" t="b">
        <f>IF(Feuil1!A1260="AHL2 Deathmatch", ROW(Feuil1!A1260))</f>
        <v>0</v>
      </c>
    </row>
    <row r="1261" spans="1:1" x14ac:dyDescent="0.25">
      <c r="A1261" t="b">
        <f>IF(Feuil1!A1261="AHL2 Deathmatch", ROW(Feuil1!A1261))</f>
        <v>0</v>
      </c>
    </row>
    <row r="1262" spans="1:1" x14ac:dyDescent="0.25">
      <c r="A1262" t="b">
        <f>IF(Feuil1!A1262="AHL2 Deathmatch", ROW(Feuil1!A1262))</f>
        <v>0</v>
      </c>
    </row>
    <row r="1263" spans="1:1" x14ac:dyDescent="0.25">
      <c r="A1263" t="b">
        <f>IF(Feuil1!A1263="AHL2 Deathmatch", ROW(Feuil1!A1263))</f>
        <v>0</v>
      </c>
    </row>
    <row r="1264" spans="1:1" x14ac:dyDescent="0.25">
      <c r="A1264" t="b">
        <f>IF(Feuil1!A1264="AHL2 Deathmatch", ROW(Feuil1!A1264))</f>
        <v>0</v>
      </c>
    </row>
    <row r="1265" spans="1:1" x14ac:dyDescent="0.25">
      <c r="A1265" t="b">
        <f>IF(Feuil1!A1265="AHL2 Deathmatch", ROW(Feuil1!A1265))</f>
        <v>0</v>
      </c>
    </row>
    <row r="1266" spans="1:1" x14ac:dyDescent="0.25">
      <c r="A1266" t="b">
        <f>IF(Feuil1!A1266="AHL2 Deathmatch", ROW(Feuil1!A1266))</f>
        <v>0</v>
      </c>
    </row>
    <row r="1267" spans="1:1" x14ac:dyDescent="0.25">
      <c r="A1267" t="b">
        <f>IF(Feuil1!A1267="AHL2 Deathmatch", ROW(Feuil1!A1267))</f>
        <v>0</v>
      </c>
    </row>
    <row r="1268" spans="1:1" x14ac:dyDescent="0.25">
      <c r="A1268" t="b">
        <f>IF(Feuil1!A1268="AHL2 Deathmatch", ROW(Feuil1!A1268))</f>
        <v>0</v>
      </c>
    </row>
    <row r="1269" spans="1:1" x14ac:dyDescent="0.25">
      <c r="A1269" t="b">
        <f>IF(Feuil1!A1269="AHL2 Deathmatch", ROW(Feuil1!A1269))</f>
        <v>0</v>
      </c>
    </row>
    <row r="1270" spans="1:1" x14ac:dyDescent="0.25">
      <c r="A1270" t="b">
        <f>IF(Feuil1!A1270="AHL2 Deathmatch", ROW(Feuil1!A1270))</f>
        <v>0</v>
      </c>
    </row>
    <row r="1271" spans="1:1" x14ac:dyDescent="0.25">
      <c r="A1271" t="b">
        <f>IF(Feuil1!A1271="AHL2 Deathmatch", ROW(Feuil1!A1271))</f>
        <v>0</v>
      </c>
    </row>
    <row r="1272" spans="1:1" x14ac:dyDescent="0.25">
      <c r="A1272" t="b">
        <f>IF(Feuil1!A1272="AHL2 Deathmatch", ROW(Feuil1!A1272))</f>
        <v>0</v>
      </c>
    </row>
    <row r="1273" spans="1:1" x14ac:dyDescent="0.25">
      <c r="A1273" t="b">
        <f>IF(Feuil1!A1273="AHL2 Deathmatch", ROW(Feuil1!A1273))</f>
        <v>0</v>
      </c>
    </row>
    <row r="1274" spans="1:1" x14ac:dyDescent="0.25">
      <c r="A1274" t="b">
        <f>IF(Feuil1!A1274="AHL2 Deathmatch", ROW(Feuil1!A1274))</f>
        <v>0</v>
      </c>
    </row>
    <row r="1275" spans="1:1" x14ac:dyDescent="0.25">
      <c r="A1275" t="b">
        <f>IF(Feuil1!A1275="AHL2 Deathmatch", ROW(Feuil1!A1275))</f>
        <v>0</v>
      </c>
    </row>
    <row r="1276" spans="1:1" x14ac:dyDescent="0.25">
      <c r="A1276" t="b">
        <f>IF(Feuil1!A1276="AHL2 Deathmatch", ROW(Feuil1!A1276))</f>
        <v>0</v>
      </c>
    </row>
    <row r="1277" spans="1:1" x14ac:dyDescent="0.25">
      <c r="A1277" t="b">
        <f>IF(Feuil1!A1277="AHL2 Deathmatch", ROW(Feuil1!A1277))</f>
        <v>0</v>
      </c>
    </row>
    <row r="1278" spans="1:1" x14ac:dyDescent="0.25">
      <c r="A1278" t="b">
        <f>IF(Feuil1!A1278="AHL2 Deathmatch", ROW(Feuil1!A1278))</f>
        <v>0</v>
      </c>
    </row>
    <row r="1279" spans="1:1" x14ac:dyDescent="0.25">
      <c r="A1279" t="b">
        <f>IF(Feuil1!A1279="AHL2 Deathmatch", ROW(Feuil1!A1279))</f>
        <v>0</v>
      </c>
    </row>
    <row r="1280" spans="1:1" x14ac:dyDescent="0.25">
      <c r="A1280" t="b">
        <f>IF(Feuil1!A1280="AHL2 Deathmatch", ROW(Feuil1!A1280))</f>
        <v>0</v>
      </c>
    </row>
    <row r="1281" spans="1:1" x14ac:dyDescent="0.25">
      <c r="A1281" t="b">
        <f>IF(Feuil1!A1281="AHL2 Deathmatch", ROW(Feuil1!A1281))</f>
        <v>0</v>
      </c>
    </row>
    <row r="1282" spans="1:1" x14ac:dyDescent="0.25">
      <c r="A1282" t="b">
        <f>IF(Feuil1!A1282="AHL2 Deathmatch", ROW(Feuil1!A1282))</f>
        <v>0</v>
      </c>
    </row>
    <row r="1283" spans="1:1" x14ac:dyDescent="0.25">
      <c r="A1283" t="b">
        <f>IF(Feuil1!A1283="AHL2 Deathmatch", ROW(Feuil1!A1283))</f>
        <v>0</v>
      </c>
    </row>
    <row r="1284" spans="1:1" x14ac:dyDescent="0.25">
      <c r="A1284" t="b">
        <f>IF(Feuil1!A1284="AHL2 Deathmatch", ROW(Feuil1!A1284))</f>
        <v>0</v>
      </c>
    </row>
    <row r="1285" spans="1:1" x14ac:dyDescent="0.25">
      <c r="A1285" t="b">
        <f>IF(Feuil1!A1285="AHL2 Deathmatch", ROW(Feuil1!A1285))</f>
        <v>0</v>
      </c>
    </row>
    <row r="1286" spans="1:1" x14ac:dyDescent="0.25">
      <c r="A1286" t="b">
        <f>IF(Feuil1!A1286="AHL2 Deathmatch", ROW(Feuil1!A1286))</f>
        <v>0</v>
      </c>
    </row>
    <row r="1287" spans="1:1" x14ac:dyDescent="0.25">
      <c r="A1287" t="b">
        <f>IF(Feuil1!A1287="AHL2 Deathmatch", ROW(Feuil1!A1287))</f>
        <v>0</v>
      </c>
    </row>
    <row r="1288" spans="1:1" x14ac:dyDescent="0.25">
      <c r="A1288" t="b">
        <f>IF(Feuil1!A1288="AHL2 Deathmatch", ROW(Feuil1!A1288))</f>
        <v>0</v>
      </c>
    </row>
    <row r="1289" spans="1:1" x14ac:dyDescent="0.25">
      <c r="A1289" t="b">
        <f>IF(Feuil1!A1289="AHL2 Deathmatch", ROW(Feuil1!A1289))</f>
        <v>0</v>
      </c>
    </row>
    <row r="1290" spans="1:1" x14ac:dyDescent="0.25">
      <c r="A1290" t="b">
        <f>IF(Feuil1!A1290="AHL2 Deathmatch", ROW(Feuil1!A1290))</f>
        <v>0</v>
      </c>
    </row>
    <row r="1291" spans="1:1" x14ac:dyDescent="0.25">
      <c r="A1291" t="b">
        <f>IF(Feuil1!A1291="AHL2 Deathmatch", ROW(Feuil1!A1291))</f>
        <v>0</v>
      </c>
    </row>
    <row r="1292" spans="1:1" x14ac:dyDescent="0.25">
      <c r="A1292" t="b">
        <f>IF(Feuil1!A1292="AHL2 Deathmatch", ROW(Feuil1!A1292))</f>
        <v>0</v>
      </c>
    </row>
    <row r="1293" spans="1:1" x14ac:dyDescent="0.25">
      <c r="A1293" t="b">
        <f>IF(Feuil1!A1293="AHL2 Deathmatch", ROW(Feuil1!A1293))</f>
        <v>0</v>
      </c>
    </row>
    <row r="1294" spans="1:1" x14ac:dyDescent="0.25">
      <c r="A1294" t="b">
        <f>IF(Feuil1!A1294="AHL2 Deathmatch", ROW(Feuil1!A1294))</f>
        <v>0</v>
      </c>
    </row>
    <row r="1295" spans="1:1" x14ac:dyDescent="0.25">
      <c r="A1295" t="b">
        <f>IF(Feuil1!A1295="AHL2 Deathmatch", ROW(Feuil1!A1295))</f>
        <v>0</v>
      </c>
    </row>
    <row r="1296" spans="1:1" x14ac:dyDescent="0.25">
      <c r="A1296" t="b">
        <f>IF(Feuil1!A1296="AHL2 Deathmatch", ROW(Feuil1!A1296))</f>
        <v>0</v>
      </c>
    </row>
    <row r="1297" spans="1:1" x14ac:dyDescent="0.25">
      <c r="A1297" t="b">
        <f>IF(Feuil1!A1297="AHL2 Deathmatch", ROW(Feuil1!A1297))</f>
        <v>0</v>
      </c>
    </row>
    <row r="1298" spans="1:1" x14ac:dyDescent="0.25">
      <c r="A1298" t="b">
        <f>IF(Feuil1!A1298="AHL2 Deathmatch", ROW(Feuil1!A1298))</f>
        <v>0</v>
      </c>
    </row>
    <row r="1299" spans="1:1" x14ac:dyDescent="0.25">
      <c r="A1299" t="b">
        <f>IF(Feuil1!A1299="AHL2 Deathmatch", ROW(Feuil1!A1299))</f>
        <v>0</v>
      </c>
    </row>
    <row r="1300" spans="1:1" x14ac:dyDescent="0.25">
      <c r="A1300" t="b">
        <f>IF(Feuil1!A1300="AHL2 Deathmatch", ROW(Feuil1!A1300))</f>
        <v>0</v>
      </c>
    </row>
    <row r="1301" spans="1:1" x14ac:dyDescent="0.25">
      <c r="A1301" t="b">
        <f>IF(Feuil1!A1301="AHL2 Deathmatch", ROW(Feuil1!A1301))</f>
        <v>0</v>
      </c>
    </row>
    <row r="1302" spans="1:1" x14ac:dyDescent="0.25">
      <c r="A1302" t="b">
        <f>IF(Feuil1!A1302="AHL2 Deathmatch", ROW(Feuil1!A1302))</f>
        <v>0</v>
      </c>
    </row>
    <row r="1303" spans="1:1" x14ac:dyDescent="0.25">
      <c r="A1303" t="b">
        <f>IF(Feuil1!A1303="AHL2 Deathmatch", ROW(Feuil1!A1303))</f>
        <v>0</v>
      </c>
    </row>
    <row r="1304" spans="1:1" x14ac:dyDescent="0.25">
      <c r="A1304" t="b">
        <f>IF(Feuil1!A1304="AHL2 Deathmatch", ROW(Feuil1!A1304))</f>
        <v>0</v>
      </c>
    </row>
    <row r="1305" spans="1:1" x14ac:dyDescent="0.25">
      <c r="A1305" t="b">
        <f>IF(Feuil1!A1305="AHL2 Deathmatch", ROW(Feuil1!A1305))</f>
        <v>0</v>
      </c>
    </row>
    <row r="1306" spans="1:1" x14ac:dyDescent="0.25">
      <c r="A1306" t="b">
        <f>IF(Feuil1!A1306="AHL2 Deathmatch", ROW(Feuil1!A1306))</f>
        <v>0</v>
      </c>
    </row>
    <row r="1307" spans="1:1" x14ac:dyDescent="0.25">
      <c r="A1307" t="b">
        <f>IF(Feuil1!A1307="AHL2 Deathmatch", ROW(Feuil1!A1307))</f>
        <v>0</v>
      </c>
    </row>
    <row r="1308" spans="1:1" x14ac:dyDescent="0.25">
      <c r="A1308" t="b">
        <f>IF(Feuil1!A1308="AHL2 Deathmatch", ROW(Feuil1!A1308))</f>
        <v>0</v>
      </c>
    </row>
    <row r="1309" spans="1:1" x14ac:dyDescent="0.25">
      <c r="A1309" t="b">
        <f>IF(Feuil1!A1309="AHL2 Deathmatch", ROW(Feuil1!A1309))</f>
        <v>0</v>
      </c>
    </row>
    <row r="1310" spans="1:1" x14ac:dyDescent="0.25">
      <c r="A1310" t="b">
        <f>IF(Feuil1!A1310="AHL2 Deathmatch", ROW(Feuil1!A1310))</f>
        <v>0</v>
      </c>
    </row>
    <row r="1311" spans="1:1" x14ac:dyDescent="0.25">
      <c r="A1311" t="b">
        <f>IF(Feuil1!A1311="AHL2 Deathmatch", ROW(Feuil1!A1311))</f>
        <v>0</v>
      </c>
    </row>
    <row r="1312" spans="1:1" x14ac:dyDescent="0.25">
      <c r="A1312" t="b">
        <f>IF(Feuil1!A1312="AHL2 Deathmatch", ROW(Feuil1!A1312))</f>
        <v>0</v>
      </c>
    </row>
    <row r="1313" spans="1:1" x14ac:dyDescent="0.25">
      <c r="A1313" t="b">
        <f>IF(Feuil1!A1313="AHL2 Deathmatch", ROW(Feuil1!A1313))</f>
        <v>0</v>
      </c>
    </row>
    <row r="1314" spans="1:1" x14ac:dyDescent="0.25">
      <c r="A1314" t="b">
        <f>IF(Feuil1!A1314="AHL2 Deathmatch", ROW(Feuil1!A1314))</f>
        <v>0</v>
      </c>
    </row>
    <row r="1315" spans="1:1" x14ac:dyDescent="0.25">
      <c r="A1315" t="b">
        <f>IF(Feuil1!A1315="AHL2 Deathmatch", ROW(Feuil1!A1315))</f>
        <v>0</v>
      </c>
    </row>
    <row r="1316" spans="1:1" x14ac:dyDescent="0.25">
      <c r="A1316" t="b">
        <f>IF(Feuil1!A1316="AHL2 Deathmatch", ROW(Feuil1!A1316))</f>
        <v>0</v>
      </c>
    </row>
    <row r="1317" spans="1:1" x14ac:dyDescent="0.25">
      <c r="A1317" t="b">
        <f>IF(Feuil1!A1317="AHL2 Deathmatch", ROW(Feuil1!A1317))</f>
        <v>0</v>
      </c>
    </row>
    <row r="1318" spans="1:1" x14ac:dyDescent="0.25">
      <c r="A1318" t="b">
        <f>IF(Feuil1!A1318="AHL2 Deathmatch", ROW(Feuil1!A1318))</f>
        <v>0</v>
      </c>
    </row>
    <row r="1319" spans="1:1" x14ac:dyDescent="0.25">
      <c r="A1319" t="b">
        <f>IF(Feuil1!A1319="AHL2 Deathmatch", ROW(Feuil1!A1319))</f>
        <v>0</v>
      </c>
    </row>
    <row r="1320" spans="1:1" x14ac:dyDescent="0.25">
      <c r="A1320" t="b">
        <f>IF(Feuil1!A1320="AHL2 Deathmatch", ROW(Feuil1!A1320))</f>
        <v>0</v>
      </c>
    </row>
    <row r="1321" spans="1:1" x14ac:dyDescent="0.25">
      <c r="A1321" t="b">
        <f>IF(Feuil1!A1321="AHL2 Deathmatch", ROW(Feuil1!A1321))</f>
        <v>0</v>
      </c>
    </row>
    <row r="1322" spans="1:1" x14ac:dyDescent="0.25">
      <c r="A1322" t="b">
        <f>IF(Feuil1!A1322="AHL2 Deathmatch", ROW(Feuil1!A1322))</f>
        <v>0</v>
      </c>
    </row>
    <row r="1323" spans="1:1" x14ac:dyDescent="0.25">
      <c r="A1323" t="b">
        <f>IF(Feuil1!A1323="AHL2 Deathmatch", ROW(Feuil1!A1323))</f>
        <v>0</v>
      </c>
    </row>
    <row r="1324" spans="1:1" x14ac:dyDescent="0.25">
      <c r="A1324" t="b">
        <f>IF(Feuil1!A1324="AHL2 Deathmatch", ROW(Feuil1!A1324))</f>
        <v>0</v>
      </c>
    </row>
    <row r="1325" spans="1:1" x14ac:dyDescent="0.25">
      <c r="A1325" t="b">
        <f>IF(Feuil1!A1325="AHL2 Deathmatch", ROW(Feuil1!A1325))</f>
        <v>0</v>
      </c>
    </row>
    <row r="1326" spans="1:1" x14ac:dyDescent="0.25">
      <c r="A1326" t="b">
        <f>IF(Feuil1!A1326="AHL2 Deathmatch", ROW(Feuil1!A1326))</f>
        <v>0</v>
      </c>
    </row>
    <row r="1327" spans="1:1" x14ac:dyDescent="0.25">
      <c r="A1327" t="b">
        <f>IF(Feuil1!A1327="AHL2 Deathmatch", ROW(Feuil1!A1327))</f>
        <v>0</v>
      </c>
    </row>
    <row r="1328" spans="1:1" x14ac:dyDescent="0.25">
      <c r="A1328" t="b">
        <f>IF(Feuil1!A1328="AHL2 Deathmatch", ROW(Feuil1!A1328))</f>
        <v>0</v>
      </c>
    </row>
    <row r="1329" spans="1:1" x14ac:dyDescent="0.25">
      <c r="A1329" t="b">
        <f>IF(Feuil1!A1329="AHL2 Deathmatch", ROW(Feuil1!A1329))</f>
        <v>0</v>
      </c>
    </row>
    <row r="1330" spans="1:1" x14ac:dyDescent="0.25">
      <c r="A1330" t="b">
        <f>IF(Feuil1!A1330="AHL2 Deathmatch", ROW(Feuil1!A1330))</f>
        <v>0</v>
      </c>
    </row>
    <row r="1331" spans="1:1" x14ac:dyDescent="0.25">
      <c r="A1331" t="b">
        <f>IF(Feuil1!A1331="AHL2 Deathmatch", ROW(Feuil1!A1331))</f>
        <v>0</v>
      </c>
    </row>
    <row r="1332" spans="1:1" x14ac:dyDescent="0.25">
      <c r="A1332" t="b">
        <f>IF(Feuil1!A1332="AHL2 Deathmatch", ROW(Feuil1!A1332))</f>
        <v>0</v>
      </c>
    </row>
    <row r="1333" spans="1:1" x14ac:dyDescent="0.25">
      <c r="A1333" t="b">
        <f>IF(Feuil1!A1333="AHL2 Deathmatch", ROW(Feuil1!A1333))</f>
        <v>0</v>
      </c>
    </row>
    <row r="1334" spans="1:1" x14ac:dyDescent="0.25">
      <c r="A1334" t="b">
        <f>IF(Feuil1!A1334="AHL2 Deathmatch", ROW(Feuil1!A1334))</f>
        <v>0</v>
      </c>
    </row>
    <row r="1335" spans="1:1" x14ac:dyDescent="0.25">
      <c r="A1335" t="b">
        <f>IF(Feuil1!A1335="AHL2 Deathmatch", ROW(Feuil1!A1335))</f>
        <v>0</v>
      </c>
    </row>
    <row r="1336" spans="1:1" x14ac:dyDescent="0.25">
      <c r="A1336" t="b">
        <f>IF(Feuil1!A1336="AHL2 Deathmatch", ROW(Feuil1!A1336))</f>
        <v>0</v>
      </c>
    </row>
    <row r="1337" spans="1:1" x14ac:dyDescent="0.25">
      <c r="A1337" t="b">
        <f>IF(Feuil1!A1337="AHL2 Deathmatch", ROW(Feuil1!A1337))</f>
        <v>0</v>
      </c>
    </row>
    <row r="1338" spans="1:1" x14ac:dyDescent="0.25">
      <c r="A1338" t="b">
        <f>IF(Feuil1!A1338="AHL2 Deathmatch", ROW(Feuil1!A1338))</f>
        <v>0</v>
      </c>
    </row>
    <row r="1339" spans="1:1" x14ac:dyDescent="0.25">
      <c r="A1339" t="b">
        <f>IF(Feuil1!A1339="AHL2 Deathmatch", ROW(Feuil1!A1339))</f>
        <v>0</v>
      </c>
    </row>
    <row r="1340" spans="1:1" x14ac:dyDescent="0.25">
      <c r="A1340" t="b">
        <f>IF(Feuil1!A1340="AHL2 Deathmatch", ROW(Feuil1!A1340))</f>
        <v>0</v>
      </c>
    </row>
    <row r="1341" spans="1:1" x14ac:dyDescent="0.25">
      <c r="A1341" t="b">
        <f>IF(Feuil1!A1341="AHL2 Deathmatch", ROW(Feuil1!A1341))</f>
        <v>0</v>
      </c>
    </row>
    <row r="1342" spans="1:1" x14ac:dyDescent="0.25">
      <c r="A1342" t="b">
        <f>IF(Feuil1!A1342="AHL2 Deathmatch", ROW(Feuil1!A1342))</f>
        <v>0</v>
      </c>
    </row>
    <row r="1343" spans="1:1" x14ac:dyDescent="0.25">
      <c r="A1343" t="b">
        <f>IF(Feuil1!A1343="AHL2 Deathmatch", ROW(Feuil1!A1343))</f>
        <v>0</v>
      </c>
    </row>
    <row r="1344" spans="1:1" x14ac:dyDescent="0.25">
      <c r="A1344" t="b">
        <f>IF(Feuil1!A1344="AHL2 Deathmatch", ROW(Feuil1!A1344))</f>
        <v>0</v>
      </c>
    </row>
    <row r="1345" spans="1:1" x14ac:dyDescent="0.25">
      <c r="A1345" t="b">
        <f>IF(Feuil1!A1345="AHL2 Deathmatch", ROW(Feuil1!A1345))</f>
        <v>0</v>
      </c>
    </row>
    <row r="1346" spans="1:1" x14ac:dyDescent="0.25">
      <c r="A1346" t="b">
        <f>IF(Feuil1!A1346="AHL2 Deathmatch", ROW(Feuil1!A1346))</f>
        <v>0</v>
      </c>
    </row>
    <row r="1347" spans="1:1" x14ac:dyDescent="0.25">
      <c r="A1347" t="b">
        <f>IF(Feuil1!A1347="AHL2 Deathmatch", ROW(Feuil1!A1347))</f>
        <v>0</v>
      </c>
    </row>
    <row r="1348" spans="1:1" x14ac:dyDescent="0.25">
      <c r="A1348" t="b">
        <f>IF(Feuil1!A1348="AHL2 Deathmatch", ROW(Feuil1!A1348))</f>
        <v>0</v>
      </c>
    </row>
    <row r="1349" spans="1:1" x14ac:dyDescent="0.25">
      <c r="A1349" t="b">
        <f>IF(Feuil1!A1349="AHL2 Deathmatch", ROW(Feuil1!A1349))</f>
        <v>0</v>
      </c>
    </row>
    <row r="1350" spans="1:1" x14ac:dyDescent="0.25">
      <c r="A1350" t="b">
        <f>IF(Feuil1!A1350="AHL2 Deathmatch", ROW(Feuil1!A1350))</f>
        <v>0</v>
      </c>
    </row>
    <row r="1351" spans="1:1" x14ac:dyDescent="0.25">
      <c r="A1351" t="b">
        <f>IF(Feuil1!A1351="AHL2 Deathmatch", ROW(Feuil1!A1351))</f>
        <v>0</v>
      </c>
    </row>
    <row r="1352" spans="1:1" x14ac:dyDescent="0.25">
      <c r="A1352" t="b">
        <f>IF(Feuil1!A1352="AHL2 Deathmatch", ROW(Feuil1!A1352))</f>
        <v>0</v>
      </c>
    </row>
    <row r="1353" spans="1:1" x14ac:dyDescent="0.25">
      <c r="A1353" t="b">
        <f>IF(Feuil1!A1353="AHL2 Deathmatch", ROW(Feuil1!A1353))</f>
        <v>0</v>
      </c>
    </row>
    <row r="1354" spans="1:1" x14ac:dyDescent="0.25">
      <c r="A1354" t="b">
        <f>IF(Feuil1!A1354="AHL2 Deathmatch", ROW(Feuil1!A1354))</f>
        <v>0</v>
      </c>
    </row>
    <row r="1355" spans="1:1" x14ac:dyDescent="0.25">
      <c r="A1355" t="b">
        <f>IF(Feuil1!A1355="AHL2 Deathmatch", ROW(Feuil1!A1355))</f>
        <v>0</v>
      </c>
    </row>
    <row r="1356" spans="1:1" x14ac:dyDescent="0.25">
      <c r="A1356" t="b">
        <f>IF(Feuil1!A1356="AHL2 Deathmatch", ROW(Feuil1!A1356))</f>
        <v>0</v>
      </c>
    </row>
    <row r="1357" spans="1:1" x14ac:dyDescent="0.25">
      <c r="A1357" t="b">
        <f>IF(Feuil1!A1357="AHL2 Deathmatch", ROW(Feuil1!A1357))</f>
        <v>0</v>
      </c>
    </row>
    <row r="1358" spans="1:1" x14ac:dyDescent="0.25">
      <c r="A1358" t="b">
        <f>IF(Feuil1!A1358="AHL2 Deathmatch", ROW(Feuil1!A1358))</f>
        <v>0</v>
      </c>
    </row>
    <row r="1359" spans="1:1" x14ac:dyDescent="0.25">
      <c r="A1359" t="b">
        <f>IF(Feuil1!A1359="AHL2 Deathmatch", ROW(Feuil1!A1359))</f>
        <v>0</v>
      </c>
    </row>
    <row r="1360" spans="1:1" x14ac:dyDescent="0.25">
      <c r="A1360" t="b">
        <f>IF(Feuil1!A1360="AHL2 Deathmatch", ROW(Feuil1!A1360))</f>
        <v>0</v>
      </c>
    </row>
    <row r="1361" spans="1:1" x14ac:dyDescent="0.25">
      <c r="A1361" t="b">
        <f>IF(Feuil1!A1361="AHL2 Deathmatch", ROW(Feuil1!A1361))</f>
        <v>0</v>
      </c>
    </row>
    <row r="1362" spans="1:1" x14ac:dyDescent="0.25">
      <c r="A1362" t="b">
        <f>IF(Feuil1!A1362="AHL2 Deathmatch", ROW(Feuil1!A1362))</f>
        <v>0</v>
      </c>
    </row>
    <row r="1363" spans="1:1" x14ac:dyDescent="0.25">
      <c r="A1363" t="b">
        <f>IF(Feuil1!A1363="AHL2 Deathmatch", ROW(Feuil1!A1363))</f>
        <v>0</v>
      </c>
    </row>
    <row r="1364" spans="1:1" x14ac:dyDescent="0.25">
      <c r="A1364" t="b">
        <f>IF(Feuil1!A1364="AHL2 Deathmatch", ROW(Feuil1!A1364))</f>
        <v>0</v>
      </c>
    </row>
    <row r="1365" spans="1:1" x14ac:dyDescent="0.25">
      <c r="A1365" t="b">
        <f>IF(Feuil1!A1365="AHL2 Deathmatch", ROW(Feuil1!A1365))</f>
        <v>0</v>
      </c>
    </row>
    <row r="1366" spans="1:1" x14ac:dyDescent="0.25">
      <c r="A1366" t="b">
        <f>IF(Feuil1!A1366="AHL2 Deathmatch", ROW(Feuil1!A1366))</f>
        <v>0</v>
      </c>
    </row>
    <row r="1367" spans="1:1" x14ac:dyDescent="0.25">
      <c r="A1367" t="b">
        <f>IF(Feuil1!A1367="AHL2 Deathmatch", ROW(Feuil1!A1367))</f>
        <v>0</v>
      </c>
    </row>
    <row r="1368" spans="1:1" x14ac:dyDescent="0.25">
      <c r="A1368" t="b">
        <f>IF(Feuil1!A1368="AHL2 Deathmatch", ROW(Feuil1!A1368))</f>
        <v>0</v>
      </c>
    </row>
    <row r="1369" spans="1:1" x14ac:dyDescent="0.25">
      <c r="A1369" t="b">
        <f>IF(Feuil1!A1369="AHL2 Deathmatch", ROW(Feuil1!A1369))</f>
        <v>0</v>
      </c>
    </row>
    <row r="1370" spans="1:1" x14ac:dyDescent="0.25">
      <c r="A1370" t="b">
        <f>IF(Feuil1!A1370="AHL2 Deathmatch", ROW(Feuil1!A1370))</f>
        <v>0</v>
      </c>
    </row>
    <row r="1371" spans="1:1" x14ac:dyDescent="0.25">
      <c r="A1371" t="b">
        <f>IF(Feuil1!A1371="AHL2 Deathmatch", ROW(Feuil1!A1371))</f>
        <v>0</v>
      </c>
    </row>
    <row r="1372" spans="1:1" x14ac:dyDescent="0.25">
      <c r="A1372" t="b">
        <f>IF(Feuil1!A1372="AHL2 Deathmatch", ROW(Feuil1!A1372))</f>
        <v>0</v>
      </c>
    </row>
    <row r="1373" spans="1:1" x14ac:dyDescent="0.25">
      <c r="A1373" t="b">
        <f>IF(Feuil1!A1373="AHL2 Deathmatch", ROW(Feuil1!A1373))</f>
        <v>0</v>
      </c>
    </row>
    <row r="1374" spans="1:1" x14ac:dyDescent="0.25">
      <c r="A1374" t="b">
        <f>IF(Feuil1!A1374="AHL2 Deathmatch", ROW(Feuil1!A1374))</f>
        <v>0</v>
      </c>
    </row>
    <row r="1375" spans="1:1" x14ac:dyDescent="0.25">
      <c r="A1375" t="b">
        <f>IF(Feuil1!A1375="AHL2 Deathmatch", ROW(Feuil1!A1375))</f>
        <v>0</v>
      </c>
    </row>
    <row r="1376" spans="1:1" x14ac:dyDescent="0.25">
      <c r="A1376" t="b">
        <f>IF(Feuil1!A1376="AHL2 Deathmatch", ROW(Feuil1!A1376))</f>
        <v>0</v>
      </c>
    </row>
    <row r="1377" spans="1:1" x14ac:dyDescent="0.25">
      <c r="A1377" t="b">
        <f>IF(Feuil1!A1377="AHL2 Deathmatch", ROW(Feuil1!A1377))</f>
        <v>0</v>
      </c>
    </row>
    <row r="1378" spans="1:1" x14ac:dyDescent="0.25">
      <c r="A1378" t="b">
        <f>IF(Feuil1!A1378="AHL2 Deathmatch", ROW(Feuil1!A1378))</f>
        <v>0</v>
      </c>
    </row>
    <row r="1379" spans="1:1" x14ac:dyDescent="0.25">
      <c r="A1379" t="b">
        <f>IF(Feuil1!A1379="AHL2 Deathmatch", ROW(Feuil1!A1379))</f>
        <v>0</v>
      </c>
    </row>
    <row r="1380" spans="1:1" x14ac:dyDescent="0.25">
      <c r="A1380" t="b">
        <f>IF(Feuil1!A1380="AHL2 Deathmatch", ROW(Feuil1!A1380))</f>
        <v>0</v>
      </c>
    </row>
    <row r="1381" spans="1:1" x14ac:dyDescent="0.25">
      <c r="A1381" t="b">
        <f>IF(Feuil1!A1381="AHL2 Deathmatch", ROW(Feuil1!A1381))</f>
        <v>0</v>
      </c>
    </row>
    <row r="1382" spans="1:1" x14ac:dyDescent="0.25">
      <c r="A1382" t="b">
        <f>IF(Feuil1!A1382="AHL2 Deathmatch", ROW(Feuil1!A1382))</f>
        <v>0</v>
      </c>
    </row>
    <row r="1383" spans="1:1" x14ac:dyDescent="0.25">
      <c r="A1383" t="b">
        <f>IF(Feuil1!A1383="AHL2 Deathmatch", ROW(Feuil1!A1383))</f>
        <v>0</v>
      </c>
    </row>
    <row r="1384" spans="1:1" x14ac:dyDescent="0.25">
      <c r="A1384" t="b">
        <f>IF(Feuil1!A1384="AHL2 Deathmatch", ROW(Feuil1!A1384))</f>
        <v>0</v>
      </c>
    </row>
    <row r="1385" spans="1:1" x14ac:dyDescent="0.25">
      <c r="A1385" t="b">
        <f>IF(Feuil1!A1385="AHL2 Deathmatch", ROW(Feuil1!A1385))</f>
        <v>0</v>
      </c>
    </row>
    <row r="1386" spans="1:1" x14ac:dyDescent="0.25">
      <c r="A1386" t="b">
        <f>IF(Feuil1!A1386="AHL2 Deathmatch", ROW(Feuil1!A1386))</f>
        <v>0</v>
      </c>
    </row>
    <row r="1387" spans="1:1" x14ac:dyDescent="0.25">
      <c r="A1387" t="b">
        <f>IF(Feuil1!A1387="AHL2 Deathmatch", ROW(Feuil1!A1387))</f>
        <v>0</v>
      </c>
    </row>
    <row r="1388" spans="1:1" x14ac:dyDescent="0.25">
      <c r="A1388" t="b">
        <f>IF(Feuil1!A1388="AHL2 Deathmatch", ROW(Feuil1!A1388))</f>
        <v>0</v>
      </c>
    </row>
    <row r="1389" spans="1:1" x14ac:dyDescent="0.25">
      <c r="A1389" t="b">
        <f>IF(Feuil1!A1389="AHL2 Deathmatch", ROW(Feuil1!A1389))</f>
        <v>0</v>
      </c>
    </row>
    <row r="1390" spans="1:1" x14ac:dyDescent="0.25">
      <c r="A1390" t="b">
        <f>IF(Feuil1!A1390="AHL2 Deathmatch", ROW(Feuil1!A1390))</f>
        <v>0</v>
      </c>
    </row>
    <row r="1391" spans="1:1" x14ac:dyDescent="0.25">
      <c r="A1391" t="b">
        <f>IF(Feuil1!A1391="AHL2 Deathmatch", ROW(Feuil1!A1391))</f>
        <v>0</v>
      </c>
    </row>
    <row r="1392" spans="1:1" x14ac:dyDescent="0.25">
      <c r="A1392" t="b">
        <f>IF(Feuil1!A1392="AHL2 Deathmatch", ROW(Feuil1!A1392))</f>
        <v>0</v>
      </c>
    </row>
    <row r="1393" spans="1:1" x14ac:dyDescent="0.25">
      <c r="A1393" t="b">
        <f>IF(Feuil1!A1393="AHL2 Deathmatch", ROW(Feuil1!A1393))</f>
        <v>0</v>
      </c>
    </row>
    <row r="1394" spans="1:1" x14ac:dyDescent="0.25">
      <c r="A1394" t="b">
        <f>IF(Feuil1!A1394="AHL2 Deathmatch", ROW(Feuil1!A1394))</f>
        <v>0</v>
      </c>
    </row>
    <row r="1395" spans="1:1" x14ac:dyDescent="0.25">
      <c r="A1395" t="b">
        <f>IF(Feuil1!A1395="AHL2 Deathmatch", ROW(Feuil1!A1395))</f>
        <v>0</v>
      </c>
    </row>
    <row r="1396" spans="1:1" x14ac:dyDescent="0.25">
      <c r="A1396" t="b">
        <f>IF(Feuil1!A1396="AHL2 Deathmatch", ROW(Feuil1!A1396))</f>
        <v>0</v>
      </c>
    </row>
    <row r="1397" spans="1:1" x14ac:dyDescent="0.25">
      <c r="A1397" t="b">
        <f>IF(Feuil1!A1397="AHL2 Deathmatch", ROW(Feuil1!A1397))</f>
        <v>0</v>
      </c>
    </row>
    <row r="1398" spans="1:1" x14ac:dyDescent="0.25">
      <c r="A1398" t="b">
        <f>IF(Feuil1!A1398="AHL2 Deathmatch", ROW(Feuil1!A1398))</f>
        <v>0</v>
      </c>
    </row>
    <row r="1399" spans="1:1" x14ac:dyDescent="0.25">
      <c r="A1399" t="b">
        <f>IF(Feuil1!A1399="AHL2 Deathmatch", ROW(Feuil1!A1399))</f>
        <v>0</v>
      </c>
    </row>
    <row r="1400" spans="1:1" x14ac:dyDescent="0.25">
      <c r="A1400" t="b">
        <f>IF(Feuil1!A1400="AHL2 Deathmatch", ROW(Feuil1!A1400))</f>
        <v>0</v>
      </c>
    </row>
    <row r="1401" spans="1:1" x14ac:dyDescent="0.25">
      <c r="A1401" t="b">
        <f>IF(Feuil1!A1401="AHL2 Deathmatch", ROW(Feuil1!A1401))</f>
        <v>0</v>
      </c>
    </row>
    <row r="1402" spans="1:1" x14ac:dyDescent="0.25">
      <c r="A1402" t="b">
        <f>IF(Feuil1!A1402="AHL2 Deathmatch", ROW(Feuil1!A1402))</f>
        <v>0</v>
      </c>
    </row>
    <row r="1403" spans="1:1" x14ac:dyDescent="0.25">
      <c r="A1403" t="b">
        <f>IF(Feuil1!A1403="AHL2 Deathmatch", ROW(Feuil1!A1403))</f>
        <v>0</v>
      </c>
    </row>
    <row r="1404" spans="1:1" x14ac:dyDescent="0.25">
      <c r="A1404" t="b">
        <f>IF(Feuil1!A1404="AHL2 Deathmatch", ROW(Feuil1!A1404))</f>
        <v>0</v>
      </c>
    </row>
    <row r="1405" spans="1:1" x14ac:dyDescent="0.25">
      <c r="A1405" t="b">
        <f>IF(Feuil1!A1405="AHL2 Deathmatch", ROW(Feuil1!A1405))</f>
        <v>0</v>
      </c>
    </row>
    <row r="1406" spans="1:1" x14ac:dyDescent="0.25">
      <c r="A1406" t="b">
        <f>IF(Feuil1!A1406="AHL2 Deathmatch", ROW(Feuil1!A1406))</f>
        <v>0</v>
      </c>
    </row>
    <row r="1407" spans="1:1" x14ac:dyDescent="0.25">
      <c r="A1407" t="b">
        <f>IF(Feuil1!A1407="AHL2 Deathmatch", ROW(Feuil1!A1407))</f>
        <v>0</v>
      </c>
    </row>
    <row r="1408" spans="1:1" x14ac:dyDescent="0.25">
      <c r="A1408" t="b">
        <f>IF(Feuil1!A1408="AHL2 Deathmatch", ROW(Feuil1!A1408))</f>
        <v>0</v>
      </c>
    </row>
    <row r="1409" spans="1:1" x14ac:dyDescent="0.25">
      <c r="A1409" t="b">
        <f>IF(Feuil1!A1409="AHL2 Deathmatch", ROW(Feuil1!A1409))</f>
        <v>0</v>
      </c>
    </row>
    <row r="1410" spans="1:1" x14ac:dyDescent="0.25">
      <c r="A1410" t="b">
        <f>IF(Feuil1!A1410="AHL2 Deathmatch", ROW(Feuil1!A1410))</f>
        <v>0</v>
      </c>
    </row>
    <row r="1411" spans="1:1" x14ac:dyDescent="0.25">
      <c r="A1411" t="b">
        <f>IF(Feuil1!A1411="AHL2 Deathmatch", ROW(Feuil1!A1411))</f>
        <v>0</v>
      </c>
    </row>
    <row r="1412" spans="1:1" x14ac:dyDescent="0.25">
      <c r="A1412" t="b">
        <f>IF(Feuil1!A1412="AHL2 Deathmatch", ROW(Feuil1!A1412))</f>
        <v>0</v>
      </c>
    </row>
    <row r="1413" spans="1:1" x14ac:dyDescent="0.25">
      <c r="A1413" t="b">
        <f>IF(Feuil1!A1413="AHL2 Deathmatch", ROW(Feuil1!A1413))</f>
        <v>0</v>
      </c>
    </row>
    <row r="1414" spans="1:1" x14ac:dyDescent="0.25">
      <c r="A1414" t="b">
        <f>IF(Feuil1!A1414="AHL2 Deathmatch", ROW(Feuil1!A1414))</f>
        <v>0</v>
      </c>
    </row>
    <row r="1415" spans="1:1" x14ac:dyDescent="0.25">
      <c r="A1415" t="b">
        <f>IF(Feuil1!A1415="AHL2 Deathmatch", ROW(Feuil1!A1415))</f>
        <v>0</v>
      </c>
    </row>
    <row r="1416" spans="1:1" x14ac:dyDescent="0.25">
      <c r="A1416" t="b">
        <f>IF(Feuil1!A1416="AHL2 Deathmatch", ROW(Feuil1!A1416))</f>
        <v>0</v>
      </c>
    </row>
    <row r="1417" spans="1:1" x14ac:dyDescent="0.25">
      <c r="A1417" t="b">
        <f>IF(Feuil1!A1417="AHL2 Deathmatch", ROW(Feuil1!A1417))</f>
        <v>0</v>
      </c>
    </row>
    <row r="1418" spans="1:1" x14ac:dyDescent="0.25">
      <c r="A1418" t="b">
        <f>IF(Feuil1!A1418="AHL2 Deathmatch", ROW(Feuil1!A1418))</f>
        <v>0</v>
      </c>
    </row>
    <row r="1419" spans="1:1" x14ac:dyDescent="0.25">
      <c r="A1419" t="b">
        <f>IF(Feuil1!A1419="AHL2 Deathmatch", ROW(Feuil1!A1419))</f>
        <v>0</v>
      </c>
    </row>
    <row r="1420" spans="1:1" x14ac:dyDescent="0.25">
      <c r="A1420" t="b">
        <f>IF(Feuil1!A1420="AHL2 Deathmatch", ROW(Feuil1!A1420))</f>
        <v>0</v>
      </c>
    </row>
    <row r="1421" spans="1:1" x14ac:dyDescent="0.25">
      <c r="A1421" t="b">
        <f>IF(Feuil1!A1421="AHL2 Deathmatch", ROW(Feuil1!A1421))</f>
        <v>0</v>
      </c>
    </row>
    <row r="1422" spans="1:1" x14ac:dyDescent="0.25">
      <c r="A1422" t="b">
        <f>IF(Feuil1!A1422="AHL2 Deathmatch", ROW(Feuil1!A1422))</f>
        <v>0</v>
      </c>
    </row>
    <row r="1423" spans="1:1" x14ac:dyDescent="0.25">
      <c r="A1423" t="b">
        <f>IF(Feuil1!A1423="AHL2 Deathmatch", ROW(Feuil1!A1423))</f>
        <v>0</v>
      </c>
    </row>
    <row r="1424" spans="1:1" x14ac:dyDescent="0.25">
      <c r="A1424" t="b">
        <f>IF(Feuil1!A1424="AHL2 Deathmatch", ROW(Feuil1!A1424))</f>
        <v>0</v>
      </c>
    </row>
    <row r="1425" spans="1:1" x14ac:dyDescent="0.25">
      <c r="A1425" t="b">
        <f>IF(Feuil1!A1425="AHL2 Deathmatch", ROW(Feuil1!A1425))</f>
        <v>0</v>
      </c>
    </row>
    <row r="1426" spans="1:1" x14ac:dyDescent="0.25">
      <c r="A1426" t="b">
        <f>IF(Feuil1!A1426="AHL2 Deathmatch", ROW(Feuil1!A1426))</f>
        <v>0</v>
      </c>
    </row>
    <row r="1427" spans="1:1" x14ac:dyDescent="0.25">
      <c r="A1427" t="b">
        <f>IF(Feuil1!A1427="AHL2 Deathmatch", ROW(Feuil1!A1427))</f>
        <v>0</v>
      </c>
    </row>
    <row r="1428" spans="1:1" x14ac:dyDescent="0.25">
      <c r="A1428" t="b">
        <f>IF(Feuil1!A1428="AHL2 Deathmatch", ROW(Feuil1!A1428))</f>
        <v>0</v>
      </c>
    </row>
    <row r="1429" spans="1:1" x14ac:dyDescent="0.25">
      <c r="A1429" t="b">
        <f>IF(Feuil1!A1429="AHL2 Deathmatch", ROW(Feuil1!A1429))</f>
        <v>0</v>
      </c>
    </row>
    <row r="1430" spans="1:1" x14ac:dyDescent="0.25">
      <c r="A1430" t="b">
        <f>IF(Feuil1!A1430="AHL2 Deathmatch", ROW(Feuil1!A1430))</f>
        <v>0</v>
      </c>
    </row>
    <row r="1431" spans="1:1" x14ac:dyDescent="0.25">
      <c r="A1431" t="b">
        <f>IF(Feuil1!A1431="AHL2 Deathmatch", ROW(Feuil1!A1431))</f>
        <v>0</v>
      </c>
    </row>
    <row r="1432" spans="1:1" x14ac:dyDescent="0.25">
      <c r="A1432" t="b">
        <f>IF(Feuil1!A1432="AHL2 Deathmatch", ROW(Feuil1!A1432))</f>
        <v>0</v>
      </c>
    </row>
    <row r="1433" spans="1:1" x14ac:dyDescent="0.25">
      <c r="A1433" t="b">
        <f>IF(Feuil1!A1433="AHL2 Deathmatch", ROW(Feuil1!A1433))</f>
        <v>0</v>
      </c>
    </row>
    <row r="1434" spans="1:1" x14ac:dyDescent="0.25">
      <c r="A1434" t="b">
        <f>IF(Feuil1!A1434="AHL2 Deathmatch", ROW(Feuil1!A1434))</f>
        <v>0</v>
      </c>
    </row>
    <row r="1435" spans="1:1" x14ac:dyDescent="0.25">
      <c r="A1435" t="b">
        <f>IF(Feuil1!A1435="AHL2 Deathmatch", ROW(Feuil1!A1435))</f>
        <v>0</v>
      </c>
    </row>
    <row r="1436" spans="1:1" x14ac:dyDescent="0.25">
      <c r="A1436" t="b">
        <f>IF(Feuil1!A1436="AHL2 Deathmatch", ROW(Feuil1!A1436))</f>
        <v>0</v>
      </c>
    </row>
    <row r="1437" spans="1:1" x14ac:dyDescent="0.25">
      <c r="A1437" t="b">
        <f>IF(Feuil1!A1437="AHL2 Deathmatch", ROW(Feuil1!A1437))</f>
        <v>0</v>
      </c>
    </row>
    <row r="1438" spans="1:1" x14ac:dyDescent="0.25">
      <c r="A1438" t="b">
        <f>IF(Feuil1!A1438="AHL2 Deathmatch", ROW(Feuil1!A1438))</f>
        <v>0</v>
      </c>
    </row>
    <row r="1439" spans="1:1" x14ac:dyDescent="0.25">
      <c r="A1439" t="b">
        <f>IF(Feuil1!A1439="AHL2 Deathmatch", ROW(Feuil1!A1439))</f>
        <v>0</v>
      </c>
    </row>
    <row r="1440" spans="1:1" x14ac:dyDescent="0.25">
      <c r="A1440" t="b">
        <f>IF(Feuil1!A1440="AHL2 Deathmatch", ROW(Feuil1!A1440))</f>
        <v>0</v>
      </c>
    </row>
    <row r="1441" spans="1:1" x14ac:dyDescent="0.25">
      <c r="A1441" t="b">
        <f>IF(Feuil1!A1441="AHL2 Deathmatch", ROW(Feuil1!A1441))</f>
        <v>0</v>
      </c>
    </row>
    <row r="1442" spans="1:1" x14ac:dyDescent="0.25">
      <c r="A1442" t="b">
        <f>IF(Feuil1!A1442="AHL2 Deathmatch", ROW(Feuil1!A1442))</f>
        <v>0</v>
      </c>
    </row>
    <row r="1443" spans="1:1" x14ac:dyDescent="0.25">
      <c r="A1443" t="b">
        <f>IF(Feuil1!A1443="AHL2 Deathmatch", ROW(Feuil1!A1443))</f>
        <v>0</v>
      </c>
    </row>
    <row r="1444" spans="1:1" x14ac:dyDescent="0.25">
      <c r="A1444" t="b">
        <f>IF(Feuil1!A1444="AHL2 Deathmatch", ROW(Feuil1!A1444))</f>
        <v>0</v>
      </c>
    </row>
    <row r="1445" spans="1:1" x14ac:dyDescent="0.25">
      <c r="A1445" t="b">
        <f>IF(Feuil1!A1445="AHL2 Deathmatch", ROW(Feuil1!A1445))</f>
        <v>0</v>
      </c>
    </row>
    <row r="1446" spans="1:1" x14ac:dyDescent="0.25">
      <c r="A1446" t="b">
        <f>IF(Feuil1!A1446="AHL2 Deathmatch", ROW(Feuil1!A1446))</f>
        <v>0</v>
      </c>
    </row>
    <row r="1447" spans="1:1" x14ac:dyDescent="0.25">
      <c r="A1447" t="b">
        <f>IF(Feuil1!A1447="AHL2 Deathmatch", ROW(Feuil1!A1447))</f>
        <v>0</v>
      </c>
    </row>
    <row r="1448" spans="1:1" x14ac:dyDescent="0.25">
      <c r="A1448" t="b">
        <f>IF(Feuil1!A1448="AHL2 Deathmatch", ROW(Feuil1!A1448))</f>
        <v>0</v>
      </c>
    </row>
    <row r="1449" spans="1:1" x14ac:dyDescent="0.25">
      <c r="A1449" t="b">
        <f>IF(Feuil1!A1449="AHL2 Deathmatch", ROW(Feuil1!A1449))</f>
        <v>0</v>
      </c>
    </row>
    <row r="1450" spans="1:1" x14ac:dyDescent="0.25">
      <c r="A1450" t="b">
        <f>IF(Feuil1!A1450="AHL2 Deathmatch", ROW(Feuil1!A1450))</f>
        <v>0</v>
      </c>
    </row>
    <row r="1451" spans="1:1" x14ac:dyDescent="0.25">
      <c r="A1451" t="b">
        <f>IF(Feuil1!A1451="AHL2 Deathmatch", ROW(Feuil1!A1451))</f>
        <v>0</v>
      </c>
    </row>
    <row r="1452" spans="1:1" x14ac:dyDescent="0.25">
      <c r="A1452" t="b">
        <f>IF(Feuil1!A1452="AHL2 Deathmatch", ROW(Feuil1!A1452))</f>
        <v>0</v>
      </c>
    </row>
    <row r="1453" spans="1:1" x14ac:dyDescent="0.25">
      <c r="A1453" t="b">
        <f>IF(Feuil1!A1453="AHL2 Deathmatch", ROW(Feuil1!A1453))</f>
        <v>0</v>
      </c>
    </row>
    <row r="1454" spans="1:1" x14ac:dyDescent="0.25">
      <c r="A1454" t="b">
        <f>IF(Feuil1!A1454="AHL2 Deathmatch", ROW(Feuil1!A1454))</f>
        <v>0</v>
      </c>
    </row>
    <row r="1455" spans="1:1" x14ac:dyDescent="0.25">
      <c r="A1455" t="b">
        <f>IF(Feuil1!A1455="AHL2 Deathmatch", ROW(Feuil1!A1455))</f>
        <v>0</v>
      </c>
    </row>
    <row r="1456" spans="1:1" x14ac:dyDescent="0.25">
      <c r="A1456" t="b">
        <f>IF(Feuil1!A1456="AHL2 Deathmatch", ROW(Feuil1!A1456))</f>
        <v>0</v>
      </c>
    </row>
    <row r="1457" spans="1:1" x14ac:dyDescent="0.25">
      <c r="A1457" t="b">
        <f>IF(Feuil1!A1457="AHL2 Deathmatch", ROW(Feuil1!A1457))</f>
        <v>0</v>
      </c>
    </row>
    <row r="1458" spans="1:1" x14ac:dyDescent="0.25">
      <c r="A1458" t="b">
        <f>IF(Feuil1!A1458="AHL2 Deathmatch", ROW(Feuil1!A1458))</f>
        <v>0</v>
      </c>
    </row>
    <row r="1459" spans="1:1" x14ac:dyDescent="0.25">
      <c r="A1459" t="b">
        <f>IF(Feuil1!A1459="AHL2 Deathmatch", ROW(Feuil1!A1459))</f>
        <v>0</v>
      </c>
    </row>
    <row r="1460" spans="1:1" x14ac:dyDescent="0.25">
      <c r="A1460" t="b">
        <f>IF(Feuil1!A1460="AHL2 Deathmatch", ROW(Feuil1!A1460))</f>
        <v>0</v>
      </c>
    </row>
    <row r="1461" spans="1:1" x14ac:dyDescent="0.25">
      <c r="A1461" t="b">
        <f>IF(Feuil1!A1461="AHL2 Deathmatch", ROW(Feuil1!A1461))</f>
        <v>0</v>
      </c>
    </row>
    <row r="1462" spans="1:1" x14ac:dyDescent="0.25">
      <c r="A1462" t="b">
        <f>IF(Feuil1!A1462="AHL2 Deathmatch", ROW(Feuil1!A1462))</f>
        <v>0</v>
      </c>
    </row>
    <row r="1463" spans="1:1" x14ac:dyDescent="0.25">
      <c r="A1463" t="b">
        <f>IF(Feuil1!A1463="AHL2 Deathmatch", ROW(Feuil1!A1463))</f>
        <v>0</v>
      </c>
    </row>
    <row r="1464" spans="1:1" x14ac:dyDescent="0.25">
      <c r="A1464" t="b">
        <f>IF(Feuil1!A1464="AHL2 Deathmatch", ROW(Feuil1!A1464))</f>
        <v>0</v>
      </c>
    </row>
    <row r="1465" spans="1:1" x14ac:dyDescent="0.25">
      <c r="A1465" t="b">
        <f>IF(Feuil1!A1465="AHL2 Deathmatch", ROW(Feuil1!A1465))</f>
        <v>0</v>
      </c>
    </row>
    <row r="1466" spans="1:1" x14ac:dyDescent="0.25">
      <c r="A1466" t="b">
        <f>IF(Feuil1!A1466="AHL2 Deathmatch", ROW(Feuil1!A1466))</f>
        <v>0</v>
      </c>
    </row>
    <row r="1467" spans="1:1" x14ac:dyDescent="0.25">
      <c r="A1467" t="b">
        <f>IF(Feuil1!A1467="AHL2 Deathmatch", ROW(Feuil1!A1467))</f>
        <v>0</v>
      </c>
    </row>
    <row r="1468" spans="1:1" x14ac:dyDescent="0.25">
      <c r="A1468" t="b">
        <f>IF(Feuil1!A1468="AHL2 Deathmatch", ROW(Feuil1!A1468))</f>
        <v>0</v>
      </c>
    </row>
    <row r="1469" spans="1:1" x14ac:dyDescent="0.25">
      <c r="A1469" t="b">
        <f>IF(Feuil1!A1469="AHL2 Deathmatch", ROW(Feuil1!A1469))</f>
        <v>0</v>
      </c>
    </row>
    <row r="1470" spans="1:1" x14ac:dyDescent="0.25">
      <c r="A1470" t="b">
        <f>IF(Feuil1!A1470="AHL2 Deathmatch", ROW(Feuil1!A1470))</f>
        <v>0</v>
      </c>
    </row>
    <row r="1471" spans="1:1" x14ac:dyDescent="0.25">
      <c r="A1471" t="b">
        <f>IF(Feuil1!A1471="AHL2 Deathmatch", ROW(Feuil1!A1471))</f>
        <v>0</v>
      </c>
    </row>
    <row r="1472" spans="1:1" x14ac:dyDescent="0.25">
      <c r="A1472" t="b">
        <f>IF(Feuil1!A1472="AHL2 Deathmatch", ROW(Feuil1!A1472))</f>
        <v>0</v>
      </c>
    </row>
    <row r="1473" spans="1:1" x14ac:dyDescent="0.25">
      <c r="A1473" t="b">
        <f>IF(Feuil1!A1473="AHL2 Deathmatch", ROW(Feuil1!A1473))</f>
        <v>0</v>
      </c>
    </row>
    <row r="1474" spans="1:1" x14ac:dyDescent="0.25">
      <c r="A1474" t="b">
        <f>IF(Feuil1!A1474="AHL2 Deathmatch", ROW(Feuil1!A1474))</f>
        <v>0</v>
      </c>
    </row>
    <row r="1475" spans="1:1" x14ac:dyDescent="0.25">
      <c r="A1475" t="b">
        <f>IF(Feuil1!A1475="AHL2 Deathmatch", ROW(Feuil1!A1475))</f>
        <v>0</v>
      </c>
    </row>
    <row r="1476" spans="1:1" x14ac:dyDescent="0.25">
      <c r="A1476" t="b">
        <f>IF(Feuil1!A1476="AHL2 Deathmatch", ROW(Feuil1!A1476))</f>
        <v>0</v>
      </c>
    </row>
    <row r="1477" spans="1:1" x14ac:dyDescent="0.25">
      <c r="A1477" t="b">
        <f>IF(Feuil1!A1477="AHL2 Deathmatch", ROW(Feuil1!A1477))</f>
        <v>0</v>
      </c>
    </row>
    <row r="1478" spans="1:1" x14ac:dyDescent="0.25">
      <c r="A1478" t="b">
        <f>IF(Feuil1!A1478="AHL2 Deathmatch", ROW(Feuil1!A1478))</f>
        <v>0</v>
      </c>
    </row>
    <row r="1479" spans="1:1" x14ac:dyDescent="0.25">
      <c r="A1479" t="b">
        <f>IF(Feuil1!A1479="AHL2 Deathmatch", ROW(Feuil1!A1479))</f>
        <v>0</v>
      </c>
    </row>
    <row r="1480" spans="1:1" x14ac:dyDescent="0.25">
      <c r="A1480" t="b">
        <f>IF(Feuil1!A1480="AHL2 Deathmatch", ROW(Feuil1!A1480))</f>
        <v>0</v>
      </c>
    </row>
    <row r="1481" spans="1:1" x14ac:dyDescent="0.25">
      <c r="A1481" t="b">
        <f>IF(Feuil1!A1481="AHL2 Deathmatch", ROW(Feuil1!A1481))</f>
        <v>0</v>
      </c>
    </row>
    <row r="1482" spans="1:1" x14ac:dyDescent="0.25">
      <c r="A1482" t="b">
        <f>IF(Feuil1!A1482="AHL2 Deathmatch", ROW(Feuil1!A1482))</f>
        <v>0</v>
      </c>
    </row>
    <row r="1483" spans="1:1" x14ac:dyDescent="0.25">
      <c r="A1483" t="b">
        <f>IF(Feuil1!A1483="AHL2 Deathmatch", ROW(Feuil1!A1483))</f>
        <v>0</v>
      </c>
    </row>
    <row r="1484" spans="1:1" x14ac:dyDescent="0.25">
      <c r="A1484" t="b">
        <f>IF(Feuil1!A1484="AHL2 Deathmatch", ROW(Feuil1!A1484))</f>
        <v>0</v>
      </c>
    </row>
    <row r="1485" spans="1:1" x14ac:dyDescent="0.25">
      <c r="A1485" t="b">
        <f>IF(Feuil1!A1485="AHL2 Deathmatch", ROW(Feuil1!A1485))</f>
        <v>0</v>
      </c>
    </row>
    <row r="1486" spans="1:1" x14ac:dyDescent="0.25">
      <c r="A1486" t="b">
        <f>IF(Feuil1!A1486="AHL2 Deathmatch", ROW(Feuil1!A1486))</f>
        <v>0</v>
      </c>
    </row>
    <row r="1487" spans="1:1" x14ac:dyDescent="0.25">
      <c r="A1487" t="b">
        <f>IF(Feuil1!A1487="AHL2 Deathmatch", ROW(Feuil1!A1487))</f>
        <v>0</v>
      </c>
    </row>
    <row r="1488" spans="1:1" x14ac:dyDescent="0.25">
      <c r="A1488" t="b">
        <f>IF(Feuil1!A1488="AHL2 Deathmatch", ROW(Feuil1!A1488))</f>
        <v>0</v>
      </c>
    </row>
    <row r="1489" spans="1:1" x14ac:dyDescent="0.25">
      <c r="A1489" t="b">
        <f>IF(Feuil1!A1489="AHL2 Deathmatch", ROW(Feuil1!A1489))</f>
        <v>0</v>
      </c>
    </row>
    <row r="1490" spans="1:1" x14ac:dyDescent="0.25">
      <c r="A1490" t="b">
        <f>IF(Feuil1!A1490="AHL2 Deathmatch", ROW(Feuil1!A1490))</f>
        <v>0</v>
      </c>
    </row>
    <row r="1491" spans="1:1" x14ac:dyDescent="0.25">
      <c r="A1491" t="b">
        <f>IF(Feuil1!A1491="AHL2 Deathmatch", ROW(Feuil1!A1491))</f>
        <v>0</v>
      </c>
    </row>
    <row r="1492" spans="1:1" x14ac:dyDescent="0.25">
      <c r="A1492" t="b">
        <f>IF(Feuil1!A1492="AHL2 Deathmatch", ROW(Feuil1!A1492))</f>
        <v>0</v>
      </c>
    </row>
    <row r="1493" spans="1:1" x14ac:dyDescent="0.25">
      <c r="A1493" t="b">
        <f>IF(Feuil1!A1493="AHL2 Deathmatch", ROW(Feuil1!A1493))</f>
        <v>0</v>
      </c>
    </row>
    <row r="1494" spans="1:1" x14ac:dyDescent="0.25">
      <c r="A1494" t="b">
        <f>IF(Feuil1!A1494="AHL2 Deathmatch", ROW(Feuil1!A1494))</f>
        <v>0</v>
      </c>
    </row>
    <row r="1495" spans="1:1" x14ac:dyDescent="0.25">
      <c r="A1495" t="b">
        <f>IF(Feuil1!A1495="AHL2 Deathmatch", ROW(Feuil1!A1495))</f>
        <v>0</v>
      </c>
    </row>
    <row r="1496" spans="1:1" x14ac:dyDescent="0.25">
      <c r="A1496" t="b">
        <f>IF(Feuil1!A1496="AHL2 Deathmatch", ROW(Feuil1!A1496))</f>
        <v>0</v>
      </c>
    </row>
    <row r="1497" spans="1:1" x14ac:dyDescent="0.25">
      <c r="A1497" t="b">
        <f>IF(Feuil1!A1497="AHL2 Deathmatch", ROW(Feuil1!A1497))</f>
        <v>0</v>
      </c>
    </row>
    <row r="1498" spans="1:1" x14ac:dyDescent="0.25">
      <c r="A1498" t="b">
        <f>IF(Feuil1!A1498="AHL2 Deathmatch", ROW(Feuil1!A1498))</f>
        <v>0</v>
      </c>
    </row>
    <row r="1499" spans="1:1" x14ac:dyDescent="0.25">
      <c r="A1499" t="b">
        <f>IF(Feuil1!A1499="AHL2 Deathmatch", ROW(Feuil1!A1499))</f>
        <v>0</v>
      </c>
    </row>
    <row r="1500" spans="1:1" x14ac:dyDescent="0.25">
      <c r="A1500" t="b">
        <f>IF(Feuil1!A1500="AHL2 Deathmatch", ROW(Feuil1!A1500))</f>
        <v>0</v>
      </c>
    </row>
    <row r="1501" spans="1:1" x14ac:dyDescent="0.25">
      <c r="A1501" t="b">
        <f>IF(Feuil1!A1501="AHL2 Deathmatch", ROW(Feuil1!A1501))</f>
        <v>0</v>
      </c>
    </row>
    <row r="1502" spans="1:1" x14ac:dyDescent="0.25">
      <c r="A1502" t="b">
        <f>IF(Feuil1!A1502="AHL2 Deathmatch", ROW(Feuil1!A1502))</f>
        <v>0</v>
      </c>
    </row>
    <row r="1503" spans="1:1" x14ac:dyDescent="0.25">
      <c r="A1503" t="b">
        <f>IF(Feuil1!A1503="AHL2 Deathmatch", ROW(Feuil1!A1503))</f>
        <v>0</v>
      </c>
    </row>
    <row r="1504" spans="1:1" x14ac:dyDescent="0.25">
      <c r="A1504" t="b">
        <f>IF(Feuil1!A1504="AHL2 Deathmatch", ROW(Feuil1!A1504))</f>
        <v>0</v>
      </c>
    </row>
    <row r="1505" spans="1:1" x14ac:dyDescent="0.25">
      <c r="A1505" t="b">
        <f>IF(Feuil1!A1505="AHL2 Deathmatch", ROW(Feuil1!A1505))</f>
        <v>0</v>
      </c>
    </row>
    <row r="1506" spans="1:1" x14ac:dyDescent="0.25">
      <c r="A1506" t="b">
        <f>IF(Feuil1!A1506="AHL2 Deathmatch", ROW(Feuil1!A1506))</f>
        <v>0</v>
      </c>
    </row>
    <row r="1507" spans="1:1" x14ac:dyDescent="0.25">
      <c r="A1507" t="b">
        <f>IF(Feuil1!A1507="AHL2 Deathmatch", ROW(Feuil1!A1507))</f>
        <v>0</v>
      </c>
    </row>
    <row r="1508" spans="1:1" x14ac:dyDescent="0.25">
      <c r="A1508" t="b">
        <f>IF(Feuil1!A1508="AHL2 Deathmatch", ROW(Feuil1!A1508))</f>
        <v>0</v>
      </c>
    </row>
    <row r="1509" spans="1:1" x14ac:dyDescent="0.25">
      <c r="A1509" t="b">
        <f>IF(Feuil1!A1509="AHL2 Deathmatch", ROW(Feuil1!A1509))</f>
        <v>0</v>
      </c>
    </row>
    <row r="1510" spans="1:1" x14ac:dyDescent="0.25">
      <c r="A1510" t="b">
        <f>IF(Feuil1!A1510="AHL2 Deathmatch", ROW(Feuil1!A1510))</f>
        <v>0</v>
      </c>
    </row>
    <row r="1511" spans="1:1" x14ac:dyDescent="0.25">
      <c r="A1511" t="b">
        <f>IF(Feuil1!A1511="AHL2 Deathmatch", ROW(Feuil1!A1511))</f>
        <v>0</v>
      </c>
    </row>
    <row r="1512" spans="1:1" x14ac:dyDescent="0.25">
      <c r="A1512" t="b">
        <f>IF(Feuil1!A1512="AHL2 Deathmatch", ROW(Feuil1!A1512))</f>
        <v>0</v>
      </c>
    </row>
    <row r="1513" spans="1:1" x14ac:dyDescent="0.25">
      <c r="A1513" t="b">
        <f>IF(Feuil1!A1513="AHL2 Deathmatch", ROW(Feuil1!A1513))</f>
        <v>0</v>
      </c>
    </row>
    <row r="1514" spans="1:1" x14ac:dyDescent="0.25">
      <c r="A1514" t="b">
        <f>IF(Feuil1!A1514="AHL2 Deathmatch", ROW(Feuil1!A1514))</f>
        <v>0</v>
      </c>
    </row>
    <row r="1515" spans="1:1" x14ac:dyDescent="0.25">
      <c r="A1515" t="b">
        <f>IF(Feuil1!A1515="AHL2 Deathmatch", ROW(Feuil1!A1515))</f>
        <v>0</v>
      </c>
    </row>
    <row r="1516" spans="1:1" x14ac:dyDescent="0.25">
      <c r="A1516" t="b">
        <f>IF(Feuil1!A1516="AHL2 Deathmatch", ROW(Feuil1!A1516))</f>
        <v>0</v>
      </c>
    </row>
    <row r="1517" spans="1:1" x14ac:dyDescent="0.25">
      <c r="A1517" t="b">
        <f>IF(Feuil1!A1517="AHL2 Deathmatch", ROW(Feuil1!A1517))</f>
        <v>0</v>
      </c>
    </row>
    <row r="1518" spans="1:1" x14ac:dyDescent="0.25">
      <c r="A1518" t="b">
        <f>IF(Feuil1!A1518="AHL2 Deathmatch", ROW(Feuil1!A1518))</f>
        <v>0</v>
      </c>
    </row>
    <row r="1519" spans="1:1" x14ac:dyDescent="0.25">
      <c r="A1519" t="b">
        <f>IF(Feuil1!A1519="AHL2 Deathmatch", ROW(Feuil1!A1519))</f>
        <v>0</v>
      </c>
    </row>
    <row r="1520" spans="1:1" x14ac:dyDescent="0.25">
      <c r="A1520" t="b">
        <f>IF(Feuil1!A1520="AHL2 Deathmatch", ROW(Feuil1!A1520))</f>
        <v>0</v>
      </c>
    </row>
    <row r="1521" spans="1:1" x14ac:dyDescent="0.25">
      <c r="A1521" t="b">
        <f>IF(Feuil1!A1521="AHL2 Deathmatch", ROW(Feuil1!A1521))</f>
        <v>0</v>
      </c>
    </row>
    <row r="1522" spans="1:1" x14ac:dyDescent="0.25">
      <c r="A1522" t="b">
        <f>IF(Feuil1!A1522="AHL2 Deathmatch", ROW(Feuil1!A1522))</f>
        <v>0</v>
      </c>
    </row>
    <row r="1523" spans="1:1" x14ac:dyDescent="0.25">
      <c r="A1523" t="b">
        <f>IF(Feuil1!A1523="AHL2 Deathmatch", ROW(Feuil1!A1523))</f>
        <v>0</v>
      </c>
    </row>
    <row r="1524" spans="1:1" x14ac:dyDescent="0.25">
      <c r="A1524" t="b">
        <f>IF(Feuil1!A1524="AHL2 Deathmatch", ROW(Feuil1!A1524))</f>
        <v>0</v>
      </c>
    </row>
    <row r="1525" spans="1:1" x14ac:dyDescent="0.25">
      <c r="A1525" t="b">
        <f>IF(Feuil1!A1525="AHL2 Deathmatch", ROW(Feuil1!A1525))</f>
        <v>0</v>
      </c>
    </row>
    <row r="1526" spans="1:1" x14ac:dyDescent="0.25">
      <c r="A1526" t="b">
        <f>IF(Feuil1!A1526="AHL2 Deathmatch", ROW(Feuil1!A1526))</f>
        <v>0</v>
      </c>
    </row>
    <row r="1527" spans="1:1" x14ac:dyDescent="0.25">
      <c r="A1527" t="b">
        <f>IF(Feuil1!A1527="AHL2 Deathmatch", ROW(Feuil1!A1527))</f>
        <v>0</v>
      </c>
    </row>
    <row r="1528" spans="1:1" x14ac:dyDescent="0.25">
      <c r="A1528" t="b">
        <f>IF(Feuil1!A1528="AHL2 Deathmatch", ROW(Feuil1!A1528))</f>
        <v>0</v>
      </c>
    </row>
    <row r="1529" spans="1:1" x14ac:dyDescent="0.25">
      <c r="A1529" t="b">
        <f>IF(Feuil1!A1529="AHL2 Deathmatch", ROW(Feuil1!A1529))</f>
        <v>0</v>
      </c>
    </row>
    <row r="1530" spans="1:1" x14ac:dyDescent="0.25">
      <c r="A1530" t="b">
        <f>IF(Feuil1!A1530="AHL2 Deathmatch", ROW(Feuil1!A1530))</f>
        <v>0</v>
      </c>
    </row>
    <row r="1531" spans="1:1" x14ac:dyDescent="0.25">
      <c r="A1531" t="b">
        <f>IF(Feuil1!A1531="AHL2 Deathmatch", ROW(Feuil1!A1531))</f>
        <v>0</v>
      </c>
    </row>
    <row r="1532" spans="1:1" x14ac:dyDescent="0.25">
      <c r="A1532" t="b">
        <f>IF(Feuil1!A1532="AHL2 Deathmatch", ROW(Feuil1!A1532))</f>
        <v>0</v>
      </c>
    </row>
    <row r="1533" spans="1:1" x14ac:dyDescent="0.25">
      <c r="A1533" t="b">
        <f>IF(Feuil1!A1533="AHL2 Deathmatch", ROW(Feuil1!A1533))</f>
        <v>0</v>
      </c>
    </row>
    <row r="1534" spans="1:1" x14ac:dyDescent="0.25">
      <c r="A1534" t="b">
        <f>IF(Feuil1!A1534="AHL2 Deathmatch", ROW(Feuil1!A1534))</f>
        <v>0</v>
      </c>
    </row>
    <row r="1535" spans="1:1" x14ac:dyDescent="0.25">
      <c r="A1535" t="b">
        <f>IF(Feuil1!A1535="AHL2 Deathmatch", ROW(Feuil1!A1535))</f>
        <v>0</v>
      </c>
    </row>
    <row r="1536" spans="1:1" x14ac:dyDescent="0.25">
      <c r="A1536" t="b">
        <f>IF(Feuil1!A1536="AHL2 Deathmatch", ROW(Feuil1!A1536))</f>
        <v>0</v>
      </c>
    </row>
    <row r="1537" spans="1:1" x14ac:dyDescent="0.25">
      <c r="A1537" t="b">
        <f>IF(Feuil1!A1537="AHL2 Deathmatch", ROW(Feuil1!A1537))</f>
        <v>0</v>
      </c>
    </row>
    <row r="1538" spans="1:1" x14ac:dyDescent="0.25">
      <c r="A1538" t="b">
        <f>IF(Feuil1!A1538="AHL2 Deathmatch", ROW(Feuil1!A1538))</f>
        <v>0</v>
      </c>
    </row>
    <row r="1539" spans="1:1" x14ac:dyDescent="0.25">
      <c r="A1539" t="b">
        <f>IF(Feuil1!A1539="AHL2 Deathmatch", ROW(Feuil1!A1539))</f>
        <v>0</v>
      </c>
    </row>
    <row r="1540" spans="1:1" x14ac:dyDescent="0.25">
      <c r="A1540" t="b">
        <f>IF(Feuil1!A1540="AHL2 Deathmatch", ROW(Feuil1!A1540))</f>
        <v>0</v>
      </c>
    </row>
    <row r="1541" spans="1:1" x14ac:dyDescent="0.25">
      <c r="A1541" t="b">
        <f>IF(Feuil1!A1541="AHL2 Deathmatch", ROW(Feuil1!A1541))</f>
        <v>0</v>
      </c>
    </row>
    <row r="1542" spans="1:1" x14ac:dyDescent="0.25">
      <c r="A1542" t="b">
        <f>IF(Feuil1!A1542="AHL2 Deathmatch", ROW(Feuil1!A1542))</f>
        <v>0</v>
      </c>
    </row>
    <row r="1543" spans="1:1" x14ac:dyDescent="0.25">
      <c r="A1543" t="b">
        <f>IF(Feuil1!A1543="AHL2 Deathmatch", ROW(Feuil1!A1543))</f>
        <v>0</v>
      </c>
    </row>
    <row r="1544" spans="1:1" x14ac:dyDescent="0.25">
      <c r="A1544" t="b">
        <f>IF(Feuil1!A1544="AHL2 Deathmatch", ROW(Feuil1!A1544))</f>
        <v>0</v>
      </c>
    </row>
    <row r="1545" spans="1:1" x14ac:dyDescent="0.25">
      <c r="A1545" t="b">
        <f>IF(Feuil1!A1545="AHL2 Deathmatch", ROW(Feuil1!A1545))</f>
        <v>0</v>
      </c>
    </row>
    <row r="1546" spans="1:1" x14ac:dyDescent="0.25">
      <c r="A1546" t="b">
        <f>IF(Feuil1!A1546="AHL2 Deathmatch", ROW(Feuil1!A1546))</f>
        <v>0</v>
      </c>
    </row>
    <row r="1547" spans="1:1" x14ac:dyDescent="0.25">
      <c r="A1547" t="b">
        <f>IF(Feuil1!A1547="AHL2 Deathmatch", ROW(Feuil1!A1547))</f>
        <v>0</v>
      </c>
    </row>
    <row r="1548" spans="1:1" x14ac:dyDescent="0.25">
      <c r="A1548" t="b">
        <f>IF(Feuil1!A1548="AHL2 Deathmatch", ROW(Feuil1!A1548))</f>
        <v>0</v>
      </c>
    </row>
    <row r="1549" spans="1:1" x14ac:dyDescent="0.25">
      <c r="A1549" t="b">
        <f>IF(Feuil1!A1549="AHL2 Deathmatch", ROW(Feuil1!A1549))</f>
        <v>0</v>
      </c>
    </row>
    <row r="1550" spans="1:1" x14ac:dyDescent="0.25">
      <c r="A1550" t="b">
        <f>IF(Feuil1!A1550="AHL2 Deathmatch", ROW(Feuil1!A1550))</f>
        <v>0</v>
      </c>
    </row>
    <row r="1551" spans="1:1" x14ac:dyDescent="0.25">
      <c r="A1551" t="b">
        <f>IF(Feuil1!A1551="AHL2 Deathmatch", ROW(Feuil1!A1551))</f>
        <v>0</v>
      </c>
    </row>
    <row r="1552" spans="1:1" x14ac:dyDescent="0.25">
      <c r="A1552" t="b">
        <f>IF(Feuil1!A1552="AHL2 Deathmatch", ROW(Feuil1!A1552))</f>
        <v>0</v>
      </c>
    </row>
    <row r="1553" spans="1:1" x14ac:dyDescent="0.25">
      <c r="A1553" t="b">
        <f>IF(Feuil1!A1553="AHL2 Deathmatch", ROW(Feuil1!A1553))</f>
        <v>0</v>
      </c>
    </row>
    <row r="1554" spans="1:1" x14ac:dyDescent="0.25">
      <c r="A1554" t="b">
        <f>IF(Feuil1!A1554="AHL2 Deathmatch", ROW(Feuil1!A1554))</f>
        <v>0</v>
      </c>
    </row>
    <row r="1555" spans="1:1" x14ac:dyDescent="0.25">
      <c r="A1555" t="b">
        <f>IF(Feuil1!A1555="AHL2 Deathmatch", ROW(Feuil1!A1555))</f>
        <v>0</v>
      </c>
    </row>
    <row r="1556" spans="1:1" x14ac:dyDescent="0.25">
      <c r="A1556" t="b">
        <f>IF(Feuil1!A1556="AHL2 Deathmatch", ROW(Feuil1!A1556))</f>
        <v>0</v>
      </c>
    </row>
    <row r="1557" spans="1:1" x14ac:dyDescent="0.25">
      <c r="A1557" t="b">
        <f>IF(Feuil1!A1557="AHL2 Deathmatch", ROW(Feuil1!A1557))</f>
        <v>0</v>
      </c>
    </row>
    <row r="1558" spans="1:1" x14ac:dyDescent="0.25">
      <c r="A1558" t="b">
        <f>IF(Feuil1!A1558="AHL2 Deathmatch", ROW(Feuil1!A1558))</f>
        <v>0</v>
      </c>
    </row>
    <row r="1559" spans="1:1" x14ac:dyDescent="0.25">
      <c r="A1559" t="b">
        <f>IF(Feuil1!A1559="AHL2 Deathmatch", ROW(Feuil1!A1559))</f>
        <v>0</v>
      </c>
    </row>
    <row r="1560" spans="1:1" x14ac:dyDescent="0.25">
      <c r="A1560" t="b">
        <f>IF(Feuil1!A1560="AHL2 Deathmatch", ROW(Feuil1!A1560))</f>
        <v>0</v>
      </c>
    </row>
    <row r="1561" spans="1:1" x14ac:dyDescent="0.25">
      <c r="A1561" t="b">
        <f>IF(Feuil1!A1561="AHL2 Deathmatch", ROW(Feuil1!A1561))</f>
        <v>0</v>
      </c>
    </row>
    <row r="1562" spans="1:1" x14ac:dyDescent="0.25">
      <c r="A1562" t="b">
        <f>IF(Feuil1!A1562="AHL2 Deathmatch", ROW(Feuil1!A1562))</f>
        <v>0</v>
      </c>
    </row>
    <row r="1563" spans="1:1" x14ac:dyDescent="0.25">
      <c r="A1563" t="b">
        <f>IF(Feuil1!A1563="AHL2 Deathmatch", ROW(Feuil1!A1563))</f>
        <v>0</v>
      </c>
    </row>
    <row r="1564" spans="1:1" x14ac:dyDescent="0.25">
      <c r="A1564" t="b">
        <f>IF(Feuil1!A1564="AHL2 Deathmatch", ROW(Feuil1!A1564))</f>
        <v>0</v>
      </c>
    </row>
    <row r="1565" spans="1:1" x14ac:dyDescent="0.25">
      <c r="A1565" t="b">
        <f>IF(Feuil1!A1565="AHL2 Deathmatch", ROW(Feuil1!A1565))</f>
        <v>0</v>
      </c>
    </row>
    <row r="1566" spans="1:1" x14ac:dyDescent="0.25">
      <c r="A1566" t="b">
        <f>IF(Feuil1!A1566="AHL2 Deathmatch", ROW(Feuil1!A1566))</f>
        <v>0</v>
      </c>
    </row>
    <row r="1567" spans="1:1" x14ac:dyDescent="0.25">
      <c r="A1567" t="b">
        <f>IF(Feuil1!A1567="AHL2 Deathmatch", ROW(Feuil1!A1567))</f>
        <v>0</v>
      </c>
    </row>
    <row r="1568" spans="1:1" x14ac:dyDescent="0.25">
      <c r="A1568" t="b">
        <f>IF(Feuil1!A1568="AHL2 Deathmatch", ROW(Feuil1!A1568))</f>
        <v>0</v>
      </c>
    </row>
    <row r="1569" spans="1:1" x14ac:dyDescent="0.25">
      <c r="A1569" t="b">
        <f>IF(Feuil1!A1569="AHL2 Deathmatch", ROW(Feuil1!A1569))</f>
        <v>0</v>
      </c>
    </row>
    <row r="1570" spans="1:1" x14ac:dyDescent="0.25">
      <c r="A1570" t="b">
        <f>IF(Feuil1!A1570="AHL2 Deathmatch", ROW(Feuil1!A1570))</f>
        <v>0</v>
      </c>
    </row>
    <row r="1571" spans="1:1" x14ac:dyDescent="0.25">
      <c r="A1571" t="b">
        <f>IF(Feuil1!A1571="AHL2 Deathmatch", ROW(Feuil1!A1571))</f>
        <v>0</v>
      </c>
    </row>
    <row r="1572" spans="1:1" x14ac:dyDescent="0.25">
      <c r="A1572" t="b">
        <f>IF(Feuil1!A1572="AHL2 Deathmatch", ROW(Feuil1!A1572))</f>
        <v>0</v>
      </c>
    </row>
    <row r="1573" spans="1:1" x14ac:dyDescent="0.25">
      <c r="A1573" t="b">
        <f>IF(Feuil1!A1573="AHL2 Deathmatch", ROW(Feuil1!A1573))</f>
        <v>0</v>
      </c>
    </row>
    <row r="1574" spans="1:1" x14ac:dyDescent="0.25">
      <c r="A1574" t="b">
        <f>IF(Feuil1!A1574="AHL2 Deathmatch", ROW(Feuil1!A1574))</f>
        <v>0</v>
      </c>
    </row>
    <row r="1575" spans="1:1" x14ac:dyDescent="0.25">
      <c r="A1575" t="b">
        <f>IF(Feuil1!A1575="AHL2 Deathmatch", ROW(Feuil1!A1575))</f>
        <v>0</v>
      </c>
    </row>
    <row r="1576" spans="1:1" x14ac:dyDescent="0.25">
      <c r="A1576" t="b">
        <f>IF(Feuil1!A1576="AHL2 Deathmatch", ROW(Feuil1!A1576))</f>
        <v>0</v>
      </c>
    </row>
    <row r="1577" spans="1:1" x14ac:dyDescent="0.25">
      <c r="A1577" t="b">
        <f>IF(Feuil1!A1577="AHL2 Deathmatch", ROW(Feuil1!A1577))</f>
        <v>0</v>
      </c>
    </row>
    <row r="1578" spans="1:1" x14ac:dyDescent="0.25">
      <c r="A1578" t="b">
        <f>IF(Feuil1!A1578="AHL2 Deathmatch", ROW(Feuil1!A1578))</f>
        <v>0</v>
      </c>
    </row>
    <row r="1579" spans="1:1" x14ac:dyDescent="0.25">
      <c r="A1579" t="b">
        <f>IF(Feuil1!A1579="AHL2 Deathmatch", ROW(Feuil1!A1579))</f>
        <v>0</v>
      </c>
    </row>
    <row r="1580" spans="1:1" x14ac:dyDescent="0.25">
      <c r="A1580" t="b">
        <f>IF(Feuil1!A1580="AHL2 Deathmatch", ROW(Feuil1!A1580))</f>
        <v>0</v>
      </c>
    </row>
    <row r="1581" spans="1:1" x14ac:dyDescent="0.25">
      <c r="A1581" t="b">
        <f>IF(Feuil1!A1581="AHL2 Deathmatch", ROW(Feuil1!A1581))</f>
        <v>0</v>
      </c>
    </row>
    <row r="1582" spans="1:1" x14ac:dyDescent="0.25">
      <c r="A1582" t="b">
        <f>IF(Feuil1!A1582="AHL2 Deathmatch", ROW(Feuil1!A1582))</f>
        <v>0</v>
      </c>
    </row>
    <row r="1583" spans="1:1" x14ac:dyDescent="0.25">
      <c r="A1583" t="b">
        <f>IF(Feuil1!A1583="AHL2 Deathmatch", ROW(Feuil1!A1583))</f>
        <v>0</v>
      </c>
    </row>
    <row r="1584" spans="1:1" x14ac:dyDescent="0.25">
      <c r="A1584" t="b">
        <f>IF(Feuil1!A1584="AHL2 Deathmatch", ROW(Feuil1!A1584))</f>
        <v>0</v>
      </c>
    </row>
    <row r="1585" spans="1:1" x14ac:dyDescent="0.25">
      <c r="A1585" t="b">
        <f>IF(Feuil1!A1585="AHL2 Deathmatch", ROW(Feuil1!A1585))</f>
        <v>0</v>
      </c>
    </row>
    <row r="1586" spans="1:1" x14ac:dyDescent="0.25">
      <c r="A1586" t="b">
        <f>IF(Feuil1!A1586="AHL2 Deathmatch", ROW(Feuil1!A1586))</f>
        <v>0</v>
      </c>
    </row>
    <row r="1587" spans="1:1" x14ac:dyDescent="0.25">
      <c r="A1587" t="b">
        <f>IF(Feuil1!A1587="AHL2 Deathmatch", ROW(Feuil1!A1587))</f>
        <v>0</v>
      </c>
    </row>
    <row r="1588" spans="1:1" x14ac:dyDescent="0.25">
      <c r="A1588" t="b">
        <f>IF(Feuil1!A1588="AHL2 Deathmatch", ROW(Feuil1!A1588))</f>
        <v>0</v>
      </c>
    </row>
    <row r="1589" spans="1:1" x14ac:dyDescent="0.25">
      <c r="A1589" t="b">
        <f>IF(Feuil1!A1589="AHL2 Deathmatch", ROW(Feuil1!A1589))</f>
        <v>0</v>
      </c>
    </row>
    <row r="1590" spans="1:1" x14ac:dyDescent="0.25">
      <c r="A1590" t="b">
        <f>IF(Feuil1!A1590="AHL2 Deathmatch", ROW(Feuil1!A1590))</f>
        <v>0</v>
      </c>
    </row>
    <row r="1591" spans="1:1" x14ac:dyDescent="0.25">
      <c r="A1591" t="b">
        <f>IF(Feuil1!A1591="AHL2 Deathmatch", ROW(Feuil1!A1591))</f>
        <v>0</v>
      </c>
    </row>
    <row r="1592" spans="1:1" x14ac:dyDescent="0.25">
      <c r="A1592" t="b">
        <f>IF(Feuil1!A1592="AHL2 Deathmatch", ROW(Feuil1!A1592))</f>
        <v>0</v>
      </c>
    </row>
    <row r="1593" spans="1:1" x14ac:dyDescent="0.25">
      <c r="A1593" t="b">
        <f>IF(Feuil1!A1593="AHL2 Deathmatch", ROW(Feuil1!A1593))</f>
        <v>0</v>
      </c>
    </row>
    <row r="1594" spans="1:1" x14ac:dyDescent="0.25">
      <c r="A1594" t="b">
        <f>IF(Feuil1!A1594="AHL2 Deathmatch", ROW(Feuil1!A1594))</f>
        <v>0</v>
      </c>
    </row>
    <row r="1595" spans="1:1" x14ac:dyDescent="0.25">
      <c r="A1595" t="b">
        <f>IF(Feuil1!A1595="AHL2 Deathmatch", ROW(Feuil1!A1595))</f>
        <v>0</v>
      </c>
    </row>
    <row r="1596" spans="1:1" x14ac:dyDescent="0.25">
      <c r="A1596" t="b">
        <f>IF(Feuil1!A1596="AHL2 Deathmatch", ROW(Feuil1!A1596))</f>
        <v>0</v>
      </c>
    </row>
    <row r="1597" spans="1:1" x14ac:dyDescent="0.25">
      <c r="A1597" t="b">
        <f>IF(Feuil1!A1597="AHL2 Deathmatch", ROW(Feuil1!A1597))</f>
        <v>0</v>
      </c>
    </row>
    <row r="1598" spans="1:1" x14ac:dyDescent="0.25">
      <c r="A1598" t="b">
        <f>IF(Feuil1!A1598="AHL2 Deathmatch", ROW(Feuil1!A1598))</f>
        <v>0</v>
      </c>
    </row>
    <row r="1599" spans="1:1" x14ac:dyDescent="0.25">
      <c r="A1599" t="b">
        <f>IF(Feuil1!A1599="AHL2 Deathmatch", ROW(Feuil1!A1599))</f>
        <v>0</v>
      </c>
    </row>
    <row r="1600" spans="1:1" x14ac:dyDescent="0.25">
      <c r="A1600" t="b">
        <f>IF(Feuil1!A1600="AHL2 Deathmatch", ROW(Feuil1!A1600))</f>
        <v>0</v>
      </c>
    </row>
    <row r="1601" spans="1:1" x14ac:dyDescent="0.25">
      <c r="A1601" t="b">
        <f>IF(Feuil1!A1601="AHL2 Deathmatch", ROW(Feuil1!A1601))</f>
        <v>0</v>
      </c>
    </row>
    <row r="1602" spans="1:1" x14ac:dyDescent="0.25">
      <c r="A1602" t="b">
        <f>IF(Feuil1!A1602="AHL2 Deathmatch", ROW(Feuil1!A1602))</f>
        <v>0</v>
      </c>
    </row>
    <row r="1603" spans="1:1" x14ac:dyDescent="0.25">
      <c r="A1603" t="b">
        <f>IF(Feuil1!A1603="AHL2 Deathmatch", ROW(Feuil1!A1603))</f>
        <v>0</v>
      </c>
    </row>
    <row r="1604" spans="1:1" x14ac:dyDescent="0.25">
      <c r="A1604" t="b">
        <f>IF(Feuil1!A1604="AHL2 Deathmatch", ROW(Feuil1!A1604))</f>
        <v>0</v>
      </c>
    </row>
    <row r="1605" spans="1:1" x14ac:dyDescent="0.25">
      <c r="A1605" t="b">
        <f>IF(Feuil1!A1605="AHL2 Deathmatch", ROW(Feuil1!A1605))</f>
        <v>0</v>
      </c>
    </row>
    <row r="1606" spans="1:1" x14ac:dyDescent="0.25">
      <c r="A1606" t="b">
        <f>IF(Feuil1!A1606="AHL2 Deathmatch", ROW(Feuil1!A1606))</f>
        <v>0</v>
      </c>
    </row>
    <row r="1607" spans="1:1" x14ac:dyDescent="0.25">
      <c r="A1607" t="b">
        <f>IF(Feuil1!A1607="AHL2 Deathmatch", ROW(Feuil1!A1607))</f>
        <v>0</v>
      </c>
    </row>
    <row r="1608" spans="1:1" x14ac:dyDescent="0.25">
      <c r="A1608" t="b">
        <f>IF(Feuil1!A1608="AHL2 Deathmatch", ROW(Feuil1!A1608))</f>
        <v>0</v>
      </c>
    </row>
    <row r="1609" spans="1:1" x14ac:dyDescent="0.25">
      <c r="A1609" t="b">
        <f>IF(Feuil1!A1609="AHL2 Deathmatch", ROW(Feuil1!A1609))</f>
        <v>0</v>
      </c>
    </row>
    <row r="1610" spans="1:1" x14ac:dyDescent="0.25">
      <c r="A1610" t="b">
        <f>IF(Feuil1!A1610="AHL2 Deathmatch", ROW(Feuil1!A1610))</f>
        <v>0</v>
      </c>
    </row>
    <row r="1611" spans="1:1" x14ac:dyDescent="0.25">
      <c r="A1611" t="b">
        <f>IF(Feuil1!A1611="AHL2 Deathmatch", ROW(Feuil1!A1611))</f>
        <v>0</v>
      </c>
    </row>
    <row r="1612" spans="1:1" x14ac:dyDescent="0.25">
      <c r="A1612" t="b">
        <f>IF(Feuil1!A1612="AHL2 Deathmatch", ROW(Feuil1!A1612))</f>
        <v>0</v>
      </c>
    </row>
    <row r="1613" spans="1:1" x14ac:dyDescent="0.25">
      <c r="A1613" t="b">
        <f>IF(Feuil1!A1613="AHL2 Deathmatch", ROW(Feuil1!A1613))</f>
        <v>0</v>
      </c>
    </row>
    <row r="1614" spans="1:1" x14ac:dyDescent="0.25">
      <c r="A1614" t="b">
        <f>IF(Feuil1!A1614="AHL2 Deathmatch", ROW(Feuil1!A1614))</f>
        <v>0</v>
      </c>
    </row>
    <row r="1615" spans="1:1" x14ac:dyDescent="0.25">
      <c r="A1615" t="b">
        <f>IF(Feuil1!A1615="AHL2 Deathmatch", ROW(Feuil1!A1615))</f>
        <v>0</v>
      </c>
    </row>
    <row r="1616" spans="1:1" x14ac:dyDescent="0.25">
      <c r="A1616" t="b">
        <f>IF(Feuil1!A1616="AHL2 Deathmatch", ROW(Feuil1!A1616))</f>
        <v>0</v>
      </c>
    </row>
    <row r="1617" spans="1:1" x14ac:dyDescent="0.25">
      <c r="A1617" t="b">
        <f>IF(Feuil1!A1617="AHL2 Deathmatch", ROW(Feuil1!A1617))</f>
        <v>0</v>
      </c>
    </row>
    <row r="1618" spans="1:1" x14ac:dyDescent="0.25">
      <c r="A1618" t="b">
        <f>IF(Feuil1!A1618="AHL2 Deathmatch", ROW(Feuil1!A1618))</f>
        <v>0</v>
      </c>
    </row>
    <row r="1619" spans="1:1" x14ac:dyDescent="0.25">
      <c r="A1619" t="b">
        <f>IF(Feuil1!A1619="AHL2 Deathmatch", ROW(Feuil1!A1619))</f>
        <v>0</v>
      </c>
    </row>
    <row r="1620" spans="1:1" x14ac:dyDescent="0.25">
      <c r="A1620" t="b">
        <f>IF(Feuil1!A1620="AHL2 Deathmatch", ROW(Feuil1!A1620))</f>
        <v>0</v>
      </c>
    </row>
    <row r="1621" spans="1:1" x14ac:dyDescent="0.25">
      <c r="A1621" t="b">
        <f>IF(Feuil1!A1621="AHL2 Deathmatch", ROW(Feuil1!A1621))</f>
        <v>0</v>
      </c>
    </row>
    <row r="1622" spans="1:1" x14ac:dyDescent="0.25">
      <c r="A1622" t="b">
        <f>IF(Feuil1!A1622="AHL2 Deathmatch", ROW(Feuil1!A1622))</f>
        <v>0</v>
      </c>
    </row>
    <row r="1623" spans="1:1" x14ac:dyDescent="0.25">
      <c r="A1623" t="b">
        <f>IF(Feuil1!A1623="AHL2 Deathmatch", ROW(Feuil1!A1623))</f>
        <v>0</v>
      </c>
    </row>
    <row r="1624" spans="1:1" x14ac:dyDescent="0.25">
      <c r="A1624" t="b">
        <f>IF(Feuil1!A1624="AHL2 Deathmatch", ROW(Feuil1!A1624))</f>
        <v>0</v>
      </c>
    </row>
    <row r="1625" spans="1:1" x14ac:dyDescent="0.25">
      <c r="A1625" t="b">
        <f>IF(Feuil1!A1625="AHL2 Deathmatch", ROW(Feuil1!A1625))</f>
        <v>0</v>
      </c>
    </row>
    <row r="1626" spans="1:1" x14ac:dyDescent="0.25">
      <c r="A1626" t="b">
        <f>IF(Feuil1!A1626="AHL2 Deathmatch", ROW(Feuil1!A1626))</f>
        <v>0</v>
      </c>
    </row>
    <row r="1627" spans="1:1" x14ac:dyDescent="0.25">
      <c r="A1627" t="b">
        <f>IF(Feuil1!A1627="AHL2 Deathmatch", ROW(Feuil1!A1627))</f>
        <v>0</v>
      </c>
    </row>
    <row r="1628" spans="1:1" x14ac:dyDescent="0.25">
      <c r="A1628" t="b">
        <f>IF(Feuil1!A1628="AHL2 Deathmatch", ROW(Feuil1!A1628))</f>
        <v>0</v>
      </c>
    </row>
    <row r="1629" spans="1:1" x14ac:dyDescent="0.25">
      <c r="A1629" t="b">
        <f>IF(Feuil1!A1629="AHL2 Deathmatch", ROW(Feuil1!A1629))</f>
        <v>0</v>
      </c>
    </row>
    <row r="1630" spans="1:1" x14ac:dyDescent="0.25">
      <c r="A1630" t="b">
        <f>IF(Feuil1!A1630="AHL2 Deathmatch", ROW(Feuil1!A1630))</f>
        <v>0</v>
      </c>
    </row>
    <row r="1631" spans="1:1" x14ac:dyDescent="0.25">
      <c r="A1631" t="b">
        <f>IF(Feuil1!A1631="AHL2 Deathmatch", ROW(Feuil1!A1631))</f>
        <v>0</v>
      </c>
    </row>
    <row r="1632" spans="1:1" x14ac:dyDescent="0.25">
      <c r="A1632" t="b">
        <f>IF(Feuil1!A1632="AHL2 Deathmatch", ROW(Feuil1!A1632))</f>
        <v>0</v>
      </c>
    </row>
    <row r="1633" spans="1:1" x14ac:dyDescent="0.25">
      <c r="A1633" t="b">
        <f>IF(Feuil1!A1633="AHL2 Deathmatch", ROW(Feuil1!A1633))</f>
        <v>0</v>
      </c>
    </row>
    <row r="1634" spans="1:1" x14ac:dyDescent="0.25">
      <c r="A1634" t="b">
        <f>IF(Feuil1!A1634="AHL2 Deathmatch", ROW(Feuil1!A1634))</f>
        <v>0</v>
      </c>
    </row>
    <row r="1635" spans="1:1" x14ac:dyDescent="0.25">
      <c r="A1635" t="b">
        <f>IF(Feuil1!A1635="AHL2 Deathmatch", ROW(Feuil1!A1635))</f>
        <v>0</v>
      </c>
    </row>
    <row r="1636" spans="1:1" x14ac:dyDescent="0.25">
      <c r="A1636" t="b">
        <f>IF(Feuil1!A1636="AHL2 Deathmatch", ROW(Feuil1!A1636))</f>
        <v>0</v>
      </c>
    </row>
    <row r="1637" spans="1:1" x14ac:dyDescent="0.25">
      <c r="A1637" t="b">
        <f>IF(Feuil1!A1637="AHL2 Deathmatch", ROW(Feuil1!A1637))</f>
        <v>0</v>
      </c>
    </row>
    <row r="1638" spans="1:1" x14ac:dyDescent="0.25">
      <c r="A1638" t="b">
        <f>IF(Feuil1!A1638="AHL2 Deathmatch", ROW(Feuil1!A1638))</f>
        <v>0</v>
      </c>
    </row>
    <row r="1639" spans="1:1" x14ac:dyDescent="0.25">
      <c r="A1639" t="b">
        <f>IF(Feuil1!A1639="AHL2 Deathmatch", ROW(Feuil1!A1639))</f>
        <v>0</v>
      </c>
    </row>
    <row r="1640" spans="1:1" x14ac:dyDescent="0.25">
      <c r="A1640" t="b">
        <f>IF(Feuil1!A1640="AHL2 Deathmatch", ROW(Feuil1!A1640))</f>
        <v>0</v>
      </c>
    </row>
    <row r="1641" spans="1:1" x14ac:dyDescent="0.25">
      <c r="A1641" t="b">
        <f>IF(Feuil1!A1641="AHL2 Deathmatch", ROW(Feuil1!A1641))</f>
        <v>0</v>
      </c>
    </row>
    <row r="1642" spans="1:1" x14ac:dyDescent="0.25">
      <c r="A1642" t="b">
        <f>IF(Feuil1!A1642="AHL2 Deathmatch", ROW(Feuil1!A1642))</f>
        <v>0</v>
      </c>
    </row>
    <row r="1643" spans="1:1" x14ac:dyDescent="0.25">
      <c r="A1643" t="b">
        <f>IF(Feuil1!A1643="AHL2 Deathmatch", ROW(Feuil1!A1643))</f>
        <v>0</v>
      </c>
    </row>
    <row r="1644" spans="1:1" x14ac:dyDescent="0.25">
      <c r="A1644" t="b">
        <f>IF(Feuil1!A1644="AHL2 Deathmatch", ROW(Feuil1!A1644))</f>
        <v>0</v>
      </c>
    </row>
    <row r="1645" spans="1:1" x14ac:dyDescent="0.25">
      <c r="A1645" t="b">
        <f>IF(Feuil1!A1645="AHL2 Deathmatch", ROW(Feuil1!A1645))</f>
        <v>0</v>
      </c>
    </row>
    <row r="1646" spans="1:1" x14ac:dyDescent="0.25">
      <c r="A1646" t="b">
        <f>IF(Feuil1!A1646="AHL2 Deathmatch", ROW(Feuil1!A1646))</f>
        <v>0</v>
      </c>
    </row>
    <row r="1647" spans="1:1" x14ac:dyDescent="0.25">
      <c r="A1647" t="b">
        <f>IF(Feuil1!A1647="AHL2 Deathmatch", ROW(Feuil1!A1647))</f>
        <v>0</v>
      </c>
    </row>
    <row r="1648" spans="1:1" x14ac:dyDescent="0.25">
      <c r="A1648" t="b">
        <f>IF(Feuil1!A1648="AHL2 Deathmatch", ROW(Feuil1!A1648))</f>
        <v>0</v>
      </c>
    </row>
    <row r="1649" spans="1:1" x14ac:dyDescent="0.25">
      <c r="A1649" t="b">
        <f>IF(Feuil1!A1649="AHL2 Deathmatch", ROW(Feuil1!A1649))</f>
        <v>0</v>
      </c>
    </row>
    <row r="1650" spans="1:1" x14ac:dyDescent="0.25">
      <c r="A1650" t="b">
        <f>IF(Feuil1!A1650="AHL2 Deathmatch", ROW(Feuil1!A1650))</f>
        <v>0</v>
      </c>
    </row>
    <row r="1651" spans="1:1" x14ac:dyDescent="0.25">
      <c r="A1651" t="b">
        <f>IF(Feuil1!A1651="AHL2 Deathmatch", ROW(Feuil1!A1651))</f>
        <v>0</v>
      </c>
    </row>
    <row r="1652" spans="1:1" x14ac:dyDescent="0.25">
      <c r="A1652" t="b">
        <f>IF(Feuil1!A1652="AHL2 Deathmatch", ROW(Feuil1!A1652))</f>
        <v>0</v>
      </c>
    </row>
    <row r="1653" spans="1:1" x14ac:dyDescent="0.25">
      <c r="A1653" t="b">
        <f>IF(Feuil1!A1653="AHL2 Deathmatch", ROW(Feuil1!A1653))</f>
        <v>0</v>
      </c>
    </row>
    <row r="1654" spans="1:1" x14ac:dyDescent="0.25">
      <c r="A1654" t="b">
        <f>IF(Feuil1!A1654="AHL2 Deathmatch", ROW(Feuil1!A1654))</f>
        <v>0</v>
      </c>
    </row>
    <row r="1655" spans="1:1" x14ac:dyDescent="0.25">
      <c r="A1655" t="b">
        <f>IF(Feuil1!A1655="AHL2 Deathmatch", ROW(Feuil1!A1655))</f>
        <v>0</v>
      </c>
    </row>
    <row r="1656" spans="1:1" x14ac:dyDescent="0.25">
      <c r="A1656" t="b">
        <f>IF(Feuil1!A1656="AHL2 Deathmatch", ROW(Feuil1!A1656))</f>
        <v>0</v>
      </c>
    </row>
    <row r="1657" spans="1:1" x14ac:dyDescent="0.25">
      <c r="A1657" t="b">
        <f>IF(Feuil1!A1657="AHL2 Deathmatch", ROW(Feuil1!A1657))</f>
        <v>0</v>
      </c>
    </row>
    <row r="1658" spans="1:1" x14ac:dyDescent="0.25">
      <c r="A1658" t="b">
        <f>IF(Feuil1!A1658="AHL2 Deathmatch", ROW(Feuil1!A1658))</f>
        <v>0</v>
      </c>
    </row>
    <row r="1659" spans="1:1" x14ac:dyDescent="0.25">
      <c r="A1659" t="b">
        <f>IF(Feuil1!A1659="AHL2 Deathmatch", ROW(Feuil1!A1659))</f>
        <v>0</v>
      </c>
    </row>
    <row r="1660" spans="1:1" x14ac:dyDescent="0.25">
      <c r="A1660" t="b">
        <f>IF(Feuil1!A1660="AHL2 Deathmatch", ROW(Feuil1!A1660))</f>
        <v>0</v>
      </c>
    </row>
    <row r="1661" spans="1:1" x14ac:dyDescent="0.25">
      <c r="A1661" t="b">
        <f>IF(Feuil1!A1661="AHL2 Deathmatch", ROW(Feuil1!A1661))</f>
        <v>0</v>
      </c>
    </row>
    <row r="1662" spans="1:1" x14ac:dyDescent="0.25">
      <c r="A1662" t="b">
        <f>IF(Feuil1!A1662="AHL2 Deathmatch", ROW(Feuil1!A1662))</f>
        <v>0</v>
      </c>
    </row>
    <row r="1663" spans="1:1" x14ac:dyDescent="0.25">
      <c r="A1663" t="b">
        <f>IF(Feuil1!A1663="AHL2 Deathmatch", ROW(Feuil1!A1663))</f>
        <v>0</v>
      </c>
    </row>
    <row r="1664" spans="1:1" x14ac:dyDescent="0.25">
      <c r="A1664" t="b">
        <f>IF(Feuil1!A1664="AHL2 Deathmatch", ROW(Feuil1!A1664))</f>
        <v>0</v>
      </c>
    </row>
    <row r="1665" spans="1:1" x14ac:dyDescent="0.25">
      <c r="A1665" t="b">
        <f>IF(Feuil1!A1665="AHL2 Deathmatch", ROW(Feuil1!A1665))</f>
        <v>0</v>
      </c>
    </row>
    <row r="1666" spans="1:1" x14ac:dyDescent="0.25">
      <c r="A1666" t="b">
        <f>IF(Feuil1!A1666="AHL2 Deathmatch", ROW(Feuil1!A1666))</f>
        <v>0</v>
      </c>
    </row>
    <row r="1667" spans="1:1" x14ac:dyDescent="0.25">
      <c r="A1667" t="b">
        <f>IF(Feuil1!A1667="AHL2 Deathmatch", ROW(Feuil1!A1667))</f>
        <v>0</v>
      </c>
    </row>
    <row r="1668" spans="1:1" x14ac:dyDescent="0.25">
      <c r="A1668" t="b">
        <f>IF(Feuil1!A1668="AHL2 Deathmatch", ROW(Feuil1!A1668))</f>
        <v>0</v>
      </c>
    </row>
    <row r="1669" spans="1:1" x14ac:dyDescent="0.25">
      <c r="A1669" t="b">
        <f>IF(Feuil1!A1669="AHL2 Deathmatch", ROW(Feuil1!A1669))</f>
        <v>0</v>
      </c>
    </row>
    <row r="1670" spans="1:1" x14ac:dyDescent="0.25">
      <c r="A1670" t="b">
        <f>IF(Feuil1!A1670="AHL2 Deathmatch", ROW(Feuil1!A1670))</f>
        <v>0</v>
      </c>
    </row>
    <row r="1671" spans="1:1" x14ac:dyDescent="0.25">
      <c r="A1671" t="b">
        <f>IF(Feuil1!A1671="AHL2 Deathmatch", ROW(Feuil1!A1671))</f>
        <v>0</v>
      </c>
    </row>
    <row r="1672" spans="1:1" x14ac:dyDescent="0.25">
      <c r="A1672" t="b">
        <f>IF(Feuil1!A1672="AHL2 Deathmatch", ROW(Feuil1!A1672))</f>
        <v>0</v>
      </c>
    </row>
    <row r="1673" spans="1:1" x14ac:dyDescent="0.25">
      <c r="A1673" t="b">
        <f>IF(Feuil1!A1673="AHL2 Deathmatch", ROW(Feuil1!A1673))</f>
        <v>0</v>
      </c>
    </row>
    <row r="1674" spans="1:1" x14ac:dyDescent="0.25">
      <c r="A1674" t="b">
        <f>IF(Feuil1!A1674="AHL2 Deathmatch", ROW(Feuil1!A1674))</f>
        <v>0</v>
      </c>
    </row>
    <row r="1675" spans="1:1" x14ac:dyDescent="0.25">
      <c r="A1675" t="b">
        <f>IF(Feuil1!A1675="AHL2 Deathmatch", ROW(Feuil1!A1675))</f>
        <v>0</v>
      </c>
    </row>
    <row r="1676" spans="1:1" x14ac:dyDescent="0.25">
      <c r="A1676" t="b">
        <f>IF(Feuil1!A1676="AHL2 Deathmatch", ROW(Feuil1!A1676))</f>
        <v>0</v>
      </c>
    </row>
    <row r="1677" spans="1:1" x14ac:dyDescent="0.25">
      <c r="A1677" t="b">
        <f>IF(Feuil1!A1677="AHL2 Deathmatch", ROW(Feuil1!A1677))</f>
        <v>0</v>
      </c>
    </row>
    <row r="1678" spans="1:1" x14ac:dyDescent="0.25">
      <c r="A1678" t="b">
        <f>IF(Feuil1!A1678="AHL2 Deathmatch", ROW(Feuil1!A1678))</f>
        <v>0</v>
      </c>
    </row>
    <row r="1679" spans="1:1" x14ac:dyDescent="0.25">
      <c r="A1679" t="b">
        <f>IF(Feuil1!A1679="AHL2 Deathmatch", ROW(Feuil1!A1679))</f>
        <v>0</v>
      </c>
    </row>
    <row r="1680" spans="1:1" x14ac:dyDescent="0.25">
      <c r="A1680" t="b">
        <f>IF(Feuil1!A1680="AHL2 Deathmatch", ROW(Feuil1!A1680))</f>
        <v>0</v>
      </c>
    </row>
    <row r="1681" spans="1:1" x14ac:dyDescent="0.25">
      <c r="A1681" t="b">
        <f>IF(Feuil1!A1681="AHL2 Deathmatch", ROW(Feuil1!A1681))</f>
        <v>0</v>
      </c>
    </row>
    <row r="1682" spans="1:1" x14ac:dyDescent="0.25">
      <c r="A1682" t="b">
        <f>IF(Feuil1!A1682="AHL2 Deathmatch", ROW(Feuil1!A1682))</f>
        <v>0</v>
      </c>
    </row>
    <row r="1683" spans="1:1" x14ac:dyDescent="0.25">
      <c r="A1683" t="b">
        <f>IF(Feuil1!A1683="AHL2 Deathmatch", ROW(Feuil1!A1683))</f>
        <v>0</v>
      </c>
    </row>
    <row r="1684" spans="1:1" x14ac:dyDescent="0.25">
      <c r="A1684" t="b">
        <f>IF(Feuil1!A1684="AHL2 Deathmatch", ROW(Feuil1!A1684))</f>
        <v>0</v>
      </c>
    </row>
    <row r="1685" spans="1:1" x14ac:dyDescent="0.25">
      <c r="A1685" t="b">
        <f>IF(Feuil1!A1685="AHL2 Deathmatch", ROW(Feuil1!A1685))</f>
        <v>0</v>
      </c>
    </row>
    <row r="1686" spans="1:1" x14ac:dyDescent="0.25">
      <c r="A1686" t="b">
        <f>IF(Feuil1!A1686="AHL2 Deathmatch", ROW(Feuil1!A1686))</f>
        <v>0</v>
      </c>
    </row>
    <row r="1687" spans="1:1" x14ac:dyDescent="0.25">
      <c r="A1687" t="b">
        <f>IF(Feuil1!A1687="AHL2 Deathmatch", ROW(Feuil1!A1687))</f>
        <v>0</v>
      </c>
    </row>
    <row r="1688" spans="1:1" x14ac:dyDescent="0.25">
      <c r="A1688" t="b">
        <f>IF(Feuil1!A1688="AHL2 Deathmatch", ROW(Feuil1!A1688))</f>
        <v>0</v>
      </c>
    </row>
    <row r="1689" spans="1:1" x14ac:dyDescent="0.25">
      <c r="A1689" t="b">
        <f>IF(Feuil1!A1689="AHL2 Deathmatch", ROW(Feuil1!A1689))</f>
        <v>0</v>
      </c>
    </row>
    <row r="1690" spans="1:1" x14ac:dyDescent="0.25">
      <c r="A1690" t="b">
        <f>IF(Feuil1!A1690="AHL2 Deathmatch", ROW(Feuil1!A1690))</f>
        <v>0</v>
      </c>
    </row>
    <row r="1691" spans="1:1" x14ac:dyDescent="0.25">
      <c r="A1691" t="b">
        <f>IF(Feuil1!A1691="AHL2 Deathmatch", ROW(Feuil1!A1691))</f>
        <v>0</v>
      </c>
    </row>
    <row r="1692" spans="1:1" x14ac:dyDescent="0.25">
      <c r="A1692" t="b">
        <f>IF(Feuil1!A1692="AHL2 Deathmatch", ROW(Feuil1!A1692))</f>
        <v>0</v>
      </c>
    </row>
    <row r="1693" spans="1:1" x14ac:dyDescent="0.25">
      <c r="A1693" t="b">
        <f>IF(Feuil1!A1693="AHL2 Deathmatch", ROW(Feuil1!A1693))</f>
        <v>0</v>
      </c>
    </row>
    <row r="1694" spans="1:1" x14ac:dyDescent="0.25">
      <c r="A1694" t="b">
        <f>IF(Feuil1!A1694="AHL2 Deathmatch", ROW(Feuil1!A1694))</f>
        <v>0</v>
      </c>
    </row>
    <row r="1695" spans="1:1" x14ac:dyDescent="0.25">
      <c r="A1695" t="b">
        <f>IF(Feuil1!A1695="AHL2 Deathmatch", ROW(Feuil1!A1695))</f>
        <v>0</v>
      </c>
    </row>
    <row r="1696" spans="1:1" x14ac:dyDescent="0.25">
      <c r="A1696" t="b">
        <f>IF(Feuil1!A1696="AHL2 Deathmatch", ROW(Feuil1!A1696))</f>
        <v>0</v>
      </c>
    </row>
    <row r="1697" spans="1:1" x14ac:dyDescent="0.25">
      <c r="A1697" t="b">
        <f>IF(Feuil1!A1697="AHL2 Deathmatch", ROW(Feuil1!A1697))</f>
        <v>0</v>
      </c>
    </row>
    <row r="1698" spans="1:1" x14ac:dyDescent="0.25">
      <c r="A1698" t="b">
        <f>IF(Feuil1!A1698="AHL2 Deathmatch", ROW(Feuil1!A1698))</f>
        <v>0</v>
      </c>
    </row>
    <row r="1699" spans="1:1" x14ac:dyDescent="0.25">
      <c r="A1699" t="b">
        <f>IF(Feuil1!A1699="AHL2 Deathmatch", ROW(Feuil1!A1699))</f>
        <v>0</v>
      </c>
    </row>
    <row r="1700" spans="1:1" x14ac:dyDescent="0.25">
      <c r="A1700" t="b">
        <f>IF(Feuil1!A1700="AHL2 Deathmatch", ROW(Feuil1!A1700))</f>
        <v>0</v>
      </c>
    </row>
    <row r="1701" spans="1:1" x14ac:dyDescent="0.25">
      <c r="A1701" t="b">
        <f>IF(Feuil1!A1701="AHL2 Deathmatch", ROW(Feuil1!A1701))</f>
        <v>0</v>
      </c>
    </row>
    <row r="1702" spans="1:1" x14ac:dyDescent="0.25">
      <c r="A1702" t="b">
        <f>IF(Feuil1!A1702="AHL2 Deathmatch", ROW(Feuil1!A1702))</f>
        <v>0</v>
      </c>
    </row>
    <row r="1703" spans="1:1" x14ac:dyDescent="0.25">
      <c r="A1703" t="b">
        <f>IF(Feuil1!A1703="AHL2 Deathmatch", ROW(Feuil1!A1703))</f>
        <v>0</v>
      </c>
    </row>
    <row r="1704" spans="1:1" x14ac:dyDescent="0.25">
      <c r="A1704" t="b">
        <f>IF(Feuil1!A1704="AHL2 Deathmatch", ROW(Feuil1!A1704))</f>
        <v>0</v>
      </c>
    </row>
    <row r="1705" spans="1:1" x14ac:dyDescent="0.25">
      <c r="A1705" t="b">
        <f>IF(Feuil1!A1705="AHL2 Deathmatch", ROW(Feuil1!A1705))</f>
        <v>0</v>
      </c>
    </row>
    <row r="1706" spans="1:1" x14ac:dyDescent="0.25">
      <c r="A1706" t="b">
        <f>IF(Feuil1!A1706="AHL2 Deathmatch", ROW(Feuil1!A1706))</f>
        <v>0</v>
      </c>
    </row>
    <row r="1707" spans="1:1" x14ac:dyDescent="0.25">
      <c r="A1707" t="b">
        <f>IF(Feuil1!A1707="AHL2 Deathmatch", ROW(Feuil1!A1707))</f>
        <v>0</v>
      </c>
    </row>
    <row r="1708" spans="1:1" x14ac:dyDescent="0.25">
      <c r="A1708" t="b">
        <f>IF(Feuil1!A1708="AHL2 Deathmatch", ROW(Feuil1!A1708))</f>
        <v>0</v>
      </c>
    </row>
    <row r="1709" spans="1:1" x14ac:dyDescent="0.25">
      <c r="A1709" t="b">
        <f>IF(Feuil1!A1709="AHL2 Deathmatch", ROW(Feuil1!A1709))</f>
        <v>0</v>
      </c>
    </row>
    <row r="1710" spans="1:1" x14ac:dyDescent="0.25">
      <c r="A1710" t="b">
        <f>IF(Feuil1!A1710="AHL2 Deathmatch", ROW(Feuil1!A1710))</f>
        <v>0</v>
      </c>
    </row>
    <row r="1711" spans="1:1" x14ac:dyDescent="0.25">
      <c r="A1711" t="b">
        <f>IF(Feuil1!A1711="AHL2 Deathmatch", ROW(Feuil1!A1711))</f>
        <v>0</v>
      </c>
    </row>
    <row r="1712" spans="1:1" x14ac:dyDescent="0.25">
      <c r="A1712" t="b">
        <f>IF(Feuil1!A1712="AHL2 Deathmatch", ROW(Feuil1!A1712))</f>
        <v>0</v>
      </c>
    </row>
    <row r="1713" spans="1:1" x14ac:dyDescent="0.25">
      <c r="A1713" t="b">
        <f>IF(Feuil1!A1713="AHL2 Deathmatch", ROW(Feuil1!A1713))</f>
        <v>0</v>
      </c>
    </row>
    <row r="1714" spans="1:1" x14ac:dyDescent="0.25">
      <c r="A1714" t="b">
        <f>IF(Feuil1!A1714="AHL2 Deathmatch", ROW(Feuil1!A1714))</f>
        <v>0</v>
      </c>
    </row>
    <row r="1715" spans="1:1" x14ac:dyDescent="0.25">
      <c r="A1715" t="b">
        <f>IF(Feuil1!A1715="AHL2 Deathmatch", ROW(Feuil1!A1715))</f>
        <v>0</v>
      </c>
    </row>
    <row r="1716" spans="1:1" x14ac:dyDescent="0.25">
      <c r="A1716" t="b">
        <f>IF(Feuil1!A1716="AHL2 Deathmatch", ROW(Feuil1!A1716))</f>
        <v>0</v>
      </c>
    </row>
    <row r="1717" spans="1:1" x14ac:dyDescent="0.25">
      <c r="A1717" t="b">
        <f>IF(Feuil1!A1717="AHL2 Deathmatch", ROW(Feuil1!A1717))</f>
        <v>0</v>
      </c>
    </row>
    <row r="1718" spans="1:1" x14ac:dyDescent="0.25">
      <c r="A1718" t="b">
        <f>IF(Feuil1!A1718="AHL2 Deathmatch", ROW(Feuil1!A1718))</f>
        <v>0</v>
      </c>
    </row>
    <row r="1719" spans="1:1" x14ac:dyDescent="0.25">
      <c r="A1719" t="b">
        <f>IF(Feuil1!A1719="AHL2 Deathmatch", ROW(Feuil1!A1719))</f>
        <v>0</v>
      </c>
    </row>
    <row r="1720" spans="1:1" x14ac:dyDescent="0.25">
      <c r="A1720" t="b">
        <f>IF(Feuil1!A1720="AHL2 Deathmatch", ROW(Feuil1!A1720))</f>
        <v>0</v>
      </c>
    </row>
    <row r="1721" spans="1:1" x14ac:dyDescent="0.25">
      <c r="A1721" t="b">
        <f>IF(Feuil1!A1721="AHL2 Deathmatch", ROW(Feuil1!A1721))</f>
        <v>0</v>
      </c>
    </row>
    <row r="1722" spans="1:1" x14ac:dyDescent="0.25">
      <c r="A1722" t="b">
        <f>IF(Feuil1!A1722="AHL2 Deathmatch", ROW(Feuil1!A1722))</f>
        <v>0</v>
      </c>
    </row>
    <row r="1723" spans="1:1" x14ac:dyDescent="0.25">
      <c r="A1723" t="b">
        <f>IF(Feuil1!A1723="AHL2 Deathmatch", ROW(Feuil1!A1723))</f>
        <v>0</v>
      </c>
    </row>
    <row r="1724" spans="1:1" x14ac:dyDescent="0.25">
      <c r="A1724" t="b">
        <f>IF(Feuil1!A1724="AHL2 Deathmatch", ROW(Feuil1!A1724))</f>
        <v>0</v>
      </c>
    </row>
    <row r="1725" spans="1:1" x14ac:dyDescent="0.25">
      <c r="A1725" t="b">
        <f>IF(Feuil1!A1725="AHL2 Deathmatch", ROW(Feuil1!A1725))</f>
        <v>0</v>
      </c>
    </row>
    <row r="1726" spans="1:1" x14ac:dyDescent="0.25">
      <c r="A1726" t="b">
        <f>IF(Feuil1!A1726="AHL2 Deathmatch", ROW(Feuil1!A1726))</f>
        <v>0</v>
      </c>
    </row>
    <row r="1727" spans="1:1" x14ac:dyDescent="0.25">
      <c r="A1727" t="b">
        <f>IF(Feuil1!A1727="AHL2 Deathmatch", ROW(Feuil1!A1727))</f>
        <v>0</v>
      </c>
    </row>
    <row r="1728" spans="1:1" x14ac:dyDescent="0.25">
      <c r="A1728" t="b">
        <f>IF(Feuil1!A1728="AHL2 Deathmatch", ROW(Feuil1!A1728))</f>
        <v>0</v>
      </c>
    </row>
    <row r="1729" spans="1:1" x14ac:dyDescent="0.25">
      <c r="A1729" t="b">
        <f>IF(Feuil1!A1729="AHL2 Deathmatch", ROW(Feuil1!A1729))</f>
        <v>0</v>
      </c>
    </row>
    <row r="1730" spans="1:1" x14ac:dyDescent="0.25">
      <c r="A1730" t="b">
        <f>IF(Feuil1!A1730="AHL2 Deathmatch", ROW(Feuil1!A1730))</f>
        <v>0</v>
      </c>
    </row>
    <row r="1731" spans="1:1" x14ac:dyDescent="0.25">
      <c r="A1731" t="b">
        <f>IF(Feuil1!A1731="AHL2 Deathmatch", ROW(Feuil1!A1731))</f>
        <v>0</v>
      </c>
    </row>
    <row r="1732" spans="1:1" x14ac:dyDescent="0.25">
      <c r="A1732" t="b">
        <f>IF(Feuil1!A1732="AHL2 Deathmatch", ROW(Feuil1!A1732))</f>
        <v>0</v>
      </c>
    </row>
    <row r="1733" spans="1:1" x14ac:dyDescent="0.25">
      <c r="A1733" t="b">
        <f>IF(Feuil1!A1733="AHL2 Deathmatch", ROW(Feuil1!A1733))</f>
        <v>0</v>
      </c>
    </row>
    <row r="1734" spans="1:1" x14ac:dyDescent="0.25">
      <c r="A1734" t="b">
        <f>IF(Feuil1!A1734="AHL2 Deathmatch", ROW(Feuil1!A1734))</f>
        <v>0</v>
      </c>
    </row>
    <row r="1735" spans="1:1" x14ac:dyDescent="0.25">
      <c r="A1735" t="b">
        <f>IF(Feuil1!A1735="AHL2 Deathmatch", ROW(Feuil1!A1735))</f>
        <v>0</v>
      </c>
    </row>
    <row r="1736" spans="1:1" x14ac:dyDescent="0.25">
      <c r="A1736" t="b">
        <f>IF(Feuil1!A1736="AHL2 Deathmatch", ROW(Feuil1!A1736))</f>
        <v>0</v>
      </c>
    </row>
    <row r="1737" spans="1:1" x14ac:dyDescent="0.25">
      <c r="A1737" t="b">
        <f>IF(Feuil1!A1737="AHL2 Deathmatch", ROW(Feuil1!A1737))</f>
        <v>0</v>
      </c>
    </row>
    <row r="1738" spans="1:1" x14ac:dyDescent="0.25">
      <c r="A1738" t="b">
        <f>IF(Feuil1!A1738="AHL2 Deathmatch", ROW(Feuil1!A1738))</f>
        <v>0</v>
      </c>
    </row>
    <row r="1739" spans="1:1" x14ac:dyDescent="0.25">
      <c r="A1739" t="b">
        <f>IF(Feuil1!A1739="AHL2 Deathmatch", ROW(Feuil1!A1739))</f>
        <v>0</v>
      </c>
    </row>
    <row r="1740" spans="1:1" x14ac:dyDescent="0.25">
      <c r="A1740" t="b">
        <f>IF(Feuil1!A1740="AHL2 Deathmatch", ROW(Feuil1!A1740))</f>
        <v>0</v>
      </c>
    </row>
    <row r="1741" spans="1:1" x14ac:dyDescent="0.25">
      <c r="A1741" t="b">
        <f>IF(Feuil1!A1741="AHL2 Deathmatch", ROW(Feuil1!A1741))</f>
        <v>0</v>
      </c>
    </row>
    <row r="1742" spans="1:1" x14ac:dyDescent="0.25">
      <c r="A1742" t="b">
        <f>IF(Feuil1!A1742="AHL2 Deathmatch", ROW(Feuil1!A1742))</f>
        <v>0</v>
      </c>
    </row>
    <row r="1743" spans="1:1" x14ac:dyDescent="0.25">
      <c r="A1743" t="b">
        <f>IF(Feuil1!A1743="AHL2 Deathmatch", ROW(Feuil1!A1743))</f>
        <v>0</v>
      </c>
    </row>
    <row r="1744" spans="1:1" x14ac:dyDescent="0.25">
      <c r="A1744" t="b">
        <f>IF(Feuil1!A1744="AHL2 Deathmatch", ROW(Feuil1!A1744))</f>
        <v>0</v>
      </c>
    </row>
    <row r="1745" spans="1:1" x14ac:dyDescent="0.25">
      <c r="A1745" t="b">
        <f>IF(Feuil1!A1745="AHL2 Deathmatch", ROW(Feuil1!A1745))</f>
        <v>0</v>
      </c>
    </row>
    <row r="1746" spans="1:1" x14ac:dyDescent="0.25">
      <c r="A1746" t="b">
        <f>IF(Feuil1!A1746="AHL2 Deathmatch", ROW(Feuil1!A1746))</f>
        <v>0</v>
      </c>
    </row>
    <row r="1747" spans="1:1" x14ac:dyDescent="0.25">
      <c r="A1747" t="b">
        <f>IF(Feuil1!A1747="AHL2 Deathmatch", ROW(Feuil1!A1747))</f>
        <v>0</v>
      </c>
    </row>
    <row r="1748" spans="1:1" x14ac:dyDescent="0.25">
      <c r="A1748" t="b">
        <f>IF(Feuil1!A1748="AHL2 Deathmatch", ROW(Feuil1!A1748))</f>
        <v>0</v>
      </c>
    </row>
    <row r="1749" spans="1:1" x14ac:dyDescent="0.25">
      <c r="A1749" t="b">
        <f>IF(Feuil1!A1749="AHL2 Deathmatch", ROW(Feuil1!A1749))</f>
        <v>0</v>
      </c>
    </row>
    <row r="1750" spans="1:1" x14ac:dyDescent="0.25">
      <c r="A1750" t="b">
        <f>IF(Feuil1!A1750="AHL2 Deathmatch", ROW(Feuil1!A1750))</f>
        <v>0</v>
      </c>
    </row>
    <row r="1751" spans="1:1" x14ac:dyDescent="0.25">
      <c r="A1751" t="b">
        <f>IF(Feuil1!A1751="AHL2 Deathmatch", ROW(Feuil1!A1751))</f>
        <v>0</v>
      </c>
    </row>
    <row r="1752" spans="1:1" x14ac:dyDescent="0.25">
      <c r="A1752" t="b">
        <f>IF(Feuil1!A1752="AHL2 Deathmatch", ROW(Feuil1!A1752))</f>
        <v>0</v>
      </c>
    </row>
    <row r="1753" spans="1:1" x14ac:dyDescent="0.25">
      <c r="A1753" t="b">
        <f>IF(Feuil1!A1753="AHL2 Deathmatch", ROW(Feuil1!A1753))</f>
        <v>0</v>
      </c>
    </row>
    <row r="1754" spans="1:1" x14ac:dyDescent="0.25">
      <c r="A1754" t="b">
        <f>IF(Feuil1!A1754="AHL2 Deathmatch", ROW(Feuil1!A1754))</f>
        <v>0</v>
      </c>
    </row>
    <row r="1755" spans="1:1" x14ac:dyDescent="0.25">
      <c r="A1755" t="b">
        <f>IF(Feuil1!A1755="AHL2 Deathmatch", ROW(Feuil1!A1755))</f>
        <v>0</v>
      </c>
    </row>
    <row r="1756" spans="1:1" x14ac:dyDescent="0.25">
      <c r="A1756" t="b">
        <f>IF(Feuil1!A1756="AHL2 Deathmatch", ROW(Feuil1!A1756))</f>
        <v>0</v>
      </c>
    </row>
    <row r="1757" spans="1:1" x14ac:dyDescent="0.25">
      <c r="A1757" t="b">
        <f>IF(Feuil1!A1757="AHL2 Deathmatch", ROW(Feuil1!A1757))</f>
        <v>0</v>
      </c>
    </row>
    <row r="1758" spans="1:1" x14ac:dyDescent="0.25">
      <c r="A1758" t="b">
        <f>IF(Feuil1!A1758="AHL2 Deathmatch", ROW(Feuil1!A1758))</f>
        <v>0</v>
      </c>
    </row>
    <row r="1759" spans="1:1" x14ac:dyDescent="0.25">
      <c r="A1759" t="b">
        <f>IF(Feuil1!A1759="AHL2 Deathmatch", ROW(Feuil1!A1759))</f>
        <v>0</v>
      </c>
    </row>
    <row r="1760" spans="1:1" x14ac:dyDescent="0.25">
      <c r="A1760" t="b">
        <f>IF(Feuil1!A1760="AHL2 Deathmatch", ROW(Feuil1!A1760))</f>
        <v>0</v>
      </c>
    </row>
    <row r="1761" spans="1:1" x14ac:dyDescent="0.25">
      <c r="A1761" t="b">
        <f>IF(Feuil1!A1761="AHL2 Deathmatch", ROW(Feuil1!A1761))</f>
        <v>0</v>
      </c>
    </row>
    <row r="1762" spans="1:1" x14ac:dyDescent="0.25">
      <c r="A1762" t="b">
        <f>IF(Feuil1!A1762="AHL2 Deathmatch", ROW(Feuil1!A1762))</f>
        <v>0</v>
      </c>
    </row>
    <row r="1763" spans="1:1" x14ac:dyDescent="0.25">
      <c r="A1763" t="b">
        <f>IF(Feuil1!A1763="AHL2 Deathmatch", ROW(Feuil1!A1763))</f>
        <v>0</v>
      </c>
    </row>
    <row r="1764" spans="1:1" x14ac:dyDescent="0.25">
      <c r="A1764" t="b">
        <f>IF(Feuil1!A1764="AHL2 Deathmatch", ROW(Feuil1!A1764))</f>
        <v>0</v>
      </c>
    </row>
    <row r="1765" spans="1:1" x14ac:dyDescent="0.25">
      <c r="A1765" t="b">
        <f>IF(Feuil1!A1765="AHL2 Deathmatch", ROW(Feuil1!A1765))</f>
        <v>0</v>
      </c>
    </row>
    <row r="1766" spans="1:1" x14ac:dyDescent="0.25">
      <c r="A1766" t="b">
        <f>IF(Feuil1!A1766="AHL2 Deathmatch", ROW(Feuil1!A1766))</f>
        <v>0</v>
      </c>
    </row>
    <row r="1767" spans="1:1" x14ac:dyDescent="0.25">
      <c r="A1767" t="b">
        <f>IF(Feuil1!A1767="AHL2 Deathmatch", ROW(Feuil1!A1767))</f>
        <v>0</v>
      </c>
    </row>
    <row r="1768" spans="1:1" x14ac:dyDescent="0.25">
      <c r="A1768" t="b">
        <f>IF(Feuil1!A1768="AHL2 Deathmatch", ROW(Feuil1!A1768))</f>
        <v>0</v>
      </c>
    </row>
    <row r="1769" spans="1:1" x14ac:dyDescent="0.25">
      <c r="A1769" t="b">
        <f>IF(Feuil1!A1769="AHL2 Deathmatch", ROW(Feuil1!A1769))</f>
        <v>0</v>
      </c>
    </row>
    <row r="1770" spans="1:1" x14ac:dyDescent="0.25">
      <c r="A1770" t="b">
        <f>IF(Feuil1!A1770="AHL2 Deathmatch", ROW(Feuil1!A1770))</f>
        <v>0</v>
      </c>
    </row>
    <row r="1771" spans="1:1" x14ac:dyDescent="0.25">
      <c r="A1771" t="b">
        <f>IF(Feuil1!A1771="AHL2 Deathmatch", ROW(Feuil1!A1771))</f>
        <v>0</v>
      </c>
    </row>
    <row r="1772" spans="1:1" x14ac:dyDescent="0.25">
      <c r="A1772" t="b">
        <f>IF(Feuil1!A1772="AHL2 Deathmatch", ROW(Feuil1!A1772))</f>
        <v>0</v>
      </c>
    </row>
    <row r="1773" spans="1:1" x14ac:dyDescent="0.25">
      <c r="A1773" t="b">
        <f>IF(Feuil1!A1773="AHL2 Deathmatch", ROW(Feuil1!A1773))</f>
        <v>0</v>
      </c>
    </row>
    <row r="1774" spans="1:1" x14ac:dyDescent="0.25">
      <c r="A1774" t="b">
        <f>IF(Feuil1!A1774="AHL2 Deathmatch", ROW(Feuil1!A1774))</f>
        <v>0</v>
      </c>
    </row>
    <row r="1775" spans="1:1" x14ac:dyDescent="0.25">
      <c r="A1775" t="b">
        <f>IF(Feuil1!A1775="AHL2 Deathmatch", ROW(Feuil1!A1775))</f>
        <v>0</v>
      </c>
    </row>
    <row r="1776" spans="1:1" x14ac:dyDescent="0.25">
      <c r="A1776" t="b">
        <f>IF(Feuil1!A1776="AHL2 Deathmatch", ROW(Feuil1!A1776))</f>
        <v>0</v>
      </c>
    </row>
    <row r="1777" spans="1:1" x14ac:dyDescent="0.25">
      <c r="A1777" t="b">
        <f>IF(Feuil1!A1777="AHL2 Deathmatch", ROW(Feuil1!A1777))</f>
        <v>0</v>
      </c>
    </row>
    <row r="1778" spans="1:1" x14ac:dyDescent="0.25">
      <c r="A1778" t="b">
        <f>IF(Feuil1!A1778="AHL2 Deathmatch", ROW(Feuil1!A1778))</f>
        <v>0</v>
      </c>
    </row>
    <row r="1779" spans="1:1" x14ac:dyDescent="0.25">
      <c r="A1779" t="b">
        <f>IF(Feuil1!A1779="AHL2 Deathmatch", ROW(Feuil1!A1779))</f>
        <v>0</v>
      </c>
    </row>
    <row r="1780" spans="1:1" x14ac:dyDescent="0.25">
      <c r="A1780" t="b">
        <f>IF(Feuil1!A1780="AHL2 Deathmatch", ROW(Feuil1!A1780))</f>
        <v>0</v>
      </c>
    </row>
    <row r="1781" spans="1:1" x14ac:dyDescent="0.25">
      <c r="A1781" t="b">
        <f>IF(Feuil1!A1781="AHL2 Deathmatch", ROW(Feuil1!A1781))</f>
        <v>0</v>
      </c>
    </row>
    <row r="1782" spans="1:1" x14ac:dyDescent="0.25">
      <c r="A1782" t="b">
        <f>IF(Feuil1!A1782="AHL2 Deathmatch", ROW(Feuil1!A1782))</f>
        <v>0</v>
      </c>
    </row>
    <row r="1783" spans="1:1" x14ac:dyDescent="0.25">
      <c r="A1783" t="b">
        <f>IF(Feuil1!A1783="AHL2 Deathmatch", ROW(Feuil1!A1783))</f>
        <v>0</v>
      </c>
    </row>
    <row r="1784" spans="1:1" x14ac:dyDescent="0.25">
      <c r="A1784" t="b">
        <f>IF(Feuil1!A1784="AHL2 Deathmatch", ROW(Feuil1!A1784))</f>
        <v>0</v>
      </c>
    </row>
    <row r="1785" spans="1:1" x14ac:dyDescent="0.25">
      <c r="A1785" t="b">
        <f>IF(Feuil1!A1785="AHL2 Deathmatch", ROW(Feuil1!A1785))</f>
        <v>0</v>
      </c>
    </row>
    <row r="1786" spans="1:1" x14ac:dyDescent="0.25">
      <c r="A1786" t="b">
        <f>IF(Feuil1!A1786="AHL2 Deathmatch", ROW(Feuil1!A1786))</f>
        <v>0</v>
      </c>
    </row>
    <row r="1787" spans="1:1" x14ac:dyDescent="0.25">
      <c r="A1787" t="b">
        <f>IF(Feuil1!A1787="AHL2 Deathmatch", ROW(Feuil1!A1787))</f>
        <v>0</v>
      </c>
    </row>
    <row r="1788" spans="1:1" x14ac:dyDescent="0.25">
      <c r="A1788" t="b">
        <f>IF(Feuil1!A1788="AHL2 Deathmatch", ROW(Feuil1!A1788))</f>
        <v>0</v>
      </c>
    </row>
    <row r="1789" spans="1:1" x14ac:dyDescent="0.25">
      <c r="A1789" t="b">
        <f>IF(Feuil1!A1789="AHL2 Deathmatch", ROW(Feuil1!A1789))</f>
        <v>0</v>
      </c>
    </row>
    <row r="1790" spans="1:1" x14ac:dyDescent="0.25">
      <c r="A1790" t="b">
        <f>IF(Feuil1!A1790="AHL2 Deathmatch", ROW(Feuil1!A1790))</f>
        <v>0</v>
      </c>
    </row>
    <row r="1791" spans="1:1" x14ac:dyDescent="0.25">
      <c r="A1791" t="b">
        <f>IF(Feuil1!A1791="AHL2 Deathmatch", ROW(Feuil1!A1791))</f>
        <v>0</v>
      </c>
    </row>
    <row r="1792" spans="1:1" x14ac:dyDescent="0.25">
      <c r="A1792" t="b">
        <f>IF(Feuil1!A1792="AHL2 Deathmatch", ROW(Feuil1!A1792))</f>
        <v>0</v>
      </c>
    </row>
    <row r="1793" spans="1:1" x14ac:dyDescent="0.25">
      <c r="A1793" t="b">
        <f>IF(Feuil1!A1793="AHL2 Deathmatch", ROW(Feuil1!A1793))</f>
        <v>0</v>
      </c>
    </row>
    <row r="1794" spans="1:1" x14ac:dyDescent="0.25">
      <c r="A1794" t="b">
        <f>IF(Feuil1!A1794="AHL2 Deathmatch", ROW(Feuil1!A1794))</f>
        <v>0</v>
      </c>
    </row>
    <row r="1795" spans="1:1" x14ac:dyDescent="0.25">
      <c r="A1795" t="b">
        <f>IF(Feuil1!A1795="AHL2 Deathmatch", ROW(Feuil1!A1795))</f>
        <v>0</v>
      </c>
    </row>
    <row r="1796" spans="1:1" x14ac:dyDescent="0.25">
      <c r="A1796" t="b">
        <f>IF(Feuil1!A1796="AHL2 Deathmatch", ROW(Feuil1!A1796))</f>
        <v>0</v>
      </c>
    </row>
    <row r="1797" spans="1:1" x14ac:dyDescent="0.25">
      <c r="A1797" t="b">
        <f>IF(Feuil1!A1797="AHL2 Deathmatch", ROW(Feuil1!A1797))</f>
        <v>0</v>
      </c>
    </row>
    <row r="1798" spans="1:1" x14ac:dyDescent="0.25">
      <c r="A1798" t="b">
        <f>IF(Feuil1!A1798="AHL2 Deathmatch", ROW(Feuil1!A1798))</f>
        <v>0</v>
      </c>
    </row>
    <row r="1799" spans="1:1" x14ac:dyDescent="0.25">
      <c r="A1799" t="b">
        <f>IF(Feuil1!A1799="AHL2 Deathmatch", ROW(Feuil1!A1799))</f>
        <v>0</v>
      </c>
    </row>
    <row r="1800" spans="1:1" x14ac:dyDescent="0.25">
      <c r="A1800" t="b">
        <f>IF(Feuil1!A1800="AHL2 Deathmatch", ROW(Feuil1!A1800))</f>
        <v>0</v>
      </c>
    </row>
    <row r="1801" spans="1:1" x14ac:dyDescent="0.25">
      <c r="A1801" t="b">
        <f>IF(Feuil1!A1801="AHL2 Deathmatch", ROW(Feuil1!A1801))</f>
        <v>0</v>
      </c>
    </row>
    <row r="1802" spans="1:1" x14ac:dyDescent="0.25">
      <c r="A1802" t="b">
        <f>IF(Feuil1!A1802="AHL2 Deathmatch", ROW(Feuil1!A1802))</f>
        <v>0</v>
      </c>
    </row>
    <row r="1803" spans="1:1" x14ac:dyDescent="0.25">
      <c r="A1803" t="b">
        <f>IF(Feuil1!A1803="AHL2 Deathmatch", ROW(Feuil1!A1803))</f>
        <v>0</v>
      </c>
    </row>
    <row r="1804" spans="1:1" x14ac:dyDescent="0.25">
      <c r="A1804" t="b">
        <f>IF(Feuil1!A1804="AHL2 Deathmatch", ROW(Feuil1!A1804))</f>
        <v>0</v>
      </c>
    </row>
    <row r="1805" spans="1:1" x14ac:dyDescent="0.25">
      <c r="A1805" t="b">
        <f>IF(Feuil1!A1805="AHL2 Deathmatch", ROW(Feuil1!A1805))</f>
        <v>0</v>
      </c>
    </row>
    <row r="1806" spans="1:1" x14ac:dyDescent="0.25">
      <c r="A1806" t="b">
        <f>IF(Feuil1!A1806="AHL2 Deathmatch", ROW(Feuil1!A1806))</f>
        <v>0</v>
      </c>
    </row>
    <row r="1807" spans="1:1" x14ac:dyDescent="0.25">
      <c r="A1807" t="b">
        <f>IF(Feuil1!A1807="AHL2 Deathmatch", ROW(Feuil1!A1807))</f>
        <v>0</v>
      </c>
    </row>
    <row r="1808" spans="1:1" x14ac:dyDescent="0.25">
      <c r="A1808" t="b">
        <f>IF(Feuil1!A1808="AHL2 Deathmatch", ROW(Feuil1!A1808))</f>
        <v>0</v>
      </c>
    </row>
    <row r="1809" spans="1:1" x14ac:dyDescent="0.25">
      <c r="A1809" t="b">
        <f>IF(Feuil1!A1809="AHL2 Deathmatch", ROW(Feuil1!A1809))</f>
        <v>0</v>
      </c>
    </row>
    <row r="1810" spans="1:1" x14ac:dyDescent="0.25">
      <c r="A1810" t="b">
        <f>IF(Feuil1!A1810="AHL2 Deathmatch", ROW(Feuil1!A1810))</f>
        <v>0</v>
      </c>
    </row>
    <row r="1811" spans="1:1" x14ac:dyDescent="0.25">
      <c r="A1811" t="b">
        <f>IF(Feuil1!A1811="AHL2 Deathmatch", ROW(Feuil1!A1811))</f>
        <v>0</v>
      </c>
    </row>
    <row r="1812" spans="1:1" x14ac:dyDescent="0.25">
      <c r="A1812" t="b">
        <f>IF(Feuil1!A1812="AHL2 Deathmatch", ROW(Feuil1!A1812))</f>
        <v>0</v>
      </c>
    </row>
    <row r="1813" spans="1:1" x14ac:dyDescent="0.25">
      <c r="A1813" t="b">
        <f>IF(Feuil1!A1813="AHL2 Deathmatch", ROW(Feuil1!A1813))</f>
        <v>0</v>
      </c>
    </row>
    <row r="1814" spans="1:1" x14ac:dyDescent="0.25">
      <c r="A1814" t="b">
        <f>IF(Feuil1!A1814="AHL2 Deathmatch", ROW(Feuil1!A1814))</f>
        <v>0</v>
      </c>
    </row>
    <row r="1815" spans="1:1" x14ac:dyDescent="0.25">
      <c r="A1815" t="b">
        <f>IF(Feuil1!A1815="AHL2 Deathmatch", ROW(Feuil1!A1815))</f>
        <v>0</v>
      </c>
    </row>
    <row r="1816" spans="1:1" x14ac:dyDescent="0.25">
      <c r="A1816" t="b">
        <f>IF(Feuil1!A1816="AHL2 Deathmatch", ROW(Feuil1!A1816))</f>
        <v>0</v>
      </c>
    </row>
    <row r="1817" spans="1:1" x14ac:dyDescent="0.25">
      <c r="A1817" t="b">
        <f>IF(Feuil1!A1817="AHL2 Deathmatch", ROW(Feuil1!A1817))</f>
        <v>0</v>
      </c>
    </row>
    <row r="1818" spans="1:1" x14ac:dyDescent="0.25">
      <c r="A1818" t="b">
        <f>IF(Feuil1!A1818="AHL2 Deathmatch", ROW(Feuil1!A1818))</f>
        <v>0</v>
      </c>
    </row>
    <row r="1819" spans="1:1" x14ac:dyDescent="0.25">
      <c r="A1819" t="b">
        <f>IF(Feuil1!A1819="AHL2 Deathmatch", ROW(Feuil1!A1819))</f>
        <v>0</v>
      </c>
    </row>
    <row r="1820" spans="1:1" x14ac:dyDescent="0.25">
      <c r="A1820" t="b">
        <f>IF(Feuil1!A1820="AHL2 Deathmatch", ROW(Feuil1!A1820))</f>
        <v>0</v>
      </c>
    </row>
    <row r="1821" spans="1:1" x14ac:dyDescent="0.25">
      <c r="A1821" t="b">
        <f>IF(Feuil1!A1821="AHL2 Deathmatch", ROW(Feuil1!A1821))</f>
        <v>0</v>
      </c>
    </row>
    <row r="1822" spans="1:1" x14ac:dyDescent="0.25">
      <c r="A1822" t="b">
        <f>IF(Feuil1!A1822="AHL2 Deathmatch", ROW(Feuil1!A1822))</f>
        <v>0</v>
      </c>
    </row>
    <row r="1823" spans="1:1" x14ac:dyDescent="0.25">
      <c r="A1823" t="b">
        <f>IF(Feuil1!A1823="AHL2 Deathmatch", ROW(Feuil1!A1823))</f>
        <v>0</v>
      </c>
    </row>
    <row r="1824" spans="1:1" x14ac:dyDescent="0.25">
      <c r="A1824" t="b">
        <f>IF(Feuil1!A1824="AHL2 Deathmatch", ROW(Feuil1!A1824))</f>
        <v>0</v>
      </c>
    </row>
    <row r="1825" spans="1:1" x14ac:dyDescent="0.25">
      <c r="A1825" t="b">
        <f>IF(Feuil1!A1825="AHL2 Deathmatch", ROW(Feuil1!A1825))</f>
        <v>0</v>
      </c>
    </row>
    <row r="1826" spans="1:1" x14ac:dyDescent="0.25">
      <c r="A1826" t="b">
        <f>IF(Feuil1!A1826="AHL2 Deathmatch", ROW(Feuil1!A1826))</f>
        <v>0</v>
      </c>
    </row>
    <row r="1827" spans="1:1" x14ac:dyDescent="0.25">
      <c r="A1827" t="b">
        <f>IF(Feuil1!A1827="AHL2 Deathmatch", ROW(Feuil1!A1827))</f>
        <v>0</v>
      </c>
    </row>
    <row r="1828" spans="1:1" x14ac:dyDescent="0.25">
      <c r="A1828" t="b">
        <f>IF(Feuil1!A1828="AHL2 Deathmatch", ROW(Feuil1!A1828))</f>
        <v>0</v>
      </c>
    </row>
    <row r="1829" spans="1:1" x14ac:dyDescent="0.25">
      <c r="A1829" t="b">
        <f>IF(Feuil1!A1829="AHL2 Deathmatch", ROW(Feuil1!A1829))</f>
        <v>0</v>
      </c>
    </row>
    <row r="1830" spans="1:1" x14ac:dyDescent="0.25">
      <c r="A1830" t="b">
        <f>IF(Feuil1!A1830="AHL2 Deathmatch", ROW(Feuil1!A1830))</f>
        <v>0</v>
      </c>
    </row>
    <row r="1831" spans="1:1" x14ac:dyDescent="0.25">
      <c r="A1831" t="b">
        <f>IF(Feuil1!A1831="AHL2 Deathmatch", ROW(Feuil1!A1831))</f>
        <v>0</v>
      </c>
    </row>
    <row r="1832" spans="1:1" x14ac:dyDescent="0.25">
      <c r="A1832" t="b">
        <f>IF(Feuil1!A1832="AHL2 Deathmatch", ROW(Feuil1!A1832))</f>
        <v>0</v>
      </c>
    </row>
    <row r="1833" spans="1:1" x14ac:dyDescent="0.25">
      <c r="A1833" t="b">
        <f>IF(Feuil1!A1833="AHL2 Deathmatch", ROW(Feuil1!A1833))</f>
        <v>0</v>
      </c>
    </row>
    <row r="1834" spans="1:1" x14ac:dyDescent="0.25">
      <c r="A1834" t="b">
        <f>IF(Feuil1!A1834="AHL2 Deathmatch", ROW(Feuil1!A1834))</f>
        <v>0</v>
      </c>
    </row>
    <row r="1835" spans="1:1" x14ac:dyDescent="0.25">
      <c r="A1835" t="b">
        <f>IF(Feuil1!A1835="AHL2 Deathmatch", ROW(Feuil1!A1835))</f>
        <v>0</v>
      </c>
    </row>
    <row r="1836" spans="1:1" x14ac:dyDescent="0.25">
      <c r="A1836" t="b">
        <f>IF(Feuil1!A1836="AHL2 Deathmatch", ROW(Feuil1!A1836))</f>
        <v>0</v>
      </c>
    </row>
    <row r="1837" spans="1:1" x14ac:dyDescent="0.25">
      <c r="A1837" t="b">
        <f>IF(Feuil1!A1837="AHL2 Deathmatch", ROW(Feuil1!A1837))</f>
        <v>0</v>
      </c>
    </row>
    <row r="1838" spans="1:1" x14ac:dyDescent="0.25">
      <c r="A1838" t="b">
        <f>IF(Feuil1!A1838="AHL2 Deathmatch", ROW(Feuil1!A1838))</f>
        <v>0</v>
      </c>
    </row>
    <row r="1839" spans="1:1" x14ac:dyDescent="0.25">
      <c r="A1839" t="b">
        <f>IF(Feuil1!A1839="AHL2 Deathmatch", ROW(Feuil1!A1839))</f>
        <v>0</v>
      </c>
    </row>
    <row r="1840" spans="1:1" x14ac:dyDescent="0.25">
      <c r="A1840" t="b">
        <f>IF(Feuil1!A1840="AHL2 Deathmatch", ROW(Feuil1!A1840))</f>
        <v>0</v>
      </c>
    </row>
    <row r="1841" spans="1:1" x14ac:dyDescent="0.25">
      <c r="A1841" t="b">
        <f>IF(Feuil1!A1841="AHL2 Deathmatch", ROW(Feuil1!A1841))</f>
        <v>0</v>
      </c>
    </row>
    <row r="1842" spans="1:1" x14ac:dyDescent="0.25">
      <c r="A1842" t="b">
        <f>IF(Feuil1!A1842="AHL2 Deathmatch", ROW(Feuil1!A1842))</f>
        <v>0</v>
      </c>
    </row>
    <row r="1843" spans="1:1" x14ac:dyDescent="0.25">
      <c r="A1843" t="b">
        <f>IF(Feuil1!A1843="AHL2 Deathmatch", ROW(Feuil1!A1843))</f>
        <v>0</v>
      </c>
    </row>
    <row r="1844" spans="1:1" x14ac:dyDescent="0.25">
      <c r="A1844" t="b">
        <f>IF(Feuil1!A1844="AHL2 Deathmatch", ROW(Feuil1!A1844))</f>
        <v>0</v>
      </c>
    </row>
    <row r="1845" spans="1:1" x14ac:dyDescent="0.25">
      <c r="A1845" t="b">
        <f>IF(Feuil1!A1845="AHL2 Deathmatch", ROW(Feuil1!A1845))</f>
        <v>0</v>
      </c>
    </row>
    <row r="1846" spans="1:1" x14ac:dyDescent="0.25">
      <c r="A1846" t="b">
        <f>IF(Feuil1!A1846="AHL2 Deathmatch", ROW(Feuil1!A1846))</f>
        <v>0</v>
      </c>
    </row>
    <row r="1847" spans="1:1" x14ac:dyDescent="0.25">
      <c r="A1847" t="b">
        <f>IF(Feuil1!A1847="AHL2 Deathmatch", ROW(Feuil1!A1847))</f>
        <v>0</v>
      </c>
    </row>
    <row r="1848" spans="1:1" x14ac:dyDescent="0.25">
      <c r="A1848" t="b">
        <f>IF(Feuil1!A1848="AHL2 Deathmatch", ROW(Feuil1!A1848))</f>
        <v>0</v>
      </c>
    </row>
    <row r="1849" spans="1:1" x14ac:dyDescent="0.25">
      <c r="A1849" t="b">
        <f>IF(Feuil1!A1849="AHL2 Deathmatch", ROW(Feuil1!A1849))</f>
        <v>0</v>
      </c>
    </row>
    <row r="1850" spans="1:1" x14ac:dyDescent="0.25">
      <c r="A1850" t="b">
        <f>IF(Feuil1!A1850="AHL2 Deathmatch", ROW(Feuil1!A1850))</f>
        <v>0</v>
      </c>
    </row>
    <row r="1851" spans="1:1" x14ac:dyDescent="0.25">
      <c r="A1851" t="b">
        <f>IF(Feuil1!A1851="AHL2 Deathmatch", ROW(Feuil1!A1851))</f>
        <v>0</v>
      </c>
    </row>
    <row r="1852" spans="1:1" x14ac:dyDescent="0.25">
      <c r="A1852" t="b">
        <f>IF(Feuil1!A1852="AHL2 Deathmatch", ROW(Feuil1!A1852))</f>
        <v>0</v>
      </c>
    </row>
    <row r="1853" spans="1:1" x14ac:dyDescent="0.25">
      <c r="A1853" t="b">
        <f>IF(Feuil1!A1853="AHL2 Deathmatch", ROW(Feuil1!A1853))</f>
        <v>0</v>
      </c>
    </row>
    <row r="1854" spans="1:1" x14ac:dyDescent="0.25">
      <c r="A1854" t="b">
        <f>IF(Feuil1!A1854="AHL2 Deathmatch", ROW(Feuil1!A1854))</f>
        <v>0</v>
      </c>
    </row>
    <row r="1855" spans="1:1" x14ac:dyDescent="0.25">
      <c r="A1855" t="b">
        <f>IF(Feuil1!A1855="AHL2 Deathmatch", ROW(Feuil1!A1855))</f>
        <v>0</v>
      </c>
    </row>
    <row r="1856" spans="1:1" x14ac:dyDescent="0.25">
      <c r="A1856" t="b">
        <f>IF(Feuil1!A1856="AHL2 Deathmatch", ROW(Feuil1!A1856))</f>
        <v>0</v>
      </c>
    </row>
    <row r="1857" spans="1:1" x14ac:dyDescent="0.25">
      <c r="A1857" t="b">
        <f>IF(Feuil1!A1857="AHL2 Deathmatch", ROW(Feuil1!A1857))</f>
        <v>0</v>
      </c>
    </row>
    <row r="1858" spans="1:1" x14ac:dyDescent="0.25">
      <c r="A1858" t="b">
        <f>IF(Feuil1!A1858="AHL2 Deathmatch", ROW(Feuil1!A1858))</f>
        <v>0</v>
      </c>
    </row>
    <row r="1859" spans="1:1" x14ac:dyDescent="0.25">
      <c r="A1859" t="b">
        <f>IF(Feuil1!A1859="AHL2 Deathmatch", ROW(Feuil1!A1859))</f>
        <v>0</v>
      </c>
    </row>
    <row r="1860" spans="1:1" x14ac:dyDescent="0.25">
      <c r="A1860" t="b">
        <f>IF(Feuil1!A1860="AHL2 Deathmatch", ROW(Feuil1!A1860))</f>
        <v>0</v>
      </c>
    </row>
    <row r="1861" spans="1:1" x14ac:dyDescent="0.25">
      <c r="A1861" t="b">
        <f>IF(Feuil1!A1861="AHL2 Deathmatch", ROW(Feuil1!A1861))</f>
        <v>0</v>
      </c>
    </row>
    <row r="1862" spans="1:1" x14ac:dyDescent="0.25">
      <c r="A1862" t="b">
        <f>IF(Feuil1!A1862="AHL2 Deathmatch", ROW(Feuil1!A1862))</f>
        <v>0</v>
      </c>
    </row>
    <row r="1863" spans="1:1" x14ac:dyDescent="0.25">
      <c r="A1863" t="b">
        <f>IF(Feuil1!A1863="AHL2 Deathmatch", ROW(Feuil1!A1863))</f>
        <v>0</v>
      </c>
    </row>
    <row r="1864" spans="1:1" x14ac:dyDescent="0.25">
      <c r="A1864" t="b">
        <f>IF(Feuil1!A1864="AHL2 Deathmatch", ROW(Feuil1!A1864))</f>
        <v>0</v>
      </c>
    </row>
    <row r="1865" spans="1:1" x14ac:dyDescent="0.25">
      <c r="A1865" t="b">
        <f>IF(Feuil1!A1865="AHL2 Deathmatch", ROW(Feuil1!A1865))</f>
        <v>0</v>
      </c>
    </row>
    <row r="1866" spans="1:1" x14ac:dyDescent="0.25">
      <c r="A1866" t="b">
        <f>IF(Feuil1!A1866="AHL2 Deathmatch", ROW(Feuil1!A1866))</f>
        <v>0</v>
      </c>
    </row>
    <row r="1867" spans="1:1" x14ac:dyDescent="0.25">
      <c r="A1867" t="b">
        <f>IF(Feuil1!A1867="AHL2 Deathmatch", ROW(Feuil1!A1867))</f>
        <v>0</v>
      </c>
    </row>
    <row r="1868" spans="1:1" x14ac:dyDescent="0.25">
      <c r="A1868" t="b">
        <f>IF(Feuil1!A1868="AHL2 Deathmatch", ROW(Feuil1!A1868))</f>
        <v>0</v>
      </c>
    </row>
    <row r="1869" spans="1:1" x14ac:dyDescent="0.25">
      <c r="A1869" t="b">
        <f>IF(Feuil1!A1869="AHL2 Deathmatch", ROW(Feuil1!A1869))</f>
        <v>0</v>
      </c>
    </row>
    <row r="1870" spans="1:1" x14ac:dyDescent="0.25">
      <c r="A1870" t="b">
        <f>IF(Feuil1!A1870="AHL2 Deathmatch", ROW(Feuil1!A1870))</f>
        <v>0</v>
      </c>
    </row>
    <row r="1871" spans="1:1" x14ac:dyDescent="0.25">
      <c r="A1871" t="b">
        <f>IF(Feuil1!A1871="AHL2 Deathmatch", ROW(Feuil1!A1871))</f>
        <v>0</v>
      </c>
    </row>
    <row r="1872" spans="1:1" x14ac:dyDescent="0.25">
      <c r="A1872" t="b">
        <f>IF(Feuil1!A1872="AHL2 Deathmatch", ROW(Feuil1!A1872))</f>
        <v>0</v>
      </c>
    </row>
    <row r="1873" spans="1:1" x14ac:dyDescent="0.25">
      <c r="A1873" t="b">
        <f>IF(Feuil1!A1873="AHL2 Deathmatch", ROW(Feuil1!A1873))</f>
        <v>0</v>
      </c>
    </row>
    <row r="1874" spans="1:1" x14ac:dyDescent="0.25">
      <c r="A1874" t="b">
        <f>IF(Feuil1!A1874="AHL2 Deathmatch", ROW(Feuil1!A1874))</f>
        <v>0</v>
      </c>
    </row>
    <row r="1875" spans="1:1" x14ac:dyDescent="0.25">
      <c r="A1875" t="b">
        <f>IF(Feuil1!A1875="AHL2 Deathmatch", ROW(Feuil1!A1875))</f>
        <v>0</v>
      </c>
    </row>
    <row r="1876" spans="1:1" x14ac:dyDescent="0.25">
      <c r="A1876" t="b">
        <f>IF(Feuil1!A1876="AHL2 Deathmatch", ROW(Feuil1!A1876))</f>
        <v>0</v>
      </c>
    </row>
    <row r="1877" spans="1:1" x14ac:dyDescent="0.25">
      <c r="A1877" t="b">
        <f>IF(Feuil1!A1877="AHL2 Deathmatch", ROW(Feuil1!A1877))</f>
        <v>0</v>
      </c>
    </row>
    <row r="1878" spans="1:1" x14ac:dyDescent="0.25">
      <c r="A1878" t="b">
        <f>IF(Feuil1!A1878="AHL2 Deathmatch", ROW(Feuil1!A1878))</f>
        <v>0</v>
      </c>
    </row>
    <row r="1879" spans="1:1" x14ac:dyDescent="0.25">
      <c r="A1879" t="b">
        <f>IF(Feuil1!A1879="AHL2 Deathmatch", ROW(Feuil1!A1879))</f>
        <v>0</v>
      </c>
    </row>
    <row r="1880" spans="1:1" x14ac:dyDescent="0.25">
      <c r="A1880" t="b">
        <f>IF(Feuil1!A1880="AHL2 Deathmatch", ROW(Feuil1!A1880))</f>
        <v>0</v>
      </c>
    </row>
    <row r="1881" spans="1:1" x14ac:dyDescent="0.25">
      <c r="A1881" t="b">
        <f>IF(Feuil1!A1881="AHL2 Deathmatch", ROW(Feuil1!A1881))</f>
        <v>0</v>
      </c>
    </row>
    <row r="1882" spans="1:1" x14ac:dyDescent="0.25">
      <c r="A1882" t="b">
        <f>IF(Feuil1!A1882="AHL2 Deathmatch", ROW(Feuil1!A1882))</f>
        <v>0</v>
      </c>
    </row>
    <row r="1883" spans="1:1" x14ac:dyDescent="0.25">
      <c r="A1883" t="b">
        <f>IF(Feuil1!A1883="AHL2 Deathmatch", ROW(Feuil1!A1883))</f>
        <v>0</v>
      </c>
    </row>
    <row r="1884" spans="1:1" x14ac:dyDescent="0.25">
      <c r="A1884" t="b">
        <f>IF(Feuil1!A1884="AHL2 Deathmatch", ROW(Feuil1!A1884))</f>
        <v>0</v>
      </c>
    </row>
    <row r="1885" spans="1:1" x14ac:dyDescent="0.25">
      <c r="A1885" t="b">
        <f>IF(Feuil1!A1885="AHL2 Deathmatch", ROW(Feuil1!A1885))</f>
        <v>0</v>
      </c>
    </row>
    <row r="1886" spans="1:1" x14ac:dyDescent="0.25">
      <c r="A1886" t="b">
        <f>IF(Feuil1!A1886="AHL2 Deathmatch", ROW(Feuil1!A1886))</f>
        <v>0</v>
      </c>
    </row>
    <row r="1887" spans="1:1" x14ac:dyDescent="0.25">
      <c r="A1887" t="b">
        <f>IF(Feuil1!A1887="AHL2 Deathmatch", ROW(Feuil1!A1887))</f>
        <v>0</v>
      </c>
    </row>
    <row r="1888" spans="1:1" x14ac:dyDescent="0.25">
      <c r="A1888" t="b">
        <f>IF(Feuil1!A1888="AHL2 Deathmatch", ROW(Feuil1!A1888))</f>
        <v>0</v>
      </c>
    </row>
    <row r="1889" spans="1:1" x14ac:dyDescent="0.25">
      <c r="A1889" t="b">
        <f>IF(Feuil1!A1889="AHL2 Deathmatch", ROW(Feuil1!A1889))</f>
        <v>0</v>
      </c>
    </row>
    <row r="1890" spans="1:1" x14ac:dyDescent="0.25">
      <c r="A1890" t="b">
        <f>IF(Feuil1!A1890="AHL2 Deathmatch", ROW(Feuil1!A1890))</f>
        <v>0</v>
      </c>
    </row>
    <row r="1891" spans="1:1" x14ac:dyDescent="0.25">
      <c r="A1891" t="b">
        <f>IF(Feuil1!A1891="AHL2 Deathmatch", ROW(Feuil1!A1891))</f>
        <v>0</v>
      </c>
    </row>
    <row r="1892" spans="1:1" x14ac:dyDescent="0.25">
      <c r="A1892" t="b">
        <f>IF(Feuil1!A1892="AHL2 Deathmatch", ROW(Feuil1!A1892))</f>
        <v>0</v>
      </c>
    </row>
    <row r="1893" spans="1:1" x14ac:dyDescent="0.25">
      <c r="A1893" t="b">
        <f>IF(Feuil1!A1893="AHL2 Deathmatch", ROW(Feuil1!A1893))</f>
        <v>0</v>
      </c>
    </row>
    <row r="1894" spans="1:1" x14ac:dyDescent="0.25">
      <c r="A1894" t="b">
        <f>IF(Feuil1!A1894="AHL2 Deathmatch", ROW(Feuil1!A1894))</f>
        <v>0</v>
      </c>
    </row>
    <row r="1895" spans="1:1" x14ac:dyDescent="0.25">
      <c r="A1895" t="b">
        <f>IF(Feuil1!A1895="AHL2 Deathmatch", ROW(Feuil1!A1895))</f>
        <v>0</v>
      </c>
    </row>
    <row r="1896" spans="1:1" x14ac:dyDescent="0.25">
      <c r="A1896" t="b">
        <f>IF(Feuil1!A1896="AHL2 Deathmatch", ROW(Feuil1!A1896))</f>
        <v>0</v>
      </c>
    </row>
    <row r="1897" spans="1:1" x14ac:dyDescent="0.25">
      <c r="A1897" t="b">
        <f>IF(Feuil1!A1897="AHL2 Deathmatch", ROW(Feuil1!A1897))</f>
        <v>0</v>
      </c>
    </row>
    <row r="1898" spans="1:1" x14ac:dyDescent="0.25">
      <c r="A1898" t="b">
        <f>IF(Feuil1!A1898="AHL2 Deathmatch", ROW(Feuil1!A1898))</f>
        <v>0</v>
      </c>
    </row>
    <row r="1899" spans="1:1" x14ac:dyDescent="0.25">
      <c r="A1899" t="b">
        <f>IF(Feuil1!A1899="AHL2 Deathmatch", ROW(Feuil1!A1899))</f>
        <v>0</v>
      </c>
    </row>
    <row r="1900" spans="1:1" x14ac:dyDescent="0.25">
      <c r="A1900" t="b">
        <f>IF(Feuil1!A1900="AHL2 Deathmatch", ROW(Feuil1!A1900))</f>
        <v>0</v>
      </c>
    </row>
    <row r="1901" spans="1:1" x14ac:dyDescent="0.25">
      <c r="A1901" t="b">
        <f>IF(Feuil1!A1901="AHL2 Deathmatch", ROW(Feuil1!A1901))</f>
        <v>0</v>
      </c>
    </row>
    <row r="1902" spans="1:1" x14ac:dyDescent="0.25">
      <c r="A1902" t="b">
        <f>IF(Feuil1!A1902="AHL2 Deathmatch", ROW(Feuil1!A1902))</f>
        <v>0</v>
      </c>
    </row>
    <row r="1903" spans="1:1" x14ac:dyDescent="0.25">
      <c r="A1903" t="b">
        <f>IF(Feuil1!A1903="AHL2 Deathmatch", ROW(Feuil1!A1903))</f>
        <v>0</v>
      </c>
    </row>
    <row r="1904" spans="1:1" x14ac:dyDescent="0.25">
      <c r="A1904" t="b">
        <f>IF(Feuil1!A1904="AHL2 Deathmatch", ROW(Feuil1!A1904))</f>
        <v>0</v>
      </c>
    </row>
    <row r="1905" spans="1:1" x14ac:dyDescent="0.25">
      <c r="A1905" t="b">
        <f>IF(Feuil1!A1905="AHL2 Deathmatch", ROW(Feuil1!A1905))</f>
        <v>0</v>
      </c>
    </row>
    <row r="1906" spans="1:1" x14ac:dyDescent="0.25">
      <c r="A1906" t="b">
        <f>IF(Feuil1!A1906="AHL2 Deathmatch", ROW(Feuil1!A1906))</f>
        <v>0</v>
      </c>
    </row>
    <row r="1907" spans="1:1" x14ac:dyDescent="0.25">
      <c r="A1907" t="b">
        <f>IF(Feuil1!A1907="AHL2 Deathmatch", ROW(Feuil1!A1907))</f>
        <v>0</v>
      </c>
    </row>
    <row r="1908" spans="1:1" x14ac:dyDescent="0.25">
      <c r="A1908" t="b">
        <f>IF(Feuil1!A1908="AHL2 Deathmatch", ROW(Feuil1!A1908))</f>
        <v>0</v>
      </c>
    </row>
    <row r="1909" spans="1:1" x14ac:dyDescent="0.25">
      <c r="A1909" t="b">
        <f>IF(Feuil1!A1909="AHL2 Deathmatch", ROW(Feuil1!A1909))</f>
        <v>0</v>
      </c>
    </row>
    <row r="1910" spans="1:1" x14ac:dyDescent="0.25">
      <c r="A1910" t="b">
        <f>IF(Feuil1!A1910="AHL2 Deathmatch", ROW(Feuil1!A1910))</f>
        <v>0</v>
      </c>
    </row>
    <row r="1911" spans="1:1" x14ac:dyDescent="0.25">
      <c r="A1911" t="b">
        <f>IF(Feuil1!A1911="AHL2 Deathmatch", ROW(Feuil1!A1911))</f>
        <v>0</v>
      </c>
    </row>
    <row r="1912" spans="1:1" x14ac:dyDescent="0.25">
      <c r="A1912" t="b">
        <f>IF(Feuil1!A1912="AHL2 Deathmatch", ROW(Feuil1!A1912))</f>
        <v>0</v>
      </c>
    </row>
    <row r="1913" spans="1:1" x14ac:dyDescent="0.25">
      <c r="A1913" t="b">
        <f>IF(Feuil1!A1913="AHL2 Deathmatch", ROW(Feuil1!A1913))</f>
        <v>0</v>
      </c>
    </row>
    <row r="1914" spans="1:1" x14ac:dyDescent="0.25">
      <c r="A1914" t="b">
        <f>IF(Feuil1!A1914="AHL2 Deathmatch", ROW(Feuil1!A1914))</f>
        <v>0</v>
      </c>
    </row>
    <row r="1915" spans="1:1" x14ac:dyDescent="0.25">
      <c r="A1915" t="b">
        <f>IF(Feuil1!A1915="AHL2 Deathmatch", ROW(Feuil1!A1915))</f>
        <v>0</v>
      </c>
    </row>
    <row r="1916" spans="1:1" x14ac:dyDescent="0.25">
      <c r="A1916" t="b">
        <f>IF(Feuil1!A1916="AHL2 Deathmatch", ROW(Feuil1!A1916))</f>
        <v>0</v>
      </c>
    </row>
    <row r="1917" spans="1:1" x14ac:dyDescent="0.25">
      <c r="A1917" t="b">
        <f>IF(Feuil1!A1917="AHL2 Deathmatch", ROW(Feuil1!A1917))</f>
        <v>0</v>
      </c>
    </row>
    <row r="1918" spans="1:1" x14ac:dyDescent="0.25">
      <c r="A1918" t="b">
        <f>IF(Feuil1!A1918="AHL2 Deathmatch", ROW(Feuil1!A1918))</f>
        <v>0</v>
      </c>
    </row>
    <row r="1919" spans="1:1" x14ac:dyDescent="0.25">
      <c r="A1919" t="b">
        <f>IF(Feuil1!A1919="AHL2 Deathmatch", ROW(Feuil1!A1919))</f>
        <v>0</v>
      </c>
    </row>
    <row r="1920" spans="1:1" x14ac:dyDescent="0.25">
      <c r="A1920" t="b">
        <f>IF(Feuil1!A1920="AHL2 Deathmatch", ROW(Feuil1!A1920))</f>
        <v>0</v>
      </c>
    </row>
    <row r="1921" spans="1:1" x14ac:dyDescent="0.25">
      <c r="A1921" t="b">
        <f>IF(Feuil1!A1921="AHL2 Deathmatch", ROW(Feuil1!A1921))</f>
        <v>0</v>
      </c>
    </row>
    <row r="1922" spans="1:1" x14ac:dyDescent="0.25">
      <c r="A1922" t="b">
        <f>IF(Feuil1!A1922="AHL2 Deathmatch", ROW(Feuil1!A1922))</f>
        <v>0</v>
      </c>
    </row>
    <row r="1923" spans="1:1" x14ac:dyDescent="0.25">
      <c r="A1923" t="b">
        <f>IF(Feuil1!A1923="AHL2 Deathmatch", ROW(Feuil1!A1923))</f>
        <v>0</v>
      </c>
    </row>
    <row r="1924" spans="1:1" x14ac:dyDescent="0.25">
      <c r="A1924" t="b">
        <f>IF(Feuil1!A1924="AHL2 Deathmatch", ROW(Feuil1!A1924))</f>
        <v>0</v>
      </c>
    </row>
    <row r="1925" spans="1:1" x14ac:dyDescent="0.25">
      <c r="A1925" t="b">
        <f>IF(Feuil1!A1925="AHL2 Deathmatch", ROW(Feuil1!A1925))</f>
        <v>0</v>
      </c>
    </row>
    <row r="1926" spans="1:1" x14ac:dyDescent="0.25">
      <c r="A1926" t="b">
        <f>IF(Feuil1!A1926="AHL2 Deathmatch", ROW(Feuil1!A1926))</f>
        <v>0</v>
      </c>
    </row>
    <row r="1927" spans="1:1" x14ac:dyDescent="0.25">
      <c r="A1927" t="b">
        <f>IF(Feuil1!A1927="AHL2 Deathmatch", ROW(Feuil1!A1927))</f>
        <v>0</v>
      </c>
    </row>
    <row r="1928" spans="1:1" x14ac:dyDescent="0.25">
      <c r="A1928" t="b">
        <f>IF(Feuil1!A1928="AHL2 Deathmatch", ROW(Feuil1!A1928))</f>
        <v>0</v>
      </c>
    </row>
    <row r="1929" spans="1:1" x14ac:dyDescent="0.25">
      <c r="A1929" t="b">
        <f>IF(Feuil1!A1929="AHL2 Deathmatch", ROW(Feuil1!A1929))</f>
        <v>0</v>
      </c>
    </row>
    <row r="1930" spans="1:1" x14ac:dyDescent="0.25">
      <c r="A1930" t="b">
        <f>IF(Feuil1!A1930="AHL2 Deathmatch", ROW(Feuil1!A1930))</f>
        <v>0</v>
      </c>
    </row>
    <row r="1931" spans="1:1" x14ac:dyDescent="0.25">
      <c r="A1931" t="b">
        <f>IF(Feuil1!A1931="AHL2 Deathmatch", ROW(Feuil1!A1931))</f>
        <v>0</v>
      </c>
    </row>
    <row r="1932" spans="1:1" x14ac:dyDescent="0.25">
      <c r="A1932" t="b">
        <f>IF(Feuil1!A1932="AHL2 Deathmatch", ROW(Feuil1!A1932))</f>
        <v>0</v>
      </c>
    </row>
    <row r="1933" spans="1:1" x14ac:dyDescent="0.25">
      <c r="A1933" t="b">
        <f>IF(Feuil1!A1933="AHL2 Deathmatch", ROW(Feuil1!A1933))</f>
        <v>0</v>
      </c>
    </row>
    <row r="1934" spans="1:1" x14ac:dyDescent="0.25">
      <c r="A1934" t="b">
        <f>IF(Feuil1!A1934="AHL2 Deathmatch", ROW(Feuil1!A1934))</f>
        <v>0</v>
      </c>
    </row>
    <row r="1935" spans="1:1" x14ac:dyDescent="0.25">
      <c r="A1935" t="b">
        <f>IF(Feuil1!A1935="AHL2 Deathmatch", ROW(Feuil1!A1935))</f>
        <v>0</v>
      </c>
    </row>
    <row r="1936" spans="1:1" x14ac:dyDescent="0.25">
      <c r="A1936" t="b">
        <f>IF(Feuil1!A1936="AHL2 Deathmatch", ROW(Feuil1!A1936))</f>
        <v>0</v>
      </c>
    </row>
    <row r="1937" spans="1:1" x14ac:dyDescent="0.25">
      <c r="A1937" t="b">
        <f>IF(Feuil1!A1937="AHL2 Deathmatch", ROW(Feuil1!A1937))</f>
        <v>0</v>
      </c>
    </row>
    <row r="1938" spans="1:1" x14ac:dyDescent="0.25">
      <c r="A1938" t="b">
        <f>IF(Feuil1!A1938="AHL2 Deathmatch", ROW(Feuil1!A1938))</f>
        <v>0</v>
      </c>
    </row>
    <row r="1939" spans="1:1" x14ac:dyDescent="0.25">
      <c r="A1939" t="b">
        <f>IF(Feuil1!A1939="AHL2 Deathmatch", ROW(Feuil1!A1939))</f>
        <v>0</v>
      </c>
    </row>
    <row r="1940" spans="1:1" x14ac:dyDescent="0.25">
      <c r="A1940" t="b">
        <f>IF(Feuil1!A1940="AHL2 Deathmatch", ROW(Feuil1!A1940))</f>
        <v>0</v>
      </c>
    </row>
    <row r="1941" spans="1:1" x14ac:dyDescent="0.25">
      <c r="A1941" t="b">
        <f>IF(Feuil1!A1941="AHL2 Deathmatch", ROW(Feuil1!A1941))</f>
        <v>0</v>
      </c>
    </row>
    <row r="1942" spans="1:1" x14ac:dyDescent="0.25">
      <c r="A1942" t="b">
        <f>IF(Feuil1!A1942="AHL2 Deathmatch", ROW(Feuil1!A1942))</f>
        <v>0</v>
      </c>
    </row>
    <row r="1943" spans="1:1" x14ac:dyDescent="0.25">
      <c r="A1943" t="b">
        <f>IF(Feuil1!A1943="AHL2 Deathmatch", ROW(Feuil1!A1943))</f>
        <v>0</v>
      </c>
    </row>
    <row r="1944" spans="1:1" x14ac:dyDescent="0.25">
      <c r="A1944" t="b">
        <f>IF(Feuil1!A1944="AHL2 Deathmatch", ROW(Feuil1!A1944))</f>
        <v>0</v>
      </c>
    </row>
    <row r="1945" spans="1:1" x14ac:dyDescent="0.25">
      <c r="A1945" t="b">
        <f>IF(Feuil1!A1945="AHL2 Deathmatch", ROW(Feuil1!A1945))</f>
        <v>0</v>
      </c>
    </row>
    <row r="1946" spans="1:1" x14ac:dyDescent="0.25">
      <c r="A1946" t="b">
        <f>IF(Feuil1!A1946="AHL2 Deathmatch", ROW(Feuil1!A1946))</f>
        <v>0</v>
      </c>
    </row>
    <row r="1947" spans="1:1" x14ac:dyDescent="0.25">
      <c r="A1947" t="b">
        <f>IF(Feuil1!A1947="AHL2 Deathmatch", ROW(Feuil1!A1947))</f>
        <v>0</v>
      </c>
    </row>
    <row r="1948" spans="1:1" x14ac:dyDescent="0.25">
      <c r="A1948" t="b">
        <f>IF(Feuil1!A1948="AHL2 Deathmatch", ROW(Feuil1!A1948))</f>
        <v>0</v>
      </c>
    </row>
    <row r="1949" spans="1:1" x14ac:dyDescent="0.25">
      <c r="A1949" t="b">
        <f>IF(Feuil1!A1949="AHL2 Deathmatch", ROW(Feuil1!A1949))</f>
        <v>0</v>
      </c>
    </row>
    <row r="1950" spans="1:1" x14ac:dyDescent="0.25">
      <c r="A1950" t="b">
        <f>IF(Feuil1!A1950="AHL2 Deathmatch", ROW(Feuil1!A1950))</f>
        <v>0</v>
      </c>
    </row>
    <row r="1951" spans="1:1" x14ac:dyDescent="0.25">
      <c r="A1951" t="b">
        <f>IF(Feuil1!A1951="AHL2 Deathmatch", ROW(Feuil1!A1951))</f>
        <v>0</v>
      </c>
    </row>
    <row r="1952" spans="1:1" x14ac:dyDescent="0.25">
      <c r="A1952" t="b">
        <f>IF(Feuil1!A1952="AHL2 Deathmatch", ROW(Feuil1!A1952))</f>
        <v>0</v>
      </c>
    </row>
    <row r="1953" spans="1:1" x14ac:dyDescent="0.25">
      <c r="A1953" t="b">
        <f>IF(Feuil1!A1953="AHL2 Deathmatch", ROW(Feuil1!A1953))</f>
        <v>0</v>
      </c>
    </row>
    <row r="1954" spans="1:1" x14ac:dyDescent="0.25">
      <c r="A1954" t="b">
        <f>IF(Feuil1!A1954="AHL2 Deathmatch", ROW(Feuil1!A1954))</f>
        <v>0</v>
      </c>
    </row>
    <row r="1955" spans="1:1" x14ac:dyDescent="0.25">
      <c r="A1955" t="b">
        <f>IF(Feuil1!A1955="AHL2 Deathmatch", ROW(Feuil1!A1955))</f>
        <v>0</v>
      </c>
    </row>
    <row r="1956" spans="1:1" x14ac:dyDescent="0.25">
      <c r="A1956" t="b">
        <f>IF(Feuil1!A1956="AHL2 Deathmatch", ROW(Feuil1!A1956))</f>
        <v>0</v>
      </c>
    </row>
    <row r="1957" spans="1:1" x14ac:dyDescent="0.25">
      <c r="A1957" t="b">
        <f>IF(Feuil1!A1957="AHL2 Deathmatch", ROW(Feuil1!A1957))</f>
        <v>0</v>
      </c>
    </row>
    <row r="1958" spans="1:1" x14ac:dyDescent="0.25">
      <c r="A1958" t="b">
        <f>IF(Feuil1!A1958="AHL2 Deathmatch", ROW(Feuil1!A1958))</f>
        <v>0</v>
      </c>
    </row>
    <row r="1959" spans="1:1" x14ac:dyDescent="0.25">
      <c r="A1959" t="b">
        <f>IF(Feuil1!A1959="AHL2 Deathmatch", ROW(Feuil1!A1959))</f>
        <v>0</v>
      </c>
    </row>
    <row r="1960" spans="1:1" x14ac:dyDescent="0.25">
      <c r="A1960" t="b">
        <f>IF(Feuil1!A1960="AHL2 Deathmatch", ROW(Feuil1!A1960))</f>
        <v>0</v>
      </c>
    </row>
    <row r="1961" spans="1:1" x14ac:dyDescent="0.25">
      <c r="A1961" t="b">
        <f>IF(Feuil1!A1961="AHL2 Deathmatch", ROW(Feuil1!A1961))</f>
        <v>0</v>
      </c>
    </row>
    <row r="1962" spans="1:1" x14ac:dyDescent="0.25">
      <c r="A1962" t="b">
        <f>IF(Feuil1!A1962="AHL2 Deathmatch", ROW(Feuil1!A1962))</f>
        <v>0</v>
      </c>
    </row>
    <row r="1963" spans="1:1" x14ac:dyDescent="0.25">
      <c r="A1963" t="b">
        <f>IF(Feuil1!A1963="AHL2 Deathmatch", ROW(Feuil1!A1963))</f>
        <v>0</v>
      </c>
    </row>
    <row r="1964" spans="1:1" x14ac:dyDescent="0.25">
      <c r="A1964" t="b">
        <f>IF(Feuil1!A1964="AHL2 Deathmatch", ROW(Feuil1!A1964))</f>
        <v>0</v>
      </c>
    </row>
    <row r="1965" spans="1:1" x14ac:dyDescent="0.25">
      <c r="A1965" t="b">
        <f>IF(Feuil1!A1965="AHL2 Deathmatch", ROW(Feuil1!A1965))</f>
        <v>0</v>
      </c>
    </row>
    <row r="1966" spans="1:1" x14ac:dyDescent="0.25">
      <c r="A1966" t="b">
        <f>IF(Feuil1!A1966="AHL2 Deathmatch", ROW(Feuil1!A1966))</f>
        <v>0</v>
      </c>
    </row>
    <row r="1967" spans="1:1" x14ac:dyDescent="0.25">
      <c r="A1967" t="b">
        <f>IF(Feuil1!A1967="AHL2 Deathmatch", ROW(Feuil1!A1967))</f>
        <v>0</v>
      </c>
    </row>
    <row r="1968" spans="1:1" x14ac:dyDescent="0.25">
      <c r="A1968" t="b">
        <f>IF(Feuil1!A1968="AHL2 Deathmatch", ROW(Feuil1!A1968))</f>
        <v>0</v>
      </c>
    </row>
    <row r="1969" spans="1:1" x14ac:dyDescent="0.25">
      <c r="A1969" t="b">
        <f>IF(Feuil1!A1969="AHL2 Deathmatch", ROW(Feuil1!A1969))</f>
        <v>0</v>
      </c>
    </row>
    <row r="1970" spans="1:1" x14ac:dyDescent="0.25">
      <c r="A1970" t="b">
        <f>IF(Feuil1!A1970="AHL2 Deathmatch", ROW(Feuil1!A1970))</f>
        <v>0</v>
      </c>
    </row>
    <row r="1971" spans="1:1" x14ac:dyDescent="0.25">
      <c r="A1971" t="b">
        <f>IF(Feuil1!A1971="AHL2 Deathmatch", ROW(Feuil1!A1971))</f>
        <v>0</v>
      </c>
    </row>
    <row r="1972" spans="1:1" x14ac:dyDescent="0.25">
      <c r="A1972" t="b">
        <f>IF(Feuil1!A1972="AHL2 Deathmatch", ROW(Feuil1!A1972))</f>
        <v>0</v>
      </c>
    </row>
    <row r="1973" spans="1:1" x14ac:dyDescent="0.25">
      <c r="A1973" t="b">
        <f>IF(Feuil1!A1973="AHL2 Deathmatch", ROW(Feuil1!A1973))</f>
        <v>0</v>
      </c>
    </row>
    <row r="1974" spans="1:1" x14ac:dyDescent="0.25">
      <c r="A1974" t="b">
        <f>IF(Feuil1!A1974="AHL2 Deathmatch", ROW(Feuil1!A1974))</f>
        <v>0</v>
      </c>
    </row>
    <row r="1975" spans="1:1" x14ac:dyDescent="0.25">
      <c r="A1975" t="b">
        <f>IF(Feuil1!A1975="AHL2 Deathmatch", ROW(Feuil1!A1975))</f>
        <v>0</v>
      </c>
    </row>
    <row r="1976" spans="1:1" x14ac:dyDescent="0.25">
      <c r="A1976" t="b">
        <f>IF(Feuil1!A1976="AHL2 Deathmatch", ROW(Feuil1!A1976))</f>
        <v>0</v>
      </c>
    </row>
    <row r="1977" spans="1:1" x14ac:dyDescent="0.25">
      <c r="A1977" t="b">
        <f>IF(Feuil1!A1977="AHL2 Deathmatch", ROW(Feuil1!A1977))</f>
        <v>0</v>
      </c>
    </row>
    <row r="1978" spans="1:1" x14ac:dyDescent="0.25">
      <c r="A1978" t="b">
        <f>IF(Feuil1!A1978="AHL2 Deathmatch", ROW(Feuil1!A1978))</f>
        <v>0</v>
      </c>
    </row>
    <row r="1979" spans="1:1" x14ac:dyDescent="0.25">
      <c r="A1979" t="b">
        <f>IF(Feuil1!A1979="AHL2 Deathmatch", ROW(Feuil1!A1979))</f>
        <v>0</v>
      </c>
    </row>
    <row r="1980" spans="1:1" x14ac:dyDescent="0.25">
      <c r="A1980" t="b">
        <f>IF(Feuil1!A1980="AHL2 Deathmatch", ROW(Feuil1!A1980))</f>
        <v>0</v>
      </c>
    </row>
    <row r="1981" spans="1:1" x14ac:dyDescent="0.25">
      <c r="A1981" t="b">
        <f>IF(Feuil1!A1981="AHL2 Deathmatch", ROW(Feuil1!A1981))</f>
        <v>0</v>
      </c>
    </row>
    <row r="1982" spans="1:1" x14ac:dyDescent="0.25">
      <c r="A1982" t="b">
        <f>IF(Feuil1!A1982="AHL2 Deathmatch", ROW(Feuil1!A1982))</f>
        <v>0</v>
      </c>
    </row>
    <row r="1983" spans="1:1" x14ac:dyDescent="0.25">
      <c r="A1983" t="b">
        <f>IF(Feuil1!A1983="AHL2 Deathmatch", ROW(Feuil1!A1983))</f>
        <v>0</v>
      </c>
    </row>
    <row r="1984" spans="1:1" x14ac:dyDescent="0.25">
      <c r="A1984" t="b">
        <f>IF(Feuil1!A1984="AHL2 Deathmatch", ROW(Feuil1!A1984))</f>
        <v>0</v>
      </c>
    </row>
    <row r="1985" spans="1:1" x14ac:dyDescent="0.25">
      <c r="A1985" t="b">
        <f>IF(Feuil1!A1985="AHL2 Deathmatch", ROW(Feuil1!A1985))</f>
        <v>0</v>
      </c>
    </row>
    <row r="1986" spans="1:1" x14ac:dyDescent="0.25">
      <c r="A1986" t="b">
        <f>IF(Feuil1!A1986="AHL2 Deathmatch", ROW(Feuil1!A1986))</f>
        <v>0</v>
      </c>
    </row>
    <row r="1987" spans="1:1" x14ac:dyDescent="0.25">
      <c r="A1987" t="b">
        <f>IF(Feuil1!A1987="AHL2 Deathmatch", ROW(Feuil1!A1987))</f>
        <v>0</v>
      </c>
    </row>
    <row r="1988" spans="1:1" x14ac:dyDescent="0.25">
      <c r="A1988" t="b">
        <f>IF(Feuil1!A1988="AHL2 Deathmatch", ROW(Feuil1!A1988))</f>
        <v>0</v>
      </c>
    </row>
    <row r="1989" spans="1:1" x14ac:dyDescent="0.25">
      <c r="A1989" t="b">
        <f>IF(Feuil1!A1989="AHL2 Deathmatch", ROW(Feuil1!A1989))</f>
        <v>0</v>
      </c>
    </row>
    <row r="1990" spans="1:1" x14ac:dyDescent="0.25">
      <c r="A1990" t="b">
        <f>IF(Feuil1!A1990="AHL2 Deathmatch", ROW(Feuil1!A1990))</f>
        <v>0</v>
      </c>
    </row>
    <row r="1991" spans="1:1" x14ac:dyDescent="0.25">
      <c r="A1991" t="b">
        <f>IF(Feuil1!A1991="AHL2 Deathmatch", ROW(Feuil1!A1991))</f>
        <v>0</v>
      </c>
    </row>
    <row r="1992" spans="1:1" x14ac:dyDescent="0.25">
      <c r="A1992" t="b">
        <f>IF(Feuil1!A1992="AHL2 Deathmatch", ROW(Feuil1!A1992))</f>
        <v>0</v>
      </c>
    </row>
    <row r="1993" spans="1:1" x14ac:dyDescent="0.25">
      <c r="A1993" t="b">
        <f>IF(Feuil1!A1993="AHL2 Deathmatch", ROW(Feuil1!A1993))</f>
        <v>0</v>
      </c>
    </row>
    <row r="1994" spans="1:1" x14ac:dyDescent="0.25">
      <c r="A1994" t="b">
        <f>IF(Feuil1!A1994="AHL2 Deathmatch", ROW(Feuil1!A1994))</f>
        <v>0</v>
      </c>
    </row>
    <row r="1995" spans="1:1" x14ac:dyDescent="0.25">
      <c r="A1995" t="b">
        <f>IF(Feuil1!A1995="AHL2 Deathmatch", ROW(Feuil1!A1995))</f>
        <v>0</v>
      </c>
    </row>
    <row r="1996" spans="1:1" x14ac:dyDescent="0.25">
      <c r="A1996" t="b">
        <f>IF(Feuil1!A1996="AHL2 Deathmatch", ROW(Feuil1!A1996))</f>
        <v>0</v>
      </c>
    </row>
    <row r="1997" spans="1:1" x14ac:dyDescent="0.25">
      <c r="A1997" t="b">
        <f>IF(Feuil1!A1997="AHL2 Deathmatch", ROW(Feuil1!A1997))</f>
        <v>0</v>
      </c>
    </row>
    <row r="1998" spans="1:1" x14ac:dyDescent="0.25">
      <c r="A1998" t="b">
        <f>IF(Feuil1!A1998="AHL2 Deathmatch", ROW(Feuil1!A1998))</f>
        <v>0</v>
      </c>
    </row>
    <row r="1999" spans="1:1" x14ac:dyDescent="0.25">
      <c r="A1999" t="b">
        <f>IF(Feuil1!A1999="AHL2 Deathmatch", ROW(Feuil1!A1999))</f>
        <v>0</v>
      </c>
    </row>
    <row r="2000" spans="1:1" x14ac:dyDescent="0.25">
      <c r="A2000" t="b">
        <f>IF(Feuil1!A2000="AHL2 Deathmatch", ROW(Feuil1!A2000))</f>
        <v>0</v>
      </c>
    </row>
    <row r="2001" spans="1:1" x14ac:dyDescent="0.25">
      <c r="A2001" t="b">
        <f>IF(Feuil1!A2001="AHL2 Deathmatch", ROW(Feuil1!A2001))</f>
        <v>0</v>
      </c>
    </row>
    <row r="2002" spans="1:1" x14ac:dyDescent="0.25">
      <c r="A2002" t="b">
        <f>IF(Feuil1!A2002="AHL2 Deathmatch", ROW(Feuil1!A2002))</f>
        <v>0</v>
      </c>
    </row>
    <row r="2003" spans="1:1" x14ac:dyDescent="0.25">
      <c r="A2003" t="b">
        <f>IF(Feuil1!A2003="AHL2 Deathmatch", ROW(Feuil1!A2003))</f>
        <v>0</v>
      </c>
    </row>
    <row r="2004" spans="1:1" x14ac:dyDescent="0.25">
      <c r="A2004" t="b">
        <f>IF(Feuil1!A2004="AHL2 Deathmatch", ROW(Feuil1!A2004))</f>
        <v>0</v>
      </c>
    </row>
    <row r="2005" spans="1:1" x14ac:dyDescent="0.25">
      <c r="A2005" t="b">
        <f>IF(Feuil1!A2005="AHL2 Deathmatch", ROW(Feuil1!A2005))</f>
        <v>0</v>
      </c>
    </row>
    <row r="2006" spans="1:1" x14ac:dyDescent="0.25">
      <c r="A2006" t="b">
        <f>IF(Feuil1!A2006="AHL2 Deathmatch", ROW(Feuil1!A2006))</f>
        <v>0</v>
      </c>
    </row>
    <row r="2007" spans="1:1" x14ac:dyDescent="0.25">
      <c r="A2007" t="b">
        <f>IF(Feuil1!A2007="AHL2 Deathmatch", ROW(Feuil1!A2007))</f>
        <v>0</v>
      </c>
    </row>
    <row r="2008" spans="1:1" x14ac:dyDescent="0.25">
      <c r="A2008" t="b">
        <f>IF(Feuil1!A2008="AHL2 Deathmatch", ROW(Feuil1!A2008))</f>
        <v>0</v>
      </c>
    </row>
    <row r="2009" spans="1:1" x14ac:dyDescent="0.25">
      <c r="A2009" t="b">
        <f>IF(Feuil1!A2009="AHL2 Deathmatch", ROW(Feuil1!A2009))</f>
        <v>0</v>
      </c>
    </row>
    <row r="2010" spans="1:1" x14ac:dyDescent="0.25">
      <c r="A2010" t="b">
        <f>IF(Feuil1!A2010="AHL2 Deathmatch", ROW(Feuil1!A2010))</f>
        <v>0</v>
      </c>
    </row>
    <row r="2011" spans="1:1" x14ac:dyDescent="0.25">
      <c r="A2011" t="b">
        <f>IF(Feuil1!A2011="AHL2 Deathmatch", ROW(Feuil1!A2011))</f>
        <v>0</v>
      </c>
    </row>
    <row r="2012" spans="1:1" x14ac:dyDescent="0.25">
      <c r="A2012" t="b">
        <f>IF(Feuil1!A2012="AHL2 Deathmatch", ROW(Feuil1!A2012))</f>
        <v>0</v>
      </c>
    </row>
    <row r="2013" spans="1:1" x14ac:dyDescent="0.25">
      <c r="A2013" t="b">
        <f>IF(Feuil1!A2013="AHL2 Deathmatch", ROW(Feuil1!A2013))</f>
        <v>0</v>
      </c>
    </row>
    <row r="2014" spans="1:1" x14ac:dyDescent="0.25">
      <c r="A2014" t="b">
        <f>IF(Feuil1!A2014="AHL2 Deathmatch", ROW(Feuil1!A2014))</f>
        <v>0</v>
      </c>
    </row>
    <row r="2015" spans="1:1" x14ac:dyDescent="0.25">
      <c r="A2015" t="b">
        <f>IF(Feuil1!A2015="AHL2 Deathmatch", ROW(Feuil1!A2015))</f>
        <v>0</v>
      </c>
    </row>
    <row r="2016" spans="1:1" x14ac:dyDescent="0.25">
      <c r="A2016" t="b">
        <f>IF(Feuil1!A2016="AHL2 Deathmatch", ROW(Feuil1!A2016))</f>
        <v>0</v>
      </c>
    </row>
    <row r="2017" spans="1:1" x14ac:dyDescent="0.25">
      <c r="A2017" t="b">
        <f>IF(Feuil1!A2017="AHL2 Deathmatch", ROW(Feuil1!A2017))</f>
        <v>0</v>
      </c>
    </row>
    <row r="2018" spans="1:1" x14ac:dyDescent="0.25">
      <c r="A2018" t="b">
        <f>IF(Feuil1!A2018="AHL2 Deathmatch", ROW(Feuil1!A2018))</f>
        <v>0</v>
      </c>
    </row>
    <row r="2019" spans="1:1" x14ac:dyDescent="0.25">
      <c r="A2019" t="b">
        <f>IF(Feuil1!A2019="AHL2 Deathmatch", ROW(Feuil1!A2019))</f>
        <v>0</v>
      </c>
    </row>
    <row r="2020" spans="1:1" x14ac:dyDescent="0.25">
      <c r="A2020" t="b">
        <f>IF(Feuil1!A2020="AHL2 Deathmatch", ROW(Feuil1!A2020))</f>
        <v>0</v>
      </c>
    </row>
    <row r="2021" spans="1:1" x14ac:dyDescent="0.25">
      <c r="A2021" t="b">
        <f>IF(Feuil1!A2021="AHL2 Deathmatch", ROW(Feuil1!A2021))</f>
        <v>0</v>
      </c>
    </row>
    <row r="2022" spans="1:1" x14ac:dyDescent="0.25">
      <c r="A2022" t="b">
        <f>IF(Feuil1!A2022="AHL2 Deathmatch", ROW(Feuil1!A2022))</f>
        <v>0</v>
      </c>
    </row>
    <row r="2023" spans="1:1" x14ac:dyDescent="0.25">
      <c r="A2023" t="b">
        <f>IF(Feuil1!A2023="AHL2 Deathmatch", ROW(Feuil1!A2023))</f>
        <v>0</v>
      </c>
    </row>
    <row r="2024" spans="1:1" x14ac:dyDescent="0.25">
      <c r="A2024" t="b">
        <f>IF(Feuil1!A2024="AHL2 Deathmatch", ROW(Feuil1!A2024))</f>
        <v>0</v>
      </c>
    </row>
    <row r="2025" spans="1:1" x14ac:dyDescent="0.25">
      <c r="A2025" t="b">
        <f>IF(Feuil1!A2025="AHL2 Deathmatch", ROW(Feuil1!A2025))</f>
        <v>0</v>
      </c>
    </row>
    <row r="2026" spans="1:1" x14ac:dyDescent="0.25">
      <c r="A2026" t="b">
        <f>IF(Feuil1!A2026="AHL2 Deathmatch", ROW(Feuil1!A2026))</f>
        <v>0</v>
      </c>
    </row>
    <row r="2027" spans="1:1" x14ac:dyDescent="0.25">
      <c r="A2027" t="b">
        <f>IF(Feuil1!A2027="AHL2 Deathmatch", ROW(Feuil1!A2027))</f>
        <v>0</v>
      </c>
    </row>
    <row r="2028" spans="1:1" x14ac:dyDescent="0.25">
      <c r="A2028" t="b">
        <f>IF(Feuil1!A2028="AHL2 Deathmatch", ROW(Feuil1!A2028))</f>
        <v>0</v>
      </c>
    </row>
    <row r="2029" spans="1:1" x14ac:dyDescent="0.25">
      <c r="A2029" t="b">
        <f>IF(Feuil1!A2029="AHL2 Deathmatch", ROW(Feuil1!A2029))</f>
        <v>0</v>
      </c>
    </row>
    <row r="2030" spans="1:1" x14ac:dyDescent="0.25">
      <c r="A2030" t="b">
        <f>IF(Feuil1!A2030="AHL2 Deathmatch", ROW(Feuil1!A2030))</f>
        <v>0</v>
      </c>
    </row>
    <row r="2031" spans="1:1" x14ac:dyDescent="0.25">
      <c r="A2031" t="b">
        <f>IF(Feuil1!A2031="AHL2 Deathmatch", ROW(Feuil1!A2031))</f>
        <v>0</v>
      </c>
    </row>
    <row r="2032" spans="1:1" x14ac:dyDescent="0.25">
      <c r="A2032" t="b">
        <f>IF(Feuil1!A2032="AHL2 Deathmatch", ROW(Feuil1!A2032))</f>
        <v>0</v>
      </c>
    </row>
    <row r="2033" spans="1:1" x14ac:dyDescent="0.25">
      <c r="A2033" t="b">
        <f>IF(Feuil1!A2033="AHL2 Deathmatch", ROW(Feuil1!A2033))</f>
        <v>0</v>
      </c>
    </row>
    <row r="2034" spans="1:1" x14ac:dyDescent="0.25">
      <c r="A2034" t="b">
        <f>IF(Feuil1!A2034="AHL2 Deathmatch", ROW(Feuil1!A2034))</f>
        <v>0</v>
      </c>
    </row>
    <row r="2035" spans="1:1" x14ac:dyDescent="0.25">
      <c r="A2035" t="b">
        <f>IF(Feuil1!A2035="AHL2 Deathmatch", ROW(Feuil1!A2035))</f>
        <v>0</v>
      </c>
    </row>
    <row r="2036" spans="1:1" x14ac:dyDescent="0.25">
      <c r="A2036" t="b">
        <f>IF(Feuil1!A2036="AHL2 Deathmatch", ROW(Feuil1!A2036))</f>
        <v>0</v>
      </c>
    </row>
    <row r="2037" spans="1:1" x14ac:dyDescent="0.25">
      <c r="A2037" t="b">
        <f>IF(Feuil1!A2037="AHL2 Deathmatch", ROW(Feuil1!A2037))</f>
        <v>0</v>
      </c>
    </row>
    <row r="2038" spans="1:1" x14ac:dyDescent="0.25">
      <c r="A2038" t="b">
        <f>IF(Feuil1!A2038="AHL2 Deathmatch", ROW(Feuil1!A2038))</f>
        <v>0</v>
      </c>
    </row>
    <row r="2039" spans="1:1" x14ac:dyDescent="0.25">
      <c r="A2039" t="b">
        <f>IF(Feuil1!A2039="AHL2 Deathmatch", ROW(Feuil1!A2039))</f>
        <v>0</v>
      </c>
    </row>
    <row r="2040" spans="1:1" x14ac:dyDescent="0.25">
      <c r="A2040" t="b">
        <f>IF(Feuil1!A2040="AHL2 Deathmatch", ROW(Feuil1!A2040))</f>
        <v>0</v>
      </c>
    </row>
    <row r="2041" spans="1:1" x14ac:dyDescent="0.25">
      <c r="A2041" t="b">
        <f>IF(Feuil1!A2041="AHL2 Deathmatch", ROW(Feuil1!A2041))</f>
        <v>0</v>
      </c>
    </row>
    <row r="2042" spans="1:1" x14ac:dyDescent="0.25">
      <c r="A2042" t="b">
        <f>IF(Feuil1!A2042="AHL2 Deathmatch", ROW(Feuil1!A2042))</f>
        <v>0</v>
      </c>
    </row>
    <row r="2043" spans="1:1" x14ac:dyDescent="0.25">
      <c r="A2043" t="b">
        <f>IF(Feuil1!A2043="AHL2 Deathmatch", ROW(Feuil1!A2043))</f>
        <v>0</v>
      </c>
    </row>
    <row r="2044" spans="1:1" x14ac:dyDescent="0.25">
      <c r="A2044" t="b">
        <f>IF(Feuil1!A2044="AHL2 Deathmatch", ROW(Feuil1!A2044))</f>
        <v>0</v>
      </c>
    </row>
    <row r="2045" spans="1:1" x14ac:dyDescent="0.25">
      <c r="A2045" t="b">
        <f>IF(Feuil1!A2045="AHL2 Deathmatch", ROW(Feuil1!A2045))</f>
        <v>0</v>
      </c>
    </row>
    <row r="2046" spans="1:1" x14ac:dyDescent="0.25">
      <c r="A2046" t="b">
        <f>IF(Feuil1!A2046="AHL2 Deathmatch", ROW(Feuil1!A2046))</f>
        <v>0</v>
      </c>
    </row>
    <row r="2047" spans="1:1" x14ac:dyDescent="0.25">
      <c r="A2047" t="b">
        <f>IF(Feuil1!A2047="AHL2 Deathmatch", ROW(Feuil1!A2047))</f>
        <v>0</v>
      </c>
    </row>
    <row r="2048" spans="1:1" x14ac:dyDescent="0.25">
      <c r="A2048" t="b">
        <f>IF(Feuil1!A2048="AHL2 Deathmatch", ROW(Feuil1!A2048))</f>
        <v>0</v>
      </c>
    </row>
    <row r="2049" spans="1:1" x14ac:dyDescent="0.25">
      <c r="A2049" t="b">
        <f>IF(Feuil1!A2049="AHL2 Deathmatch", ROW(Feuil1!A2049))</f>
        <v>0</v>
      </c>
    </row>
    <row r="2050" spans="1:1" x14ac:dyDescent="0.25">
      <c r="A2050" t="b">
        <f>IF(Feuil1!A2050="AHL2 Deathmatch", ROW(Feuil1!A2050))</f>
        <v>0</v>
      </c>
    </row>
    <row r="2051" spans="1:1" x14ac:dyDescent="0.25">
      <c r="A2051" t="b">
        <f>IF(Feuil1!A2051="AHL2 Deathmatch", ROW(Feuil1!A2051))</f>
        <v>0</v>
      </c>
    </row>
    <row r="2052" spans="1:1" x14ac:dyDescent="0.25">
      <c r="A2052" t="b">
        <f>IF(Feuil1!A2052="AHL2 Deathmatch", ROW(Feuil1!A2052))</f>
        <v>0</v>
      </c>
    </row>
    <row r="2053" spans="1:1" x14ac:dyDescent="0.25">
      <c r="A2053" t="b">
        <f>IF(Feuil1!A2053="AHL2 Deathmatch", ROW(Feuil1!A2053))</f>
        <v>0</v>
      </c>
    </row>
    <row r="2054" spans="1:1" x14ac:dyDescent="0.25">
      <c r="A2054" t="b">
        <f>IF(Feuil1!A2054="AHL2 Deathmatch", ROW(Feuil1!A2054))</f>
        <v>0</v>
      </c>
    </row>
    <row r="2055" spans="1:1" x14ac:dyDescent="0.25">
      <c r="A2055" t="b">
        <f>IF(Feuil1!A2055="AHL2 Deathmatch", ROW(Feuil1!A2055))</f>
        <v>0</v>
      </c>
    </row>
    <row r="2056" spans="1:1" x14ac:dyDescent="0.25">
      <c r="A2056" t="b">
        <f>IF(Feuil1!A2056="AHL2 Deathmatch", ROW(Feuil1!A2056))</f>
        <v>0</v>
      </c>
    </row>
    <row r="2057" spans="1:1" x14ac:dyDescent="0.25">
      <c r="A2057" t="b">
        <f>IF(Feuil1!A2057="AHL2 Deathmatch", ROW(Feuil1!A2057))</f>
        <v>0</v>
      </c>
    </row>
    <row r="2058" spans="1:1" x14ac:dyDescent="0.25">
      <c r="A2058" t="b">
        <f>IF(Feuil1!A2058="AHL2 Deathmatch", ROW(Feuil1!A2058))</f>
        <v>0</v>
      </c>
    </row>
    <row r="2059" spans="1:1" x14ac:dyDescent="0.25">
      <c r="A2059" t="b">
        <f>IF(Feuil1!A2059="AHL2 Deathmatch", ROW(Feuil1!A2059))</f>
        <v>0</v>
      </c>
    </row>
    <row r="2060" spans="1:1" x14ac:dyDescent="0.25">
      <c r="A2060" t="b">
        <f>IF(Feuil1!A2060="AHL2 Deathmatch", ROW(Feuil1!A2060))</f>
        <v>0</v>
      </c>
    </row>
    <row r="2061" spans="1:1" x14ac:dyDescent="0.25">
      <c r="A2061" t="b">
        <f>IF(Feuil1!A2061="AHL2 Deathmatch", ROW(Feuil1!A2061))</f>
        <v>0</v>
      </c>
    </row>
    <row r="2062" spans="1:1" x14ac:dyDescent="0.25">
      <c r="A2062" t="b">
        <f>IF(Feuil1!A2062="AHL2 Deathmatch", ROW(Feuil1!A2062))</f>
        <v>0</v>
      </c>
    </row>
    <row r="2063" spans="1:1" x14ac:dyDescent="0.25">
      <c r="A2063" t="b">
        <f>IF(Feuil1!A2063="AHL2 Deathmatch", ROW(Feuil1!A2063))</f>
        <v>0</v>
      </c>
    </row>
    <row r="2064" spans="1:1" x14ac:dyDescent="0.25">
      <c r="A2064" t="b">
        <f>IF(Feuil1!A2064="AHL2 Deathmatch", ROW(Feuil1!A2064))</f>
        <v>0</v>
      </c>
    </row>
    <row r="2065" spans="1:1" x14ac:dyDescent="0.25">
      <c r="A2065" t="b">
        <f>IF(Feuil1!A2065="AHL2 Deathmatch", ROW(Feuil1!A2065))</f>
        <v>0</v>
      </c>
    </row>
    <row r="2066" spans="1:1" x14ac:dyDescent="0.25">
      <c r="A2066" t="b">
        <f>IF(Feuil1!A2066="AHL2 Deathmatch", ROW(Feuil1!A2066))</f>
        <v>0</v>
      </c>
    </row>
    <row r="2067" spans="1:1" x14ac:dyDescent="0.25">
      <c r="A2067" t="b">
        <f>IF(Feuil1!A2067="AHL2 Deathmatch", ROW(Feuil1!A2067))</f>
        <v>0</v>
      </c>
    </row>
    <row r="2068" spans="1:1" x14ac:dyDescent="0.25">
      <c r="A2068" t="b">
        <f>IF(Feuil1!A2068="AHL2 Deathmatch", ROW(Feuil1!A2068))</f>
        <v>0</v>
      </c>
    </row>
    <row r="2069" spans="1:1" x14ac:dyDescent="0.25">
      <c r="A2069" t="b">
        <f>IF(Feuil1!A2069="AHL2 Deathmatch", ROW(Feuil1!A2069))</f>
        <v>0</v>
      </c>
    </row>
    <row r="2070" spans="1:1" x14ac:dyDescent="0.25">
      <c r="A2070" t="b">
        <f>IF(Feuil1!A2070="AHL2 Deathmatch", ROW(Feuil1!A2070))</f>
        <v>0</v>
      </c>
    </row>
    <row r="2071" spans="1:1" x14ac:dyDescent="0.25">
      <c r="A2071" t="b">
        <f>IF(Feuil1!A2071="AHL2 Deathmatch", ROW(Feuil1!A2071))</f>
        <v>0</v>
      </c>
    </row>
    <row r="2072" spans="1:1" x14ac:dyDescent="0.25">
      <c r="A2072" t="b">
        <f>IF(Feuil1!A2072="AHL2 Deathmatch", ROW(Feuil1!A2072))</f>
        <v>0</v>
      </c>
    </row>
    <row r="2073" spans="1:1" x14ac:dyDescent="0.25">
      <c r="A2073" t="b">
        <f>IF(Feuil1!A2073="AHL2 Deathmatch", ROW(Feuil1!A2073))</f>
        <v>0</v>
      </c>
    </row>
    <row r="2074" spans="1:1" x14ac:dyDescent="0.25">
      <c r="A2074" t="b">
        <f>IF(Feuil1!A2074="AHL2 Deathmatch", ROW(Feuil1!A2074))</f>
        <v>0</v>
      </c>
    </row>
    <row r="2075" spans="1:1" x14ac:dyDescent="0.25">
      <c r="A2075" t="b">
        <f>IF(Feuil1!A2075="AHL2 Deathmatch", ROW(Feuil1!A2075))</f>
        <v>0</v>
      </c>
    </row>
    <row r="2076" spans="1:1" x14ac:dyDescent="0.25">
      <c r="A2076" t="b">
        <f>IF(Feuil1!A2076="AHL2 Deathmatch", ROW(Feuil1!A2076))</f>
        <v>0</v>
      </c>
    </row>
    <row r="2077" spans="1:1" x14ac:dyDescent="0.25">
      <c r="A2077" t="b">
        <f>IF(Feuil1!A2077="AHL2 Deathmatch", ROW(Feuil1!A2077))</f>
        <v>0</v>
      </c>
    </row>
    <row r="2078" spans="1:1" x14ac:dyDescent="0.25">
      <c r="A2078" t="b">
        <f>IF(Feuil1!A2078="AHL2 Deathmatch", ROW(Feuil1!A2078))</f>
        <v>0</v>
      </c>
    </row>
    <row r="2079" spans="1:1" x14ac:dyDescent="0.25">
      <c r="A2079" t="b">
        <f>IF(Feuil1!A2079="AHL2 Deathmatch", ROW(Feuil1!A2079))</f>
        <v>0</v>
      </c>
    </row>
    <row r="2080" spans="1:1" x14ac:dyDescent="0.25">
      <c r="A2080" t="b">
        <f>IF(Feuil1!A2080="AHL2 Deathmatch", ROW(Feuil1!A2080))</f>
        <v>0</v>
      </c>
    </row>
    <row r="2081" spans="1:1" x14ac:dyDescent="0.25">
      <c r="A2081" t="b">
        <f>IF(Feuil1!A2081="AHL2 Deathmatch", ROW(Feuil1!A2081))</f>
        <v>0</v>
      </c>
    </row>
    <row r="2082" spans="1:1" x14ac:dyDescent="0.25">
      <c r="A2082" t="b">
        <f>IF(Feuil1!A2082="AHL2 Deathmatch", ROW(Feuil1!A2082))</f>
        <v>0</v>
      </c>
    </row>
    <row r="2083" spans="1:1" x14ac:dyDescent="0.25">
      <c r="A2083" t="b">
        <f>IF(Feuil1!A2083="AHL2 Deathmatch", ROW(Feuil1!A2083))</f>
        <v>0</v>
      </c>
    </row>
    <row r="2084" spans="1:1" x14ac:dyDescent="0.25">
      <c r="A2084" t="b">
        <f>IF(Feuil1!A2084="AHL2 Deathmatch", ROW(Feuil1!A2084))</f>
        <v>0</v>
      </c>
    </row>
    <row r="2085" spans="1:1" x14ac:dyDescent="0.25">
      <c r="A2085" t="b">
        <f>IF(Feuil1!A2085="AHL2 Deathmatch", ROW(Feuil1!A2085))</f>
        <v>0</v>
      </c>
    </row>
    <row r="2086" spans="1:1" x14ac:dyDescent="0.25">
      <c r="A2086" t="b">
        <f>IF(Feuil1!A2086="AHL2 Deathmatch", ROW(Feuil1!A2086))</f>
        <v>0</v>
      </c>
    </row>
    <row r="2087" spans="1:1" x14ac:dyDescent="0.25">
      <c r="A2087" t="b">
        <f>IF(Feuil1!A2087="AHL2 Deathmatch", ROW(Feuil1!A2087))</f>
        <v>0</v>
      </c>
    </row>
    <row r="2088" spans="1:1" x14ac:dyDescent="0.25">
      <c r="A2088" t="b">
        <f>IF(Feuil1!A2088="AHL2 Deathmatch", ROW(Feuil1!A2088))</f>
        <v>0</v>
      </c>
    </row>
    <row r="2089" spans="1:1" x14ac:dyDescent="0.25">
      <c r="A2089" t="b">
        <f>IF(Feuil1!A2089="AHL2 Deathmatch", ROW(Feuil1!A2089))</f>
        <v>0</v>
      </c>
    </row>
    <row r="2090" spans="1:1" x14ac:dyDescent="0.25">
      <c r="A2090" t="b">
        <f>IF(Feuil1!A2090="AHL2 Deathmatch", ROW(Feuil1!A2090))</f>
        <v>0</v>
      </c>
    </row>
    <row r="2091" spans="1:1" x14ac:dyDescent="0.25">
      <c r="A2091" t="b">
        <f>IF(Feuil1!A2091="AHL2 Deathmatch", ROW(Feuil1!A2091))</f>
        <v>0</v>
      </c>
    </row>
    <row r="2092" spans="1:1" x14ac:dyDescent="0.25">
      <c r="A2092" t="b">
        <f>IF(Feuil1!A2092="AHL2 Deathmatch", ROW(Feuil1!A2092))</f>
        <v>0</v>
      </c>
    </row>
    <row r="2093" spans="1:1" x14ac:dyDescent="0.25">
      <c r="A2093" t="b">
        <f>IF(Feuil1!A2093="AHL2 Deathmatch", ROW(Feuil1!A2093))</f>
        <v>0</v>
      </c>
    </row>
    <row r="2094" spans="1:1" x14ac:dyDescent="0.25">
      <c r="A2094" t="b">
        <f>IF(Feuil1!A2094="AHL2 Deathmatch", ROW(Feuil1!A2094))</f>
        <v>0</v>
      </c>
    </row>
    <row r="2095" spans="1:1" x14ac:dyDescent="0.25">
      <c r="A2095" t="b">
        <f>IF(Feuil1!A2095="AHL2 Deathmatch", ROW(Feuil1!A2095))</f>
        <v>0</v>
      </c>
    </row>
    <row r="2096" spans="1:1" x14ac:dyDescent="0.25">
      <c r="A2096" t="b">
        <f>IF(Feuil1!A2096="AHL2 Deathmatch", ROW(Feuil1!A2096))</f>
        <v>0</v>
      </c>
    </row>
    <row r="2097" spans="1:1" x14ac:dyDescent="0.25">
      <c r="A2097" t="b">
        <f>IF(Feuil1!A2097="AHL2 Deathmatch", ROW(Feuil1!A2097))</f>
        <v>0</v>
      </c>
    </row>
    <row r="2098" spans="1:1" x14ac:dyDescent="0.25">
      <c r="A2098" t="b">
        <f>IF(Feuil1!A2098="AHL2 Deathmatch", ROW(Feuil1!A2098))</f>
        <v>0</v>
      </c>
    </row>
    <row r="2099" spans="1:1" x14ac:dyDescent="0.25">
      <c r="A2099" t="b">
        <f>IF(Feuil1!A2099="AHL2 Deathmatch", ROW(Feuil1!A2099))</f>
        <v>0</v>
      </c>
    </row>
    <row r="2100" spans="1:1" x14ac:dyDescent="0.25">
      <c r="A2100" t="b">
        <f>IF(Feuil1!A2100="AHL2 Deathmatch", ROW(Feuil1!A2100))</f>
        <v>0</v>
      </c>
    </row>
    <row r="2101" spans="1:1" x14ac:dyDescent="0.25">
      <c r="A2101" t="b">
        <f>IF(Feuil1!A2101="AHL2 Deathmatch", ROW(Feuil1!A2101))</f>
        <v>0</v>
      </c>
    </row>
    <row r="2102" spans="1:1" x14ac:dyDescent="0.25">
      <c r="A2102" t="b">
        <f>IF(Feuil1!A2102="AHL2 Deathmatch", ROW(Feuil1!A2102))</f>
        <v>0</v>
      </c>
    </row>
    <row r="2103" spans="1:1" x14ac:dyDescent="0.25">
      <c r="A2103" t="b">
        <f>IF(Feuil1!A2103="AHL2 Deathmatch", ROW(Feuil1!A2103))</f>
        <v>0</v>
      </c>
    </row>
    <row r="2104" spans="1:1" x14ac:dyDescent="0.25">
      <c r="A2104" t="b">
        <f>IF(Feuil1!A2104="AHL2 Deathmatch", ROW(Feuil1!A2104))</f>
        <v>0</v>
      </c>
    </row>
    <row r="2105" spans="1:1" x14ac:dyDescent="0.25">
      <c r="A2105" t="b">
        <f>IF(Feuil1!A2105="AHL2 Deathmatch", ROW(Feuil1!A2105))</f>
        <v>0</v>
      </c>
    </row>
    <row r="2106" spans="1:1" x14ac:dyDescent="0.25">
      <c r="A2106" t="b">
        <f>IF(Feuil1!A2106="AHL2 Deathmatch", ROW(Feuil1!A2106))</f>
        <v>0</v>
      </c>
    </row>
    <row r="2107" spans="1:1" x14ac:dyDescent="0.25">
      <c r="A2107" t="b">
        <f>IF(Feuil1!A2107="AHL2 Deathmatch", ROW(Feuil1!A2107))</f>
        <v>0</v>
      </c>
    </row>
    <row r="2108" spans="1:1" x14ac:dyDescent="0.25">
      <c r="A2108" t="b">
        <f>IF(Feuil1!A2108="AHL2 Deathmatch", ROW(Feuil1!A2108))</f>
        <v>0</v>
      </c>
    </row>
    <row r="2109" spans="1:1" x14ac:dyDescent="0.25">
      <c r="A2109" t="b">
        <f>IF(Feuil1!A2109="AHL2 Deathmatch", ROW(Feuil1!A2109))</f>
        <v>0</v>
      </c>
    </row>
    <row r="2110" spans="1:1" x14ac:dyDescent="0.25">
      <c r="A2110" t="b">
        <f>IF(Feuil1!A2110="AHL2 Deathmatch", ROW(Feuil1!A2110))</f>
        <v>0</v>
      </c>
    </row>
    <row r="2111" spans="1:1" x14ac:dyDescent="0.25">
      <c r="A2111" t="b">
        <f>IF(Feuil1!A2111="AHL2 Deathmatch", ROW(Feuil1!A2111))</f>
        <v>0</v>
      </c>
    </row>
    <row r="2112" spans="1:1" x14ac:dyDescent="0.25">
      <c r="A2112" t="b">
        <f>IF(Feuil1!A2112="AHL2 Deathmatch", ROW(Feuil1!A2112))</f>
        <v>0</v>
      </c>
    </row>
    <row r="2113" spans="1:1" x14ac:dyDescent="0.25">
      <c r="A2113" t="b">
        <f>IF(Feuil1!A2113="AHL2 Deathmatch", ROW(Feuil1!A2113))</f>
        <v>0</v>
      </c>
    </row>
    <row r="2114" spans="1:1" x14ac:dyDescent="0.25">
      <c r="A2114" t="b">
        <f>IF(Feuil1!A2114="AHL2 Deathmatch", ROW(Feuil1!A2114))</f>
        <v>0</v>
      </c>
    </row>
    <row r="2115" spans="1:1" x14ac:dyDescent="0.25">
      <c r="A2115" t="b">
        <f>IF(Feuil1!A2115="AHL2 Deathmatch", ROW(Feuil1!A2115))</f>
        <v>0</v>
      </c>
    </row>
    <row r="2116" spans="1:1" x14ac:dyDescent="0.25">
      <c r="A2116" t="b">
        <f>IF(Feuil1!A2116="AHL2 Deathmatch", ROW(Feuil1!A2116))</f>
        <v>0</v>
      </c>
    </row>
    <row r="2117" spans="1:1" x14ac:dyDescent="0.25">
      <c r="A2117" t="b">
        <f>IF(Feuil1!A2117="AHL2 Deathmatch", ROW(Feuil1!A2117))</f>
        <v>0</v>
      </c>
    </row>
    <row r="2118" spans="1:1" x14ac:dyDescent="0.25">
      <c r="A2118" t="b">
        <f>IF(Feuil1!A2118="AHL2 Deathmatch", ROW(Feuil1!A2118))</f>
        <v>0</v>
      </c>
    </row>
    <row r="2119" spans="1:1" x14ac:dyDescent="0.25">
      <c r="A2119" t="b">
        <f>IF(Feuil1!A2119="AHL2 Deathmatch", ROW(Feuil1!A2119))</f>
        <v>0</v>
      </c>
    </row>
    <row r="2120" spans="1:1" x14ac:dyDescent="0.25">
      <c r="A2120" t="b">
        <f>IF(Feuil1!A2120="AHL2 Deathmatch", ROW(Feuil1!A2120))</f>
        <v>0</v>
      </c>
    </row>
    <row r="2121" spans="1:1" x14ac:dyDescent="0.25">
      <c r="A2121" t="b">
        <f>IF(Feuil1!A2121="AHL2 Deathmatch", ROW(Feuil1!A2121))</f>
        <v>0</v>
      </c>
    </row>
    <row r="2122" spans="1:1" x14ac:dyDescent="0.25">
      <c r="A2122" t="b">
        <f>IF(Feuil1!A2122="AHL2 Deathmatch", ROW(Feuil1!A2122))</f>
        <v>0</v>
      </c>
    </row>
    <row r="2123" spans="1:1" x14ac:dyDescent="0.25">
      <c r="A2123" t="b">
        <f>IF(Feuil1!A2123="AHL2 Deathmatch", ROW(Feuil1!A2123))</f>
        <v>0</v>
      </c>
    </row>
    <row r="2124" spans="1:1" x14ac:dyDescent="0.25">
      <c r="A2124" t="b">
        <f>IF(Feuil1!A2124="AHL2 Deathmatch", ROW(Feuil1!A2124))</f>
        <v>0</v>
      </c>
    </row>
    <row r="2125" spans="1:1" x14ac:dyDescent="0.25">
      <c r="A2125" t="b">
        <f>IF(Feuil1!A2125="AHL2 Deathmatch", ROW(Feuil1!A2125))</f>
        <v>0</v>
      </c>
    </row>
    <row r="2126" spans="1:1" x14ac:dyDescent="0.25">
      <c r="A2126" t="b">
        <f>IF(Feuil1!A2126="AHL2 Deathmatch", ROW(Feuil1!A2126))</f>
        <v>0</v>
      </c>
    </row>
    <row r="2127" spans="1:1" x14ac:dyDescent="0.25">
      <c r="A2127" t="b">
        <f>IF(Feuil1!A2127="AHL2 Deathmatch", ROW(Feuil1!A2127))</f>
        <v>0</v>
      </c>
    </row>
    <row r="2128" spans="1:1" x14ac:dyDescent="0.25">
      <c r="A2128" t="b">
        <f>IF(Feuil1!A2128="AHL2 Deathmatch", ROW(Feuil1!A2128))</f>
        <v>0</v>
      </c>
    </row>
    <row r="2129" spans="1:1" x14ac:dyDescent="0.25">
      <c r="A2129" t="b">
        <f>IF(Feuil1!A2129="AHL2 Deathmatch", ROW(Feuil1!A2129))</f>
        <v>0</v>
      </c>
    </row>
    <row r="2130" spans="1:1" x14ac:dyDescent="0.25">
      <c r="A2130" t="b">
        <f>IF(Feuil1!A2130="AHL2 Deathmatch", ROW(Feuil1!A2130))</f>
        <v>0</v>
      </c>
    </row>
    <row r="2131" spans="1:1" x14ac:dyDescent="0.25">
      <c r="A2131" t="b">
        <f>IF(Feuil1!A2131="AHL2 Deathmatch", ROW(Feuil1!A2131))</f>
        <v>0</v>
      </c>
    </row>
    <row r="2132" spans="1:1" x14ac:dyDescent="0.25">
      <c r="A2132" t="b">
        <f>IF(Feuil1!A2132="AHL2 Deathmatch", ROW(Feuil1!A2132))</f>
        <v>0</v>
      </c>
    </row>
    <row r="2133" spans="1:1" x14ac:dyDescent="0.25">
      <c r="A2133" t="b">
        <f>IF(Feuil1!A2133="AHL2 Deathmatch", ROW(Feuil1!A2133))</f>
        <v>0</v>
      </c>
    </row>
    <row r="2134" spans="1:1" x14ac:dyDescent="0.25">
      <c r="A2134" t="b">
        <f>IF(Feuil1!A2134="AHL2 Deathmatch", ROW(Feuil1!A2134))</f>
        <v>0</v>
      </c>
    </row>
    <row r="2135" spans="1:1" x14ac:dyDescent="0.25">
      <c r="A2135" t="b">
        <f>IF(Feuil1!A2135="AHL2 Deathmatch", ROW(Feuil1!A2135))</f>
        <v>0</v>
      </c>
    </row>
    <row r="2136" spans="1:1" x14ac:dyDescent="0.25">
      <c r="A2136" t="b">
        <f>IF(Feuil1!A2136="AHL2 Deathmatch", ROW(Feuil1!A2136))</f>
        <v>0</v>
      </c>
    </row>
    <row r="2137" spans="1:1" x14ac:dyDescent="0.25">
      <c r="A2137" t="b">
        <f>IF(Feuil1!A2137="AHL2 Deathmatch", ROW(Feuil1!A2137))</f>
        <v>0</v>
      </c>
    </row>
    <row r="2138" spans="1:1" x14ac:dyDescent="0.25">
      <c r="A2138" t="b">
        <f>IF(Feuil1!A2138="AHL2 Deathmatch", ROW(Feuil1!A2138))</f>
        <v>0</v>
      </c>
    </row>
    <row r="2139" spans="1:1" x14ac:dyDescent="0.25">
      <c r="A2139" t="b">
        <f>IF(Feuil1!A2139="AHL2 Deathmatch", ROW(Feuil1!A2139))</f>
        <v>0</v>
      </c>
    </row>
    <row r="2140" spans="1:1" x14ac:dyDescent="0.25">
      <c r="A2140" t="b">
        <f>IF(Feuil1!A2140="AHL2 Deathmatch", ROW(Feuil1!A2140))</f>
        <v>0</v>
      </c>
    </row>
    <row r="2141" spans="1:1" x14ac:dyDescent="0.25">
      <c r="A2141" t="b">
        <f>IF(Feuil1!A2141="AHL2 Deathmatch", ROW(Feuil1!A2141))</f>
        <v>0</v>
      </c>
    </row>
    <row r="2142" spans="1:1" x14ac:dyDescent="0.25">
      <c r="A2142" t="b">
        <f>IF(Feuil1!A2142="AHL2 Deathmatch", ROW(Feuil1!A2142))</f>
        <v>0</v>
      </c>
    </row>
    <row r="2143" spans="1:1" x14ac:dyDescent="0.25">
      <c r="A2143" t="b">
        <f>IF(Feuil1!A2143="AHL2 Deathmatch", ROW(Feuil1!A2143))</f>
        <v>0</v>
      </c>
    </row>
    <row r="2144" spans="1:1" x14ac:dyDescent="0.25">
      <c r="A2144" t="b">
        <f>IF(Feuil1!A2144="AHL2 Deathmatch", ROW(Feuil1!A2144))</f>
        <v>0</v>
      </c>
    </row>
    <row r="2145" spans="1:1" x14ac:dyDescent="0.25">
      <c r="A2145" t="b">
        <f>IF(Feuil1!A2145="AHL2 Deathmatch", ROW(Feuil1!A2145))</f>
        <v>0</v>
      </c>
    </row>
    <row r="2146" spans="1:1" x14ac:dyDescent="0.25">
      <c r="A2146" t="b">
        <f>IF(Feuil1!A2146="AHL2 Deathmatch", ROW(Feuil1!A2146))</f>
        <v>0</v>
      </c>
    </row>
    <row r="2147" spans="1:1" x14ac:dyDescent="0.25">
      <c r="A2147" t="b">
        <f>IF(Feuil1!A2147="AHL2 Deathmatch", ROW(Feuil1!A2147))</f>
        <v>0</v>
      </c>
    </row>
    <row r="2148" spans="1:1" x14ac:dyDescent="0.25">
      <c r="A2148" t="b">
        <f>IF(Feuil1!A2148="AHL2 Deathmatch", ROW(Feuil1!A2148))</f>
        <v>0</v>
      </c>
    </row>
    <row r="2149" spans="1:1" x14ac:dyDescent="0.25">
      <c r="A2149" t="b">
        <f>IF(Feuil1!A2149="AHL2 Deathmatch", ROW(Feuil1!A2149))</f>
        <v>0</v>
      </c>
    </row>
    <row r="2150" spans="1:1" x14ac:dyDescent="0.25">
      <c r="A2150" t="b">
        <f>IF(Feuil1!A2150="AHL2 Deathmatch", ROW(Feuil1!A2150))</f>
        <v>0</v>
      </c>
    </row>
    <row r="2151" spans="1:1" x14ac:dyDescent="0.25">
      <c r="A2151" t="b">
        <f>IF(Feuil1!A2151="AHL2 Deathmatch", ROW(Feuil1!A2151))</f>
        <v>0</v>
      </c>
    </row>
    <row r="2152" spans="1:1" x14ac:dyDescent="0.25">
      <c r="A2152" t="b">
        <f>IF(Feuil1!A2152="AHL2 Deathmatch", ROW(Feuil1!A2152))</f>
        <v>0</v>
      </c>
    </row>
    <row r="2153" spans="1:1" x14ac:dyDescent="0.25">
      <c r="A2153" t="b">
        <f>IF(Feuil1!A2153="AHL2 Deathmatch", ROW(Feuil1!A2153))</f>
        <v>0</v>
      </c>
    </row>
    <row r="2154" spans="1:1" x14ac:dyDescent="0.25">
      <c r="A2154" t="b">
        <f>IF(Feuil1!A2154="AHL2 Deathmatch", ROW(Feuil1!A2154))</f>
        <v>0</v>
      </c>
    </row>
    <row r="2155" spans="1:1" x14ac:dyDescent="0.25">
      <c r="A2155" t="b">
        <f>IF(Feuil1!A2155="AHL2 Deathmatch", ROW(Feuil1!A2155))</f>
        <v>0</v>
      </c>
    </row>
    <row r="2156" spans="1:1" x14ac:dyDescent="0.25">
      <c r="A2156" t="b">
        <f>IF(Feuil1!A2156="AHL2 Deathmatch", ROW(Feuil1!A2156))</f>
        <v>0</v>
      </c>
    </row>
    <row r="2157" spans="1:1" x14ac:dyDescent="0.25">
      <c r="A2157" t="b">
        <f>IF(Feuil1!A2157="AHL2 Deathmatch", ROW(Feuil1!A2157))</f>
        <v>0</v>
      </c>
    </row>
    <row r="2158" spans="1:1" x14ac:dyDescent="0.25">
      <c r="A2158" t="b">
        <f>IF(Feuil1!A2158="AHL2 Deathmatch", ROW(Feuil1!A2158))</f>
        <v>0</v>
      </c>
    </row>
    <row r="2159" spans="1:1" x14ac:dyDescent="0.25">
      <c r="A2159" t="b">
        <f>IF(Feuil1!A2159="AHL2 Deathmatch", ROW(Feuil1!A2159))</f>
        <v>0</v>
      </c>
    </row>
    <row r="2160" spans="1:1" x14ac:dyDescent="0.25">
      <c r="A2160" t="b">
        <f>IF(Feuil1!A2160="AHL2 Deathmatch", ROW(Feuil1!A2160))</f>
        <v>0</v>
      </c>
    </row>
    <row r="2161" spans="1:1" x14ac:dyDescent="0.25">
      <c r="A2161" t="b">
        <f>IF(Feuil1!A2161="AHL2 Deathmatch", ROW(Feuil1!A2161))</f>
        <v>0</v>
      </c>
    </row>
    <row r="2162" spans="1:1" x14ac:dyDescent="0.25">
      <c r="A2162" t="b">
        <f>IF(Feuil1!A2162="AHL2 Deathmatch", ROW(Feuil1!A2162))</f>
        <v>0</v>
      </c>
    </row>
    <row r="2163" spans="1:1" x14ac:dyDescent="0.25">
      <c r="A2163" t="b">
        <f>IF(Feuil1!A2163="AHL2 Deathmatch", ROW(Feuil1!A2163))</f>
        <v>0</v>
      </c>
    </row>
    <row r="2164" spans="1:1" x14ac:dyDescent="0.25">
      <c r="A2164" t="b">
        <f>IF(Feuil1!A2164="AHL2 Deathmatch", ROW(Feuil1!A2164))</f>
        <v>0</v>
      </c>
    </row>
    <row r="2165" spans="1:1" x14ac:dyDescent="0.25">
      <c r="A2165" t="b">
        <f>IF(Feuil1!A2165="AHL2 Deathmatch", ROW(Feuil1!A2165))</f>
        <v>0</v>
      </c>
    </row>
    <row r="2166" spans="1:1" x14ac:dyDescent="0.25">
      <c r="A2166" t="b">
        <f>IF(Feuil1!A2166="AHL2 Deathmatch", ROW(Feuil1!A2166))</f>
        <v>0</v>
      </c>
    </row>
    <row r="2167" spans="1:1" x14ac:dyDescent="0.25">
      <c r="A2167" t="b">
        <f>IF(Feuil1!A2167="AHL2 Deathmatch", ROW(Feuil1!A2167))</f>
        <v>0</v>
      </c>
    </row>
    <row r="2168" spans="1:1" x14ac:dyDescent="0.25">
      <c r="A2168" t="b">
        <f>IF(Feuil1!A2168="AHL2 Deathmatch", ROW(Feuil1!A2168))</f>
        <v>0</v>
      </c>
    </row>
    <row r="2169" spans="1:1" x14ac:dyDescent="0.25">
      <c r="A2169" t="b">
        <f>IF(Feuil1!A2169="AHL2 Deathmatch", ROW(Feuil1!A2169))</f>
        <v>0</v>
      </c>
    </row>
    <row r="2170" spans="1:1" x14ac:dyDescent="0.25">
      <c r="A2170" t="b">
        <f>IF(Feuil1!A2170="AHL2 Deathmatch", ROW(Feuil1!A2170))</f>
        <v>0</v>
      </c>
    </row>
    <row r="2171" spans="1:1" x14ac:dyDescent="0.25">
      <c r="A2171" t="b">
        <f>IF(Feuil1!A2171="AHL2 Deathmatch", ROW(Feuil1!A2171))</f>
        <v>0</v>
      </c>
    </row>
    <row r="2172" spans="1:1" x14ac:dyDescent="0.25">
      <c r="A2172" t="b">
        <f>IF(Feuil1!A2172="AHL2 Deathmatch", ROW(Feuil1!A2172))</f>
        <v>0</v>
      </c>
    </row>
    <row r="2173" spans="1:1" x14ac:dyDescent="0.25">
      <c r="A2173" t="b">
        <f>IF(Feuil1!A2173="AHL2 Deathmatch", ROW(Feuil1!A2173))</f>
        <v>0</v>
      </c>
    </row>
    <row r="2174" spans="1:1" x14ac:dyDescent="0.25">
      <c r="A2174" t="b">
        <f>IF(Feuil1!A2174="AHL2 Deathmatch", ROW(Feuil1!A2174))</f>
        <v>0</v>
      </c>
    </row>
    <row r="2175" spans="1:1" x14ac:dyDescent="0.25">
      <c r="A2175" t="b">
        <f>IF(Feuil1!A2175="AHL2 Deathmatch", ROW(Feuil1!A2175))</f>
        <v>0</v>
      </c>
    </row>
    <row r="2176" spans="1:1" x14ac:dyDescent="0.25">
      <c r="A2176" t="b">
        <f>IF(Feuil1!A2176="AHL2 Deathmatch", ROW(Feuil1!A2176))</f>
        <v>0</v>
      </c>
    </row>
    <row r="2177" spans="1:1" x14ac:dyDescent="0.25">
      <c r="A2177" t="b">
        <f>IF(Feuil1!A2177="AHL2 Deathmatch", ROW(Feuil1!A2177))</f>
        <v>0</v>
      </c>
    </row>
    <row r="2178" spans="1:1" x14ac:dyDescent="0.25">
      <c r="A2178" t="b">
        <f>IF(Feuil1!A2178="AHL2 Deathmatch", ROW(Feuil1!A2178))</f>
        <v>0</v>
      </c>
    </row>
    <row r="2179" spans="1:1" x14ac:dyDescent="0.25">
      <c r="A2179" t="b">
        <f>IF(Feuil1!A2179="AHL2 Deathmatch", ROW(Feuil1!A2179))</f>
        <v>0</v>
      </c>
    </row>
    <row r="2180" spans="1:1" x14ac:dyDescent="0.25">
      <c r="A2180" t="b">
        <f>IF(Feuil1!A2180="AHL2 Deathmatch", ROW(Feuil1!A2180))</f>
        <v>0</v>
      </c>
    </row>
    <row r="2181" spans="1:1" x14ac:dyDescent="0.25">
      <c r="A2181" t="b">
        <f>IF(Feuil1!A2181="AHL2 Deathmatch", ROW(Feuil1!A2181))</f>
        <v>0</v>
      </c>
    </row>
    <row r="2182" spans="1:1" x14ac:dyDescent="0.25">
      <c r="A2182" t="b">
        <f>IF(Feuil1!A2182="AHL2 Deathmatch", ROW(Feuil1!A2182))</f>
        <v>0</v>
      </c>
    </row>
    <row r="2183" spans="1:1" x14ac:dyDescent="0.25">
      <c r="A2183" t="b">
        <f>IF(Feuil1!A2183="AHL2 Deathmatch", ROW(Feuil1!A2183))</f>
        <v>0</v>
      </c>
    </row>
    <row r="2184" spans="1:1" x14ac:dyDescent="0.25">
      <c r="A2184" t="b">
        <f>IF(Feuil1!A2184="AHL2 Deathmatch", ROW(Feuil1!A2184))</f>
        <v>0</v>
      </c>
    </row>
    <row r="2185" spans="1:1" x14ac:dyDescent="0.25">
      <c r="A2185" t="b">
        <f>IF(Feuil1!A2185="AHL2 Deathmatch", ROW(Feuil1!A2185))</f>
        <v>0</v>
      </c>
    </row>
    <row r="2186" spans="1:1" x14ac:dyDescent="0.25">
      <c r="A2186" t="b">
        <f>IF(Feuil1!A2186="AHL2 Deathmatch", ROW(Feuil1!A2186))</f>
        <v>0</v>
      </c>
    </row>
    <row r="2187" spans="1:1" x14ac:dyDescent="0.25">
      <c r="A2187" t="b">
        <f>IF(Feuil1!A2187="AHL2 Deathmatch", ROW(Feuil1!A2187))</f>
        <v>0</v>
      </c>
    </row>
    <row r="2188" spans="1:1" x14ac:dyDescent="0.25">
      <c r="A2188" t="b">
        <f>IF(Feuil1!A2188="AHL2 Deathmatch", ROW(Feuil1!A2188))</f>
        <v>0</v>
      </c>
    </row>
    <row r="2189" spans="1:1" x14ac:dyDescent="0.25">
      <c r="A2189" t="b">
        <f>IF(Feuil1!A2189="AHL2 Deathmatch", ROW(Feuil1!A2189))</f>
        <v>0</v>
      </c>
    </row>
    <row r="2190" spans="1:1" x14ac:dyDescent="0.25">
      <c r="A2190" t="b">
        <f>IF(Feuil1!A2190="AHL2 Deathmatch", ROW(Feuil1!A2190))</f>
        <v>0</v>
      </c>
    </row>
    <row r="2191" spans="1:1" x14ac:dyDescent="0.25">
      <c r="A2191" t="b">
        <f>IF(Feuil1!A2191="AHL2 Deathmatch", ROW(Feuil1!A2191))</f>
        <v>0</v>
      </c>
    </row>
    <row r="2192" spans="1:1" x14ac:dyDescent="0.25">
      <c r="A2192" t="b">
        <f>IF(Feuil1!A2192="AHL2 Deathmatch", ROW(Feuil1!A2192))</f>
        <v>0</v>
      </c>
    </row>
    <row r="2193" spans="1:1" x14ac:dyDescent="0.25">
      <c r="A2193" t="b">
        <f>IF(Feuil1!A2193="AHL2 Deathmatch", ROW(Feuil1!A2193))</f>
        <v>0</v>
      </c>
    </row>
    <row r="2194" spans="1:1" x14ac:dyDescent="0.25">
      <c r="A2194" t="b">
        <f>IF(Feuil1!A2194="AHL2 Deathmatch", ROW(Feuil1!A2194))</f>
        <v>0</v>
      </c>
    </row>
    <row r="2195" spans="1:1" x14ac:dyDescent="0.25">
      <c r="A2195" t="b">
        <f>IF(Feuil1!A2195="AHL2 Deathmatch", ROW(Feuil1!A2195))</f>
        <v>0</v>
      </c>
    </row>
    <row r="2196" spans="1:1" x14ac:dyDescent="0.25">
      <c r="A2196" t="b">
        <f>IF(Feuil1!A2196="AHL2 Deathmatch", ROW(Feuil1!A2196))</f>
        <v>0</v>
      </c>
    </row>
    <row r="2197" spans="1:1" x14ac:dyDescent="0.25">
      <c r="A2197" t="b">
        <f>IF(Feuil1!A2197="AHL2 Deathmatch", ROW(Feuil1!A2197))</f>
        <v>0</v>
      </c>
    </row>
    <row r="2198" spans="1:1" x14ac:dyDescent="0.25">
      <c r="A2198" t="b">
        <f>IF(Feuil1!A2198="AHL2 Deathmatch", ROW(Feuil1!A2198))</f>
        <v>0</v>
      </c>
    </row>
    <row r="2199" spans="1:1" x14ac:dyDescent="0.25">
      <c r="A2199" t="b">
        <f>IF(Feuil1!A2199="AHL2 Deathmatch", ROW(Feuil1!A2199))</f>
        <v>0</v>
      </c>
    </row>
    <row r="2200" spans="1:1" x14ac:dyDescent="0.25">
      <c r="A2200" t="b">
        <f>IF(Feuil1!A2200="AHL2 Deathmatch", ROW(Feuil1!A2200))</f>
        <v>0</v>
      </c>
    </row>
    <row r="2201" spans="1:1" x14ac:dyDescent="0.25">
      <c r="A2201" t="b">
        <f>IF(Feuil1!A2201="AHL2 Deathmatch", ROW(Feuil1!A2201))</f>
        <v>0</v>
      </c>
    </row>
    <row r="2202" spans="1:1" x14ac:dyDescent="0.25">
      <c r="A2202" t="b">
        <f>IF(Feuil1!A2202="AHL2 Deathmatch", ROW(Feuil1!A2202))</f>
        <v>0</v>
      </c>
    </row>
    <row r="2203" spans="1:1" x14ac:dyDescent="0.25">
      <c r="A2203" t="b">
        <f>IF(Feuil1!A2203="AHL2 Deathmatch", ROW(Feuil1!A2203))</f>
        <v>0</v>
      </c>
    </row>
    <row r="2204" spans="1:1" x14ac:dyDescent="0.25">
      <c r="A2204" t="b">
        <f>IF(Feuil1!A2204="AHL2 Deathmatch", ROW(Feuil1!A2204))</f>
        <v>0</v>
      </c>
    </row>
    <row r="2205" spans="1:1" x14ac:dyDescent="0.25">
      <c r="A2205" t="b">
        <f>IF(Feuil1!A2205="AHL2 Deathmatch", ROW(Feuil1!A2205))</f>
        <v>0</v>
      </c>
    </row>
    <row r="2206" spans="1:1" x14ac:dyDescent="0.25">
      <c r="A2206" t="b">
        <f>IF(Feuil1!A2206="AHL2 Deathmatch", ROW(Feuil1!A2206))</f>
        <v>0</v>
      </c>
    </row>
    <row r="2207" spans="1:1" x14ac:dyDescent="0.25">
      <c r="A2207" t="b">
        <f>IF(Feuil1!A2207="AHL2 Deathmatch", ROW(Feuil1!A2207))</f>
        <v>0</v>
      </c>
    </row>
    <row r="2208" spans="1:1" x14ac:dyDescent="0.25">
      <c r="A2208" t="b">
        <f>IF(Feuil1!A2208="AHL2 Deathmatch", ROW(Feuil1!A2208))</f>
        <v>0</v>
      </c>
    </row>
    <row r="2209" spans="1:1" x14ac:dyDescent="0.25">
      <c r="A2209" t="b">
        <f>IF(Feuil1!A2209="AHL2 Deathmatch", ROW(Feuil1!A2209))</f>
        <v>0</v>
      </c>
    </row>
    <row r="2210" spans="1:1" x14ac:dyDescent="0.25">
      <c r="A2210" t="b">
        <f>IF(Feuil1!A2210="AHL2 Deathmatch", ROW(Feuil1!A2210))</f>
        <v>0</v>
      </c>
    </row>
    <row r="2211" spans="1:1" x14ac:dyDescent="0.25">
      <c r="A2211" t="b">
        <f>IF(Feuil1!A2211="AHL2 Deathmatch", ROW(Feuil1!A2211))</f>
        <v>0</v>
      </c>
    </row>
    <row r="2212" spans="1:1" x14ac:dyDescent="0.25">
      <c r="A2212" t="b">
        <f>IF(Feuil1!A2212="AHL2 Deathmatch", ROW(Feuil1!A2212))</f>
        <v>0</v>
      </c>
    </row>
    <row r="2213" spans="1:1" x14ac:dyDescent="0.25">
      <c r="A2213" t="b">
        <f>IF(Feuil1!A2213="AHL2 Deathmatch", ROW(Feuil1!A2213))</f>
        <v>0</v>
      </c>
    </row>
    <row r="2214" spans="1:1" x14ac:dyDescent="0.25">
      <c r="A2214" t="b">
        <f>IF(Feuil1!A2214="AHL2 Deathmatch", ROW(Feuil1!A2214))</f>
        <v>0</v>
      </c>
    </row>
    <row r="2215" spans="1:1" x14ac:dyDescent="0.25">
      <c r="A2215" t="b">
        <f>IF(Feuil1!A2215="AHL2 Deathmatch", ROW(Feuil1!A2215))</f>
        <v>0</v>
      </c>
    </row>
    <row r="2216" spans="1:1" x14ac:dyDescent="0.25">
      <c r="A2216" t="b">
        <f>IF(Feuil1!A2216="AHL2 Deathmatch", ROW(Feuil1!A2216))</f>
        <v>0</v>
      </c>
    </row>
    <row r="2217" spans="1:1" x14ac:dyDescent="0.25">
      <c r="A2217" t="b">
        <f>IF(Feuil1!A2217="AHL2 Deathmatch", ROW(Feuil1!A2217))</f>
        <v>0</v>
      </c>
    </row>
    <row r="2218" spans="1:1" x14ac:dyDescent="0.25">
      <c r="A2218" t="b">
        <f>IF(Feuil1!A2218="AHL2 Deathmatch", ROW(Feuil1!A2218))</f>
        <v>0</v>
      </c>
    </row>
    <row r="2219" spans="1:1" x14ac:dyDescent="0.25">
      <c r="A2219" t="b">
        <f>IF(Feuil1!A2219="AHL2 Deathmatch", ROW(Feuil1!A2219))</f>
        <v>0</v>
      </c>
    </row>
    <row r="2220" spans="1:1" x14ac:dyDescent="0.25">
      <c r="A2220" t="b">
        <f>IF(Feuil1!A2220="AHL2 Deathmatch", ROW(Feuil1!A2220))</f>
        <v>0</v>
      </c>
    </row>
    <row r="2221" spans="1:1" x14ac:dyDescent="0.25">
      <c r="A2221" t="b">
        <f>IF(Feuil1!A2221="AHL2 Deathmatch", ROW(Feuil1!A2221))</f>
        <v>0</v>
      </c>
    </row>
    <row r="2222" spans="1:1" x14ac:dyDescent="0.25">
      <c r="A2222" t="b">
        <f>IF(Feuil1!A2222="AHL2 Deathmatch", ROW(Feuil1!A2222))</f>
        <v>0</v>
      </c>
    </row>
    <row r="2223" spans="1:1" x14ac:dyDescent="0.25">
      <c r="A2223" t="b">
        <f>IF(Feuil1!A2223="AHL2 Deathmatch", ROW(Feuil1!A2223))</f>
        <v>0</v>
      </c>
    </row>
    <row r="2224" spans="1:1" x14ac:dyDescent="0.25">
      <c r="A2224" t="b">
        <f>IF(Feuil1!A2224="AHL2 Deathmatch", ROW(Feuil1!A2224))</f>
        <v>0</v>
      </c>
    </row>
    <row r="2225" spans="1:1" x14ac:dyDescent="0.25">
      <c r="A2225" t="b">
        <f>IF(Feuil1!A2225="AHL2 Deathmatch", ROW(Feuil1!A2225))</f>
        <v>0</v>
      </c>
    </row>
    <row r="2226" spans="1:1" x14ac:dyDescent="0.25">
      <c r="A2226" t="b">
        <f>IF(Feuil1!A2226="AHL2 Deathmatch", ROW(Feuil1!A2226))</f>
        <v>0</v>
      </c>
    </row>
    <row r="2227" spans="1:1" x14ac:dyDescent="0.25">
      <c r="A2227" t="b">
        <f>IF(Feuil1!A2227="AHL2 Deathmatch", ROW(Feuil1!A2227))</f>
        <v>0</v>
      </c>
    </row>
    <row r="2228" spans="1:1" x14ac:dyDescent="0.25">
      <c r="A2228" t="b">
        <f>IF(Feuil1!A2228="AHL2 Deathmatch", ROW(Feuil1!A2228))</f>
        <v>0</v>
      </c>
    </row>
    <row r="2229" spans="1:1" x14ac:dyDescent="0.25">
      <c r="A2229" t="b">
        <f>IF(Feuil1!A2229="AHL2 Deathmatch", ROW(Feuil1!A2229))</f>
        <v>0</v>
      </c>
    </row>
    <row r="2230" spans="1:1" x14ac:dyDescent="0.25">
      <c r="A2230" t="b">
        <f>IF(Feuil1!A2230="AHL2 Deathmatch", ROW(Feuil1!A2230))</f>
        <v>0</v>
      </c>
    </row>
    <row r="2231" spans="1:1" x14ac:dyDescent="0.25">
      <c r="A2231" t="b">
        <f>IF(Feuil1!A2231="AHL2 Deathmatch", ROW(Feuil1!A2231))</f>
        <v>0</v>
      </c>
    </row>
    <row r="2232" spans="1:1" x14ac:dyDescent="0.25">
      <c r="A2232" t="b">
        <f>IF(Feuil1!A2232="AHL2 Deathmatch", ROW(Feuil1!A2232))</f>
        <v>0</v>
      </c>
    </row>
    <row r="2233" spans="1:1" x14ac:dyDescent="0.25">
      <c r="A2233" t="b">
        <f>IF(Feuil1!A2233="AHL2 Deathmatch", ROW(Feuil1!A2233))</f>
        <v>0</v>
      </c>
    </row>
    <row r="2234" spans="1:1" x14ac:dyDescent="0.25">
      <c r="A2234" t="b">
        <f>IF(Feuil1!A2234="AHL2 Deathmatch", ROW(Feuil1!A2234))</f>
        <v>0</v>
      </c>
    </row>
    <row r="2235" spans="1:1" x14ac:dyDescent="0.25">
      <c r="A2235" t="b">
        <f>IF(Feuil1!A2235="AHL2 Deathmatch", ROW(Feuil1!A2235))</f>
        <v>0</v>
      </c>
    </row>
    <row r="2236" spans="1:1" x14ac:dyDescent="0.25">
      <c r="A2236" t="b">
        <f>IF(Feuil1!A2236="AHL2 Deathmatch", ROW(Feuil1!A2236))</f>
        <v>0</v>
      </c>
    </row>
    <row r="2237" spans="1:1" x14ac:dyDescent="0.25">
      <c r="A2237" t="b">
        <f>IF(Feuil1!A2237="AHL2 Deathmatch", ROW(Feuil1!A2237))</f>
        <v>0</v>
      </c>
    </row>
    <row r="2238" spans="1:1" x14ac:dyDescent="0.25">
      <c r="A2238" t="b">
        <f>IF(Feuil1!A2238="AHL2 Deathmatch", ROW(Feuil1!A2238))</f>
        <v>0</v>
      </c>
    </row>
    <row r="2239" spans="1:1" x14ac:dyDescent="0.25">
      <c r="A2239" t="b">
        <f>IF(Feuil1!A2239="AHL2 Deathmatch", ROW(Feuil1!A2239))</f>
        <v>0</v>
      </c>
    </row>
    <row r="2240" spans="1:1" x14ac:dyDescent="0.25">
      <c r="A2240" t="b">
        <f>IF(Feuil1!A2240="AHL2 Deathmatch", ROW(Feuil1!A2240))</f>
        <v>0</v>
      </c>
    </row>
    <row r="2241" spans="1:1" x14ac:dyDescent="0.25">
      <c r="A2241" t="b">
        <f>IF(Feuil1!A2241="AHL2 Deathmatch", ROW(Feuil1!A2241))</f>
        <v>0</v>
      </c>
    </row>
    <row r="2242" spans="1:1" x14ac:dyDescent="0.25">
      <c r="A2242" t="b">
        <f>IF(Feuil1!A2242="AHL2 Deathmatch", ROW(Feuil1!A2242))</f>
        <v>0</v>
      </c>
    </row>
    <row r="2243" spans="1:1" x14ac:dyDescent="0.25">
      <c r="A2243" t="b">
        <f>IF(Feuil1!A2243="AHL2 Deathmatch", ROW(Feuil1!A2243))</f>
        <v>0</v>
      </c>
    </row>
    <row r="2244" spans="1:1" x14ac:dyDescent="0.25">
      <c r="A2244" t="b">
        <f>IF(Feuil1!A2244="AHL2 Deathmatch", ROW(Feuil1!A2244))</f>
        <v>0</v>
      </c>
    </row>
    <row r="2245" spans="1:1" x14ac:dyDescent="0.25">
      <c r="A2245" t="b">
        <f>IF(Feuil1!A2245="AHL2 Deathmatch", ROW(Feuil1!A2245))</f>
        <v>0</v>
      </c>
    </row>
    <row r="2246" spans="1:1" x14ac:dyDescent="0.25">
      <c r="A2246" t="b">
        <f>IF(Feuil1!A2246="AHL2 Deathmatch", ROW(Feuil1!A2246))</f>
        <v>0</v>
      </c>
    </row>
    <row r="2247" spans="1:1" x14ac:dyDescent="0.25">
      <c r="A2247" t="b">
        <f>IF(Feuil1!A2247="AHL2 Deathmatch", ROW(Feuil1!A2247))</f>
        <v>0</v>
      </c>
    </row>
    <row r="2248" spans="1:1" x14ac:dyDescent="0.25">
      <c r="A2248" t="b">
        <f>IF(Feuil1!A2248="AHL2 Deathmatch", ROW(Feuil1!A2248))</f>
        <v>0</v>
      </c>
    </row>
    <row r="2249" spans="1:1" x14ac:dyDescent="0.25">
      <c r="A2249" t="b">
        <f>IF(Feuil1!A2249="AHL2 Deathmatch", ROW(Feuil1!A2249))</f>
        <v>0</v>
      </c>
    </row>
    <row r="2250" spans="1:1" x14ac:dyDescent="0.25">
      <c r="A2250" t="b">
        <f>IF(Feuil1!A2250="AHL2 Deathmatch", ROW(Feuil1!A2250))</f>
        <v>0</v>
      </c>
    </row>
    <row r="2251" spans="1:1" x14ac:dyDescent="0.25">
      <c r="A2251" t="b">
        <f>IF(Feuil1!A2251="AHL2 Deathmatch", ROW(Feuil1!A2251))</f>
        <v>0</v>
      </c>
    </row>
    <row r="2252" spans="1:1" x14ac:dyDescent="0.25">
      <c r="A2252" t="b">
        <f>IF(Feuil1!A2252="AHL2 Deathmatch", ROW(Feuil1!A2252))</f>
        <v>0</v>
      </c>
    </row>
    <row r="2253" spans="1:1" x14ac:dyDescent="0.25">
      <c r="A2253" t="b">
        <f>IF(Feuil1!A2253="AHL2 Deathmatch", ROW(Feuil1!A2253))</f>
        <v>0</v>
      </c>
    </row>
    <row r="2254" spans="1:1" x14ac:dyDescent="0.25">
      <c r="A2254" t="b">
        <f>IF(Feuil1!A2254="AHL2 Deathmatch", ROW(Feuil1!A2254))</f>
        <v>0</v>
      </c>
    </row>
    <row r="2255" spans="1:1" x14ac:dyDescent="0.25">
      <c r="A2255" t="b">
        <f>IF(Feuil1!A2255="AHL2 Deathmatch", ROW(Feuil1!A2255))</f>
        <v>0</v>
      </c>
    </row>
    <row r="2256" spans="1:1" x14ac:dyDescent="0.25">
      <c r="A2256" t="b">
        <f>IF(Feuil1!A2256="AHL2 Deathmatch", ROW(Feuil1!A2256))</f>
        <v>0</v>
      </c>
    </row>
    <row r="2257" spans="1:1" x14ac:dyDescent="0.25">
      <c r="A2257" t="b">
        <f>IF(Feuil1!A2257="AHL2 Deathmatch", ROW(Feuil1!A2257))</f>
        <v>0</v>
      </c>
    </row>
    <row r="2258" spans="1:1" x14ac:dyDescent="0.25">
      <c r="A2258" t="b">
        <f>IF(Feuil1!A2258="AHL2 Deathmatch", ROW(Feuil1!A2258))</f>
        <v>0</v>
      </c>
    </row>
    <row r="2259" spans="1:1" x14ac:dyDescent="0.25">
      <c r="A2259" t="b">
        <f>IF(Feuil1!A2259="AHL2 Deathmatch", ROW(Feuil1!A2259))</f>
        <v>0</v>
      </c>
    </row>
    <row r="2260" spans="1:1" x14ac:dyDescent="0.25">
      <c r="A2260" t="b">
        <f>IF(Feuil1!A2260="AHL2 Deathmatch", ROW(Feuil1!A2260))</f>
        <v>0</v>
      </c>
    </row>
    <row r="2261" spans="1:1" x14ac:dyDescent="0.25">
      <c r="A2261" t="b">
        <f>IF(Feuil1!A2261="AHL2 Deathmatch", ROW(Feuil1!A2261))</f>
        <v>0</v>
      </c>
    </row>
    <row r="2262" spans="1:1" x14ac:dyDescent="0.25">
      <c r="A2262" t="b">
        <f>IF(Feuil1!A2262="AHL2 Deathmatch", ROW(Feuil1!A2262))</f>
        <v>0</v>
      </c>
    </row>
    <row r="2263" spans="1:1" x14ac:dyDescent="0.25">
      <c r="A2263" t="b">
        <f>IF(Feuil1!A2263="AHL2 Deathmatch", ROW(Feuil1!A2263))</f>
        <v>0</v>
      </c>
    </row>
    <row r="2264" spans="1:1" x14ac:dyDescent="0.25">
      <c r="A2264" t="b">
        <f>IF(Feuil1!A2264="AHL2 Deathmatch", ROW(Feuil1!A2264))</f>
        <v>0</v>
      </c>
    </row>
    <row r="2265" spans="1:1" x14ac:dyDescent="0.25">
      <c r="A2265" t="b">
        <f>IF(Feuil1!A2265="AHL2 Deathmatch", ROW(Feuil1!A2265))</f>
        <v>0</v>
      </c>
    </row>
    <row r="2266" spans="1:1" x14ac:dyDescent="0.25">
      <c r="A2266" t="b">
        <f>IF(Feuil1!A2266="AHL2 Deathmatch", ROW(Feuil1!A2266))</f>
        <v>0</v>
      </c>
    </row>
    <row r="2267" spans="1:1" x14ac:dyDescent="0.25">
      <c r="A2267" t="b">
        <f>IF(Feuil1!A2267="AHL2 Deathmatch", ROW(Feuil1!A2267))</f>
        <v>0</v>
      </c>
    </row>
    <row r="2268" spans="1:1" x14ac:dyDescent="0.25">
      <c r="A2268" t="b">
        <f>IF(Feuil1!A2268="AHL2 Deathmatch", ROW(Feuil1!A2268))</f>
        <v>0</v>
      </c>
    </row>
    <row r="2269" spans="1:1" x14ac:dyDescent="0.25">
      <c r="A2269" t="b">
        <f>IF(Feuil1!A2269="AHL2 Deathmatch", ROW(Feuil1!A2269))</f>
        <v>0</v>
      </c>
    </row>
    <row r="2270" spans="1:1" x14ac:dyDescent="0.25">
      <c r="A2270" t="b">
        <f>IF(Feuil1!A2270="AHL2 Deathmatch", ROW(Feuil1!A2270))</f>
        <v>0</v>
      </c>
    </row>
    <row r="2271" spans="1:1" x14ac:dyDescent="0.25">
      <c r="A2271" t="b">
        <f>IF(Feuil1!A2271="AHL2 Deathmatch", ROW(Feuil1!A2271))</f>
        <v>0</v>
      </c>
    </row>
    <row r="2272" spans="1:1" x14ac:dyDescent="0.25">
      <c r="A2272" t="b">
        <f>IF(Feuil1!A2272="AHL2 Deathmatch", ROW(Feuil1!A2272))</f>
        <v>0</v>
      </c>
    </row>
    <row r="2273" spans="1:1" x14ac:dyDescent="0.25">
      <c r="A2273" t="b">
        <f>IF(Feuil1!A2273="AHL2 Deathmatch", ROW(Feuil1!A2273))</f>
        <v>0</v>
      </c>
    </row>
    <row r="2274" spans="1:1" x14ac:dyDescent="0.25">
      <c r="A2274" t="b">
        <f>IF(Feuil1!A2274="AHL2 Deathmatch", ROW(Feuil1!A2274))</f>
        <v>0</v>
      </c>
    </row>
    <row r="2275" spans="1:1" x14ac:dyDescent="0.25">
      <c r="A2275" t="b">
        <f>IF(Feuil1!A2275="AHL2 Deathmatch", ROW(Feuil1!A2275))</f>
        <v>0</v>
      </c>
    </row>
    <row r="2276" spans="1:1" x14ac:dyDescent="0.25">
      <c r="A2276" t="b">
        <f>IF(Feuil1!A2276="AHL2 Deathmatch", ROW(Feuil1!A2276))</f>
        <v>0</v>
      </c>
    </row>
    <row r="2277" spans="1:1" x14ac:dyDescent="0.25">
      <c r="A2277" t="b">
        <f>IF(Feuil1!A2277="AHL2 Deathmatch", ROW(Feuil1!A2277))</f>
        <v>0</v>
      </c>
    </row>
    <row r="2278" spans="1:1" x14ac:dyDescent="0.25">
      <c r="A2278" t="b">
        <f>IF(Feuil1!A2278="AHL2 Deathmatch", ROW(Feuil1!A2278))</f>
        <v>0</v>
      </c>
    </row>
    <row r="2279" spans="1:1" x14ac:dyDescent="0.25">
      <c r="A2279" t="b">
        <f>IF(Feuil1!A2279="AHL2 Deathmatch", ROW(Feuil1!A2279))</f>
        <v>0</v>
      </c>
    </row>
    <row r="2280" spans="1:1" x14ac:dyDescent="0.25">
      <c r="A2280" t="b">
        <f>IF(Feuil1!A2280="AHL2 Deathmatch", ROW(Feuil1!A2280))</f>
        <v>0</v>
      </c>
    </row>
    <row r="2281" spans="1:1" x14ac:dyDescent="0.25">
      <c r="A2281" t="b">
        <f>IF(Feuil1!A2281="AHL2 Deathmatch", ROW(Feuil1!A2281))</f>
        <v>0</v>
      </c>
    </row>
    <row r="2282" spans="1:1" x14ac:dyDescent="0.25">
      <c r="A2282" t="b">
        <f>IF(Feuil1!A2282="AHL2 Deathmatch", ROW(Feuil1!A2282))</f>
        <v>0</v>
      </c>
    </row>
    <row r="2283" spans="1:1" x14ac:dyDescent="0.25">
      <c r="A2283" t="b">
        <f>IF(Feuil1!A2283="AHL2 Deathmatch", ROW(Feuil1!A2283))</f>
        <v>0</v>
      </c>
    </row>
    <row r="2284" spans="1:1" x14ac:dyDescent="0.25">
      <c r="A2284" t="b">
        <f>IF(Feuil1!A2284="AHL2 Deathmatch", ROW(Feuil1!A2284))</f>
        <v>0</v>
      </c>
    </row>
    <row r="2285" spans="1:1" x14ac:dyDescent="0.25">
      <c r="A2285" t="b">
        <f>IF(Feuil1!A2285="AHL2 Deathmatch", ROW(Feuil1!A2285))</f>
        <v>0</v>
      </c>
    </row>
    <row r="2286" spans="1:1" x14ac:dyDescent="0.25">
      <c r="A2286" t="b">
        <f>IF(Feuil1!A2286="AHL2 Deathmatch", ROW(Feuil1!A2286))</f>
        <v>0</v>
      </c>
    </row>
    <row r="2287" spans="1:1" x14ac:dyDescent="0.25">
      <c r="A2287" t="b">
        <f>IF(Feuil1!A2287="AHL2 Deathmatch", ROW(Feuil1!A2287))</f>
        <v>0</v>
      </c>
    </row>
    <row r="2288" spans="1:1" x14ac:dyDescent="0.25">
      <c r="A2288" t="b">
        <f>IF(Feuil1!A2288="AHL2 Deathmatch", ROW(Feuil1!A2288))</f>
        <v>0</v>
      </c>
    </row>
    <row r="2289" spans="1:1" x14ac:dyDescent="0.25">
      <c r="A2289" t="b">
        <f>IF(Feuil1!A2289="AHL2 Deathmatch", ROW(Feuil1!A2289))</f>
        <v>0</v>
      </c>
    </row>
    <row r="2290" spans="1:1" x14ac:dyDescent="0.25">
      <c r="A2290" t="b">
        <f>IF(Feuil1!A2290="AHL2 Deathmatch", ROW(Feuil1!A2290))</f>
        <v>0</v>
      </c>
    </row>
    <row r="2291" spans="1:1" x14ac:dyDescent="0.25">
      <c r="A2291" t="b">
        <f>IF(Feuil1!A2291="AHL2 Deathmatch", ROW(Feuil1!A2291))</f>
        <v>0</v>
      </c>
    </row>
    <row r="2292" spans="1:1" x14ac:dyDescent="0.25">
      <c r="A2292" t="b">
        <f>IF(Feuil1!A2292="AHL2 Deathmatch", ROW(Feuil1!A2292))</f>
        <v>0</v>
      </c>
    </row>
    <row r="2293" spans="1:1" x14ac:dyDescent="0.25">
      <c r="A2293" t="b">
        <f>IF(Feuil1!A2293="AHL2 Deathmatch", ROW(Feuil1!A2293))</f>
        <v>0</v>
      </c>
    </row>
    <row r="2294" spans="1:1" x14ac:dyDescent="0.25">
      <c r="A2294" t="b">
        <f>IF(Feuil1!A2294="AHL2 Deathmatch", ROW(Feuil1!A2294))</f>
        <v>0</v>
      </c>
    </row>
    <row r="2295" spans="1:1" x14ac:dyDescent="0.25">
      <c r="A2295" t="b">
        <f>IF(Feuil1!A2295="AHL2 Deathmatch", ROW(Feuil1!A2295))</f>
        <v>0</v>
      </c>
    </row>
    <row r="2296" spans="1:1" x14ac:dyDescent="0.25">
      <c r="A2296" t="b">
        <f>IF(Feuil1!A2296="AHL2 Deathmatch", ROW(Feuil1!A2296))</f>
        <v>0</v>
      </c>
    </row>
    <row r="2297" spans="1:1" x14ac:dyDescent="0.25">
      <c r="A2297" t="b">
        <f>IF(Feuil1!A2297="AHL2 Deathmatch", ROW(Feuil1!A2297))</f>
        <v>0</v>
      </c>
    </row>
    <row r="2298" spans="1:1" x14ac:dyDescent="0.25">
      <c r="A2298" t="b">
        <f>IF(Feuil1!A2298="AHL2 Deathmatch", ROW(Feuil1!A2298))</f>
        <v>0</v>
      </c>
    </row>
    <row r="2299" spans="1:1" x14ac:dyDescent="0.25">
      <c r="A2299" t="b">
        <f>IF(Feuil1!A2299="AHL2 Deathmatch", ROW(Feuil1!A2299))</f>
        <v>0</v>
      </c>
    </row>
    <row r="2300" spans="1:1" x14ac:dyDescent="0.25">
      <c r="A2300" t="b">
        <f>IF(Feuil1!A2300="AHL2 Deathmatch", ROW(Feuil1!A2300))</f>
        <v>0</v>
      </c>
    </row>
    <row r="2301" spans="1:1" x14ac:dyDescent="0.25">
      <c r="A2301" t="b">
        <f>IF(Feuil1!A2301="AHL2 Deathmatch", ROW(Feuil1!A2301))</f>
        <v>0</v>
      </c>
    </row>
    <row r="2302" spans="1:1" x14ac:dyDescent="0.25">
      <c r="A2302" t="b">
        <f>IF(Feuil1!A2302="AHL2 Deathmatch", ROW(Feuil1!A2302))</f>
        <v>0</v>
      </c>
    </row>
    <row r="2303" spans="1:1" x14ac:dyDescent="0.25">
      <c r="A2303" t="b">
        <f>IF(Feuil1!A2303="AHL2 Deathmatch", ROW(Feuil1!A2303))</f>
        <v>0</v>
      </c>
    </row>
    <row r="2304" spans="1:1" x14ac:dyDescent="0.25">
      <c r="A2304" t="b">
        <f>IF(Feuil1!A2304="AHL2 Deathmatch", ROW(Feuil1!A2304))</f>
        <v>0</v>
      </c>
    </row>
    <row r="2305" spans="1:1" x14ac:dyDescent="0.25">
      <c r="A2305" t="b">
        <f>IF(Feuil1!A2305="AHL2 Deathmatch", ROW(Feuil1!A2305))</f>
        <v>0</v>
      </c>
    </row>
    <row r="2306" spans="1:1" x14ac:dyDescent="0.25">
      <c r="A2306" t="b">
        <f>IF(Feuil1!A2306="AHL2 Deathmatch", ROW(Feuil1!A2306))</f>
        <v>0</v>
      </c>
    </row>
    <row r="2307" spans="1:1" x14ac:dyDescent="0.25">
      <c r="A2307" t="b">
        <f>IF(Feuil1!A2307="AHL2 Deathmatch", ROW(Feuil1!A2307))</f>
        <v>0</v>
      </c>
    </row>
    <row r="2308" spans="1:1" x14ac:dyDescent="0.25">
      <c r="A2308" t="b">
        <f>IF(Feuil1!A2308="AHL2 Deathmatch", ROW(Feuil1!A2308))</f>
        <v>0</v>
      </c>
    </row>
    <row r="2309" spans="1:1" x14ac:dyDescent="0.25">
      <c r="A2309" t="b">
        <f>IF(Feuil1!A2309="AHL2 Deathmatch", ROW(Feuil1!A2309))</f>
        <v>0</v>
      </c>
    </row>
    <row r="2310" spans="1:1" x14ac:dyDescent="0.25">
      <c r="A2310" t="b">
        <f>IF(Feuil1!A2310="AHL2 Deathmatch", ROW(Feuil1!A2310))</f>
        <v>0</v>
      </c>
    </row>
    <row r="2311" spans="1:1" x14ac:dyDescent="0.25">
      <c r="A2311" t="b">
        <f>IF(Feuil1!A2311="AHL2 Deathmatch", ROW(Feuil1!A2311))</f>
        <v>0</v>
      </c>
    </row>
    <row r="2312" spans="1:1" x14ac:dyDescent="0.25">
      <c r="A2312" t="b">
        <f>IF(Feuil1!A2312="AHL2 Deathmatch", ROW(Feuil1!A2312))</f>
        <v>0</v>
      </c>
    </row>
    <row r="2313" spans="1:1" x14ac:dyDescent="0.25">
      <c r="A2313" t="b">
        <f>IF(Feuil1!A2313="AHL2 Deathmatch", ROW(Feuil1!A2313))</f>
        <v>0</v>
      </c>
    </row>
    <row r="2314" spans="1:1" x14ac:dyDescent="0.25">
      <c r="A2314" t="b">
        <f>IF(Feuil1!A2314="AHL2 Deathmatch", ROW(Feuil1!A2314))</f>
        <v>0</v>
      </c>
    </row>
    <row r="2315" spans="1:1" x14ac:dyDescent="0.25">
      <c r="A2315" t="b">
        <f>IF(Feuil1!A2315="AHL2 Deathmatch", ROW(Feuil1!A2315))</f>
        <v>0</v>
      </c>
    </row>
    <row r="2316" spans="1:1" x14ac:dyDescent="0.25">
      <c r="A2316" t="b">
        <f>IF(Feuil1!A2316="AHL2 Deathmatch", ROW(Feuil1!A2316))</f>
        <v>0</v>
      </c>
    </row>
    <row r="2317" spans="1:1" x14ac:dyDescent="0.25">
      <c r="A2317" t="b">
        <f>IF(Feuil1!A2317="AHL2 Deathmatch", ROW(Feuil1!A2317))</f>
        <v>0</v>
      </c>
    </row>
    <row r="2318" spans="1:1" x14ac:dyDescent="0.25">
      <c r="A2318" t="b">
        <f>IF(Feuil1!A2318="AHL2 Deathmatch", ROW(Feuil1!A2318))</f>
        <v>0</v>
      </c>
    </row>
    <row r="2319" spans="1:1" x14ac:dyDescent="0.25">
      <c r="A2319" t="b">
        <f>IF(Feuil1!A2319="AHL2 Deathmatch", ROW(Feuil1!A2319))</f>
        <v>0</v>
      </c>
    </row>
    <row r="2320" spans="1:1" x14ac:dyDescent="0.25">
      <c r="A2320" t="b">
        <f>IF(Feuil1!A2320="AHL2 Deathmatch", ROW(Feuil1!A2320))</f>
        <v>0</v>
      </c>
    </row>
    <row r="2321" spans="1:1" x14ac:dyDescent="0.25">
      <c r="A2321" t="b">
        <f>IF(Feuil1!A2321="AHL2 Deathmatch", ROW(Feuil1!A2321))</f>
        <v>0</v>
      </c>
    </row>
    <row r="2322" spans="1:1" x14ac:dyDescent="0.25">
      <c r="A2322" t="b">
        <f>IF(Feuil1!A2322="AHL2 Deathmatch", ROW(Feuil1!A2322))</f>
        <v>0</v>
      </c>
    </row>
    <row r="2323" spans="1:1" x14ac:dyDescent="0.25">
      <c r="A2323" t="b">
        <f>IF(Feuil1!A2323="AHL2 Deathmatch", ROW(Feuil1!A2323))</f>
        <v>0</v>
      </c>
    </row>
    <row r="2324" spans="1:1" x14ac:dyDescent="0.25">
      <c r="A2324" t="b">
        <f>IF(Feuil1!A2324="AHL2 Deathmatch", ROW(Feuil1!A2324))</f>
        <v>0</v>
      </c>
    </row>
    <row r="2325" spans="1:1" x14ac:dyDescent="0.25">
      <c r="A2325" t="b">
        <f>IF(Feuil1!A2325="AHL2 Deathmatch", ROW(Feuil1!A2325))</f>
        <v>0</v>
      </c>
    </row>
    <row r="2326" spans="1:1" x14ac:dyDescent="0.25">
      <c r="A2326" t="b">
        <f>IF(Feuil1!A2326="AHL2 Deathmatch", ROW(Feuil1!A2326))</f>
        <v>0</v>
      </c>
    </row>
    <row r="2327" spans="1:1" x14ac:dyDescent="0.25">
      <c r="A2327" t="b">
        <f>IF(Feuil1!A2327="AHL2 Deathmatch", ROW(Feuil1!A2327))</f>
        <v>0</v>
      </c>
    </row>
    <row r="2328" spans="1:1" x14ac:dyDescent="0.25">
      <c r="A2328" t="b">
        <f>IF(Feuil1!A2328="AHL2 Deathmatch", ROW(Feuil1!A2328))</f>
        <v>0</v>
      </c>
    </row>
    <row r="2329" spans="1:1" x14ac:dyDescent="0.25">
      <c r="A2329" t="b">
        <f>IF(Feuil1!A2329="AHL2 Deathmatch", ROW(Feuil1!A2329))</f>
        <v>0</v>
      </c>
    </row>
    <row r="2330" spans="1:1" x14ac:dyDescent="0.25">
      <c r="A2330" t="b">
        <f>IF(Feuil1!A2330="AHL2 Deathmatch", ROW(Feuil1!A2330))</f>
        <v>0</v>
      </c>
    </row>
    <row r="2331" spans="1:1" x14ac:dyDescent="0.25">
      <c r="A2331" t="b">
        <f>IF(Feuil1!A2331="AHL2 Deathmatch", ROW(Feuil1!A2331))</f>
        <v>0</v>
      </c>
    </row>
    <row r="2332" spans="1:1" x14ac:dyDescent="0.25">
      <c r="A2332" t="b">
        <f>IF(Feuil1!A2332="AHL2 Deathmatch", ROW(Feuil1!A2332))</f>
        <v>0</v>
      </c>
    </row>
    <row r="2333" spans="1:1" x14ac:dyDescent="0.25">
      <c r="A2333" t="b">
        <f>IF(Feuil1!A2333="AHL2 Deathmatch", ROW(Feuil1!A2333))</f>
        <v>0</v>
      </c>
    </row>
    <row r="2334" spans="1:1" x14ac:dyDescent="0.25">
      <c r="A2334" t="b">
        <f>IF(Feuil1!A2334="AHL2 Deathmatch", ROW(Feuil1!A2334))</f>
        <v>0</v>
      </c>
    </row>
    <row r="2335" spans="1:1" x14ac:dyDescent="0.25">
      <c r="A2335" t="b">
        <f>IF(Feuil1!A2335="AHL2 Deathmatch", ROW(Feuil1!A2335))</f>
        <v>0</v>
      </c>
    </row>
    <row r="2336" spans="1:1" x14ac:dyDescent="0.25">
      <c r="A2336" t="b">
        <f>IF(Feuil1!A2336="AHL2 Deathmatch", ROW(Feuil1!A2336))</f>
        <v>0</v>
      </c>
    </row>
    <row r="2337" spans="1:1" x14ac:dyDescent="0.25">
      <c r="A2337" t="b">
        <f>IF(Feuil1!A2337="AHL2 Deathmatch", ROW(Feuil1!A2337))</f>
        <v>0</v>
      </c>
    </row>
    <row r="2338" spans="1:1" x14ac:dyDescent="0.25">
      <c r="A2338" t="b">
        <f>IF(Feuil1!A2338="AHL2 Deathmatch", ROW(Feuil1!A2338))</f>
        <v>0</v>
      </c>
    </row>
    <row r="2339" spans="1:1" x14ac:dyDescent="0.25">
      <c r="A2339" t="b">
        <f>IF(Feuil1!A2339="AHL2 Deathmatch", ROW(Feuil1!A2339))</f>
        <v>0</v>
      </c>
    </row>
    <row r="2340" spans="1:1" x14ac:dyDescent="0.25">
      <c r="A2340" t="b">
        <f>IF(Feuil1!A2340="AHL2 Deathmatch", ROW(Feuil1!A2340))</f>
        <v>0</v>
      </c>
    </row>
    <row r="2341" spans="1:1" x14ac:dyDescent="0.25">
      <c r="A2341" t="b">
        <f>IF(Feuil1!A2341="AHL2 Deathmatch", ROW(Feuil1!A2341))</f>
        <v>0</v>
      </c>
    </row>
    <row r="2342" spans="1:1" x14ac:dyDescent="0.25">
      <c r="A2342" t="b">
        <f>IF(Feuil1!A2342="AHL2 Deathmatch", ROW(Feuil1!A2342))</f>
        <v>0</v>
      </c>
    </row>
    <row r="2343" spans="1:1" x14ac:dyDescent="0.25">
      <c r="A2343" t="b">
        <f>IF(Feuil1!A2343="AHL2 Deathmatch", ROW(Feuil1!A2343))</f>
        <v>0</v>
      </c>
    </row>
    <row r="2344" spans="1:1" x14ac:dyDescent="0.25">
      <c r="A2344" t="b">
        <f>IF(Feuil1!A2344="AHL2 Deathmatch", ROW(Feuil1!A2344))</f>
        <v>0</v>
      </c>
    </row>
    <row r="2345" spans="1:1" x14ac:dyDescent="0.25">
      <c r="A2345" t="b">
        <f>IF(Feuil1!A2345="AHL2 Deathmatch", ROW(Feuil1!A2345))</f>
        <v>0</v>
      </c>
    </row>
    <row r="2346" spans="1:1" x14ac:dyDescent="0.25">
      <c r="A2346" t="b">
        <f>IF(Feuil1!A2346="AHL2 Deathmatch", ROW(Feuil1!A2346))</f>
        <v>0</v>
      </c>
    </row>
    <row r="2347" spans="1:1" x14ac:dyDescent="0.25">
      <c r="A2347" t="b">
        <f>IF(Feuil1!A2347="AHL2 Deathmatch", ROW(Feuil1!A2347))</f>
        <v>0</v>
      </c>
    </row>
    <row r="2348" spans="1:1" x14ac:dyDescent="0.25">
      <c r="A2348" t="b">
        <f>IF(Feuil1!A2348="AHL2 Deathmatch", ROW(Feuil1!A2348))</f>
        <v>0</v>
      </c>
    </row>
    <row r="2349" spans="1:1" x14ac:dyDescent="0.25">
      <c r="A2349" t="b">
        <f>IF(Feuil1!A2349="AHL2 Deathmatch", ROW(Feuil1!A2349))</f>
        <v>0</v>
      </c>
    </row>
    <row r="2350" spans="1:1" x14ac:dyDescent="0.25">
      <c r="A2350" t="b">
        <f>IF(Feuil1!A2350="AHL2 Deathmatch", ROW(Feuil1!A2350))</f>
        <v>0</v>
      </c>
    </row>
    <row r="2351" spans="1:1" x14ac:dyDescent="0.25">
      <c r="A2351" t="b">
        <f>IF(Feuil1!A2351="AHL2 Deathmatch", ROW(Feuil1!A2351))</f>
        <v>0</v>
      </c>
    </row>
    <row r="2352" spans="1:1" x14ac:dyDescent="0.25">
      <c r="A2352" t="b">
        <f>IF(Feuil1!A2352="AHL2 Deathmatch", ROW(Feuil1!A2352))</f>
        <v>0</v>
      </c>
    </row>
    <row r="2353" spans="1:1" x14ac:dyDescent="0.25">
      <c r="A2353" t="b">
        <f>IF(Feuil1!A2353="AHL2 Deathmatch", ROW(Feuil1!A2353))</f>
        <v>0</v>
      </c>
    </row>
    <row r="2354" spans="1:1" x14ac:dyDescent="0.25">
      <c r="A2354" t="b">
        <f>IF(Feuil1!A2354="AHL2 Deathmatch", ROW(Feuil1!A2354))</f>
        <v>0</v>
      </c>
    </row>
    <row r="2355" spans="1:1" x14ac:dyDescent="0.25">
      <c r="A2355" t="b">
        <f>IF(Feuil1!A2355="AHL2 Deathmatch", ROW(Feuil1!A2355))</f>
        <v>0</v>
      </c>
    </row>
    <row r="2356" spans="1:1" x14ac:dyDescent="0.25">
      <c r="A2356" t="b">
        <f>IF(Feuil1!A2356="AHL2 Deathmatch", ROW(Feuil1!A2356))</f>
        <v>0</v>
      </c>
    </row>
    <row r="2357" spans="1:1" x14ac:dyDescent="0.25">
      <c r="A2357" t="b">
        <f>IF(Feuil1!A2357="AHL2 Deathmatch", ROW(Feuil1!A2357))</f>
        <v>0</v>
      </c>
    </row>
    <row r="2358" spans="1:1" x14ac:dyDescent="0.25">
      <c r="A2358" t="b">
        <f>IF(Feuil1!A2358="AHL2 Deathmatch", ROW(Feuil1!A2358))</f>
        <v>0</v>
      </c>
    </row>
    <row r="2359" spans="1:1" x14ac:dyDescent="0.25">
      <c r="A2359" t="b">
        <f>IF(Feuil1!A2359="AHL2 Deathmatch", ROW(Feuil1!A2359))</f>
        <v>0</v>
      </c>
    </row>
    <row r="2360" spans="1:1" x14ac:dyDescent="0.25">
      <c r="A2360" t="b">
        <f>IF(Feuil1!A2360="AHL2 Deathmatch", ROW(Feuil1!A2360))</f>
        <v>0</v>
      </c>
    </row>
    <row r="2361" spans="1:1" x14ac:dyDescent="0.25">
      <c r="A2361" t="b">
        <f>IF(Feuil1!A2361="AHL2 Deathmatch", ROW(Feuil1!A2361))</f>
        <v>0</v>
      </c>
    </row>
    <row r="2362" spans="1:1" x14ac:dyDescent="0.25">
      <c r="A2362" t="b">
        <f>IF(Feuil1!A2362="AHL2 Deathmatch", ROW(Feuil1!A2362))</f>
        <v>0</v>
      </c>
    </row>
    <row r="2363" spans="1:1" x14ac:dyDescent="0.25">
      <c r="A2363" t="b">
        <f>IF(Feuil1!A2363="AHL2 Deathmatch", ROW(Feuil1!A2363))</f>
        <v>0</v>
      </c>
    </row>
    <row r="2364" spans="1:1" x14ac:dyDescent="0.25">
      <c r="A2364" t="b">
        <f>IF(Feuil1!A2364="AHL2 Deathmatch", ROW(Feuil1!A2364))</f>
        <v>0</v>
      </c>
    </row>
    <row r="2365" spans="1:1" x14ac:dyDescent="0.25">
      <c r="A2365" t="b">
        <f>IF(Feuil1!A2365="AHL2 Deathmatch", ROW(Feuil1!A2365))</f>
        <v>0</v>
      </c>
    </row>
    <row r="2366" spans="1:1" x14ac:dyDescent="0.25">
      <c r="A2366" t="b">
        <f>IF(Feuil1!A2366="AHL2 Deathmatch", ROW(Feuil1!A2366))</f>
        <v>0</v>
      </c>
    </row>
    <row r="2367" spans="1:1" x14ac:dyDescent="0.25">
      <c r="A2367" t="b">
        <f>IF(Feuil1!A2367="AHL2 Deathmatch", ROW(Feuil1!A2367))</f>
        <v>0</v>
      </c>
    </row>
    <row r="2368" spans="1:1" x14ac:dyDescent="0.25">
      <c r="A2368" t="b">
        <f>IF(Feuil1!A2368="AHL2 Deathmatch", ROW(Feuil1!A2368))</f>
        <v>0</v>
      </c>
    </row>
    <row r="2369" spans="1:1" x14ac:dyDescent="0.25">
      <c r="A2369" t="b">
        <f>IF(Feuil1!A2369="AHL2 Deathmatch", ROW(Feuil1!A2369))</f>
        <v>0</v>
      </c>
    </row>
    <row r="2370" spans="1:1" x14ac:dyDescent="0.25">
      <c r="A2370" t="b">
        <f>IF(Feuil1!A2370="AHL2 Deathmatch", ROW(Feuil1!A2370))</f>
        <v>0</v>
      </c>
    </row>
    <row r="2371" spans="1:1" x14ac:dyDescent="0.25">
      <c r="A2371" t="b">
        <f>IF(Feuil1!A2371="AHL2 Deathmatch", ROW(Feuil1!A2371))</f>
        <v>0</v>
      </c>
    </row>
    <row r="2372" spans="1:1" x14ac:dyDescent="0.25">
      <c r="A2372" t="b">
        <f>IF(Feuil1!A2372="AHL2 Deathmatch", ROW(Feuil1!A2372))</f>
        <v>0</v>
      </c>
    </row>
    <row r="2373" spans="1:1" x14ac:dyDescent="0.25">
      <c r="A2373" t="b">
        <f>IF(Feuil1!A2373="AHL2 Deathmatch", ROW(Feuil1!A2373))</f>
        <v>0</v>
      </c>
    </row>
    <row r="2374" spans="1:1" x14ac:dyDescent="0.25">
      <c r="A2374" t="b">
        <f>IF(Feuil1!A2374="AHL2 Deathmatch", ROW(Feuil1!A2374))</f>
        <v>0</v>
      </c>
    </row>
    <row r="2375" spans="1:1" x14ac:dyDescent="0.25">
      <c r="A2375" t="b">
        <f>IF(Feuil1!A2375="AHL2 Deathmatch", ROW(Feuil1!A2375))</f>
        <v>0</v>
      </c>
    </row>
    <row r="2376" spans="1:1" x14ac:dyDescent="0.25">
      <c r="A2376" t="b">
        <f>IF(Feuil1!A2376="AHL2 Deathmatch", ROW(Feuil1!A2376))</f>
        <v>0</v>
      </c>
    </row>
    <row r="2377" spans="1:1" x14ac:dyDescent="0.25">
      <c r="A2377" t="b">
        <f>IF(Feuil1!A2377="AHL2 Deathmatch", ROW(Feuil1!A2377))</f>
        <v>0</v>
      </c>
    </row>
    <row r="2378" spans="1:1" x14ac:dyDescent="0.25">
      <c r="A2378" t="b">
        <f>IF(Feuil1!A2378="AHL2 Deathmatch", ROW(Feuil1!A2378))</f>
        <v>0</v>
      </c>
    </row>
    <row r="2379" spans="1:1" x14ac:dyDescent="0.25">
      <c r="A2379" t="b">
        <f>IF(Feuil1!A2379="AHL2 Deathmatch", ROW(Feuil1!A2379))</f>
        <v>0</v>
      </c>
    </row>
    <row r="2380" spans="1:1" x14ac:dyDescent="0.25">
      <c r="A2380" t="b">
        <f>IF(Feuil1!A2380="AHL2 Deathmatch", ROW(Feuil1!A2380))</f>
        <v>0</v>
      </c>
    </row>
    <row r="2381" spans="1:1" x14ac:dyDescent="0.25">
      <c r="A2381" t="b">
        <f>IF(Feuil1!A2381="AHL2 Deathmatch", ROW(Feuil1!A2381))</f>
        <v>0</v>
      </c>
    </row>
    <row r="2382" spans="1:1" x14ac:dyDescent="0.25">
      <c r="A2382" t="b">
        <f>IF(Feuil1!A2382="AHL2 Deathmatch", ROW(Feuil1!A2382))</f>
        <v>0</v>
      </c>
    </row>
    <row r="2383" spans="1:1" x14ac:dyDescent="0.25">
      <c r="A2383" t="b">
        <f>IF(Feuil1!A2383="AHL2 Deathmatch", ROW(Feuil1!A2383))</f>
        <v>0</v>
      </c>
    </row>
    <row r="2384" spans="1:1" x14ac:dyDescent="0.25">
      <c r="A2384" t="b">
        <f>IF(Feuil1!A2384="AHL2 Deathmatch", ROW(Feuil1!A2384))</f>
        <v>0</v>
      </c>
    </row>
    <row r="2385" spans="1:1" x14ac:dyDescent="0.25">
      <c r="A2385" t="b">
        <f>IF(Feuil1!A2385="AHL2 Deathmatch", ROW(Feuil1!A2385))</f>
        <v>0</v>
      </c>
    </row>
    <row r="2386" spans="1:1" x14ac:dyDescent="0.25">
      <c r="A2386" t="b">
        <f>IF(Feuil1!A2386="AHL2 Deathmatch", ROW(Feuil1!A2386))</f>
        <v>0</v>
      </c>
    </row>
    <row r="2387" spans="1:1" x14ac:dyDescent="0.25">
      <c r="A2387" t="b">
        <f>IF(Feuil1!A2387="AHL2 Deathmatch", ROW(Feuil1!A2387))</f>
        <v>0</v>
      </c>
    </row>
    <row r="2388" spans="1:1" x14ac:dyDescent="0.25">
      <c r="A2388" t="b">
        <f>IF(Feuil1!A2388="AHL2 Deathmatch", ROW(Feuil1!A2388))</f>
        <v>0</v>
      </c>
    </row>
    <row r="2389" spans="1:1" x14ac:dyDescent="0.25">
      <c r="A2389" t="b">
        <f>IF(Feuil1!A2389="AHL2 Deathmatch", ROW(Feuil1!A2389))</f>
        <v>0</v>
      </c>
    </row>
    <row r="2390" spans="1:1" x14ac:dyDescent="0.25">
      <c r="A2390" t="b">
        <f>IF(Feuil1!A2390="AHL2 Deathmatch", ROW(Feuil1!A2390))</f>
        <v>0</v>
      </c>
    </row>
    <row r="2391" spans="1:1" x14ac:dyDescent="0.25">
      <c r="A2391" t="b">
        <f>IF(Feuil1!A2391="AHL2 Deathmatch", ROW(Feuil1!A2391))</f>
        <v>0</v>
      </c>
    </row>
    <row r="2392" spans="1:1" x14ac:dyDescent="0.25">
      <c r="A2392" t="b">
        <f>IF(Feuil1!A2392="AHL2 Deathmatch", ROW(Feuil1!A2392))</f>
        <v>0</v>
      </c>
    </row>
    <row r="2393" spans="1:1" x14ac:dyDescent="0.25">
      <c r="A2393" t="b">
        <f>IF(Feuil1!A2393="AHL2 Deathmatch", ROW(Feuil1!A2393))</f>
        <v>0</v>
      </c>
    </row>
    <row r="2394" spans="1:1" x14ac:dyDescent="0.25">
      <c r="A2394" t="b">
        <f>IF(Feuil1!A2394="AHL2 Deathmatch", ROW(Feuil1!A2394))</f>
        <v>0</v>
      </c>
    </row>
    <row r="2395" spans="1:1" x14ac:dyDescent="0.25">
      <c r="A2395" t="b">
        <f>IF(Feuil1!A2395="AHL2 Deathmatch", ROW(Feuil1!A2395))</f>
        <v>0</v>
      </c>
    </row>
    <row r="2396" spans="1:1" x14ac:dyDescent="0.25">
      <c r="A2396" t="b">
        <f>IF(Feuil1!A2396="AHL2 Deathmatch", ROW(Feuil1!A2396))</f>
        <v>0</v>
      </c>
    </row>
    <row r="2397" spans="1:1" x14ac:dyDescent="0.25">
      <c r="A2397" t="b">
        <f>IF(Feuil1!A2397="AHL2 Deathmatch", ROW(Feuil1!A2397))</f>
        <v>0</v>
      </c>
    </row>
    <row r="2398" spans="1:1" x14ac:dyDescent="0.25">
      <c r="A2398" t="b">
        <f>IF(Feuil1!A2398="AHL2 Deathmatch", ROW(Feuil1!A2398))</f>
        <v>0</v>
      </c>
    </row>
    <row r="2399" spans="1:1" x14ac:dyDescent="0.25">
      <c r="A2399" t="b">
        <f>IF(Feuil1!A2399="AHL2 Deathmatch", ROW(Feuil1!A2399))</f>
        <v>0</v>
      </c>
    </row>
    <row r="2400" spans="1:1" x14ac:dyDescent="0.25">
      <c r="A2400" t="b">
        <f>IF(Feuil1!A2400="AHL2 Deathmatch", ROW(Feuil1!A2400))</f>
        <v>0</v>
      </c>
    </row>
    <row r="2401" spans="1:1" x14ac:dyDescent="0.25">
      <c r="A2401" t="b">
        <f>IF(Feuil1!A2401="AHL2 Deathmatch", ROW(Feuil1!A2401))</f>
        <v>0</v>
      </c>
    </row>
    <row r="2402" spans="1:1" x14ac:dyDescent="0.25">
      <c r="A2402" t="b">
        <f>IF(Feuil1!A2402="AHL2 Deathmatch", ROW(Feuil1!A2402))</f>
        <v>0</v>
      </c>
    </row>
    <row r="2403" spans="1:1" x14ac:dyDescent="0.25">
      <c r="A2403" t="b">
        <f>IF(Feuil1!A2403="AHL2 Deathmatch", ROW(Feuil1!A2403))</f>
        <v>0</v>
      </c>
    </row>
    <row r="2404" spans="1:1" x14ac:dyDescent="0.25">
      <c r="A2404" t="b">
        <f>IF(Feuil1!A2404="AHL2 Deathmatch", ROW(Feuil1!A2404))</f>
        <v>0</v>
      </c>
    </row>
    <row r="2405" spans="1:1" x14ac:dyDescent="0.25">
      <c r="A2405" t="b">
        <f>IF(Feuil1!A2405="AHL2 Deathmatch", ROW(Feuil1!A2405))</f>
        <v>0</v>
      </c>
    </row>
    <row r="2406" spans="1:1" x14ac:dyDescent="0.25">
      <c r="A2406" t="b">
        <f>IF(Feuil1!A2406="AHL2 Deathmatch", ROW(Feuil1!A2406))</f>
        <v>0</v>
      </c>
    </row>
    <row r="2407" spans="1:1" x14ac:dyDescent="0.25">
      <c r="A2407" t="b">
        <f>IF(Feuil1!A2407="AHL2 Deathmatch", ROW(Feuil1!A2407))</f>
        <v>0</v>
      </c>
    </row>
    <row r="2408" spans="1:1" x14ac:dyDescent="0.25">
      <c r="A2408" t="b">
        <f>IF(Feuil1!A2408="AHL2 Deathmatch", ROW(Feuil1!A2408))</f>
        <v>0</v>
      </c>
    </row>
    <row r="2409" spans="1:1" x14ac:dyDescent="0.25">
      <c r="A2409" t="b">
        <f>IF(Feuil1!A2409="AHL2 Deathmatch", ROW(Feuil1!A2409))</f>
        <v>0</v>
      </c>
    </row>
    <row r="2410" spans="1:1" x14ac:dyDescent="0.25">
      <c r="A2410" t="b">
        <f>IF(Feuil1!A2410="AHL2 Deathmatch", ROW(Feuil1!A2410))</f>
        <v>0</v>
      </c>
    </row>
    <row r="2411" spans="1:1" x14ac:dyDescent="0.25">
      <c r="A2411" t="b">
        <f>IF(Feuil1!A2411="AHL2 Deathmatch", ROW(Feuil1!A2411))</f>
        <v>0</v>
      </c>
    </row>
    <row r="2412" spans="1:1" x14ac:dyDescent="0.25">
      <c r="A2412" t="b">
        <f>IF(Feuil1!A2412="AHL2 Deathmatch", ROW(Feuil1!A2412))</f>
        <v>0</v>
      </c>
    </row>
    <row r="2413" spans="1:1" x14ac:dyDescent="0.25">
      <c r="A2413" t="b">
        <f>IF(Feuil1!A2413="AHL2 Deathmatch", ROW(Feuil1!A2413))</f>
        <v>0</v>
      </c>
    </row>
    <row r="2414" spans="1:1" x14ac:dyDescent="0.25">
      <c r="A2414" t="b">
        <f>IF(Feuil1!A2414="AHL2 Deathmatch", ROW(Feuil1!A2414))</f>
        <v>0</v>
      </c>
    </row>
    <row r="2415" spans="1:1" x14ac:dyDescent="0.25">
      <c r="A2415" t="b">
        <f>IF(Feuil1!A2415="AHL2 Deathmatch", ROW(Feuil1!A2415))</f>
        <v>0</v>
      </c>
    </row>
    <row r="2416" spans="1:1" x14ac:dyDescent="0.25">
      <c r="A2416" t="b">
        <f>IF(Feuil1!A2416="AHL2 Deathmatch", ROW(Feuil1!A2416))</f>
        <v>0</v>
      </c>
    </row>
    <row r="2417" spans="1:1" x14ac:dyDescent="0.25">
      <c r="A2417" t="b">
        <f>IF(Feuil1!A2417="AHL2 Deathmatch", ROW(Feuil1!A2417))</f>
        <v>0</v>
      </c>
    </row>
    <row r="2418" spans="1:1" x14ac:dyDescent="0.25">
      <c r="A2418" t="b">
        <f>IF(Feuil1!A2418="AHL2 Deathmatch", ROW(Feuil1!A2418))</f>
        <v>0</v>
      </c>
    </row>
    <row r="2419" spans="1:1" x14ac:dyDescent="0.25">
      <c r="A2419" t="b">
        <f>IF(Feuil1!A2419="AHL2 Deathmatch", ROW(Feuil1!A2419))</f>
        <v>0</v>
      </c>
    </row>
    <row r="2420" spans="1:1" x14ac:dyDescent="0.25">
      <c r="A2420" t="b">
        <f>IF(Feuil1!A2420="AHL2 Deathmatch", ROW(Feuil1!A2420))</f>
        <v>0</v>
      </c>
    </row>
    <row r="2421" spans="1:1" x14ac:dyDescent="0.25">
      <c r="A2421" t="b">
        <f>IF(Feuil1!A2421="AHL2 Deathmatch", ROW(Feuil1!A2421))</f>
        <v>0</v>
      </c>
    </row>
    <row r="2422" spans="1:1" x14ac:dyDescent="0.25">
      <c r="A2422" t="b">
        <f>IF(Feuil1!A2422="AHL2 Deathmatch", ROW(Feuil1!A2422))</f>
        <v>0</v>
      </c>
    </row>
    <row r="2423" spans="1:1" x14ac:dyDescent="0.25">
      <c r="A2423" t="b">
        <f>IF(Feuil1!A2423="AHL2 Deathmatch", ROW(Feuil1!A2423))</f>
        <v>0</v>
      </c>
    </row>
    <row r="2424" spans="1:1" x14ac:dyDescent="0.25">
      <c r="A2424" t="b">
        <f>IF(Feuil1!A2424="AHL2 Deathmatch", ROW(Feuil1!A2424))</f>
        <v>0</v>
      </c>
    </row>
    <row r="2425" spans="1:1" x14ac:dyDescent="0.25">
      <c r="A2425" t="b">
        <f>IF(Feuil1!A2425="AHL2 Deathmatch", ROW(Feuil1!A2425))</f>
        <v>0</v>
      </c>
    </row>
    <row r="2426" spans="1:1" x14ac:dyDescent="0.25">
      <c r="A2426" t="b">
        <f>IF(Feuil1!A2426="AHL2 Deathmatch", ROW(Feuil1!A2426))</f>
        <v>0</v>
      </c>
    </row>
    <row r="2427" spans="1:1" x14ac:dyDescent="0.25">
      <c r="A2427" t="b">
        <f>IF(Feuil1!A2427="AHL2 Deathmatch", ROW(Feuil1!A2427))</f>
        <v>0</v>
      </c>
    </row>
    <row r="2428" spans="1:1" x14ac:dyDescent="0.25">
      <c r="A2428" t="b">
        <f>IF(Feuil1!A2428="AHL2 Deathmatch", ROW(Feuil1!A2428))</f>
        <v>0</v>
      </c>
    </row>
    <row r="2429" spans="1:1" x14ac:dyDescent="0.25">
      <c r="A2429" t="b">
        <f>IF(Feuil1!A2429="AHL2 Deathmatch", ROW(Feuil1!A2429))</f>
        <v>0</v>
      </c>
    </row>
    <row r="2430" spans="1:1" x14ac:dyDescent="0.25">
      <c r="A2430" t="b">
        <f>IF(Feuil1!A2430="AHL2 Deathmatch", ROW(Feuil1!A2430))</f>
        <v>0</v>
      </c>
    </row>
    <row r="2431" spans="1:1" x14ac:dyDescent="0.25">
      <c r="A2431" t="b">
        <f>IF(Feuil1!A2431="AHL2 Deathmatch", ROW(Feuil1!A2431))</f>
        <v>0</v>
      </c>
    </row>
    <row r="2432" spans="1:1" x14ac:dyDescent="0.25">
      <c r="A2432" t="b">
        <f>IF(Feuil1!A2432="AHL2 Deathmatch", ROW(Feuil1!A2432))</f>
        <v>0</v>
      </c>
    </row>
    <row r="2433" spans="1:1" x14ac:dyDescent="0.25">
      <c r="A2433" t="b">
        <f>IF(Feuil1!A2433="AHL2 Deathmatch", ROW(Feuil1!A2433))</f>
        <v>0</v>
      </c>
    </row>
    <row r="2434" spans="1:1" x14ac:dyDescent="0.25">
      <c r="A2434" t="b">
        <f>IF(Feuil1!A2434="AHL2 Deathmatch", ROW(Feuil1!A2434))</f>
        <v>0</v>
      </c>
    </row>
    <row r="2435" spans="1:1" x14ac:dyDescent="0.25">
      <c r="A2435" t="b">
        <f>IF(Feuil1!A2435="AHL2 Deathmatch", ROW(Feuil1!A2435))</f>
        <v>0</v>
      </c>
    </row>
    <row r="2436" spans="1:1" x14ac:dyDescent="0.25">
      <c r="A2436" t="b">
        <f>IF(Feuil1!A2436="AHL2 Deathmatch", ROW(Feuil1!A2436))</f>
        <v>0</v>
      </c>
    </row>
    <row r="2437" spans="1:1" x14ac:dyDescent="0.25">
      <c r="A2437" t="b">
        <f>IF(Feuil1!A2437="AHL2 Deathmatch", ROW(Feuil1!A2437))</f>
        <v>0</v>
      </c>
    </row>
    <row r="2438" spans="1:1" x14ac:dyDescent="0.25">
      <c r="A2438" t="b">
        <f>IF(Feuil1!A2438="AHL2 Deathmatch", ROW(Feuil1!A2438))</f>
        <v>0</v>
      </c>
    </row>
    <row r="2439" spans="1:1" x14ac:dyDescent="0.25">
      <c r="A2439" t="b">
        <f>IF(Feuil1!A2439="AHL2 Deathmatch", ROW(Feuil1!A2439))</f>
        <v>0</v>
      </c>
    </row>
    <row r="2440" spans="1:1" x14ac:dyDescent="0.25">
      <c r="A2440" t="b">
        <f>IF(Feuil1!A2440="AHL2 Deathmatch", ROW(Feuil1!A2440))</f>
        <v>0</v>
      </c>
    </row>
    <row r="2441" spans="1:1" x14ac:dyDescent="0.25">
      <c r="A2441" t="b">
        <f>IF(Feuil1!A2441="AHL2 Deathmatch", ROW(Feuil1!A2441))</f>
        <v>0</v>
      </c>
    </row>
    <row r="2442" spans="1:1" x14ac:dyDescent="0.25">
      <c r="A2442" t="b">
        <f>IF(Feuil1!A2442="AHL2 Deathmatch", ROW(Feuil1!A2442))</f>
        <v>0</v>
      </c>
    </row>
    <row r="2443" spans="1:1" x14ac:dyDescent="0.25">
      <c r="A2443" t="b">
        <f>IF(Feuil1!A2443="AHL2 Deathmatch", ROW(Feuil1!A2443))</f>
        <v>0</v>
      </c>
    </row>
    <row r="2444" spans="1:1" x14ac:dyDescent="0.25">
      <c r="A2444" t="b">
        <f>IF(Feuil1!A2444="AHL2 Deathmatch", ROW(Feuil1!A2444))</f>
        <v>0</v>
      </c>
    </row>
    <row r="2445" spans="1:1" x14ac:dyDescent="0.25">
      <c r="A2445" t="b">
        <f>IF(Feuil1!A2445="AHL2 Deathmatch", ROW(Feuil1!A2445))</f>
        <v>0</v>
      </c>
    </row>
    <row r="2446" spans="1:1" x14ac:dyDescent="0.25">
      <c r="A2446" t="b">
        <f>IF(Feuil1!A2446="AHL2 Deathmatch", ROW(Feuil1!A2446))</f>
        <v>0</v>
      </c>
    </row>
    <row r="2447" spans="1:1" x14ac:dyDescent="0.25">
      <c r="A2447" t="b">
        <f>IF(Feuil1!A2447="AHL2 Deathmatch", ROW(Feuil1!A2447))</f>
        <v>0</v>
      </c>
    </row>
    <row r="2448" spans="1:1" x14ac:dyDescent="0.25">
      <c r="A2448" t="b">
        <f>IF(Feuil1!A2448="AHL2 Deathmatch", ROW(Feuil1!A2448))</f>
        <v>0</v>
      </c>
    </row>
    <row r="2449" spans="1:1" x14ac:dyDescent="0.25">
      <c r="A2449" t="b">
        <f>IF(Feuil1!A2449="AHL2 Deathmatch", ROW(Feuil1!A2449))</f>
        <v>0</v>
      </c>
    </row>
    <row r="2450" spans="1:1" x14ac:dyDescent="0.25">
      <c r="A2450" t="b">
        <f>IF(Feuil1!A2450="AHL2 Deathmatch", ROW(Feuil1!A2450))</f>
        <v>0</v>
      </c>
    </row>
    <row r="2451" spans="1:1" x14ac:dyDescent="0.25">
      <c r="A2451" t="b">
        <f>IF(Feuil1!A2451="AHL2 Deathmatch", ROW(Feuil1!A2451))</f>
        <v>0</v>
      </c>
    </row>
    <row r="2452" spans="1:1" x14ac:dyDescent="0.25">
      <c r="A2452" t="b">
        <f>IF(Feuil1!A2452="AHL2 Deathmatch", ROW(Feuil1!A2452))</f>
        <v>0</v>
      </c>
    </row>
    <row r="2453" spans="1:1" x14ac:dyDescent="0.25">
      <c r="A2453" t="b">
        <f>IF(Feuil1!A2453="AHL2 Deathmatch", ROW(Feuil1!A2453))</f>
        <v>0</v>
      </c>
    </row>
    <row r="2454" spans="1:1" x14ac:dyDescent="0.25">
      <c r="A2454" t="b">
        <f>IF(Feuil1!A2454="AHL2 Deathmatch", ROW(Feuil1!A2454))</f>
        <v>0</v>
      </c>
    </row>
    <row r="2455" spans="1:1" x14ac:dyDescent="0.25">
      <c r="A2455" t="b">
        <f>IF(Feuil1!A2455="AHL2 Deathmatch", ROW(Feuil1!A2455))</f>
        <v>0</v>
      </c>
    </row>
    <row r="2456" spans="1:1" x14ac:dyDescent="0.25">
      <c r="A2456" t="b">
        <f>IF(Feuil1!A2456="AHL2 Deathmatch", ROW(Feuil1!A2456))</f>
        <v>0</v>
      </c>
    </row>
    <row r="2457" spans="1:1" x14ac:dyDescent="0.25">
      <c r="A2457" t="b">
        <f>IF(Feuil1!A2457="AHL2 Deathmatch", ROW(Feuil1!A2457))</f>
        <v>0</v>
      </c>
    </row>
    <row r="2458" spans="1:1" x14ac:dyDescent="0.25">
      <c r="A2458" t="b">
        <f>IF(Feuil1!A2458="AHL2 Deathmatch", ROW(Feuil1!A2458))</f>
        <v>0</v>
      </c>
    </row>
    <row r="2459" spans="1:1" x14ac:dyDescent="0.25">
      <c r="A2459" t="b">
        <f>IF(Feuil1!A2459="AHL2 Deathmatch", ROW(Feuil1!A2459))</f>
        <v>0</v>
      </c>
    </row>
    <row r="2460" spans="1:1" x14ac:dyDescent="0.25">
      <c r="A2460" t="b">
        <f>IF(Feuil1!A2460="AHL2 Deathmatch", ROW(Feuil1!A2460))</f>
        <v>0</v>
      </c>
    </row>
    <row r="2461" spans="1:1" x14ac:dyDescent="0.25">
      <c r="A2461" t="b">
        <f>IF(Feuil1!A2461="AHL2 Deathmatch", ROW(Feuil1!A2461))</f>
        <v>0</v>
      </c>
    </row>
    <row r="2462" spans="1:1" x14ac:dyDescent="0.25">
      <c r="A2462" t="b">
        <f>IF(Feuil1!A2462="AHL2 Deathmatch", ROW(Feuil1!A2462))</f>
        <v>0</v>
      </c>
    </row>
    <row r="2463" spans="1:1" x14ac:dyDescent="0.25">
      <c r="A2463" t="b">
        <f>IF(Feuil1!A2463="AHL2 Deathmatch", ROW(Feuil1!A2463))</f>
        <v>0</v>
      </c>
    </row>
    <row r="2464" spans="1:1" x14ac:dyDescent="0.25">
      <c r="A2464" t="b">
        <f>IF(Feuil1!A2464="AHL2 Deathmatch", ROW(Feuil1!A2464))</f>
        <v>0</v>
      </c>
    </row>
    <row r="2465" spans="1:1" x14ac:dyDescent="0.25">
      <c r="A2465" t="b">
        <f>IF(Feuil1!A2465="AHL2 Deathmatch", ROW(Feuil1!A2465))</f>
        <v>0</v>
      </c>
    </row>
    <row r="2466" spans="1:1" x14ac:dyDescent="0.25">
      <c r="A2466" t="b">
        <f>IF(Feuil1!A2466="AHL2 Deathmatch", ROW(Feuil1!A2466))</f>
        <v>0</v>
      </c>
    </row>
    <row r="2467" spans="1:1" x14ac:dyDescent="0.25">
      <c r="A2467" t="b">
        <f>IF(Feuil1!A2467="AHL2 Deathmatch", ROW(Feuil1!A2467))</f>
        <v>0</v>
      </c>
    </row>
    <row r="2468" spans="1:1" x14ac:dyDescent="0.25">
      <c r="A2468" t="b">
        <f>IF(Feuil1!A2468="AHL2 Deathmatch", ROW(Feuil1!A2468))</f>
        <v>0</v>
      </c>
    </row>
    <row r="2469" spans="1:1" x14ac:dyDescent="0.25">
      <c r="A2469" t="b">
        <f>IF(Feuil1!A2469="AHL2 Deathmatch", ROW(Feuil1!A2469))</f>
        <v>0</v>
      </c>
    </row>
    <row r="2470" spans="1:1" x14ac:dyDescent="0.25">
      <c r="A2470" t="b">
        <f>IF(Feuil1!A2470="AHL2 Deathmatch", ROW(Feuil1!A2470))</f>
        <v>0</v>
      </c>
    </row>
    <row r="2471" spans="1:1" x14ac:dyDescent="0.25">
      <c r="A2471" t="b">
        <f>IF(Feuil1!A2471="AHL2 Deathmatch", ROW(Feuil1!A2471))</f>
        <v>0</v>
      </c>
    </row>
    <row r="2472" spans="1:1" x14ac:dyDescent="0.25">
      <c r="A2472" t="b">
        <f>IF(Feuil1!A2472="AHL2 Deathmatch", ROW(Feuil1!A2472))</f>
        <v>0</v>
      </c>
    </row>
    <row r="2473" spans="1:1" x14ac:dyDescent="0.25">
      <c r="A2473" t="b">
        <f>IF(Feuil1!A2473="AHL2 Deathmatch", ROW(Feuil1!A2473))</f>
        <v>0</v>
      </c>
    </row>
    <row r="2474" spans="1:1" x14ac:dyDescent="0.25">
      <c r="A2474" t="b">
        <f>IF(Feuil1!A2474="AHL2 Deathmatch", ROW(Feuil1!A2474))</f>
        <v>0</v>
      </c>
    </row>
    <row r="2475" spans="1:1" x14ac:dyDescent="0.25">
      <c r="A2475" t="b">
        <f>IF(Feuil1!A2475="AHL2 Deathmatch", ROW(Feuil1!A2475))</f>
        <v>0</v>
      </c>
    </row>
    <row r="2476" spans="1:1" x14ac:dyDescent="0.25">
      <c r="A2476" t="b">
        <f>IF(Feuil1!A2476="AHL2 Deathmatch", ROW(Feuil1!A2476))</f>
        <v>0</v>
      </c>
    </row>
    <row r="2477" spans="1:1" x14ac:dyDescent="0.25">
      <c r="A2477" t="b">
        <f>IF(Feuil1!A2477="AHL2 Deathmatch", ROW(Feuil1!A2477))</f>
        <v>0</v>
      </c>
    </row>
    <row r="2478" spans="1:1" x14ac:dyDescent="0.25">
      <c r="A2478" t="b">
        <f>IF(Feuil1!A2478="AHL2 Deathmatch", ROW(Feuil1!A2478))</f>
        <v>0</v>
      </c>
    </row>
    <row r="2479" spans="1:1" x14ac:dyDescent="0.25">
      <c r="A2479" t="b">
        <f>IF(Feuil1!A2479="AHL2 Deathmatch", ROW(Feuil1!A2479))</f>
        <v>0</v>
      </c>
    </row>
    <row r="2480" spans="1:1" x14ac:dyDescent="0.25">
      <c r="A2480" t="b">
        <f>IF(Feuil1!A2480="AHL2 Deathmatch", ROW(Feuil1!A2480))</f>
        <v>0</v>
      </c>
    </row>
    <row r="2481" spans="1:1" x14ac:dyDescent="0.25">
      <c r="A2481" t="b">
        <f>IF(Feuil1!A2481="AHL2 Deathmatch", ROW(Feuil1!A2481))</f>
        <v>0</v>
      </c>
    </row>
    <row r="2482" spans="1:1" x14ac:dyDescent="0.25">
      <c r="A2482" t="b">
        <f>IF(Feuil1!A2482="AHL2 Deathmatch", ROW(Feuil1!A2482))</f>
        <v>0</v>
      </c>
    </row>
    <row r="2483" spans="1:1" x14ac:dyDescent="0.25">
      <c r="A2483" t="b">
        <f>IF(Feuil1!A2483="AHL2 Deathmatch", ROW(Feuil1!A2483))</f>
        <v>0</v>
      </c>
    </row>
    <row r="2484" spans="1:1" x14ac:dyDescent="0.25">
      <c r="A2484" t="b">
        <f>IF(Feuil1!A2484="AHL2 Deathmatch", ROW(Feuil1!A2484))</f>
        <v>0</v>
      </c>
    </row>
    <row r="2485" spans="1:1" x14ac:dyDescent="0.25">
      <c r="A2485" t="b">
        <f>IF(Feuil1!A2485="AHL2 Deathmatch", ROW(Feuil1!A2485))</f>
        <v>0</v>
      </c>
    </row>
    <row r="2486" spans="1:1" x14ac:dyDescent="0.25">
      <c r="A2486" t="b">
        <f>IF(Feuil1!A2486="AHL2 Deathmatch", ROW(Feuil1!A2486))</f>
        <v>0</v>
      </c>
    </row>
    <row r="2487" spans="1:1" x14ac:dyDescent="0.25">
      <c r="A2487" t="b">
        <f>IF(Feuil1!A2487="AHL2 Deathmatch", ROW(Feuil1!A2487))</f>
        <v>0</v>
      </c>
    </row>
    <row r="2488" spans="1:1" x14ac:dyDescent="0.25">
      <c r="A2488" t="b">
        <f>IF(Feuil1!A2488="AHL2 Deathmatch", ROW(Feuil1!A2488))</f>
        <v>0</v>
      </c>
    </row>
    <row r="2489" spans="1:1" x14ac:dyDescent="0.25">
      <c r="A2489" t="b">
        <f>IF(Feuil1!A2489="AHL2 Deathmatch", ROW(Feuil1!A2489))</f>
        <v>0</v>
      </c>
    </row>
    <row r="2490" spans="1:1" x14ac:dyDescent="0.25">
      <c r="A2490" t="b">
        <f>IF(Feuil1!A2490="AHL2 Deathmatch", ROW(Feuil1!A2490))</f>
        <v>0</v>
      </c>
    </row>
    <row r="2491" spans="1:1" x14ac:dyDescent="0.25">
      <c r="A2491" t="b">
        <f>IF(Feuil1!A2491="AHL2 Deathmatch", ROW(Feuil1!A2491))</f>
        <v>0</v>
      </c>
    </row>
    <row r="2492" spans="1:1" x14ac:dyDescent="0.25">
      <c r="A2492" t="b">
        <f>IF(Feuil1!A2492="AHL2 Deathmatch", ROW(Feuil1!A2492))</f>
        <v>0</v>
      </c>
    </row>
    <row r="2493" spans="1:1" x14ac:dyDescent="0.25">
      <c r="A2493" t="b">
        <f>IF(Feuil1!A2493="AHL2 Deathmatch", ROW(Feuil1!A2493))</f>
        <v>0</v>
      </c>
    </row>
    <row r="2494" spans="1:1" x14ac:dyDescent="0.25">
      <c r="A2494" t="b">
        <f>IF(Feuil1!A2494="AHL2 Deathmatch", ROW(Feuil1!A2494))</f>
        <v>0</v>
      </c>
    </row>
    <row r="2495" spans="1:1" x14ac:dyDescent="0.25">
      <c r="A2495" t="b">
        <f>IF(Feuil1!A2495="AHL2 Deathmatch", ROW(Feuil1!A2495))</f>
        <v>0</v>
      </c>
    </row>
    <row r="2496" spans="1:1" x14ac:dyDescent="0.25">
      <c r="A2496" t="b">
        <f>IF(Feuil1!A2496="AHL2 Deathmatch", ROW(Feuil1!A2496))</f>
        <v>0</v>
      </c>
    </row>
    <row r="2497" spans="1:1" x14ac:dyDescent="0.25">
      <c r="A2497" t="b">
        <f>IF(Feuil1!A2497="AHL2 Deathmatch", ROW(Feuil1!A2497))</f>
        <v>0</v>
      </c>
    </row>
    <row r="2498" spans="1:1" x14ac:dyDescent="0.25">
      <c r="A2498" t="b">
        <f>IF(Feuil1!A2498="AHL2 Deathmatch", ROW(Feuil1!A2498))</f>
        <v>0</v>
      </c>
    </row>
    <row r="2499" spans="1:1" x14ac:dyDescent="0.25">
      <c r="A2499" t="b">
        <f>IF(Feuil1!A2499="AHL2 Deathmatch", ROW(Feuil1!A2499))</f>
        <v>0</v>
      </c>
    </row>
    <row r="2500" spans="1:1" x14ac:dyDescent="0.25">
      <c r="A2500" t="b">
        <f>IF(Feuil1!A2500="AHL2 Deathmatch", ROW(Feuil1!A2500))</f>
        <v>0</v>
      </c>
    </row>
    <row r="2501" spans="1:1" x14ac:dyDescent="0.25">
      <c r="A2501" t="b">
        <f>IF(Feuil1!A2501="AHL2 Deathmatch", ROW(Feuil1!A2501))</f>
        <v>0</v>
      </c>
    </row>
    <row r="2502" spans="1:1" x14ac:dyDescent="0.25">
      <c r="A2502" t="b">
        <f>IF(Feuil1!A2502="AHL2 Deathmatch", ROW(Feuil1!A2502))</f>
        <v>0</v>
      </c>
    </row>
    <row r="2503" spans="1:1" x14ac:dyDescent="0.25">
      <c r="A2503" t="b">
        <f>IF(Feuil1!A2503="AHL2 Deathmatch", ROW(Feuil1!A2503))</f>
        <v>0</v>
      </c>
    </row>
    <row r="2504" spans="1:1" x14ac:dyDescent="0.25">
      <c r="A2504" t="b">
        <f>IF(Feuil1!A2504="AHL2 Deathmatch", ROW(Feuil1!A2504))</f>
        <v>0</v>
      </c>
    </row>
    <row r="2505" spans="1:1" x14ac:dyDescent="0.25">
      <c r="A2505" t="b">
        <f>IF(Feuil1!A2505="AHL2 Deathmatch", ROW(Feuil1!A2505))</f>
        <v>0</v>
      </c>
    </row>
    <row r="2506" spans="1:1" x14ac:dyDescent="0.25">
      <c r="A2506" t="b">
        <f>IF(Feuil1!A2506="AHL2 Deathmatch", ROW(Feuil1!A2506))</f>
        <v>0</v>
      </c>
    </row>
    <row r="2507" spans="1:1" x14ac:dyDescent="0.25">
      <c r="A2507" t="b">
        <f>IF(Feuil1!A2507="AHL2 Deathmatch", ROW(Feuil1!A2507))</f>
        <v>0</v>
      </c>
    </row>
    <row r="2508" spans="1:1" x14ac:dyDescent="0.25">
      <c r="A2508" t="b">
        <f>IF(Feuil1!A2508="AHL2 Deathmatch", ROW(Feuil1!A2508))</f>
        <v>0</v>
      </c>
    </row>
    <row r="2509" spans="1:1" x14ac:dyDescent="0.25">
      <c r="A2509" t="b">
        <f>IF(Feuil1!A2509="AHL2 Deathmatch", ROW(Feuil1!A2509))</f>
        <v>0</v>
      </c>
    </row>
    <row r="2510" spans="1:1" x14ac:dyDescent="0.25">
      <c r="A2510" t="b">
        <f>IF(Feuil1!A2510="AHL2 Deathmatch", ROW(Feuil1!A2510))</f>
        <v>0</v>
      </c>
    </row>
    <row r="2511" spans="1:1" x14ac:dyDescent="0.25">
      <c r="A2511" t="b">
        <f>IF(Feuil1!A2511="AHL2 Deathmatch", ROW(Feuil1!A2511))</f>
        <v>0</v>
      </c>
    </row>
    <row r="2512" spans="1:1" x14ac:dyDescent="0.25">
      <c r="A2512" t="b">
        <f>IF(Feuil1!A2512="AHL2 Deathmatch", ROW(Feuil1!A2512))</f>
        <v>0</v>
      </c>
    </row>
    <row r="2513" spans="1:1" x14ac:dyDescent="0.25">
      <c r="A2513" t="b">
        <f>IF(Feuil1!A2513="AHL2 Deathmatch", ROW(Feuil1!A2513))</f>
        <v>0</v>
      </c>
    </row>
    <row r="2514" spans="1:1" x14ac:dyDescent="0.25">
      <c r="A2514" t="b">
        <f>IF(Feuil1!A2514="AHL2 Deathmatch", ROW(Feuil1!A2514))</f>
        <v>0</v>
      </c>
    </row>
    <row r="2515" spans="1:1" x14ac:dyDescent="0.25">
      <c r="A2515" t="b">
        <f>IF(Feuil1!A2515="AHL2 Deathmatch", ROW(Feuil1!A2515))</f>
        <v>0</v>
      </c>
    </row>
    <row r="2516" spans="1:1" x14ac:dyDescent="0.25">
      <c r="A2516" t="b">
        <f>IF(Feuil1!A2516="AHL2 Deathmatch", ROW(Feuil1!A2516))</f>
        <v>0</v>
      </c>
    </row>
    <row r="2517" spans="1:1" x14ac:dyDescent="0.25">
      <c r="A2517" t="b">
        <f>IF(Feuil1!A2517="AHL2 Deathmatch", ROW(Feuil1!A2517))</f>
        <v>0</v>
      </c>
    </row>
    <row r="2518" spans="1:1" x14ac:dyDescent="0.25">
      <c r="A2518" t="b">
        <f>IF(Feuil1!A2518="AHL2 Deathmatch", ROW(Feuil1!A2518))</f>
        <v>0</v>
      </c>
    </row>
    <row r="2519" spans="1:1" x14ac:dyDescent="0.25">
      <c r="A2519" t="b">
        <f>IF(Feuil1!A2519="AHL2 Deathmatch", ROW(Feuil1!A2519))</f>
        <v>0</v>
      </c>
    </row>
    <row r="2520" spans="1:1" x14ac:dyDescent="0.25">
      <c r="A2520" t="b">
        <f>IF(Feuil1!A2520="AHL2 Deathmatch", ROW(Feuil1!A2520))</f>
        <v>0</v>
      </c>
    </row>
    <row r="2521" spans="1:1" x14ac:dyDescent="0.25">
      <c r="A2521" t="b">
        <f>IF(Feuil1!A2521="AHL2 Deathmatch", ROW(Feuil1!A2521))</f>
        <v>0</v>
      </c>
    </row>
    <row r="2522" spans="1:1" x14ac:dyDescent="0.25">
      <c r="A2522" t="b">
        <f>IF(Feuil1!A2522="AHL2 Deathmatch", ROW(Feuil1!A2522))</f>
        <v>0</v>
      </c>
    </row>
    <row r="2523" spans="1:1" x14ac:dyDescent="0.25">
      <c r="A2523" t="b">
        <f>IF(Feuil1!A2523="AHL2 Deathmatch", ROW(Feuil1!A2523))</f>
        <v>0</v>
      </c>
    </row>
    <row r="2524" spans="1:1" x14ac:dyDescent="0.25">
      <c r="A2524" t="b">
        <f>IF(Feuil1!A2524="AHL2 Deathmatch", ROW(Feuil1!A2524))</f>
        <v>0</v>
      </c>
    </row>
    <row r="2525" spans="1:1" x14ac:dyDescent="0.25">
      <c r="A2525" t="b">
        <f>IF(Feuil1!A2525="AHL2 Deathmatch", ROW(Feuil1!A2525))</f>
        <v>0</v>
      </c>
    </row>
    <row r="2526" spans="1:1" x14ac:dyDescent="0.25">
      <c r="A2526" t="b">
        <f>IF(Feuil1!A2526="AHL2 Deathmatch", ROW(Feuil1!A2526))</f>
        <v>0</v>
      </c>
    </row>
    <row r="2527" spans="1:1" x14ac:dyDescent="0.25">
      <c r="A2527" t="b">
        <f>IF(Feuil1!A2527="AHL2 Deathmatch", ROW(Feuil1!A2527))</f>
        <v>0</v>
      </c>
    </row>
    <row r="2528" spans="1:1" x14ac:dyDescent="0.25">
      <c r="A2528" t="b">
        <f>IF(Feuil1!A2528="AHL2 Deathmatch", ROW(Feuil1!A2528))</f>
        <v>0</v>
      </c>
    </row>
    <row r="2529" spans="1:1" x14ac:dyDescent="0.25">
      <c r="A2529" t="b">
        <f>IF(Feuil1!A2529="AHL2 Deathmatch", ROW(Feuil1!A2529))</f>
        <v>0</v>
      </c>
    </row>
    <row r="2530" spans="1:1" x14ac:dyDescent="0.25">
      <c r="A2530" t="b">
        <f>IF(Feuil1!A2530="AHL2 Deathmatch", ROW(Feuil1!A2530))</f>
        <v>0</v>
      </c>
    </row>
    <row r="2531" spans="1:1" x14ac:dyDescent="0.25">
      <c r="A2531" t="b">
        <f>IF(Feuil1!A2531="AHL2 Deathmatch", ROW(Feuil1!A2531))</f>
        <v>0</v>
      </c>
    </row>
    <row r="2532" spans="1:1" x14ac:dyDescent="0.25">
      <c r="A2532" t="b">
        <f>IF(Feuil1!A2532="AHL2 Deathmatch", ROW(Feuil1!A2532))</f>
        <v>0</v>
      </c>
    </row>
    <row r="2533" spans="1:1" x14ac:dyDescent="0.25">
      <c r="A2533" t="b">
        <f>IF(Feuil1!A2533="AHL2 Deathmatch", ROW(Feuil1!A2533))</f>
        <v>0</v>
      </c>
    </row>
    <row r="2534" spans="1:1" x14ac:dyDescent="0.25">
      <c r="A2534" t="b">
        <f>IF(Feuil1!A2534="AHL2 Deathmatch", ROW(Feuil1!A2534))</f>
        <v>0</v>
      </c>
    </row>
    <row r="2535" spans="1:1" x14ac:dyDescent="0.25">
      <c r="A2535" t="b">
        <f>IF(Feuil1!A2535="AHL2 Deathmatch", ROW(Feuil1!A2535))</f>
        <v>0</v>
      </c>
    </row>
    <row r="2536" spans="1:1" x14ac:dyDescent="0.25">
      <c r="A2536" t="b">
        <f>IF(Feuil1!A2536="AHL2 Deathmatch", ROW(Feuil1!A2536))</f>
        <v>0</v>
      </c>
    </row>
    <row r="2537" spans="1:1" x14ac:dyDescent="0.25">
      <c r="A2537" t="b">
        <f>IF(Feuil1!A2537="AHL2 Deathmatch", ROW(Feuil1!A2537))</f>
        <v>0</v>
      </c>
    </row>
    <row r="2538" spans="1:1" x14ac:dyDescent="0.25">
      <c r="A2538" t="b">
        <f>IF(Feuil1!A2538="AHL2 Deathmatch", ROW(Feuil1!A2538))</f>
        <v>0</v>
      </c>
    </row>
    <row r="2539" spans="1:1" x14ac:dyDescent="0.25">
      <c r="A2539" t="b">
        <f>IF(Feuil1!A2539="AHL2 Deathmatch", ROW(Feuil1!A2539))</f>
        <v>0</v>
      </c>
    </row>
    <row r="2540" spans="1:1" x14ac:dyDescent="0.25">
      <c r="A2540" t="b">
        <f>IF(Feuil1!A2540="AHL2 Deathmatch", ROW(Feuil1!A2540))</f>
        <v>0</v>
      </c>
    </row>
    <row r="2541" spans="1:1" x14ac:dyDescent="0.25">
      <c r="A2541" t="b">
        <f>IF(Feuil1!A2541="AHL2 Deathmatch", ROW(Feuil1!A2541))</f>
        <v>0</v>
      </c>
    </row>
    <row r="2542" spans="1:1" x14ac:dyDescent="0.25">
      <c r="A2542" t="b">
        <f>IF(Feuil1!A2542="AHL2 Deathmatch", ROW(Feuil1!A2542))</f>
        <v>0</v>
      </c>
    </row>
    <row r="2543" spans="1:1" x14ac:dyDescent="0.25">
      <c r="A2543" t="b">
        <f>IF(Feuil1!A2543="AHL2 Deathmatch", ROW(Feuil1!A2543))</f>
        <v>0</v>
      </c>
    </row>
    <row r="2544" spans="1:1" x14ac:dyDescent="0.25">
      <c r="A2544" t="b">
        <f>IF(Feuil1!A2544="AHL2 Deathmatch", ROW(Feuil1!A2544))</f>
        <v>0</v>
      </c>
    </row>
    <row r="2545" spans="1:1" x14ac:dyDescent="0.25">
      <c r="A2545" t="b">
        <f>IF(Feuil1!A2545="AHL2 Deathmatch", ROW(Feuil1!A2545))</f>
        <v>0</v>
      </c>
    </row>
    <row r="2546" spans="1:1" x14ac:dyDescent="0.25">
      <c r="A2546" t="b">
        <f>IF(Feuil1!A2546="AHL2 Deathmatch", ROW(Feuil1!A2546))</f>
        <v>0</v>
      </c>
    </row>
    <row r="2547" spans="1:1" x14ac:dyDescent="0.25">
      <c r="A2547" t="b">
        <f>IF(Feuil1!A2547="AHL2 Deathmatch", ROW(Feuil1!A2547))</f>
        <v>0</v>
      </c>
    </row>
    <row r="2548" spans="1:1" x14ac:dyDescent="0.25">
      <c r="A2548" t="b">
        <f>IF(Feuil1!A2548="AHL2 Deathmatch", ROW(Feuil1!A2548))</f>
        <v>0</v>
      </c>
    </row>
    <row r="2549" spans="1:1" x14ac:dyDescent="0.25">
      <c r="A2549" t="b">
        <f>IF(Feuil1!A2549="AHL2 Deathmatch", ROW(Feuil1!A2549))</f>
        <v>0</v>
      </c>
    </row>
    <row r="2550" spans="1:1" x14ac:dyDescent="0.25">
      <c r="A2550" t="b">
        <f>IF(Feuil1!A2550="AHL2 Deathmatch", ROW(Feuil1!A2550))</f>
        <v>0</v>
      </c>
    </row>
    <row r="2551" spans="1:1" x14ac:dyDescent="0.25">
      <c r="A2551" t="b">
        <f>IF(Feuil1!A2551="AHL2 Deathmatch", ROW(Feuil1!A2551))</f>
        <v>0</v>
      </c>
    </row>
    <row r="2552" spans="1:1" x14ac:dyDescent="0.25">
      <c r="A2552" t="b">
        <f>IF(Feuil1!A2552="AHL2 Deathmatch", ROW(Feuil1!A2552))</f>
        <v>0</v>
      </c>
    </row>
    <row r="2553" spans="1:1" x14ac:dyDescent="0.25">
      <c r="A2553" t="b">
        <f>IF(Feuil1!A2553="AHL2 Deathmatch", ROW(Feuil1!A2553))</f>
        <v>0</v>
      </c>
    </row>
    <row r="2554" spans="1:1" x14ac:dyDescent="0.25">
      <c r="A2554" t="b">
        <f>IF(Feuil1!A2554="AHL2 Deathmatch", ROW(Feuil1!A2554))</f>
        <v>0</v>
      </c>
    </row>
    <row r="2555" spans="1:1" x14ac:dyDescent="0.25">
      <c r="A2555" t="b">
        <f>IF(Feuil1!A2555="AHL2 Deathmatch", ROW(Feuil1!A2555))</f>
        <v>0</v>
      </c>
    </row>
    <row r="2556" spans="1:1" x14ac:dyDescent="0.25">
      <c r="A2556" t="b">
        <f>IF(Feuil1!A2556="AHL2 Deathmatch", ROW(Feuil1!A2556))</f>
        <v>0</v>
      </c>
    </row>
    <row r="2557" spans="1:1" x14ac:dyDescent="0.25">
      <c r="A2557" t="b">
        <f>IF(Feuil1!A2557="AHL2 Deathmatch", ROW(Feuil1!A2557))</f>
        <v>0</v>
      </c>
    </row>
    <row r="2558" spans="1:1" x14ac:dyDescent="0.25">
      <c r="A2558" t="b">
        <f>IF(Feuil1!A2558="AHL2 Deathmatch", ROW(Feuil1!A2558))</f>
        <v>0</v>
      </c>
    </row>
    <row r="2559" spans="1:1" x14ac:dyDescent="0.25">
      <c r="A2559" t="b">
        <f>IF(Feuil1!A2559="AHL2 Deathmatch", ROW(Feuil1!A2559))</f>
        <v>0</v>
      </c>
    </row>
    <row r="2560" spans="1:1" x14ac:dyDescent="0.25">
      <c r="A2560" t="b">
        <f>IF(Feuil1!A2560="AHL2 Deathmatch", ROW(Feuil1!A2560))</f>
        <v>0</v>
      </c>
    </row>
    <row r="2561" spans="1:1" x14ac:dyDescent="0.25">
      <c r="A2561" t="b">
        <f>IF(Feuil1!A2561="AHL2 Deathmatch", ROW(Feuil1!A2561))</f>
        <v>0</v>
      </c>
    </row>
    <row r="2562" spans="1:1" x14ac:dyDescent="0.25">
      <c r="A2562" t="b">
        <f>IF(Feuil1!A2562="AHL2 Deathmatch", ROW(Feuil1!A2562))</f>
        <v>0</v>
      </c>
    </row>
    <row r="2563" spans="1:1" x14ac:dyDescent="0.25">
      <c r="A2563" t="b">
        <f>IF(Feuil1!A2563="AHL2 Deathmatch", ROW(Feuil1!A2563))</f>
        <v>0</v>
      </c>
    </row>
    <row r="2564" spans="1:1" x14ac:dyDescent="0.25">
      <c r="A2564" t="b">
        <f>IF(Feuil1!A2564="AHL2 Deathmatch", ROW(Feuil1!A2564))</f>
        <v>0</v>
      </c>
    </row>
    <row r="2565" spans="1:1" x14ac:dyDescent="0.25">
      <c r="A2565" t="b">
        <f>IF(Feuil1!A2565="AHL2 Deathmatch", ROW(Feuil1!A2565))</f>
        <v>0</v>
      </c>
    </row>
    <row r="2566" spans="1:1" x14ac:dyDescent="0.25">
      <c r="A2566" t="b">
        <f>IF(Feuil1!A2566="AHL2 Deathmatch", ROW(Feuil1!A2566))</f>
        <v>0</v>
      </c>
    </row>
    <row r="2567" spans="1:1" x14ac:dyDescent="0.25">
      <c r="A2567" t="b">
        <f>IF(Feuil1!A2567="AHL2 Deathmatch", ROW(Feuil1!A2567))</f>
        <v>0</v>
      </c>
    </row>
    <row r="2568" spans="1:1" x14ac:dyDescent="0.25">
      <c r="A2568" t="b">
        <f>IF(Feuil1!A2568="AHL2 Deathmatch", ROW(Feuil1!A2568))</f>
        <v>0</v>
      </c>
    </row>
    <row r="2569" spans="1:1" x14ac:dyDescent="0.25">
      <c r="A2569" t="b">
        <f>IF(Feuil1!A2569="AHL2 Deathmatch", ROW(Feuil1!A2569))</f>
        <v>0</v>
      </c>
    </row>
    <row r="2570" spans="1:1" x14ac:dyDescent="0.25">
      <c r="A2570" t="b">
        <f>IF(Feuil1!A2570="AHL2 Deathmatch", ROW(Feuil1!A2570))</f>
        <v>0</v>
      </c>
    </row>
    <row r="2571" spans="1:1" x14ac:dyDescent="0.25">
      <c r="A2571" t="b">
        <f>IF(Feuil1!A2571="AHL2 Deathmatch", ROW(Feuil1!A2571))</f>
        <v>0</v>
      </c>
    </row>
    <row r="2572" spans="1:1" x14ac:dyDescent="0.25">
      <c r="A2572" t="b">
        <f>IF(Feuil1!A2572="AHL2 Deathmatch", ROW(Feuil1!A2572))</f>
        <v>0</v>
      </c>
    </row>
    <row r="2573" spans="1:1" x14ac:dyDescent="0.25">
      <c r="A2573" t="b">
        <f>IF(Feuil1!A2573="AHL2 Deathmatch", ROW(Feuil1!A2573))</f>
        <v>0</v>
      </c>
    </row>
    <row r="2574" spans="1:1" x14ac:dyDescent="0.25">
      <c r="A2574" t="b">
        <f>IF(Feuil1!A2574="AHL2 Deathmatch", ROW(Feuil1!A2574))</f>
        <v>0</v>
      </c>
    </row>
    <row r="2575" spans="1:1" x14ac:dyDescent="0.25">
      <c r="A2575" t="b">
        <f>IF(Feuil1!A2575="AHL2 Deathmatch", ROW(Feuil1!A2575))</f>
        <v>0</v>
      </c>
    </row>
    <row r="2576" spans="1:1" x14ac:dyDescent="0.25">
      <c r="A2576" t="b">
        <f>IF(Feuil1!A2576="AHL2 Deathmatch", ROW(Feuil1!A2576))</f>
        <v>0</v>
      </c>
    </row>
    <row r="2577" spans="1:1" x14ac:dyDescent="0.25">
      <c r="A2577" t="b">
        <f>IF(Feuil1!A2577="AHL2 Deathmatch", ROW(Feuil1!A2577))</f>
        <v>0</v>
      </c>
    </row>
    <row r="2578" spans="1:1" x14ac:dyDescent="0.25">
      <c r="A2578" t="b">
        <f>IF(Feuil1!A2578="AHL2 Deathmatch", ROW(Feuil1!A2578))</f>
        <v>0</v>
      </c>
    </row>
    <row r="2579" spans="1:1" x14ac:dyDescent="0.25">
      <c r="A2579" t="b">
        <f>IF(Feuil1!A2579="AHL2 Deathmatch", ROW(Feuil1!A2579))</f>
        <v>0</v>
      </c>
    </row>
    <row r="2580" spans="1:1" x14ac:dyDescent="0.25">
      <c r="A2580" t="b">
        <f>IF(Feuil1!A2580="AHL2 Deathmatch", ROW(Feuil1!A2580))</f>
        <v>0</v>
      </c>
    </row>
    <row r="2581" spans="1:1" x14ac:dyDescent="0.25">
      <c r="A2581" t="b">
        <f>IF(Feuil1!A2581="AHL2 Deathmatch", ROW(Feuil1!A2581))</f>
        <v>0</v>
      </c>
    </row>
    <row r="2582" spans="1:1" x14ac:dyDescent="0.25">
      <c r="A2582" t="b">
        <f>IF(Feuil1!A2582="AHL2 Deathmatch", ROW(Feuil1!A2582))</f>
        <v>0</v>
      </c>
    </row>
    <row r="2583" spans="1:1" x14ac:dyDescent="0.25">
      <c r="A2583" t="b">
        <f>IF(Feuil1!A2583="AHL2 Deathmatch", ROW(Feuil1!A2583))</f>
        <v>0</v>
      </c>
    </row>
    <row r="2584" spans="1:1" x14ac:dyDescent="0.25">
      <c r="A2584" t="b">
        <f>IF(Feuil1!A2584="AHL2 Deathmatch", ROW(Feuil1!A2584))</f>
        <v>0</v>
      </c>
    </row>
    <row r="2585" spans="1:1" x14ac:dyDescent="0.25">
      <c r="A2585" t="b">
        <f>IF(Feuil1!A2585="AHL2 Deathmatch", ROW(Feuil1!A2585))</f>
        <v>0</v>
      </c>
    </row>
    <row r="2586" spans="1:1" x14ac:dyDescent="0.25">
      <c r="A2586" t="b">
        <f>IF(Feuil1!A2586="AHL2 Deathmatch", ROW(Feuil1!A2586))</f>
        <v>0</v>
      </c>
    </row>
    <row r="2587" spans="1:1" x14ac:dyDescent="0.25">
      <c r="A2587" t="b">
        <f>IF(Feuil1!A2587="AHL2 Deathmatch", ROW(Feuil1!A2587))</f>
        <v>0</v>
      </c>
    </row>
    <row r="2588" spans="1:1" x14ac:dyDescent="0.25">
      <c r="A2588" t="b">
        <f>IF(Feuil1!A2588="AHL2 Deathmatch", ROW(Feuil1!A2588))</f>
        <v>0</v>
      </c>
    </row>
    <row r="2589" spans="1:1" x14ac:dyDescent="0.25">
      <c r="A2589" t="b">
        <f>IF(Feuil1!A2589="AHL2 Deathmatch", ROW(Feuil1!A2589))</f>
        <v>0</v>
      </c>
    </row>
    <row r="2590" spans="1:1" x14ac:dyDescent="0.25">
      <c r="A2590" t="b">
        <f>IF(Feuil1!A2590="AHL2 Deathmatch", ROW(Feuil1!A2590))</f>
        <v>0</v>
      </c>
    </row>
    <row r="2591" spans="1:1" x14ac:dyDescent="0.25">
      <c r="A2591" t="b">
        <f>IF(Feuil1!A2591="AHL2 Deathmatch", ROW(Feuil1!A2591))</f>
        <v>0</v>
      </c>
    </row>
    <row r="2592" spans="1:1" x14ac:dyDescent="0.25">
      <c r="A2592" t="b">
        <f>IF(Feuil1!A2592="AHL2 Deathmatch", ROW(Feuil1!A2592))</f>
        <v>0</v>
      </c>
    </row>
    <row r="2593" spans="1:1" x14ac:dyDescent="0.25">
      <c r="A2593" t="b">
        <f>IF(Feuil1!A2593="AHL2 Deathmatch", ROW(Feuil1!A2593))</f>
        <v>0</v>
      </c>
    </row>
    <row r="2594" spans="1:1" x14ac:dyDescent="0.25">
      <c r="A2594" t="b">
        <f>IF(Feuil1!A2594="AHL2 Deathmatch", ROW(Feuil1!A2594))</f>
        <v>0</v>
      </c>
    </row>
    <row r="2595" spans="1:1" x14ac:dyDescent="0.25">
      <c r="A2595" t="b">
        <f>IF(Feuil1!A2595="AHL2 Deathmatch", ROW(Feuil1!A2595))</f>
        <v>0</v>
      </c>
    </row>
    <row r="2596" spans="1:1" x14ac:dyDescent="0.25">
      <c r="A2596" t="b">
        <f>IF(Feuil1!A2596="AHL2 Deathmatch", ROW(Feuil1!A2596))</f>
        <v>0</v>
      </c>
    </row>
    <row r="2597" spans="1:1" x14ac:dyDescent="0.25">
      <c r="A2597" t="b">
        <f>IF(Feuil1!A2597="AHL2 Deathmatch", ROW(Feuil1!A2597))</f>
        <v>0</v>
      </c>
    </row>
    <row r="2598" spans="1:1" x14ac:dyDescent="0.25">
      <c r="A2598" t="b">
        <f>IF(Feuil1!A2598="AHL2 Deathmatch", ROW(Feuil1!A2598))</f>
        <v>0</v>
      </c>
    </row>
    <row r="2599" spans="1:1" x14ac:dyDescent="0.25">
      <c r="A2599" t="b">
        <f>IF(Feuil1!A2599="AHL2 Deathmatch", ROW(Feuil1!A2599))</f>
        <v>0</v>
      </c>
    </row>
    <row r="2600" spans="1:1" x14ac:dyDescent="0.25">
      <c r="A2600" t="b">
        <f>IF(Feuil1!A2600="AHL2 Deathmatch", ROW(Feuil1!A2600))</f>
        <v>0</v>
      </c>
    </row>
    <row r="2601" spans="1:1" x14ac:dyDescent="0.25">
      <c r="A2601" t="b">
        <f>IF(Feuil1!A2601="AHL2 Deathmatch", ROW(Feuil1!A2601))</f>
        <v>0</v>
      </c>
    </row>
    <row r="2602" spans="1:1" x14ac:dyDescent="0.25">
      <c r="A2602" t="b">
        <f>IF(Feuil1!A2602="AHL2 Deathmatch", ROW(Feuil1!A2602))</f>
        <v>0</v>
      </c>
    </row>
    <row r="2603" spans="1:1" x14ac:dyDescent="0.25">
      <c r="A2603" t="b">
        <f>IF(Feuil1!A2603="AHL2 Deathmatch", ROW(Feuil1!A2603))</f>
        <v>0</v>
      </c>
    </row>
    <row r="2604" spans="1:1" x14ac:dyDescent="0.25">
      <c r="A2604" t="b">
        <f>IF(Feuil1!A2604="AHL2 Deathmatch", ROW(Feuil1!A2604))</f>
        <v>0</v>
      </c>
    </row>
    <row r="2605" spans="1:1" x14ac:dyDescent="0.25">
      <c r="A2605" t="b">
        <f>IF(Feuil1!A2605="AHL2 Deathmatch", ROW(Feuil1!A2605))</f>
        <v>0</v>
      </c>
    </row>
    <row r="2606" spans="1:1" x14ac:dyDescent="0.25">
      <c r="A2606" t="b">
        <f>IF(Feuil1!A2606="AHL2 Deathmatch", ROW(Feuil1!A2606))</f>
        <v>0</v>
      </c>
    </row>
    <row r="2607" spans="1:1" x14ac:dyDescent="0.25">
      <c r="A2607" t="b">
        <f>IF(Feuil1!A2607="AHL2 Deathmatch", ROW(Feuil1!A2607))</f>
        <v>0</v>
      </c>
    </row>
    <row r="2608" spans="1:1" x14ac:dyDescent="0.25">
      <c r="A2608" t="b">
        <f>IF(Feuil1!A2608="AHL2 Deathmatch", ROW(Feuil1!A2608))</f>
        <v>0</v>
      </c>
    </row>
    <row r="2609" spans="1:1" x14ac:dyDescent="0.25">
      <c r="A2609" t="b">
        <f>IF(Feuil1!A2609="AHL2 Deathmatch", ROW(Feuil1!A2609))</f>
        <v>0</v>
      </c>
    </row>
    <row r="2610" spans="1:1" x14ac:dyDescent="0.25">
      <c r="A2610" t="b">
        <f>IF(Feuil1!A2610="AHL2 Deathmatch", ROW(Feuil1!A2610))</f>
        <v>0</v>
      </c>
    </row>
    <row r="2611" spans="1:1" x14ac:dyDescent="0.25">
      <c r="A2611" t="b">
        <f>IF(Feuil1!A2611="AHL2 Deathmatch", ROW(Feuil1!A2611))</f>
        <v>0</v>
      </c>
    </row>
    <row r="2612" spans="1:1" x14ac:dyDescent="0.25">
      <c r="A2612" t="b">
        <f>IF(Feuil1!A2612="AHL2 Deathmatch", ROW(Feuil1!A2612))</f>
        <v>0</v>
      </c>
    </row>
    <row r="2613" spans="1:1" x14ac:dyDescent="0.25">
      <c r="A2613" t="b">
        <f>IF(Feuil1!A2613="AHL2 Deathmatch", ROW(Feuil1!A2613))</f>
        <v>0</v>
      </c>
    </row>
    <row r="2614" spans="1:1" x14ac:dyDescent="0.25">
      <c r="A2614" t="b">
        <f>IF(Feuil1!A2614="AHL2 Deathmatch", ROW(Feuil1!A2614))</f>
        <v>0</v>
      </c>
    </row>
    <row r="2615" spans="1:1" x14ac:dyDescent="0.25">
      <c r="A2615" t="b">
        <f>IF(Feuil1!A2615="AHL2 Deathmatch", ROW(Feuil1!A2615))</f>
        <v>0</v>
      </c>
    </row>
    <row r="2616" spans="1:1" x14ac:dyDescent="0.25">
      <c r="A2616" t="b">
        <f>IF(Feuil1!A2616="AHL2 Deathmatch", ROW(Feuil1!A2616))</f>
        <v>0</v>
      </c>
    </row>
    <row r="2617" spans="1:1" x14ac:dyDescent="0.25">
      <c r="A2617" t="b">
        <f>IF(Feuil1!A2617="AHL2 Deathmatch", ROW(Feuil1!A2617))</f>
        <v>0</v>
      </c>
    </row>
    <row r="2618" spans="1:1" x14ac:dyDescent="0.25">
      <c r="A2618" t="b">
        <f>IF(Feuil1!A2618="AHL2 Deathmatch", ROW(Feuil1!A2618))</f>
        <v>0</v>
      </c>
    </row>
    <row r="2619" spans="1:1" x14ac:dyDescent="0.25">
      <c r="A2619" t="b">
        <f>IF(Feuil1!A2619="AHL2 Deathmatch", ROW(Feuil1!A2619))</f>
        <v>0</v>
      </c>
    </row>
    <row r="2620" spans="1:1" x14ac:dyDescent="0.25">
      <c r="A2620" t="b">
        <f>IF(Feuil1!A2620="AHL2 Deathmatch", ROW(Feuil1!A2620))</f>
        <v>0</v>
      </c>
    </row>
    <row r="2621" spans="1:1" x14ac:dyDescent="0.25">
      <c r="A2621" t="b">
        <f>IF(Feuil1!A2621="AHL2 Deathmatch", ROW(Feuil1!A2621))</f>
        <v>0</v>
      </c>
    </row>
    <row r="2622" spans="1:1" x14ac:dyDescent="0.25">
      <c r="A2622" t="b">
        <f>IF(Feuil1!A2622="AHL2 Deathmatch", ROW(Feuil1!A2622))</f>
        <v>0</v>
      </c>
    </row>
    <row r="2623" spans="1:1" x14ac:dyDescent="0.25">
      <c r="A2623" t="b">
        <f>IF(Feuil1!A2623="AHL2 Deathmatch", ROW(Feuil1!A2623))</f>
        <v>0</v>
      </c>
    </row>
    <row r="2624" spans="1:1" x14ac:dyDescent="0.25">
      <c r="A2624" t="b">
        <f>IF(Feuil1!A2624="AHL2 Deathmatch", ROW(Feuil1!A2624))</f>
        <v>0</v>
      </c>
    </row>
    <row r="2625" spans="1:1" x14ac:dyDescent="0.25">
      <c r="A2625" t="b">
        <f>IF(Feuil1!A2625="AHL2 Deathmatch", ROW(Feuil1!A2625))</f>
        <v>0</v>
      </c>
    </row>
    <row r="2626" spans="1:1" x14ac:dyDescent="0.25">
      <c r="A2626" t="b">
        <f>IF(Feuil1!A2626="AHL2 Deathmatch", ROW(Feuil1!A2626))</f>
        <v>0</v>
      </c>
    </row>
    <row r="2627" spans="1:1" x14ac:dyDescent="0.25">
      <c r="A2627" t="b">
        <f>IF(Feuil1!A2627="AHL2 Deathmatch", ROW(Feuil1!A2627))</f>
        <v>0</v>
      </c>
    </row>
    <row r="2628" spans="1:1" x14ac:dyDescent="0.25">
      <c r="A2628" t="b">
        <f>IF(Feuil1!A2628="AHL2 Deathmatch", ROW(Feuil1!A2628))</f>
        <v>0</v>
      </c>
    </row>
    <row r="2629" spans="1:1" x14ac:dyDescent="0.25">
      <c r="A2629" t="b">
        <f>IF(Feuil1!A2629="AHL2 Deathmatch", ROW(Feuil1!A2629))</f>
        <v>0</v>
      </c>
    </row>
    <row r="2630" spans="1:1" x14ac:dyDescent="0.25">
      <c r="A2630" t="b">
        <f>IF(Feuil1!A2630="AHL2 Deathmatch", ROW(Feuil1!A2630))</f>
        <v>0</v>
      </c>
    </row>
    <row r="2631" spans="1:1" x14ac:dyDescent="0.25">
      <c r="A2631" t="b">
        <f>IF(Feuil1!A2631="AHL2 Deathmatch", ROW(Feuil1!A2631))</f>
        <v>0</v>
      </c>
    </row>
    <row r="2632" spans="1:1" x14ac:dyDescent="0.25">
      <c r="A2632" t="b">
        <f>IF(Feuil1!A2632="AHL2 Deathmatch", ROW(Feuil1!A2632))</f>
        <v>0</v>
      </c>
    </row>
    <row r="2633" spans="1:1" x14ac:dyDescent="0.25">
      <c r="A2633" t="b">
        <f>IF(Feuil1!A2633="AHL2 Deathmatch", ROW(Feuil1!A2633))</f>
        <v>0</v>
      </c>
    </row>
    <row r="2634" spans="1:1" x14ac:dyDescent="0.25">
      <c r="A2634" t="b">
        <f>IF(Feuil1!A2634="AHL2 Deathmatch", ROW(Feuil1!A2634))</f>
        <v>0</v>
      </c>
    </row>
    <row r="2635" spans="1:1" x14ac:dyDescent="0.25">
      <c r="A2635" t="b">
        <f>IF(Feuil1!A2635="AHL2 Deathmatch", ROW(Feuil1!A2635))</f>
        <v>0</v>
      </c>
    </row>
    <row r="2636" spans="1:1" x14ac:dyDescent="0.25">
      <c r="A2636" t="b">
        <f>IF(Feuil1!A2636="AHL2 Deathmatch", ROW(Feuil1!A2636))</f>
        <v>0</v>
      </c>
    </row>
    <row r="2637" spans="1:1" x14ac:dyDescent="0.25">
      <c r="A2637" t="b">
        <f>IF(Feuil1!A2637="AHL2 Deathmatch", ROW(Feuil1!A2637))</f>
        <v>0</v>
      </c>
    </row>
    <row r="2638" spans="1:1" x14ac:dyDescent="0.25">
      <c r="A2638" t="b">
        <f>IF(Feuil1!A2638="AHL2 Deathmatch", ROW(Feuil1!A2638))</f>
        <v>0</v>
      </c>
    </row>
    <row r="2639" spans="1:1" x14ac:dyDescent="0.25">
      <c r="A2639" t="b">
        <f>IF(Feuil1!A2639="AHL2 Deathmatch", ROW(Feuil1!A2639))</f>
        <v>0</v>
      </c>
    </row>
    <row r="2640" spans="1:1" x14ac:dyDescent="0.25">
      <c r="A2640" t="b">
        <f>IF(Feuil1!A2640="AHL2 Deathmatch", ROW(Feuil1!A2640))</f>
        <v>0</v>
      </c>
    </row>
    <row r="2641" spans="1:1" x14ac:dyDescent="0.25">
      <c r="A2641" t="b">
        <f>IF(Feuil1!A2641="AHL2 Deathmatch", ROW(Feuil1!A2641))</f>
        <v>0</v>
      </c>
    </row>
    <row r="2642" spans="1:1" x14ac:dyDescent="0.25">
      <c r="A2642" t="b">
        <f>IF(Feuil1!A2642="AHL2 Deathmatch", ROW(Feuil1!A2642))</f>
        <v>0</v>
      </c>
    </row>
    <row r="2643" spans="1:1" x14ac:dyDescent="0.25">
      <c r="A2643" t="b">
        <f>IF(Feuil1!A2643="AHL2 Deathmatch", ROW(Feuil1!A2643))</f>
        <v>0</v>
      </c>
    </row>
    <row r="2644" spans="1:1" x14ac:dyDescent="0.25">
      <c r="A2644" t="b">
        <f>IF(Feuil1!A2644="AHL2 Deathmatch", ROW(Feuil1!A2644))</f>
        <v>0</v>
      </c>
    </row>
    <row r="2645" spans="1:1" x14ac:dyDescent="0.25">
      <c r="A2645" t="b">
        <f>IF(Feuil1!A2645="AHL2 Deathmatch", ROW(Feuil1!A2645))</f>
        <v>0</v>
      </c>
    </row>
    <row r="2646" spans="1:1" x14ac:dyDescent="0.25">
      <c r="A2646" t="b">
        <f>IF(Feuil1!A2646="AHL2 Deathmatch", ROW(Feuil1!A2646))</f>
        <v>0</v>
      </c>
    </row>
    <row r="2647" spans="1:1" x14ac:dyDescent="0.25">
      <c r="A2647" t="b">
        <f>IF(Feuil1!A2647="AHL2 Deathmatch", ROW(Feuil1!A2647))</f>
        <v>0</v>
      </c>
    </row>
    <row r="2648" spans="1:1" x14ac:dyDescent="0.25">
      <c r="A2648" t="b">
        <f>IF(Feuil1!A2648="AHL2 Deathmatch", ROW(Feuil1!A2648))</f>
        <v>0</v>
      </c>
    </row>
    <row r="2649" spans="1:1" x14ac:dyDescent="0.25">
      <c r="A2649" t="b">
        <f>IF(Feuil1!A2649="AHL2 Deathmatch", ROW(Feuil1!A2649))</f>
        <v>0</v>
      </c>
    </row>
    <row r="2650" spans="1:1" x14ac:dyDescent="0.25">
      <c r="A2650" t="b">
        <f>IF(Feuil1!A2650="AHL2 Deathmatch", ROW(Feuil1!A2650))</f>
        <v>0</v>
      </c>
    </row>
    <row r="2651" spans="1:1" x14ac:dyDescent="0.25">
      <c r="A2651" t="b">
        <f>IF(Feuil1!A2651="AHL2 Deathmatch", ROW(Feuil1!A2651))</f>
        <v>0</v>
      </c>
    </row>
    <row r="2652" spans="1:1" x14ac:dyDescent="0.25">
      <c r="A2652" t="b">
        <f>IF(Feuil1!A2652="AHL2 Deathmatch", ROW(Feuil1!A2652))</f>
        <v>0</v>
      </c>
    </row>
    <row r="2653" spans="1:1" x14ac:dyDescent="0.25">
      <c r="A2653" t="b">
        <f>IF(Feuil1!A2653="AHL2 Deathmatch", ROW(Feuil1!A2653))</f>
        <v>0</v>
      </c>
    </row>
    <row r="2654" spans="1:1" x14ac:dyDescent="0.25">
      <c r="A2654" t="b">
        <f>IF(Feuil1!A2654="AHL2 Deathmatch", ROW(Feuil1!A2654))</f>
        <v>0</v>
      </c>
    </row>
    <row r="2655" spans="1:1" x14ac:dyDescent="0.25">
      <c r="A2655" t="b">
        <f>IF(Feuil1!A2655="AHL2 Deathmatch", ROW(Feuil1!A2655))</f>
        <v>0</v>
      </c>
    </row>
    <row r="2656" spans="1:1" x14ac:dyDescent="0.25">
      <c r="A2656" t="b">
        <f>IF(Feuil1!A2656="AHL2 Deathmatch", ROW(Feuil1!A2656))</f>
        <v>0</v>
      </c>
    </row>
    <row r="2657" spans="1:1" x14ac:dyDescent="0.25">
      <c r="A2657" t="b">
        <f>IF(Feuil1!A2657="AHL2 Deathmatch", ROW(Feuil1!A2657))</f>
        <v>0</v>
      </c>
    </row>
    <row r="2658" spans="1:1" x14ac:dyDescent="0.25">
      <c r="A2658" t="b">
        <f>IF(Feuil1!A2658="AHL2 Deathmatch", ROW(Feuil1!A2658))</f>
        <v>0</v>
      </c>
    </row>
    <row r="2659" spans="1:1" x14ac:dyDescent="0.25">
      <c r="A2659" t="b">
        <f>IF(Feuil1!A2659="AHL2 Deathmatch", ROW(Feuil1!A2659))</f>
        <v>0</v>
      </c>
    </row>
    <row r="2660" spans="1:1" x14ac:dyDescent="0.25">
      <c r="A2660" t="b">
        <f>IF(Feuil1!A2660="AHL2 Deathmatch", ROW(Feuil1!A2660))</f>
        <v>0</v>
      </c>
    </row>
    <row r="2661" spans="1:1" x14ac:dyDescent="0.25">
      <c r="A2661" t="b">
        <f>IF(Feuil1!A2661="AHL2 Deathmatch", ROW(Feuil1!A2661))</f>
        <v>0</v>
      </c>
    </row>
    <row r="2662" spans="1:1" x14ac:dyDescent="0.25">
      <c r="A2662" t="b">
        <f>IF(Feuil1!A2662="AHL2 Deathmatch", ROW(Feuil1!A2662))</f>
        <v>0</v>
      </c>
    </row>
    <row r="2663" spans="1:1" x14ac:dyDescent="0.25">
      <c r="A2663" t="b">
        <f>IF(Feuil1!A2663="AHL2 Deathmatch", ROW(Feuil1!A2663))</f>
        <v>0</v>
      </c>
    </row>
    <row r="2664" spans="1:1" x14ac:dyDescent="0.25">
      <c r="A2664" t="b">
        <f>IF(Feuil1!A2664="AHL2 Deathmatch", ROW(Feuil1!A2664))</f>
        <v>0</v>
      </c>
    </row>
    <row r="2665" spans="1:1" x14ac:dyDescent="0.25">
      <c r="A2665" t="b">
        <f>IF(Feuil1!A2665="AHL2 Deathmatch", ROW(Feuil1!A2665))</f>
        <v>0</v>
      </c>
    </row>
    <row r="2666" spans="1:1" x14ac:dyDescent="0.25">
      <c r="A2666" t="b">
        <f>IF(Feuil1!A2666="AHL2 Deathmatch", ROW(Feuil1!A2666))</f>
        <v>0</v>
      </c>
    </row>
    <row r="2667" spans="1:1" x14ac:dyDescent="0.25">
      <c r="A2667" t="b">
        <f>IF(Feuil1!A2667="AHL2 Deathmatch", ROW(Feuil1!A2667))</f>
        <v>0</v>
      </c>
    </row>
    <row r="2668" spans="1:1" x14ac:dyDescent="0.25">
      <c r="A2668" t="b">
        <f>IF(Feuil1!A2668="AHL2 Deathmatch", ROW(Feuil1!A2668))</f>
        <v>0</v>
      </c>
    </row>
    <row r="2669" spans="1:1" x14ac:dyDescent="0.25">
      <c r="A2669" t="b">
        <f>IF(Feuil1!A2669="AHL2 Deathmatch", ROW(Feuil1!A2669))</f>
        <v>0</v>
      </c>
    </row>
    <row r="2670" spans="1:1" x14ac:dyDescent="0.25">
      <c r="A2670" t="b">
        <f>IF(Feuil1!A2670="AHL2 Deathmatch", ROW(Feuil1!A2670))</f>
        <v>0</v>
      </c>
    </row>
    <row r="2671" spans="1:1" x14ac:dyDescent="0.25">
      <c r="A2671" t="b">
        <f>IF(Feuil1!A2671="AHL2 Deathmatch", ROW(Feuil1!A2671))</f>
        <v>0</v>
      </c>
    </row>
    <row r="2672" spans="1:1" x14ac:dyDescent="0.25">
      <c r="A2672" t="b">
        <f>IF(Feuil1!A2672="AHL2 Deathmatch", ROW(Feuil1!A2672))</f>
        <v>0</v>
      </c>
    </row>
    <row r="2673" spans="1:1" x14ac:dyDescent="0.25">
      <c r="A2673" t="b">
        <f>IF(Feuil1!A2673="AHL2 Deathmatch", ROW(Feuil1!A2673))</f>
        <v>0</v>
      </c>
    </row>
    <row r="2674" spans="1:1" x14ac:dyDescent="0.25">
      <c r="A2674" t="b">
        <f>IF(Feuil1!A2674="AHL2 Deathmatch", ROW(Feuil1!A2674))</f>
        <v>0</v>
      </c>
    </row>
    <row r="2675" spans="1:1" x14ac:dyDescent="0.25">
      <c r="A2675" t="b">
        <f>IF(Feuil1!A2675="AHL2 Deathmatch", ROW(Feuil1!A2675))</f>
        <v>0</v>
      </c>
    </row>
    <row r="2676" spans="1:1" x14ac:dyDescent="0.25">
      <c r="A2676" t="b">
        <f>IF(Feuil1!A2676="AHL2 Deathmatch", ROW(Feuil1!A2676))</f>
        <v>0</v>
      </c>
    </row>
    <row r="2677" spans="1:1" x14ac:dyDescent="0.25">
      <c r="A2677" t="b">
        <f>IF(Feuil1!A2677="AHL2 Deathmatch", ROW(Feuil1!A2677))</f>
        <v>0</v>
      </c>
    </row>
    <row r="2678" spans="1:1" x14ac:dyDescent="0.25">
      <c r="A2678" t="b">
        <f>IF(Feuil1!A2678="AHL2 Deathmatch", ROW(Feuil1!A2678))</f>
        <v>0</v>
      </c>
    </row>
    <row r="2679" spans="1:1" x14ac:dyDescent="0.25">
      <c r="A2679" t="b">
        <f>IF(Feuil1!A2679="AHL2 Deathmatch", ROW(Feuil1!A2679))</f>
        <v>0</v>
      </c>
    </row>
    <row r="2680" spans="1:1" x14ac:dyDescent="0.25">
      <c r="A2680" t="b">
        <f>IF(Feuil1!A2680="AHL2 Deathmatch", ROW(Feuil1!A2680))</f>
        <v>0</v>
      </c>
    </row>
    <row r="2681" spans="1:1" x14ac:dyDescent="0.25">
      <c r="A2681" t="b">
        <f>IF(Feuil1!A2681="AHL2 Deathmatch", ROW(Feuil1!A2681))</f>
        <v>0</v>
      </c>
    </row>
    <row r="2682" spans="1:1" x14ac:dyDescent="0.25">
      <c r="A2682" t="b">
        <f>IF(Feuil1!A2682="AHL2 Deathmatch", ROW(Feuil1!A2682))</f>
        <v>0</v>
      </c>
    </row>
    <row r="2683" spans="1:1" x14ac:dyDescent="0.25">
      <c r="A2683" t="b">
        <f>IF(Feuil1!A2683="AHL2 Deathmatch", ROW(Feuil1!A2683))</f>
        <v>0</v>
      </c>
    </row>
    <row r="2684" spans="1:1" x14ac:dyDescent="0.25">
      <c r="A2684" t="b">
        <f>IF(Feuil1!A2684="AHL2 Deathmatch", ROW(Feuil1!A2684))</f>
        <v>0</v>
      </c>
    </row>
    <row r="2685" spans="1:1" x14ac:dyDescent="0.25">
      <c r="A2685" t="b">
        <f>IF(Feuil1!A2685="AHL2 Deathmatch", ROW(Feuil1!A2685))</f>
        <v>0</v>
      </c>
    </row>
    <row r="2686" spans="1:1" x14ac:dyDescent="0.25">
      <c r="A2686" t="b">
        <f>IF(Feuil1!A2686="AHL2 Deathmatch", ROW(Feuil1!A2686))</f>
        <v>0</v>
      </c>
    </row>
    <row r="2687" spans="1:1" x14ac:dyDescent="0.25">
      <c r="A2687" t="b">
        <f>IF(Feuil1!A2687="AHL2 Deathmatch", ROW(Feuil1!A2687))</f>
        <v>0</v>
      </c>
    </row>
    <row r="2688" spans="1:1" x14ac:dyDescent="0.25">
      <c r="A2688" t="b">
        <f>IF(Feuil1!A2688="AHL2 Deathmatch", ROW(Feuil1!A2688))</f>
        <v>0</v>
      </c>
    </row>
    <row r="2689" spans="1:1" x14ac:dyDescent="0.25">
      <c r="A2689" t="b">
        <f>IF(Feuil1!A2689="AHL2 Deathmatch", ROW(Feuil1!A2689))</f>
        <v>0</v>
      </c>
    </row>
    <row r="2690" spans="1:1" x14ac:dyDescent="0.25">
      <c r="A2690" t="b">
        <f>IF(Feuil1!A2690="AHL2 Deathmatch", ROW(Feuil1!A2690))</f>
        <v>0</v>
      </c>
    </row>
    <row r="2691" spans="1:1" x14ac:dyDescent="0.25">
      <c r="A2691" t="b">
        <f>IF(Feuil1!A2691="AHL2 Deathmatch", ROW(Feuil1!A2691))</f>
        <v>0</v>
      </c>
    </row>
    <row r="2692" spans="1:1" x14ac:dyDescent="0.25">
      <c r="A2692" t="b">
        <f>IF(Feuil1!A2692="AHL2 Deathmatch", ROW(Feuil1!A2692))</f>
        <v>0</v>
      </c>
    </row>
    <row r="2693" spans="1:1" x14ac:dyDescent="0.25">
      <c r="A2693" t="b">
        <f>IF(Feuil1!A2693="AHL2 Deathmatch", ROW(Feuil1!A2693))</f>
        <v>0</v>
      </c>
    </row>
    <row r="2694" spans="1:1" x14ac:dyDescent="0.25">
      <c r="A2694" t="b">
        <f>IF(Feuil1!A2694="AHL2 Deathmatch", ROW(Feuil1!A2694))</f>
        <v>0</v>
      </c>
    </row>
    <row r="2695" spans="1:1" x14ac:dyDescent="0.25">
      <c r="A2695" t="b">
        <f>IF(Feuil1!A2695="AHL2 Deathmatch", ROW(Feuil1!A2695))</f>
        <v>0</v>
      </c>
    </row>
    <row r="2696" spans="1:1" x14ac:dyDescent="0.25">
      <c r="A2696" t="b">
        <f>IF(Feuil1!A2696="AHL2 Deathmatch", ROW(Feuil1!A2696))</f>
        <v>0</v>
      </c>
    </row>
    <row r="2697" spans="1:1" x14ac:dyDescent="0.25">
      <c r="A2697" t="b">
        <f>IF(Feuil1!A2697="AHL2 Deathmatch", ROW(Feuil1!A2697))</f>
        <v>0</v>
      </c>
    </row>
    <row r="2698" spans="1:1" x14ac:dyDescent="0.25">
      <c r="A2698" t="b">
        <f>IF(Feuil1!A2698="AHL2 Deathmatch", ROW(Feuil1!A2698))</f>
        <v>0</v>
      </c>
    </row>
    <row r="2699" spans="1:1" x14ac:dyDescent="0.25">
      <c r="A2699" t="b">
        <f>IF(Feuil1!A2699="AHL2 Deathmatch", ROW(Feuil1!A2699))</f>
        <v>0</v>
      </c>
    </row>
    <row r="2700" spans="1:1" x14ac:dyDescent="0.25">
      <c r="A2700" t="b">
        <f>IF(Feuil1!A2700="AHL2 Deathmatch", ROW(Feuil1!A2700))</f>
        <v>0</v>
      </c>
    </row>
    <row r="2701" spans="1:1" x14ac:dyDescent="0.25">
      <c r="A2701" t="b">
        <f>IF(Feuil1!A2701="AHL2 Deathmatch", ROW(Feuil1!A2701))</f>
        <v>0</v>
      </c>
    </row>
    <row r="2702" spans="1:1" x14ac:dyDescent="0.25">
      <c r="A2702" t="b">
        <f>IF(Feuil1!A2702="AHL2 Deathmatch", ROW(Feuil1!A2702))</f>
        <v>0</v>
      </c>
    </row>
    <row r="2703" spans="1:1" x14ac:dyDescent="0.25">
      <c r="A2703" t="b">
        <f>IF(Feuil1!A2703="AHL2 Deathmatch", ROW(Feuil1!A2703))</f>
        <v>0</v>
      </c>
    </row>
    <row r="2704" spans="1:1" x14ac:dyDescent="0.25">
      <c r="A2704" t="b">
        <f>IF(Feuil1!A2704="AHL2 Deathmatch", ROW(Feuil1!A2704))</f>
        <v>0</v>
      </c>
    </row>
    <row r="2705" spans="1:1" x14ac:dyDescent="0.25">
      <c r="A2705" t="b">
        <f>IF(Feuil1!A2705="AHL2 Deathmatch", ROW(Feuil1!A2705))</f>
        <v>0</v>
      </c>
    </row>
    <row r="2706" spans="1:1" x14ac:dyDescent="0.25">
      <c r="A2706" t="b">
        <f>IF(Feuil1!A2706="AHL2 Deathmatch", ROW(Feuil1!A2706))</f>
        <v>0</v>
      </c>
    </row>
    <row r="2707" spans="1:1" x14ac:dyDescent="0.25">
      <c r="A2707" t="b">
        <f>IF(Feuil1!A2707="AHL2 Deathmatch", ROW(Feuil1!A2707))</f>
        <v>0</v>
      </c>
    </row>
    <row r="2708" spans="1:1" x14ac:dyDescent="0.25">
      <c r="A2708" t="b">
        <f>IF(Feuil1!A2708="AHL2 Deathmatch", ROW(Feuil1!A2708))</f>
        <v>0</v>
      </c>
    </row>
    <row r="2709" spans="1:1" x14ac:dyDescent="0.25">
      <c r="A2709" t="b">
        <f>IF(Feuil1!A2709="AHL2 Deathmatch", ROW(Feuil1!A2709))</f>
        <v>0</v>
      </c>
    </row>
    <row r="2710" spans="1:1" x14ac:dyDescent="0.25">
      <c r="A2710" t="b">
        <f>IF(Feuil1!A2710="AHL2 Deathmatch", ROW(Feuil1!A2710))</f>
        <v>0</v>
      </c>
    </row>
    <row r="2711" spans="1:1" x14ac:dyDescent="0.25">
      <c r="A2711" t="b">
        <f>IF(Feuil1!A2711="AHL2 Deathmatch", ROW(Feuil1!A2711))</f>
        <v>0</v>
      </c>
    </row>
    <row r="2712" spans="1:1" x14ac:dyDescent="0.25">
      <c r="A2712" t="b">
        <f>IF(Feuil1!A2712="AHL2 Deathmatch", ROW(Feuil1!A2712))</f>
        <v>0</v>
      </c>
    </row>
    <row r="2713" spans="1:1" x14ac:dyDescent="0.25">
      <c r="A2713" t="b">
        <f>IF(Feuil1!A2713="AHL2 Deathmatch", ROW(Feuil1!A2713))</f>
        <v>0</v>
      </c>
    </row>
    <row r="2714" spans="1:1" x14ac:dyDescent="0.25">
      <c r="A2714" t="b">
        <f>IF(Feuil1!A2714="AHL2 Deathmatch", ROW(Feuil1!A2714))</f>
        <v>0</v>
      </c>
    </row>
    <row r="2715" spans="1:1" x14ac:dyDescent="0.25">
      <c r="A2715" t="b">
        <f>IF(Feuil1!A2715="AHL2 Deathmatch", ROW(Feuil1!A2715))</f>
        <v>0</v>
      </c>
    </row>
    <row r="2716" spans="1:1" x14ac:dyDescent="0.25">
      <c r="A2716" t="b">
        <f>IF(Feuil1!A2716="AHL2 Deathmatch", ROW(Feuil1!A2716))</f>
        <v>0</v>
      </c>
    </row>
    <row r="2717" spans="1:1" x14ac:dyDescent="0.25">
      <c r="A2717" t="b">
        <f>IF(Feuil1!A2717="AHL2 Deathmatch", ROW(Feuil1!A2717))</f>
        <v>0</v>
      </c>
    </row>
    <row r="2718" spans="1:1" x14ac:dyDescent="0.25">
      <c r="A2718" t="b">
        <f>IF(Feuil1!A2718="AHL2 Deathmatch", ROW(Feuil1!A2718))</f>
        <v>0</v>
      </c>
    </row>
    <row r="2719" spans="1:1" x14ac:dyDescent="0.25">
      <c r="A2719" t="b">
        <f>IF(Feuil1!A2719="AHL2 Deathmatch", ROW(Feuil1!A2719))</f>
        <v>0</v>
      </c>
    </row>
    <row r="2720" spans="1:1" x14ac:dyDescent="0.25">
      <c r="A2720" t="b">
        <f>IF(Feuil1!A2720="AHL2 Deathmatch", ROW(Feuil1!A2720))</f>
        <v>0</v>
      </c>
    </row>
    <row r="2721" spans="1:1" x14ac:dyDescent="0.25">
      <c r="A2721" t="b">
        <f>IF(Feuil1!A2721="AHL2 Deathmatch", ROW(Feuil1!A2721))</f>
        <v>0</v>
      </c>
    </row>
    <row r="2722" spans="1:1" x14ac:dyDescent="0.25">
      <c r="A2722" t="b">
        <f>IF(Feuil1!A2722="AHL2 Deathmatch", ROW(Feuil1!A2722))</f>
        <v>0</v>
      </c>
    </row>
    <row r="2723" spans="1:1" x14ac:dyDescent="0.25">
      <c r="A2723" t="b">
        <f>IF(Feuil1!A2723="AHL2 Deathmatch", ROW(Feuil1!A2723))</f>
        <v>0</v>
      </c>
    </row>
    <row r="2724" spans="1:1" x14ac:dyDescent="0.25">
      <c r="A2724" t="b">
        <f>IF(Feuil1!A2724="AHL2 Deathmatch", ROW(Feuil1!A2724))</f>
        <v>0</v>
      </c>
    </row>
    <row r="2725" spans="1:1" x14ac:dyDescent="0.25">
      <c r="A2725" t="b">
        <f>IF(Feuil1!A2725="AHL2 Deathmatch", ROW(Feuil1!A2725))</f>
        <v>0</v>
      </c>
    </row>
    <row r="2726" spans="1:1" x14ac:dyDescent="0.25">
      <c r="A2726" t="b">
        <f>IF(Feuil1!A2726="AHL2 Deathmatch", ROW(Feuil1!A2726))</f>
        <v>0</v>
      </c>
    </row>
    <row r="2727" spans="1:1" x14ac:dyDescent="0.25">
      <c r="A2727" t="b">
        <f>IF(Feuil1!A2727="AHL2 Deathmatch", ROW(Feuil1!A2727))</f>
        <v>0</v>
      </c>
    </row>
    <row r="2728" spans="1:1" x14ac:dyDescent="0.25">
      <c r="A2728" t="b">
        <f>IF(Feuil1!A2728="AHL2 Deathmatch", ROW(Feuil1!A2728))</f>
        <v>0</v>
      </c>
    </row>
    <row r="2729" spans="1:1" x14ac:dyDescent="0.25">
      <c r="A2729" t="b">
        <f>IF(Feuil1!A2729="AHL2 Deathmatch", ROW(Feuil1!A2729))</f>
        <v>0</v>
      </c>
    </row>
    <row r="2730" spans="1:1" x14ac:dyDescent="0.25">
      <c r="A2730" t="b">
        <f>IF(Feuil1!A2730="AHL2 Deathmatch", ROW(Feuil1!A2730))</f>
        <v>0</v>
      </c>
    </row>
    <row r="2731" spans="1:1" x14ac:dyDescent="0.25">
      <c r="A2731" t="b">
        <f>IF(Feuil1!A2731="AHL2 Deathmatch", ROW(Feuil1!A2731))</f>
        <v>0</v>
      </c>
    </row>
    <row r="2732" spans="1:1" x14ac:dyDescent="0.25">
      <c r="A2732" t="b">
        <f>IF(Feuil1!A2732="AHL2 Deathmatch", ROW(Feuil1!A2732))</f>
        <v>0</v>
      </c>
    </row>
    <row r="2733" spans="1:1" x14ac:dyDescent="0.25">
      <c r="A2733" t="b">
        <f>IF(Feuil1!A2733="AHL2 Deathmatch", ROW(Feuil1!A2733))</f>
        <v>0</v>
      </c>
    </row>
    <row r="2734" spans="1:1" x14ac:dyDescent="0.25">
      <c r="A2734" t="b">
        <f>IF(Feuil1!A2734="AHL2 Deathmatch", ROW(Feuil1!A2734))</f>
        <v>0</v>
      </c>
    </row>
    <row r="2735" spans="1:1" x14ac:dyDescent="0.25">
      <c r="A2735" t="b">
        <f>IF(Feuil1!A2735="AHL2 Deathmatch", ROW(Feuil1!A2735))</f>
        <v>0</v>
      </c>
    </row>
    <row r="2736" spans="1:1" x14ac:dyDescent="0.25">
      <c r="A2736" t="b">
        <f>IF(Feuil1!A2736="AHL2 Deathmatch", ROW(Feuil1!A2736))</f>
        <v>0</v>
      </c>
    </row>
    <row r="2737" spans="1:1" x14ac:dyDescent="0.25">
      <c r="A2737" t="b">
        <f>IF(Feuil1!A2737="AHL2 Deathmatch", ROW(Feuil1!A2737))</f>
        <v>0</v>
      </c>
    </row>
    <row r="2738" spans="1:1" x14ac:dyDescent="0.25">
      <c r="A2738" t="b">
        <f>IF(Feuil1!A2738="AHL2 Deathmatch", ROW(Feuil1!A2738))</f>
        <v>0</v>
      </c>
    </row>
    <row r="2739" spans="1:1" x14ac:dyDescent="0.25">
      <c r="A2739" t="b">
        <f>IF(Feuil1!A2739="AHL2 Deathmatch", ROW(Feuil1!A2739))</f>
        <v>0</v>
      </c>
    </row>
    <row r="2740" spans="1:1" x14ac:dyDescent="0.25">
      <c r="A2740" t="b">
        <f>IF(Feuil1!A2740="AHL2 Deathmatch", ROW(Feuil1!A2740))</f>
        <v>0</v>
      </c>
    </row>
    <row r="2741" spans="1:1" x14ac:dyDescent="0.25">
      <c r="A2741" t="b">
        <f>IF(Feuil1!A2741="AHL2 Deathmatch", ROW(Feuil1!A2741))</f>
        <v>0</v>
      </c>
    </row>
    <row r="2742" spans="1:1" x14ac:dyDescent="0.25">
      <c r="A2742" t="b">
        <f>IF(Feuil1!A2742="AHL2 Deathmatch", ROW(Feuil1!A2742))</f>
        <v>0</v>
      </c>
    </row>
    <row r="2743" spans="1:1" x14ac:dyDescent="0.25">
      <c r="A2743" t="b">
        <f>IF(Feuil1!A2743="AHL2 Deathmatch", ROW(Feuil1!A2743))</f>
        <v>0</v>
      </c>
    </row>
    <row r="2744" spans="1:1" x14ac:dyDescent="0.25">
      <c r="A2744" t="b">
        <f>IF(Feuil1!A2744="AHL2 Deathmatch", ROW(Feuil1!A2744))</f>
        <v>0</v>
      </c>
    </row>
    <row r="2745" spans="1:1" x14ac:dyDescent="0.25">
      <c r="A2745" t="b">
        <f>IF(Feuil1!A2745="AHL2 Deathmatch", ROW(Feuil1!A2745))</f>
        <v>0</v>
      </c>
    </row>
    <row r="2746" spans="1:1" x14ac:dyDescent="0.25">
      <c r="A2746" t="b">
        <f>IF(Feuil1!A2746="AHL2 Deathmatch", ROW(Feuil1!A2746))</f>
        <v>0</v>
      </c>
    </row>
    <row r="2747" spans="1:1" x14ac:dyDescent="0.25">
      <c r="A2747" t="b">
        <f>IF(Feuil1!A2747="AHL2 Deathmatch", ROW(Feuil1!A2747))</f>
        <v>0</v>
      </c>
    </row>
    <row r="2748" spans="1:1" x14ac:dyDescent="0.25">
      <c r="A2748" t="b">
        <f>IF(Feuil1!A2748="AHL2 Deathmatch", ROW(Feuil1!A2748))</f>
        <v>0</v>
      </c>
    </row>
    <row r="2749" spans="1:1" x14ac:dyDescent="0.25">
      <c r="A2749" t="b">
        <f>IF(Feuil1!A2749="AHL2 Deathmatch", ROW(Feuil1!A2749))</f>
        <v>0</v>
      </c>
    </row>
    <row r="2750" spans="1:1" x14ac:dyDescent="0.25">
      <c r="A2750" t="b">
        <f>IF(Feuil1!A2750="AHL2 Deathmatch", ROW(Feuil1!A2750))</f>
        <v>0</v>
      </c>
    </row>
    <row r="2751" spans="1:1" x14ac:dyDescent="0.25">
      <c r="A2751" t="b">
        <f>IF(Feuil1!A2751="AHL2 Deathmatch", ROW(Feuil1!A2751))</f>
        <v>0</v>
      </c>
    </row>
    <row r="2752" spans="1:1" x14ac:dyDescent="0.25">
      <c r="A2752" t="b">
        <f>IF(Feuil1!A2752="AHL2 Deathmatch", ROW(Feuil1!A2752))</f>
        <v>0</v>
      </c>
    </row>
    <row r="2753" spans="1:1" x14ac:dyDescent="0.25">
      <c r="A2753" t="b">
        <f>IF(Feuil1!A2753="AHL2 Deathmatch", ROW(Feuil1!A2753))</f>
        <v>0</v>
      </c>
    </row>
    <row r="2754" spans="1:1" x14ac:dyDescent="0.25">
      <c r="A2754" t="b">
        <f>IF(Feuil1!A2754="AHL2 Deathmatch", ROW(Feuil1!A2754))</f>
        <v>0</v>
      </c>
    </row>
    <row r="2755" spans="1:1" x14ac:dyDescent="0.25">
      <c r="A2755" t="b">
        <f>IF(Feuil1!A2755="AHL2 Deathmatch", ROW(Feuil1!A2755))</f>
        <v>0</v>
      </c>
    </row>
    <row r="2756" spans="1:1" x14ac:dyDescent="0.25">
      <c r="A2756" t="b">
        <f>IF(Feuil1!A2756="AHL2 Deathmatch", ROW(Feuil1!A2756))</f>
        <v>0</v>
      </c>
    </row>
    <row r="2757" spans="1:1" x14ac:dyDescent="0.25">
      <c r="A2757" t="b">
        <f>IF(Feuil1!A2757="AHL2 Deathmatch", ROW(Feuil1!A2757))</f>
        <v>0</v>
      </c>
    </row>
    <row r="2758" spans="1:1" x14ac:dyDescent="0.25">
      <c r="A2758" t="b">
        <f>IF(Feuil1!A2758="AHL2 Deathmatch", ROW(Feuil1!A2758))</f>
        <v>0</v>
      </c>
    </row>
    <row r="2759" spans="1:1" x14ac:dyDescent="0.25">
      <c r="A2759" t="b">
        <f>IF(Feuil1!A2759="AHL2 Deathmatch", ROW(Feuil1!A2759))</f>
        <v>0</v>
      </c>
    </row>
    <row r="2760" spans="1:1" x14ac:dyDescent="0.25">
      <c r="A2760" t="b">
        <f>IF(Feuil1!A2760="AHL2 Deathmatch", ROW(Feuil1!A2760))</f>
        <v>0</v>
      </c>
    </row>
    <row r="2761" spans="1:1" x14ac:dyDescent="0.25">
      <c r="A2761" t="b">
        <f>IF(Feuil1!A2761="AHL2 Deathmatch", ROW(Feuil1!A2761))</f>
        <v>0</v>
      </c>
    </row>
    <row r="2762" spans="1:1" x14ac:dyDescent="0.25">
      <c r="A2762" t="b">
        <f>IF(Feuil1!A2762="AHL2 Deathmatch", ROW(Feuil1!A2762))</f>
        <v>0</v>
      </c>
    </row>
    <row r="2763" spans="1:1" x14ac:dyDescent="0.25">
      <c r="A2763" t="b">
        <f>IF(Feuil1!A2763="AHL2 Deathmatch", ROW(Feuil1!A2763))</f>
        <v>0</v>
      </c>
    </row>
    <row r="2764" spans="1:1" x14ac:dyDescent="0.25">
      <c r="A2764" t="b">
        <f>IF(Feuil1!A2764="AHL2 Deathmatch", ROW(Feuil1!A2764))</f>
        <v>0</v>
      </c>
    </row>
    <row r="2765" spans="1:1" x14ac:dyDescent="0.25">
      <c r="A2765" t="b">
        <f>IF(Feuil1!A2765="AHL2 Deathmatch", ROW(Feuil1!A2765))</f>
        <v>0</v>
      </c>
    </row>
    <row r="2766" spans="1:1" x14ac:dyDescent="0.25">
      <c r="A2766" t="b">
        <f>IF(Feuil1!A2766="AHL2 Deathmatch", ROW(Feuil1!A2766))</f>
        <v>0</v>
      </c>
    </row>
    <row r="2767" spans="1:1" x14ac:dyDescent="0.25">
      <c r="A2767" t="b">
        <f>IF(Feuil1!A2767="AHL2 Deathmatch", ROW(Feuil1!A2767))</f>
        <v>0</v>
      </c>
    </row>
    <row r="2768" spans="1:1" x14ac:dyDescent="0.25">
      <c r="A2768" t="b">
        <f>IF(Feuil1!A2768="AHL2 Deathmatch", ROW(Feuil1!A2768))</f>
        <v>0</v>
      </c>
    </row>
    <row r="2769" spans="1:1" x14ac:dyDescent="0.25">
      <c r="A2769" t="b">
        <f>IF(Feuil1!A2769="AHL2 Deathmatch", ROW(Feuil1!A2769))</f>
        <v>0</v>
      </c>
    </row>
    <row r="2770" spans="1:1" x14ac:dyDescent="0.25">
      <c r="A2770" t="b">
        <f>IF(Feuil1!A2770="AHL2 Deathmatch", ROW(Feuil1!A2770))</f>
        <v>0</v>
      </c>
    </row>
    <row r="2771" spans="1:1" x14ac:dyDescent="0.25">
      <c r="A2771" t="b">
        <f>IF(Feuil1!A2771="AHL2 Deathmatch", ROW(Feuil1!A2771))</f>
        <v>0</v>
      </c>
    </row>
    <row r="2772" spans="1:1" x14ac:dyDescent="0.25">
      <c r="A2772" t="b">
        <f>IF(Feuil1!A2772="AHL2 Deathmatch", ROW(Feuil1!A2772))</f>
        <v>0</v>
      </c>
    </row>
    <row r="2773" spans="1:1" x14ac:dyDescent="0.25">
      <c r="A2773" t="b">
        <f>IF(Feuil1!A2773="AHL2 Deathmatch", ROW(Feuil1!A2773))</f>
        <v>0</v>
      </c>
    </row>
    <row r="2774" spans="1:1" x14ac:dyDescent="0.25">
      <c r="A2774" t="b">
        <f>IF(Feuil1!A2774="AHL2 Deathmatch", ROW(Feuil1!A2774))</f>
        <v>0</v>
      </c>
    </row>
    <row r="2775" spans="1:1" x14ac:dyDescent="0.25">
      <c r="A2775" t="b">
        <f>IF(Feuil1!A2775="AHL2 Deathmatch", ROW(Feuil1!A2775))</f>
        <v>0</v>
      </c>
    </row>
    <row r="2776" spans="1:1" x14ac:dyDescent="0.25">
      <c r="A2776" t="b">
        <f>IF(Feuil1!A2776="AHL2 Deathmatch", ROW(Feuil1!A2776))</f>
        <v>0</v>
      </c>
    </row>
    <row r="2777" spans="1:1" x14ac:dyDescent="0.25">
      <c r="A2777" t="b">
        <f>IF(Feuil1!A2777="AHL2 Deathmatch", ROW(Feuil1!A2777))</f>
        <v>0</v>
      </c>
    </row>
    <row r="2778" spans="1:1" x14ac:dyDescent="0.25">
      <c r="A2778" t="b">
        <f>IF(Feuil1!A2778="AHL2 Deathmatch", ROW(Feuil1!A2778))</f>
        <v>0</v>
      </c>
    </row>
    <row r="2779" spans="1:1" x14ac:dyDescent="0.25">
      <c r="A2779" t="b">
        <f>IF(Feuil1!A2779="AHL2 Deathmatch", ROW(Feuil1!A2779))</f>
        <v>0</v>
      </c>
    </row>
    <row r="2780" spans="1:1" x14ac:dyDescent="0.25">
      <c r="A2780" t="b">
        <f>IF(Feuil1!A2780="AHL2 Deathmatch", ROW(Feuil1!A2780))</f>
        <v>0</v>
      </c>
    </row>
    <row r="2781" spans="1:1" x14ac:dyDescent="0.25">
      <c r="A2781" t="b">
        <f>IF(Feuil1!A2781="AHL2 Deathmatch", ROW(Feuil1!A2781))</f>
        <v>0</v>
      </c>
    </row>
    <row r="2782" spans="1:1" x14ac:dyDescent="0.25">
      <c r="A2782" t="b">
        <f>IF(Feuil1!A2782="AHL2 Deathmatch", ROW(Feuil1!A2782))</f>
        <v>0</v>
      </c>
    </row>
    <row r="2783" spans="1:1" x14ac:dyDescent="0.25">
      <c r="A2783" t="b">
        <f>IF(Feuil1!A2783="AHL2 Deathmatch", ROW(Feuil1!A2783))</f>
        <v>0</v>
      </c>
    </row>
    <row r="2784" spans="1:1" x14ac:dyDescent="0.25">
      <c r="A2784" t="b">
        <f>IF(Feuil1!A2784="AHL2 Deathmatch", ROW(Feuil1!A2784))</f>
        <v>0</v>
      </c>
    </row>
    <row r="2785" spans="1:1" x14ac:dyDescent="0.25">
      <c r="A2785" t="b">
        <f>IF(Feuil1!A2785="AHL2 Deathmatch", ROW(Feuil1!A2785))</f>
        <v>0</v>
      </c>
    </row>
    <row r="2786" spans="1:1" x14ac:dyDescent="0.25">
      <c r="A2786" t="b">
        <f>IF(Feuil1!A2786="AHL2 Deathmatch", ROW(Feuil1!A2786))</f>
        <v>0</v>
      </c>
    </row>
    <row r="2787" spans="1:1" x14ac:dyDescent="0.25">
      <c r="A2787" t="b">
        <f>IF(Feuil1!A2787="AHL2 Deathmatch", ROW(Feuil1!A2787))</f>
        <v>0</v>
      </c>
    </row>
    <row r="2788" spans="1:1" x14ac:dyDescent="0.25">
      <c r="A2788" t="b">
        <f>IF(Feuil1!A2788="AHL2 Deathmatch", ROW(Feuil1!A2788))</f>
        <v>0</v>
      </c>
    </row>
    <row r="2789" spans="1:1" x14ac:dyDescent="0.25">
      <c r="A2789" t="b">
        <f>IF(Feuil1!A2789="AHL2 Deathmatch", ROW(Feuil1!A2789))</f>
        <v>0</v>
      </c>
    </row>
    <row r="2790" spans="1:1" x14ac:dyDescent="0.25">
      <c r="A2790" t="b">
        <f>IF(Feuil1!A2790="AHL2 Deathmatch", ROW(Feuil1!A2790))</f>
        <v>0</v>
      </c>
    </row>
    <row r="2791" spans="1:1" x14ac:dyDescent="0.25">
      <c r="A2791" t="b">
        <f>IF(Feuil1!A2791="AHL2 Deathmatch", ROW(Feuil1!A2791))</f>
        <v>0</v>
      </c>
    </row>
    <row r="2792" spans="1:1" x14ac:dyDescent="0.25">
      <c r="A2792" t="b">
        <f>IF(Feuil1!A2792="AHL2 Deathmatch", ROW(Feuil1!A2792))</f>
        <v>0</v>
      </c>
    </row>
    <row r="2793" spans="1:1" x14ac:dyDescent="0.25">
      <c r="A2793" t="b">
        <f>IF(Feuil1!A2793="AHL2 Deathmatch", ROW(Feuil1!A2793))</f>
        <v>0</v>
      </c>
    </row>
    <row r="2794" spans="1:1" x14ac:dyDescent="0.25">
      <c r="A2794" t="b">
        <f>IF(Feuil1!A2794="AHL2 Deathmatch", ROW(Feuil1!A2794))</f>
        <v>0</v>
      </c>
    </row>
    <row r="2795" spans="1:1" x14ac:dyDescent="0.25">
      <c r="A2795" t="b">
        <f>IF(Feuil1!A2795="AHL2 Deathmatch", ROW(Feuil1!A2795))</f>
        <v>0</v>
      </c>
    </row>
    <row r="2796" spans="1:1" x14ac:dyDescent="0.25">
      <c r="A2796" t="b">
        <f>IF(Feuil1!A2796="AHL2 Deathmatch", ROW(Feuil1!A2796))</f>
        <v>0</v>
      </c>
    </row>
    <row r="2797" spans="1:1" x14ac:dyDescent="0.25">
      <c r="A2797" t="b">
        <f>IF(Feuil1!A2797="AHL2 Deathmatch", ROW(Feuil1!A2797))</f>
        <v>0</v>
      </c>
    </row>
    <row r="2798" spans="1:1" x14ac:dyDescent="0.25">
      <c r="A2798" t="b">
        <f>IF(Feuil1!A2798="AHL2 Deathmatch", ROW(Feuil1!A2798))</f>
        <v>0</v>
      </c>
    </row>
    <row r="2799" spans="1:1" x14ac:dyDescent="0.25">
      <c r="A2799" t="b">
        <f>IF(Feuil1!A2799="AHL2 Deathmatch", ROW(Feuil1!A2799))</f>
        <v>0</v>
      </c>
    </row>
    <row r="2800" spans="1:1" x14ac:dyDescent="0.25">
      <c r="A2800" t="b">
        <f>IF(Feuil1!A2800="AHL2 Deathmatch", ROW(Feuil1!A2800))</f>
        <v>0</v>
      </c>
    </row>
    <row r="2801" spans="1:1" x14ac:dyDescent="0.25">
      <c r="A2801" t="b">
        <f>IF(Feuil1!A2801="AHL2 Deathmatch", ROW(Feuil1!A2801))</f>
        <v>0</v>
      </c>
    </row>
    <row r="2802" spans="1:1" x14ac:dyDescent="0.25">
      <c r="A2802" t="b">
        <f>IF(Feuil1!A2802="AHL2 Deathmatch", ROW(Feuil1!A2802))</f>
        <v>0</v>
      </c>
    </row>
    <row r="2803" spans="1:1" x14ac:dyDescent="0.25">
      <c r="A2803" t="b">
        <f>IF(Feuil1!A2803="AHL2 Deathmatch", ROW(Feuil1!A2803))</f>
        <v>0</v>
      </c>
    </row>
    <row r="2804" spans="1:1" x14ac:dyDescent="0.25">
      <c r="A2804" t="b">
        <f>IF(Feuil1!A2804="AHL2 Deathmatch", ROW(Feuil1!A2804))</f>
        <v>0</v>
      </c>
    </row>
    <row r="2805" spans="1:1" x14ac:dyDescent="0.25">
      <c r="A2805" t="b">
        <f>IF(Feuil1!A2805="AHL2 Deathmatch", ROW(Feuil1!A2805))</f>
        <v>0</v>
      </c>
    </row>
    <row r="2806" spans="1:1" x14ac:dyDescent="0.25">
      <c r="A2806" t="b">
        <f>IF(Feuil1!A2806="AHL2 Deathmatch", ROW(Feuil1!A2806))</f>
        <v>0</v>
      </c>
    </row>
    <row r="2807" spans="1:1" x14ac:dyDescent="0.25">
      <c r="A2807" t="b">
        <f>IF(Feuil1!A2807="AHL2 Deathmatch", ROW(Feuil1!A2807))</f>
        <v>0</v>
      </c>
    </row>
    <row r="2808" spans="1:1" x14ac:dyDescent="0.25">
      <c r="A2808" t="b">
        <f>IF(Feuil1!A2808="AHL2 Deathmatch", ROW(Feuil1!A2808))</f>
        <v>0</v>
      </c>
    </row>
    <row r="2809" spans="1:1" x14ac:dyDescent="0.25">
      <c r="A2809" t="b">
        <f>IF(Feuil1!A2809="AHL2 Deathmatch", ROW(Feuil1!A2809))</f>
        <v>0</v>
      </c>
    </row>
    <row r="2810" spans="1:1" x14ac:dyDescent="0.25">
      <c r="A2810" t="b">
        <f>IF(Feuil1!A2810="AHL2 Deathmatch", ROW(Feuil1!A2810))</f>
        <v>0</v>
      </c>
    </row>
    <row r="2811" spans="1:1" x14ac:dyDescent="0.25">
      <c r="A2811" t="b">
        <f>IF(Feuil1!A2811="AHL2 Deathmatch", ROW(Feuil1!A2811))</f>
        <v>0</v>
      </c>
    </row>
    <row r="2812" spans="1:1" x14ac:dyDescent="0.25">
      <c r="A2812" t="b">
        <f>IF(Feuil1!A2812="AHL2 Deathmatch", ROW(Feuil1!A2812))</f>
        <v>0</v>
      </c>
    </row>
    <row r="2813" spans="1:1" x14ac:dyDescent="0.25">
      <c r="A2813" t="b">
        <f>IF(Feuil1!A2813="AHL2 Deathmatch", ROW(Feuil1!A2813))</f>
        <v>0</v>
      </c>
    </row>
    <row r="2814" spans="1:1" x14ac:dyDescent="0.25">
      <c r="A2814" t="b">
        <f>IF(Feuil1!A2814="AHL2 Deathmatch", ROW(Feuil1!A2814))</f>
        <v>0</v>
      </c>
    </row>
    <row r="2815" spans="1:1" x14ac:dyDescent="0.25">
      <c r="A2815" t="b">
        <f>IF(Feuil1!A2815="AHL2 Deathmatch", ROW(Feuil1!A2815))</f>
        <v>0</v>
      </c>
    </row>
    <row r="2816" spans="1:1" x14ac:dyDescent="0.25">
      <c r="A2816" t="b">
        <f>IF(Feuil1!A2816="AHL2 Deathmatch", ROW(Feuil1!A2816))</f>
        <v>0</v>
      </c>
    </row>
    <row r="2817" spans="1:1" x14ac:dyDescent="0.25">
      <c r="A2817" t="b">
        <f>IF(Feuil1!A2817="AHL2 Deathmatch", ROW(Feuil1!A2817))</f>
        <v>0</v>
      </c>
    </row>
    <row r="2818" spans="1:1" x14ac:dyDescent="0.25">
      <c r="A2818" t="b">
        <f>IF(Feuil1!A2818="AHL2 Deathmatch", ROW(Feuil1!A2818))</f>
        <v>0</v>
      </c>
    </row>
    <row r="2819" spans="1:1" x14ac:dyDescent="0.25">
      <c r="A2819" t="b">
        <f>IF(Feuil1!A2819="AHL2 Deathmatch", ROW(Feuil1!A2819))</f>
        <v>0</v>
      </c>
    </row>
    <row r="2820" spans="1:1" x14ac:dyDescent="0.25">
      <c r="A2820" t="b">
        <f>IF(Feuil1!A2820="AHL2 Deathmatch", ROW(Feuil1!A2820))</f>
        <v>0</v>
      </c>
    </row>
    <row r="2821" spans="1:1" x14ac:dyDescent="0.25">
      <c r="A2821" t="b">
        <f>IF(Feuil1!A2821="AHL2 Deathmatch", ROW(Feuil1!A2821))</f>
        <v>0</v>
      </c>
    </row>
    <row r="2822" spans="1:1" x14ac:dyDescent="0.25">
      <c r="A2822" t="b">
        <f>IF(Feuil1!A2822="AHL2 Deathmatch", ROW(Feuil1!A2822))</f>
        <v>0</v>
      </c>
    </row>
    <row r="2823" spans="1:1" x14ac:dyDescent="0.25">
      <c r="A2823" t="b">
        <f>IF(Feuil1!A2823="AHL2 Deathmatch", ROW(Feuil1!A2823))</f>
        <v>0</v>
      </c>
    </row>
    <row r="2824" spans="1:1" x14ac:dyDescent="0.25">
      <c r="A2824" t="b">
        <f>IF(Feuil1!A2824="AHL2 Deathmatch", ROW(Feuil1!A2824))</f>
        <v>0</v>
      </c>
    </row>
    <row r="2825" spans="1:1" x14ac:dyDescent="0.25">
      <c r="A2825" t="b">
        <f>IF(Feuil1!A2825="AHL2 Deathmatch", ROW(Feuil1!A2825))</f>
        <v>0</v>
      </c>
    </row>
    <row r="2826" spans="1:1" x14ac:dyDescent="0.25">
      <c r="A2826" t="b">
        <f>IF(Feuil1!A2826="AHL2 Deathmatch", ROW(Feuil1!A2826))</f>
        <v>0</v>
      </c>
    </row>
    <row r="2827" spans="1:1" x14ac:dyDescent="0.25">
      <c r="A2827" t="b">
        <f>IF(Feuil1!A2827="AHL2 Deathmatch", ROW(Feuil1!A2827))</f>
        <v>0</v>
      </c>
    </row>
    <row r="2828" spans="1:1" x14ac:dyDescent="0.25">
      <c r="A2828" t="b">
        <f>IF(Feuil1!A2828="AHL2 Deathmatch", ROW(Feuil1!A2828))</f>
        <v>0</v>
      </c>
    </row>
    <row r="2829" spans="1:1" x14ac:dyDescent="0.25">
      <c r="A2829" t="b">
        <f>IF(Feuil1!A2829="AHL2 Deathmatch", ROW(Feuil1!A2829))</f>
        <v>0</v>
      </c>
    </row>
    <row r="2830" spans="1:1" x14ac:dyDescent="0.25">
      <c r="A2830" t="b">
        <f>IF(Feuil1!A2830="AHL2 Deathmatch", ROW(Feuil1!A2830))</f>
        <v>0</v>
      </c>
    </row>
    <row r="2831" spans="1:1" x14ac:dyDescent="0.25">
      <c r="A2831" t="b">
        <f>IF(Feuil1!A2831="AHL2 Deathmatch", ROW(Feuil1!A2831))</f>
        <v>0</v>
      </c>
    </row>
    <row r="2832" spans="1:1" x14ac:dyDescent="0.25">
      <c r="A2832" t="b">
        <f>IF(Feuil1!A2832="AHL2 Deathmatch", ROW(Feuil1!A2832))</f>
        <v>0</v>
      </c>
    </row>
    <row r="2833" spans="1:1" x14ac:dyDescent="0.25">
      <c r="A2833" t="b">
        <f>IF(Feuil1!A2833="AHL2 Deathmatch", ROW(Feuil1!A2833))</f>
        <v>0</v>
      </c>
    </row>
    <row r="2834" spans="1:1" x14ac:dyDescent="0.25">
      <c r="A2834" t="b">
        <f>IF(Feuil1!A2834="AHL2 Deathmatch", ROW(Feuil1!A2834))</f>
        <v>0</v>
      </c>
    </row>
    <row r="2835" spans="1:1" x14ac:dyDescent="0.25">
      <c r="A2835" t="b">
        <f>IF(Feuil1!A2835="AHL2 Deathmatch", ROW(Feuil1!A2835))</f>
        <v>0</v>
      </c>
    </row>
    <row r="2836" spans="1:1" x14ac:dyDescent="0.25">
      <c r="A2836" t="b">
        <f>IF(Feuil1!A2836="AHL2 Deathmatch", ROW(Feuil1!A2836))</f>
        <v>0</v>
      </c>
    </row>
    <row r="2837" spans="1:1" x14ac:dyDescent="0.25">
      <c r="A2837" t="b">
        <f>IF(Feuil1!A2837="AHL2 Deathmatch", ROW(Feuil1!A2837))</f>
        <v>0</v>
      </c>
    </row>
    <row r="2838" spans="1:1" x14ac:dyDescent="0.25">
      <c r="A2838" t="b">
        <f>IF(Feuil1!A2838="AHL2 Deathmatch", ROW(Feuil1!A2838))</f>
        <v>0</v>
      </c>
    </row>
    <row r="2839" spans="1:1" x14ac:dyDescent="0.25">
      <c r="A2839" t="b">
        <f>IF(Feuil1!A2839="AHL2 Deathmatch", ROW(Feuil1!A2839))</f>
        <v>0</v>
      </c>
    </row>
    <row r="2840" spans="1:1" x14ac:dyDescent="0.25">
      <c r="A2840" t="b">
        <f>IF(Feuil1!A2840="AHL2 Deathmatch", ROW(Feuil1!A2840))</f>
        <v>0</v>
      </c>
    </row>
    <row r="2841" spans="1:1" x14ac:dyDescent="0.25">
      <c r="A2841" t="b">
        <f>IF(Feuil1!A2841="AHL2 Deathmatch", ROW(Feuil1!A2841))</f>
        <v>0</v>
      </c>
    </row>
    <row r="2842" spans="1:1" x14ac:dyDescent="0.25">
      <c r="A2842" t="b">
        <f>IF(Feuil1!A2842="AHL2 Deathmatch", ROW(Feuil1!A2842))</f>
        <v>0</v>
      </c>
    </row>
    <row r="2843" spans="1:1" x14ac:dyDescent="0.25">
      <c r="A2843" t="b">
        <f>IF(Feuil1!A2843="AHL2 Deathmatch", ROW(Feuil1!A2843))</f>
        <v>0</v>
      </c>
    </row>
    <row r="2844" spans="1:1" x14ac:dyDescent="0.25">
      <c r="A2844" t="b">
        <f>IF(Feuil1!A2844="AHL2 Deathmatch", ROW(Feuil1!A2844))</f>
        <v>0</v>
      </c>
    </row>
    <row r="2845" spans="1:1" x14ac:dyDescent="0.25">
      <c r="A2845" t="b">
        <f>IF(Feuil1!A2845="AHL2 Deathmatch", ROW(Feuil1!A2845))</f>
        <v>0</v>
      </c>
    </row>
    <row r="2846" spans="1:1" x14ac:dyDescent="0.25">
      <c r="A2846" t="b">
        <f>IF(Feuil1!A2846="AHL2 Deathmatch", ROW(Feuil1!A2846))</f>
        <v>0</v>
      </c>
    </row>
    <row r="2847" spans="1:1" x14ac:dyDescent="0.25">
      <c r="A2847" t="b">
        <f>IF(Feuil1!A2847="AHL2 Deathmatch", ROW(Feuil1!A2847))</f>
        <v>0</v>
      </c>
    </row>
    <row r="2848" spans="1:1" x14ac:dyDescent="0.25">
      <c r="A2848" t="b">
        <f>IF(Feuil1!A2848="AHL2 Deathmatch", ROW(Feuil1!A2848))</f>
        <v>0</v>
      </c>
    </row>
    <row r="2849" spans="1:1" x14ac:dyDescent="0.25">
      <c r="A2849" t="b">
        <f>IF(Feuil1!A2849="AHL2 Deathmatch", ROW(Feuil1!A2849))</f>
        <v>0</v>
      </c>
    </row>
    <row r="2850" spans="1:1" x14ac:dyDescent="0.25">
      <c r="A2850" t="b">
        <f>IF(Feuil1!A2850="AHL2 Deathmatch", ROW(Feuil1!A2850))</f>
        <v>0</v>
      </c>
    </row>
    <row r="2851" spans="1:1" x14ac:dyDescent="0.25">
      <c r="A2851" t="b">
        <f>IF(Feuil1!A2851="AHL2 Deathmatch", ROW(Feuil1!A2851))</f>
        <v>0</v>
      </c>
    </row>
    <row r="2852" spans="1:1" x14ac:dyDescent="0.25">
      <c r="A2852" t="b">
        <f>IF(Feuil1!A2852="AHL2 Deathmatch", ROW(Feuil1!A2852))</f>
        <v>0</v>
      </c>
    </row>
    <row r="2853" spans="1:1" x14ac:dyDescent="0.25">
      <c r="A2853" t="b">
        <f>IF(Feuil1!A2853="AHL2 Deathmatch", ROW(Feuil1!A2853))</f>
        <v>0</v>
      </c>
    </row>
    <row r="2854" spans="1:1" x14ac:dyDescent="0.25">
      <c r="A2854" t="b">
        <f>IF(Feuil1!A2854="AHL2 Deathmatch", ROW(Feuil1!A2854))</f>
        <v>0</v>
      </c>
    </row>
    <row r="2855" spans="1:1" x14ac:dyDescent="0.25">
      <c r="A2855" t="b">
        <f>IF(Feuil1!A2855="AHL2 Deathmatch", ROW(Feuil1!A2855))</f>
        <v>0</v>
      </c>
    </row>
    <row r="2856" spans="1:1" x14ac:dyDescent="0.25">
      <c r="A2856" t="b">
        <f>IF(Feuil1!A2856="AHL2 Deathmatch", ROW(Feuil1!A2856))</f>
        <v>0</v>
      </c>
    </row>
    <row r="2857" spans="1:1" x14ac:dyDescent="0.25">
      <c r="A2857" t="b">
        <f>IF(Feuil1!A2857="AHL2 Deathmatch", ROW(Feuil1!A2857))</f>
        <v>0</v>
      </c>
    </row>
    <row r="2858" spans="1:1" x14ac:dyDescent="0.25">
      <c r="A2858" t="b">
        <f>IF(Feuil1!A2858="AHL2 Deathmatch", ROW(Feuil1!A2858))</f>
        <v>0</v>
      </c>
    </row>
    <row r="2859" spans="1:1" x14ac:dyDescent="0.25">
      <c r="A2859" t="b">
        <f>IF(Feuil1!A2859="AHL2 Deathmatch", ROW(Feuil1!A2859))</f>
        <v>0</v>
      </c>
    </row>
    <row r="2860" spans="1:1" x14ac:dyDescent="0.25">
      <c r="A2860" t="b">
        <f>IF(Feuil1!A2860="AHL2 Deathmatch", ROW(Feuil1!A2860))</f>
        <v>0</v>
      </c>
    </row>
    <row r="2861" spans="1:1" x14ac:dyDescent="0.25">
      <c r="A2861" t="b">
        <f>IF(Feuil1!A2861="AHL2 Deathmatch", ROW(Feuil1!A2861))</f>
        <v>0</v>
      </c>
    </row>
    <row r="2862" spans="1:1" x14ac:dyDescent="0.25">
      <c r="A2862" t="b">
        <f>IF(Feuil1!A2862="AHL2 Deathmatch", ROW(Feuil1!A2862))</f>
        <v>0</v>
      </c>
    </row>
    <row r="2863" spans="1:1" x14ac:dyDescent="0.25">
      <c r="A2863" t="b">
        <f>IF(Feuil1!A2863="AHL2 Deathmatch", ROW(Feuil1!A2863))</f>
        <v>0</v>
      </c>
    </row>
    <row r="2864" spans="1:1" x14ac:dyDescent="0.25">
      <c r="A2864" t="b">
        <f>IF(Feuil1!A2864="AHL2 Deathmatch", ROW(Feuil1!A2864))</f>
        <v>0</v>
      </c>
    </row>
    <row r="2865" spans="1:1" x14ac:dyDescent="0.25">
      <c r="A2865" t="b">
        <f>IF(Feuil1!A2865="AHL2 Deathmatch", ROW(Feuil1!A2865))</f>
        <v>0</v>
      </c>
    </row>
    <row r="2866" spans="1:1" x14ac:dyDescent="0.25">
      <c r="A2866" t="b">
        <f>IF(Feuil1!A2866="AHL2 Deathmatch", ROW(Feuil1!A2866))</f>
        <v>0</v>
      </c>
    </row>
    <row r="2867" spans="1:1" x14ac:dyDescent="0.25">
      <c r="A2867" t="b">
        <f>IF(Feuil1!A2867="AHL2 Deathmatch", ROW(Feuil1!A2867))</f>
        <v>0</v>
      </c>
    </row>
    <row r="2868" spans="1:1" x14ac:dyDescent="0.25">
      <c r="A2868" t="b">
        <f>IF(Feuil1!A2868="AHL2 Deathmatch", ROW(Feuil1!A2868))</f>
        <v>0</v>
      </c>
    </row>
    <row r="2869" spans="1:1" x14ac:dyDescent="0.25">
      <c r="A2869" t="b">
        <f>IF(Feuil1!A2869="AHL2 Deathmatch", ROW(Feuil1!A2869))</f>
        <v>0</v>
      </c>
    </row>
    <row r="2870" spans="1:1" x14ac:dyDescent="0.25">
      <c r="A2870" t="b">
        <f>IF(Feuil1!A2870="AHL2 Deathmatch", ROW(Feuil1!A2870))</f>
        <v>0</v>
      </c>
    </row>
    <row r="2871" spans="1:1" x14ac:dyDescent="0.25">
      <c r="A2871" t="b">
        <f>IF(Feuil1!A2871="AHL2 Deathmatch", ROW(Feuil1!A2871))</f>
        <v>0</v>
      </c>
    </row>
    <row r="2872" spans="1:1" x14ac:dyDescent="0.25">
      <c r="A2872" t="b">
        <f>IF(Feuil1!A2872="AHL2 Deathmatch", ROW(Feuil1!A2872))</f>
        <v>0</v>
      </c>
    </row>
    <row r="2873" spans="1:1" x14ac:dyDescent="0.25">
      <c r="A2873" t="b">
        <f>IF(Feuil1!A2873="AHL2 Deathmatch", ROW(Feuil1!A2873))</f>
        <v>0</v>
      </c>
    </row>
    <row r="2874" spans="1:1" x14ac:dyDescent="0.25">
      <c r="A2874" t="b">
        <f>IF(Feuil1!A2874="AHL2 Deathmatch", ROW(Feuil1!A2874))</f>
        <v>0</v>
      </c>
    </row>
    <row r="2875" spans="1:1" x14ac:dyDescent="0.25">
      <c r="A2875" t="b">
        <f>IF(Feuil1!A2875="AHL2 Deathmatch", ROW(Feuil1!A2875))</f>
        <v>0</v>
      </c>
    </row>
    <row r="2876" spans="1:1" x14ac:dyDescent="0.25">
      <c r="A2876" t="b">
        <f>IF(Feuil1!A2876="AHL2 Deathmatch", ROW(Feuil1!A2876))</f>
        <v>0</v>
      </c>
    </row>
    <row r="2877" spans="1:1" x14ac:dyDescent="0.25">
      <c r="A2877" t="b">
        <f>IF(Feuil1!A2877="AHL2 Deathmatch", ROW(Feuil1!A2877))</f>
        <v>0</v>
      </c>
    </row>
    <row r="2878" spans="1:1" x14ac:dyDescent="0.25">
      <c r="A2878" t="b">
        <f>IF(Feuil1!A2878="AHL2 Deathmatch", ROW(Feuil1!A2878))</f>
        <v>0</v>
      </c>
    </row>
    <row r="2879" spans="1:1" x14ac:dyDescent="0.25">
      <c r="A2879" t="b">
        <f>IF(Feuil1!A2879="AHL2 Deathmatch", ROW(Feuil1!A2879))</f>
        <v>0</v>
      </c>
    </row>
    <row r="2880" spans="1:1" x14ac:dyDescent="0.25">
      <c r="A2880" t="b">
        <f>IF(Feuil1!A2880="AHL2 Deathmatch", ROW(Feuil1!A2880))</f>
        <v>0</v>
      </c>
    </row>
    <row r="2881" spans="1:1" x14ac:dyDescent="0.25">
      <c r="A2881" t="b">
        <f>IF(Feuil1!A2881="AHL2 Deathmatch", ROW(Feuil1!A2881))</f>
        <v>0</v>
      </c>
    </row>
    <row r="2882" spans="1:1" x14ac:dyDescent="0.25">
      <c r="A2882" t="b">
        <f>IF(Feuil1!A2882="AHL2 Deathmatch", ROW(Feuil1!A2882))</f>
        <v>0</v>
      </c>
    </row>
    <row r="2883" spans="1:1" x14ac:dyDescent="0.25">
      <c r="A2883" t="b">
        <f>IF(Feuil1!A2883="AHL2 Deathmatch", ROW(Feuil1!A2883))</f>
        <v>0</v>
      </c>
    </row>
    <row r="2884" spans="1:1" x14ac:dyDescent="0.25">
      <c r="A2884" t="b">
        <f>IF(Feuil1!A2884="AHL2 Deathmatch", ROW(Feuil1!A2884))</f>
        <v>0</v>
      </c>
    </row>
    <row r="2885" spans="1:1" x14ac:dyDescent="0.25">
      <c r="A2885" t="b">
        <f>IF(Feuil1!A2885="AHL2 Deathmatch", ROW(Feuil1!A2885))</f>
        <v>0</v>
      </c>
    </row>
    <row r="2886" spans="1:1" x14ac:dyDescent="0.25">
      <c r="A2886" t="b">
        <f>IF(Feuil1!A2886="AHL2 Deathmatch", ROW(Feuil1!A2886))</f>
        <v>0</v>
      </c>
    </row>
    <row r="2887" spans="1:1" x14ac:dyDescent="0.25">
      <c r="A2887" t="b">
        <f>IF(Feuil1!A2887="AHL2 Deathmatch", ROW(Feuil1!A2887))</f>
        <v>0</v>
      </c>
    </row>
    <row r="2888" spans="1:1" x14ac:dyDescent="0.25">
      <c r="A2888" t="b">
        <f>IF(Feuil1!A2888="AHL2 Deathmatch", ROW(Feuil1!A2888))</f>
        <v>0</v>
      </c>
    </row>
    <row r="2889" spans="1:1" x14ac:dyDescent="0.25">
      <c r="A2889" t="b">
        <f>IF(Feuil1!A2889="AHL2 Deathmatch", ROW(Feuil1!A2889))</f>
        <v>0</v>
      </c>
    </row>
    <row r="2890" spans="1:1" x14ac:dyDescent="0.25">
      <c r="A2890" t="b">
        <f>IF(Feuil1!A2890="AHL2 Deathmatch", ROW(Feuil1!A2890))</f>
        <v>0</v>
      </c>
    </row>
    <row r="2891" spans="1:1" x14ac:dyDescent="0.25">
      <c r="A2891" t="b">
        <f>IF(Feuil1!A2891="AHL2 Deathmatch", ROW(Feuil1!A2891))</f>
        <v>0</v>
      </c>
    </row>
    <row r="2892" spans="1:1" x14ac:dyDescent="0.25">
      <c r="A2892" t="b">
        <f>IF(Feuil1!A2892="AHL2 Deathmatch", ROW(Feuil1!A2892))</f>
        <v>0</v>
      </c>
    </row>
    <row r="2893" spans="1:1" x14ac:dyDescent="0.25">
      <c r="A2893" t="b">
        <f>IF(Feuil1!A2893="AHL2 Deathmatch", ROW(Feuil1!A2893))</f>
        <v>0</v>
      </c>
    </row>
    <row r="2894" spans="1:1" x14ac:dyDescent="0.25">
      <c r="A2894" t="b">
        <f>IF(Feuil1!A2894="AHL2 Deathmatch", ROW(Feuil1!A2894))</f>
        <v>0</v>
      </c>
    </row>
    <row r="2895" spans="1:1" x14ac:dyDescent="0.25">
      <c r="A2895" t="b">
        <f>IF(Feuil1!A2895="AHL2 Deathmatch", ROW(Feuil1!A2895))</f>
        <v>0</v>
      </c>
    </row>
    <row r="2896" spans="1:1" x14ac:dyDescent="0.25">
      <c r="A2896" t="b">
        <f>IF(Feuil1!A2896="AHL2 Deathmatch", ROW(Feuil1!A2896))</f>
        <v>0</v>
      </c>
    </row>
    <row r="2897" spans="1:1" x14ac:dyDescent="0.25">
      <c r="A2897" t="b">
        <f>IF(Feuil1!A2897="AHL2 Deathmatch", ROW(Feuil1!A2897))</f>
        <v>0</v>
      </c>
    </row>
    <row r="2898" spans="1:1" x14ac:dyDescent="0.25">
      <c r="A2898" t="b">
        <f>IF(Feuil1!A2898="AHL2 Deathmatch", ROW(Feuil1!A2898))</f>
        <v>0</v>
      </c>
    </row>
    <row r="2899" spans="1:1" x14ac:dyDescent="0.25">
      <c r="A2899" t="b">
        <f>IF(Feuil1!A2899="AHL2 Deathmatch", ROW(Feuil1!A2899))</f>
        <v>0</v>
      </c>
    </row>
    <row r="2900" spans="1:1" x14ac:dyDescent="0.25">
      <c r="A2900" t="b">
        <f>IF(Feuil1!A2900="AHL2 Deathmatch", ROW(Feuil1!A2900))</f>
        <v>0</v>
      </c>
    </row>
    <row r="2901" spans="1:1" x14ac:dyDescent="0.25">
      <c r="A2901" t="b">
        <f>IF(Feuil1!A2901="AHL2 Deathmatch", ROW(Feuil1!A2901))</f>
        <v>0</v>
      </c>
    </row>
    <row r="2902" spans="1:1" x14ac:dyDescent="0.25">
      <c r="A2902" t="b">
        <f>IF(Feuil1!A2902="AHL2 Deathmatch", ROW(Feuil1!A2902))</f>
        <v>0</v>
      </c>
    </row>
    <row r="2903" spans="1:1" x14ac:dyDescent="0.25">
      <c r="A2903" t="b">
        <f>IF(Feuil1!A2903="AHL2 Deathmatch", ROW(Feuil1!A2903))</f>
        <v>0</v>
      </c>
    </row>
    <row r="2904" spans="1:1" x14ac:dyDescent="0.25">
      <c r="A2904" t="b">
        <f>IF(Feuil1!A2904="AHL2 Deathmatch", ROW(Feuil1!A2904))</f>
        <v>0</v>
      </c>
    </row>
    <row r="2905" spans="1:1" x14ac:dyDescent="0.25">
      <c r="A2905" t="b">
        <f>IF(Feuil1!A2905="AHL2 Deathmatch", ROW(Feuil1!A2905))</f>
        <v>0</v>
      </c>
    </row>
    <row r="2906" spans="1:1" x14ac:dyDescent="0.25">
      <c r="A2906" t="b">
        <f>IF(Feuil1!A2906="AHL2 Deathmatch", ROW(Feuil1!A2906))</f>
        <v>0</v>
      </c>
    </row>
    <row r="2907" spans="1:1" x14ac:dyDescent="0.25">
      <c r="A2907" t="b">
        <f>IF(Feuil1!A2907="AHL2 Deathmatch", ROW(Feuil1!A2907))</f>
        <v>0</v>
      </c>
    </row>
    <row r="2908" spans="1:1" x14ac:dyDescent="0.25">
      <c r="A2908" t="b">
        <f>IF(Feuil1!A2908="AHL2 Deathmatch", ROW(Feuil1!A2908))</f>
        <v>0</v>
      </c>
    </row>
    <row r="2909" spans="1:1" x14ac:dyDescent="0.25">
      <c r="A2909" t="b">
        <f>IF(Feuil1!A2909="AHL2 Deathmatch", ROW(Feuil1!A2909))</f>
        <v>0</v>
      </c>
    </row>
    <row r="2910" spans="1:1" x14ac:dyDescent="0.25">
      <c r="A2910" t="b">
        <f>IF(Feuil1!A2910="AHL2 Deathmatch", ROW(Feuil1!A2910))</f>
        <v>0</v>
      </c>
    </row>
    <row r="2911" spans="1:1" x14ac:dyDescent="0.25">
      <c r="A2911" t="b">
        <f>IF(Feuil1!A2911="AHL2 Deathmatch", ROW(Feuil1!A2911))</f>
        <v>0</v>
      </c>
    </row>
    <row r="2912" spans="1:1" x14ac:dyDescent="0.25">
      <c r="A2912" t="b">
        <f>IF(Feuil1!A2912="AHL2 Deathmatch", ROW(Feuil1!A2912))</f>
        <v>0</v>
      </c>
    </row>
    <row r="2913" spans="1:1" x14ac:dyDescent="0.25">
      <c r="A2913" t="b">
        <f>IF(Feuil1!A2913="AHL2 Deathmatch", ROW(Feuil1!A2913))</f>
        <v>0</v>
      </c>
    </row>
    <row r="2914" spans="1:1" x14ac:dyDescent="0.25">
      <c r="A2914" t="b">
        <f>IF(Feuil1!A2914="AHL2 Deathmatch", ROW(Feuil1!A2914))</f>
        <v>0</v>
      </c>
    </row>
    <row r="2915" spans="1:1" x14ac:dyDescent="0.25">
      <c r="A2915" t="b">
        <f>IF(Feuil1!A2915="AHL2 Deathmatch", ROW(Feuil1!A2915))</f>
        <v>0</v>
      </c>
    </row>
    <row r="2916" spans="1:1" x14ac:dyDescent="0.25">
      <c r="A2916" t="b">
        <f>IF(Feuil1!A2916="AHL2 Deathmatch", ROW(Feuil1!A2916))</f>
        <v>0</v>
      </c>
    </row>
    <row r="2917" spans="1:1" x14ac:dyDescent="0.25">
      <c r="A2917" t="b">
        <f>IF(Feuil1!A2917="AHL2 Deathmatch", ROW(Feuil1!A2917))</f>
        <v>0</v>
      </c>
    </row>
    <row r="2918" spans="1:1" x14ac:dyDescent="0.25">
      <c r="A2918" t="b">
        <f>IF(Feuil1!A2918="AHL2 Deathmatch", ROW(Feuil1!A2918))</f>
        <v>0</v>
      </c>
    </row>
    <row r="2919" spans="1:1" x14ac:dyDescent="0.25">
      <c r="A2919" t="b">
        <f>IF(Feuil1!A2919="AHL2 Deathmatch", ROW(Feuil1!A2919))</f>
        <v>0</v>
      </c>
    </row>
    <row r="2920" spans="1:1" x14ac:dyDescent="0.25">
      <c r="A2920" t="b">
        <f>IF(Feuil1!A2920="AHL2 Deathmatch", ROW(Feuil1!A2920))</f>
        <v>0</v>
      </c>
    </row>
    <row r="2921" spans="1:1" x14ac:dyDescent="0.25">
      <c r="A2921" t="b">
        <f>IF(Feuil1!A2921="AHL2 Deathmatch", ROW(Feuil1!A2921))</f>
        <v>0</v>
      </c>
    </row>
    <row r="2922" spans="1:1" x14ac:dyDescent="0.25">
      <c r="A2922" t="b">
        <f>IF(Feuil1!A2922="AHL2 Deathmatch", ROW(Feuil1!A2922))</f>
        <v>0</v>
      </c>
    </row>
    <row r="2923" spans="1:1" x14ac:dyDescent="0.25">
      <c r="A2923" t="b">
        <f>IF(Feuil1!A2923="AHL2 Deathmatch", ROW(Feuil1!A2923))</f>
        <v>0</v>
      </c>
    </row>
    <row r="2924" spans="1:1" x14ac:dyDescent="0.25">
      <c r="A2924" t="b">
        <f>IF(Feuil1!A2924="AHL2 Deathmatch", ROW(Feuil1!A2924))</f>
        <v>0</v>
      </c>
    </row>
    <row r="2925" spans="1:1" x14ac:dyDescent="0.25">
      <c r="A2925" t="b">
        <f>IF(Feuil1!A2925="AHL2 Deathmatch", ROW(Feuil1!A2925))</f>
        <v>0</v>
      </c>
    </row>
    <row r="2926" spans="1:1" x14ac:dyDescent="0.25">
      <c r="A2926" t="b">
        <f>IF(Feuil1!A2926="AHL2 Deathmatch", ROW(Feuil1!A2926))</f>
        <v>0</v>
      </c>
    </row>
    <row r="2927" spans="1:1" x14ac:dyDescent="0.25">
      <c r="A2927" t="b">
        <f>IF(Feuil1!A2927="AHL2 Deathmatch", ROW(Feuil1!A2927))</f>
        <v>0</v>
      </c>
    </row>
    <row r="2928" spans="1:1" x14ac:dyDescent="0.25">
      <c r="A2928" t="b">
        <f>IF(Feuil1!A2928="AHL2 Deathmatch", ROW(Feuil1!A2928))</f>
        <v>0</v>
      </c>
    </row>
    <row r="2929" spans="1:1" x14ac:dyDescent="0.25">
      <c r="A2929" t="b">
        <f>IF(Feuil1!A2929="AHL2 Deathmatch", ROW(Feuil1!A2929))</f>
        <v>0</v>
      </c>
    </row>
    <row r="2930" spans="1:1" x14ac:dyDescent="0.25">
      <c r="A2930" t="b">
        <f>IF(Feuil1!A2930="AHL2 Deathmatch", ROW(Feuil1!A2930))</f>
        <v>0</v>
      </c>
    </row>
    <row r="2931" spans="1:1" x14ac:dyDescent="0.25">
      <c r="A2931" t="b">
        <f>IF(Feuil1!A2931="AHL2 Deathmatch", ROW(Feuil1!A2931))</f>
        <v>0</v>
      </c>
    </row>
    <row r="2932" spans="1:1" x14ac:dyDescent="0.25">
      <c r="A2932" t="b">
        <f>IF(Feuil1!A2932="AHL2 Deathmatch", ROW(Feuil1!A2932))</f>
        <v>0</v>
      </c>
    </row>
    <row r="2933" spans="1:1" x14ac:dyDescent="0.25">
      <c r="A2933" t="b">
        <f>IF(Feuil1!A2933="AHL2 Deathmatch", ROW(Feuil1!A2933))</f>
        <v>0</v>
      </c>
    </row>
    <row r="2934" spans="1:1" x14ac:dyDescent="0.25">
      <c r="A2934" t="b">
        <f>IF(Feuil1!A2934="AHL2 Deathmatch", ROW(Feuil1!A2934))</f>
        <v>0</v>
      </c>
    </row>
    <row r="2935" spans="1:1" x14ac:dyDescent="0.25">
      <c r="A2935" t="b">
        <f>IF(Feuil1!A2935="AHL2 Deathmatch", ROW(Feuil1!A2935))</f>
        <v>0</v>
      </c>
    </row>
    <row r="2936" spans="1:1" x14ac:dyDescent="0.25">
      <c r="A2936" t="b">
        <f>IF(Feuil1!A2936="AHL2 Deathmatch", ROW(Feuil1!A2936))</f>
        <v>0</v>
      </c>
    </row>
    <row r="2937" spans="1:1" x14ac:dyDescent="0.25">
      <c r="A2937" t="b">
        <f>IF(Feuil1!A2937="AHL2 Deathmatch", ROW(Feuil1!A2937))</f>
        <v>0</v>
      </c>
    </row>
    <row r="2938" spans="1:1" x14ac:dyDescent="0.25">
      <c r="A2938" t="b">
        <f>IF(Feuil1!A2938="AHL2 Deathmatch", ROW(Feuil1!A2938))</f>
        <v>0</v>
      </c>
    </row>
    <row r="2939" spans="1:1" x14ac:dyDescent="0.25">
      <c r="A2939" t="b">
        <f>IF(Feuil1!A2939="AHL2 Deathmatch", ROW(Feuil1!A2939))</f>
        <v>0</v>
      </c>
    </row>
    <row r="2940" spans="1:1" x14ac:dyDescent="0.25">
      <c r="A2940" t="b">
        <f>IF(Feuil1!A2940="AHL2 Deathmatch", ROW(Feuil1!A2940))</f>
        <v>0</v>
      </c>
    </row>
    <row r="2941" spans="1:1" x14ac:dyDescent="0.25">
      <c r="A2941" t="b">
        <f>IF(Feuil1!A2941="AHL2 Deathmatch", ROW(Feuil1!A2941))</f>
        <v>0</v>
      </c>
    </row>
    <row r="2942" spans="1:1" x14ac:dyDescent="0.25">
      <c r="A2942" t="b">
        <f>IF(Feuil1!A2942="AHL2 Deathmatch", ROW(Feuil1!A2942))</f>
        <v>0</v>
      </c>
    </row>
    <row r="2943" spans="1:1" x14ac:dyDescent="0.25">
      <c r="A2943" t="b">
        <f>IF(Feuil1!A2943="AHL2 Deathmatch", ROW(Feuil1!A2943))</f>
        <v>0</v>
      </c>
    </row>
    <row r="2944" spans="1:1" x14ac:dyDescent="0.25">
      <c r="A2944" t="b">
        <f>IF(Feuil1!A2944="AHL2 Deathmatch", ROW(Feuil1!A2944))</f>
        <v>0</v>
      </c>
    </row>
    <row r="2945" spans="1:1" x14ac:dyDescent="0.25">
      <c r="A2945" t="b">
        <f>IF(Feuil1!A2945="AHL2 Deathmatch", ROW(Feuil1!A2945))</f>
        <v>0</v>
      </c>
    </row>
    <row r="2946" spans="1:1" x14ac:dyDescent="0.25">
      <c r="A2946" t="b">
        <f>IF(Feuil1!A2946="AHL2 Deathmatch", ROW(Feuil1!A2946))</f>
        <v>0</v>
      </c>
    </row>
    <row r="2947" spans="1:1" x14ac:dyDescent="0.25">
      <c r="A2947" t="b">
        <f>IF(Feuil1!A2947="AHL2 Deathmatch", ROW(Feuil1!A2947))</f>
        <v>0</v>
      </c>
    </row>
    <row r="2948" spans="1:1" x14ac:dyDescent="0.25">
      <c r="A2948" t="b">
        <f>IF(Feuil1!A2948="AHL2 Deathmatch", ROW(Feuil1!A2948))</f>
        <v>0</v>
      </c>
    </row>
    <row r="2949" spans="1:1" x14ac:dyDescent="0.25">
      <c r="A2949" t="b">
        <f>IF(Feuil1!A2949="AHL2 Deathmatch", ROW(Feuil1!A2949))</f>
        <v>0</v>
      </c>
    </row>
    <row r="2950" spans="1:1" x14ac:dyDescent="0.25">
      <c r="A2950" t="b">
        <f>IF(Feuil1!A2950="AHL2 Deathmatch", ROW(Feuil1!A2950))</f>
        <v>0</v>
      </c>
    </row>
    <row r="2951" spans="1:1" x14ac:dyDescent="0.25">
      <c r="A2951" t="b">
        <f>IF(Feuil1!A2951="AHL2 Deathmatch", ROW(Feuil1!A2951))</f>
        <v>0</v>
      </c>
    </row>
    <row r="2952" spans="1:1" x14ac:dyDescent="0.25">
      <c r="A2952" t="b">
        <f>IF(Feuil1!A2952="AHL2 Deathmatch", ROW(Feuil1!A2952))</f>
        <v>0</v>
      </c>
    </row>
    <row r="2953" spans="1:1" x14ac:dyDescent="0.25">
      <c r="A2953" t="b">
        <f>IF(Feuil1!A2953="AHL2 Deathmatch", ROW(Feuil1!A2953))</f>
        <v>0</v>
      </c>
    </row>
    <row r="2954" spans="1:1" x14ac:dyDescent="0.25">
      <c r="A2954" t="b">
        <f>IF(Feuil1!A2954="AHL2 Deathmatch", ROW(Feuil1!A2954))</f>
        <v>0</v>
      </c>
    </row>
    <row r="2955" spans="1:1" x14ac:dyDescent="0.25">
      <c r="A2955" t="b">
        <f>IF(Feuil1!A2955="AHL2 Deathmatch", ROW(Feuil1!A2955))</f>
        <v>0</v>
      </c>
    </row>
    <row r="2956" spans="1:1" x14ac:dyDescent="0.25">
      <c r="A2956" t="b">
        <f>IF(Feuil1!A2956="AHL2 Deathmatch", ROW(Feuil1!A2956))</f>
        <v>0</v>
      </c>
    </row>
    <row r="2957" spans="1:1" x14ac:dyDescent="0.25">
      <c r="A2957" t="b">
        <f>IF(Feuil1!A2957="AHL2 Deathmatch", ROW(Feuil1!A2957))</f>
        <v>0</v>
      </c>
    </row>
    <row r="2958" spans="1:1" x14ac:dyDescent="0.25">
      <c r="A2958" t="b">
        <f>IF(Feuil1!A2958="AHL2 Deathmatch", ROW(Feuil1!A2958))</f>
        <v>0</v>
      </c>
    </row>
    <row r="2959" spans="1:1" x14ac:dyDescent="0.25">
      <c r="A2959" t="b">
        <f>IF(Feuil1!A2959="AHL2 Deathmatch", ROW(Feuil1!A2959))</f>
        <v>0</v>
      </c>
    </row>
    <row r="2960" spans="1:1" x14ac:dyDescent="0.25">
      <c r="A2960" t="b">
        <f>IF(Feuil1!A2960="AHL2 Deathmatch", ROW(Feuil1!A2960))</f>
        <v>0</v>
      </c>
    </row>
    <row r="2961" spans="1:1" x14ac:dyDescent="0.25">
      <c r="A2961" t="b">
        <f>IF(Feuil1!A2961="AHL2 Deathmatch", ROW(Feuil1!A2961))</f>
        <v>0</v>
      </c>
    </row>
    <row r="2962" spans="1:1" x14ac:dyDescent="0.25">
      <c r="A2962" t="b">
        <f>IF(Feuil1!A2962="AHL2 Deathmatch", ROW(Feuil1!A2962))</f>
        <v>0</v>
      </c>
    </row>
    <row r="2963" spans="1:1" x14ac:dyDescent="0.25">
      <c r="A2963" t="b">
        <f>IF(Feuil1!A2963="AHL2 Deathmatch", ROW(Feuil1!A2963))</f>
        <v>0</v>
      </c>
    </row>
    <row r="2964" spans="1:1" x14ac:dyDescent="0.25">
      <c r="A2964" t="b">
        <f>IF(Feuil1!A2964="AHL2 Deathmatch", ROW(Feuil1!A2964))</f>
        <v>0</v>
      </c>
    </row>
    <row r="2965" spans="1:1" x14ac:dyDescent="0.25">
      <c r="A2965" t="b">
        <f>IF(Feuil1!A2965="AHL2 Deathmatch", ROW(Feuil1!A2965))</f>
        <v>0</v>
      </c>
    </row>
    <row r="2966" spans="1:1" x14ac:dyDescent="0.25">
      <c r="A2966" t="b">
        <f>IF(Feuil1!A2966="AHL2 Deathmatch", ROW(Feuil1!A2966))</f>
        <v>0</v>
      </c>
    </row>
    <row r="2967" spans="1:1" x14ac:dyDescent="0.25">
      <c r="A2967" t="b">
        <f>IF(Feuil1!A2967="AHL2 Deathmatch", ROW(Feuil1!A2967))</f>
        <v>0</v>
      </c>
    </row>
    <row r="2968" spans="1:1" x14ac:dyDescent="0.25">
      <c r="A2968" t="b">
        <f>IF(Feuil1!A2968="AHL2 Deathmatch", ROW(Feuil1!A2968))</f>
        <v>0</v>
      </c>
    </row>
    <row r="2969" spans="1:1" x14ac:dyDescent="0.25">
      <c r="A2969" t="b">
        <f>IF(Feuil1!A2969="AHL2 Deathmatch", ROW(Feuil1!A2969))</f>
        <v>0</v>
      </c>
    </row>
    <row r="2970" spans="1:1" x14ac:dyDescent="0.25">
      <c r="A2970" t="b">
        <f>IF(Feuil1!A2970="AHL2 Deathmatch", ROW(Feuil1!A2970))</f>
        <v>0</v>
      </c>
    </row>
    <row r="2971" spans="1:1" x14ac:dyDescent="0.25">
      <c r="A2971" t="b">
        <f>IF(Feuil1!A2971="AHL2 Deathmatch", ROW(Feuil1!A2971))</f>
        <v>0</v>
      </c>
    </row>
    <row r="2972" spans="1:1" x14ac:dyDescent="0.25">
      <c r="A2972" t="b">
        <f>IF(Feuil1!A2972="AHL2 Deathmatch", ROW(Feuil1!A2972))</f>
        <v>0</v>
      </c>
    </row>
    <row r="2973" spans="1:1" x14ac:dyDescent="0.25">
      <c r="A2973" t="b">
        <f>IF(Feuil1!A2973="AHL2 Deathmatch", ROW(Feuil1!A2973))</f>
        <v>0</v>
      </c>
    </row>
    <row r="2974" spans="1:1" x14ac:dyDescent="0.25">
      <c r="A2974" t="b">
        <f>IF(Feuil1!A2974="AHL2 Deathmatch", ROW(Feuil1!A2974))</f>
        <v>0</v>
      </c>
    </row>
    <row r="2975" spans="1:1" x14ac:dyDescent="0.25">
      <c r="A2975" t="b">
        <f>IF(Feuil1!A2975="AHL2 Deathmatch", ROW(Feuil1!A2975))</f>
        <v>0</v>
      </c>
    </row>
    <row r="2976" spans="1:1" x14ac:dyDescent="0.25">
      <c r="A2976" t="b">
        <f>IF(Feuil1!A2976="AHL2 Deathmatch", ROW(Feuil1!A2976))</f>
        <v>0</v>
      </c>
    </row>
    <row r="2977" spans="1:1" x14ac:dyDescent="0.25">
      <c r="A2977" t="b">
        <f>IF(Feuil1!A2977="AHL2 Deathmatch", ROW(Feuil1!A2977))</f>
        <v>0</v>
      </c>
    </row>
    <row r="2978" spans="1:1" x14ac:dyDescent="0.25">
      <c r="A2978" t="b">
        <f>IF(Feuil1!A2978="AHL2 Deathmatch", ROW(Feuil1!A2978))</f>
        <v>0</v>
      </c>
    </row>
    <row r="2979" spans="1:1" x14ac:dyDescent="0.25">
      <c r="A2979" t="b">
        <f>IF(Feuil1!A2979="AHL2 Deathmatch", ROW(Feuil1!A2979))</f>
        <v>0</v>
      </c>
    </row>
    <row r="2980" spans="1:1" x14ac:dyDescent="0.25">
      <c r="A2980" t="b">
        <f>IF(Feuil1!A2980="AHL2 Deathmatch", ROW(Feuil1!A2980))</f>
        <v>0</v>
      </c>
    </row>
    <row r="2981" spans="1:1" x14ac:dyDescent="0.25">
      <c r="A2981" t="b">
        <f>IF(Feuil1!A2981="AHL2 Deathmatch", ROW(Feuil1!A2981))</f>
        <v>0</v>
      </c>
    </row>
    <row r="2982" spans="1:1" x14ac:dyDescent="0.25">
      <c r="A2982" t="b">
        <f>IF(Feuil1!A2982="AHL2 Deathmatch", ROW(Feuil1!A2982))</f>
        <v>0</v>
      </c>
    </row>
    <row r="2983" spans="1:1" x14ac:dyDescent="0.25">
      <c r="A2983" t="b">
        <f>IF(Feuil1!A2983="AHL2 Deathmatch", ROW(Feuil1!A2983))</f>
        <v>0</v>
      </c>
    </row>
    <row r="2984" spans="1:1" x14ac:dyDescent="0.25">
      <c r="A2984" t="b">
        <f>IF(Feuil1!A2984="AHL2 Deathmatch", ROW(Feuil1!A2984))</f>
        <v>0</v>
      </c>
    </row>
    <row r="2985" spans="1:1" x14ac:dyDescent="0.25">
      <c r="A2985" t="b">
        <f>IF(Feuil1!A2985="AHL2 Deathmatch", ROW(Feuil1!A2985))</f>
        <v>0</v>
      </c>
    </row>
    <row r="2986" spans="1:1" x14ac:dyDescent="0.25">
      <c r="A2986" t="b">
        <f>IF(Feuil1!A2986="AHL2 Deathmatch", ROW(Feuil1!A2986))</f>
        <v>0</v>
      </c>
    </row>
    <row r="2987" spans="1:1" x14ac:dyDescent="0.25">
      <c r="A2987" t="b">
        <f>IF(Feuil1!A2987="AHL2 Deathmatch", ROW(Feuil1!A2987))</f>
        <v>0</v>
      </c>
    </row>
    <row r="2988" spans="1:1" x14ac:dyDescent="0.25">
      <c r="A2988" t="b">
        <f>IF(Feuil1!A2988="AHL2 Deathmatch", ROW(Feuil1!A2988))</f>
        <v>0</v>
      </c>
    </row>
    <row r="2989" spans="1:1" x14ac:dyDescent="0.25">
      <c r="A2989" t="b">
        <f>IF(Feuil1!A2989="AHL2 Deathmatch", ROW(Feuil1!A2989))</f>
        <v>0</v>
      </c>
    </row>
    <row r="2990" spans="1:1" x14ac:dyDescent="0.25">
      <c r="A2990" t="b">
        <f>IF(Feuil1!A2990="AHL2 Deathmatch", ROW(Feuil1!A2990))</f>
        <v>0</v>
      </c>
    </row>
    <row r="2991" spans="1:1" x14ac:dyDescent="0.25">
      <c r="A2991" t="b">
        <f>IF(Feuil1!A2991="AHL2 Deathmatch", ROW(Feuil1!A2991))</f>
        <v>0</v>
      </c>
    </row>
    <row r="2992" spans="1:1" x14ac:dyDescent="0.25">
      <c r="A2992" t="b">
        <f>IF(Feuil1!A2992="AHL2 Deathmatch", ROW(Feuil1!A2992))</f>
        <v>0</v>
      </c>
    </row>
    <row r="2993" spans="1:1" x14ac:dyDescent="0.25">
      <c r="A2993" t="b">
        <f>IF(Feuil1!A2993="AHL2 Deathmatch", ROW(Feuil1!A2993))</f>
        <v>0</v>
      </c>
    </row>
    <row r="2994" spans="1:1" x14ac:dyDescent="0.25">
      <c r="A2994" t="b">
        <f>IF(Feuil1!A2994="AHL2 Deathmatch", ROW(Feuil1!A2994))</f>
        <v>0</v>
      </c>
    </row>
    <row r="2995" spans="1:1" x14ac:dyDescent="0.25">
      <c r="A2995" t="b">
        <f>IF(Feuil1!A2995="AHL2 Deathmatch", ROW(Feuil1!A2995))</f>
        <v>0</v>
      </c>
    </row>
    <row r="2996" spans="1:1" x14ac:dyDescent="0.25">
      <c r="A2996" t="b">
        <f>IF(Feuil1!A2996="AHL2 Deathmatch", ROW(Feuil1!A2996))</f>
        <v>0</v>
      </c>
    </row>
    <row r="2997" spans="1:1" x14ac:dyDescent="0.25">
      <c r="A2997" t="b">
        <f>IF(Feuil1!A2997="AHL2 Deathmatch", ROW(Feuil1!A2997))</f>
        <v>0</v>
      </c>
    </row>
    <row r="2998" spans="1:1" x14ac:dyDescent="0.25">
      <c r="A2998" t="b">
        <f>IF(Feuil1!A2998="AHL2 Deathmatch", ROW(Feuil1!A2998))</f>
        <v>0</v>
      </c>
    </row>
    <row r="2999" spans="1:1" x14ac:dyDescent="0.25">
      <c r="A2999" t="b">
        <f>IF(Feuil1!A2999="AHL2 Deathmatch", ROW(Feuil1!A2999))</f>
        <v>0</v>
      </c>
    </row>
    <row r="3000" spans="1:1" x14ac:dyDescent="0.25">
      <c r="A3000" t="b">
        <f>IF(Feuil1!A3000="AHL2 Deathmatch", ROW(Feuil1!A3000))</f>
        <v>0</v>
      </c>
    </row>
    <row r="3001" spans="1:1" x14ac:dyDescent="0.25">
      <c r="A3001" t="b">
        <f>IF(Feuil1!A3001="AHL2 Deathmatch", ROW(Feuil1!A3001))</f>
        <v>0</v>
      </c>
    </row>
    <row r="3002" spans="1:1" x14ac:dyDescent="0.25">
      <c r="A3002" t="b">
        <f>IF(Feuil1!A3002="AHL2 Deathmatch", ROW(Feuil1!A3002))</f>
        <v>0</v>
      </c>
    </row>
    <row r="3003" spans="1:1" x14ac:dyDescent="0.25">
      <c r="A3003" t="b">
        <f>IF(Feuil1!A3003="AHL2 Deathmatch", ROW(Feuil1!A3003))</f>
        <v>0</v>
      </c>
    </row>
    <row r="3004" spans="1:1" x14ac:dyDescent="0.25">
      <c r="A3004" t="b">
        <f>IF(Feuil1!A3004="AHL2 Deathmatch", ROW(Feuil1!A3004))</f>
        <v>0</v>
      </c>
    </row>
    <row r="3005" spans="1:1" x14ac:dyDescent="0.25">
      <c r="A3005" t="b">
        <f>IF(Feuil1!A3005="AHL2 Deathmatch", ROW(Feuil1!A3005))</f>
        <v>0</v>
      </c>
    </row>
    <row r="3006" spans="1:1" x14ac:dyDescent="0.25">
      <c r="A3006" t="b">
        <f>IF(Feuil1!A3006="AHL2 Deathmatch", ROW(Feuil1!A3006))</f>
        <v>0</v>
      </c>
    </row>
    <row r="3007" spans="1:1" x14ac:dyDescent="0.25">
      <c r="A3007" t="b">
        <f>IF(Feuil1!A3007="AHL2 Deathmatch", ROW(Feuil1!A3007))</f>
        <v>0</v>
      </c>
    </row>
    <row r="3008" spans="1:1" x14ac:dyDescent="0.25">
      <c r="A3008" t="b">
        <f>IF(Feuil1!A3008="AHL2 Deathmatch", ROW(Feuil1!A3008))</f>
        <v>0</v>
      </c>
    </row>
    <row r="3009" spans="1:1" x14ac:dyDescent="0.25">
      <c r="A3009" t="b">
        <f>IF(Feuil1!A3009="AHL2 Deathmatch", ROW(Feuil1!A3009))</f>
        <v>0</v>
      </c>
    </row>
    <row r="3010" spans="1:1" x14ac:dyDescent="0.25">
      <c r="A3010" t="b">
        <f>IF(Feuil1!A3010="AHL2 Deathmatch", ROW(Feuil1!A3010))</f>
        <v>0</v>
      </c>
    </row>
    <row r="3011" spans="1:1" x14ac:dyDescent="0.25">
      <c r="A3011" t="b">
        <f>IF(Feuil1!A3011="AHL2 Deathmatch", ROW(Feuil1!A3011))</f>
        <v>0</v>
      </c>
    </row>
    <row r="3012" spans="1:1" x14ac:dyDescent="0.25">
      <c r="A3012" t="b">
        <f>IF(Feuil1!A3012="AHL2 Deathmatch", ROW(Feuil1!A3012))</f>
        <v>0</v>
      </c>
    </row>
    <row r="3013" spans="1:1" x14ac:dyDescent="0.25">
      <c r="A3013" t="b">
        <f>IF(Feuil1!A3013="AHL2 Deathmatch", ROW(Feuil1!A3013))</f>
        <v>0</v>
      </c>
    </row>
    <row r="3014" spans="1:1" x14ac:dyDescent="0.25">
      <c r="A3014" t="b">
        <f>IF(Feuil1!A3014="AHL2 Deathmatch", ROW(Feuil1!A3014))</f>
        <v>0</v>
      </c>
    </row>
    <row r="3015" spans="1:1" x14ac:dyDescent="0.25">
      <c r="A3015" t="b">
        <f>IF(Feuil1!A3015="AHL2 Deathmatch", ROW(Feuil1!A3015))</f>
        <v>0</v>
      </c>
    </row>
    <row r="3016" spans="1:1" x14ac:dyDescent="0.25">
      <c r="A3016" t="b">
        <f>IF(Feuil1!A3016="AHL2 Deathmatch", ROW(Feuil1!A3016))</f>
        <v>0</v>
      </c>
    </row>
    <row r="3017" spans="1:1" x14ac:dyDescent="0.25">
      <c r="A3017" t="b">
        <f>IF(Feuil1!A3017="AHL2 Deathmatch", ROW(Feuil1!A3017))</f>
        <v>0</v>
      </c>
    </row>
    <row r="3018" spans="1:1" x14ac:dyDescent="0.25">
      <c r="A3018" t="b">
        <f>IF(Feuil1!A3018="AHL2 Deathmatch", ROW(Feuil1!A3018))</f>
        <v>0</v>
      </c>
    </row>
    <row r="3019" spans="1:1" x14ac:dyDescent="0.25">
      <c r="A3019" t="b">
        <f>IF(Feuil1!A3019="AHL2 Deathmatch", ROW(Feuil1!A3019))</f>
        <v>0</v>
      </c>
    </row>
    <row r="3020" spans="1:1" x14ac:dyDescent="0.25">
      <c r="A3020" t="b">
        <f>IF(Feuil1!A3020="AHL2 Deathmatch", ROW(Feuil1!A3020))</f>
        <v>0</v>
      </c>
    </row>
    <row r="3021" spans="1:1" x14ac:dyDescent="0.25">
      <c r="A3021" t="b">
        <f>IF(Feuil1!A3021="AHL2 Deathmatch", ROW(Feuil1!A3021))</f>
        <v>0</v>
      </c>
    </row>
    <row r="3022" spans="1:1" x14ac:dyDescent="0.25">
      <c r="A3022" t="b">
        <f>IF(Feuil1!A3022="AHL2 Deathmatch", ROW(Feuil1!A3022))</f>
        <v>0</v>
      </c>
    </row>
    <row r="3023" spans="1:1" x14ac:dyDescent="0.25">
      <c r="A3023" t="b">
        <f>IF(Feuil1!A3023="AHL2 Deathmatch", ROW(Feuil1!A3023))</f>
        <v>0</v>
      </c>
    </row>
    <row r="3024" spans="1:1" x14ac:dyDescent="0.25">
      <c r="A3024" t="b">
        <f>IF(Feuil1!A3024="AHL2 Deathmatch", ROW(Feuil1!A3024))</f>
        <v>0</v>
      </c>
    </row>
    <row r="3025" spans="1:1" x14ac:dyDescent="0.25">
      <c r="A3025" t="b">
        <f>IF(Feuil1!A3025="AHL2 Deathmatch", ROW(Feuil1!A3025))</f>
        <v>0</v>
      </c>
    </row>
    <row r="3026" spans="1:1" x14ac:dyDescent="0.25">
      <c r="A3026" t="b">
        <f>IF(Feuil1!A3026="AHL2 Deathmatch", ROW(Feuil1!A3026))</f>
        <v>0</v>
      </c>
    </row>
    <row r="3027" spans="1:1" x14ac:dyDescent="0.25">
      <c r="A3027" t="b">
        <f>IF(Feuil1!A3027="AHL2 Deathmatch", ROW(Feuil1!A3027))</f>
        <v>0</v>
      </c>
    </row>
    <row r="3028" spans="1:1" x14ac:dyDescent="0.25">
      <c r="A3028" t="b">
        <f>IF(Feuil1!A3028="AHL2 Deathmatch", ROW(Feuil1!A3028))</f>
        <v>0</v>
      </c>
    </row>
    <row r="3029" spans="1:1" x14ac:dyDescent="0.25">
      <c r="A3029" t="b">
        <f>IF(Feuil1!A3029="AHL2 Deathmatch", ROW(Feuil1!A3029))</f>
        <v>0</v>
      </c>
    </row>
    <row r="3030" spans="1:1" x14ac:dyDescent="0.25">
      <c r="A3030" t="b">
        <f>IF(Feuil1!A3030="AHL2 Deathmatch", ROW(Feuil1!A3030))</f>
        <v>0</v>
      </c>
    </row>
    <row r="3031" spans="1:1" x14ac:dyDescent="0.25">
      <c r="A3031" t="b">
        <f>IF(Feuil1!A3031="AHL2 Deathmatch", ROW(Feuil1!A3031))</f>
        <v>0</v>
      </c>
    </row>
    <row r="3032" spans="1:1" x14ac:dyDescent="0.25">
      <c r="A3032" t="b">
        <f>IF(Feuil1!A3032="AHL2 Deathmatch", ROW(Feuil1!A3032))</f>
        <v>0</v>
      </c>
    </row>
    <row r="3033" spans="1:1" x14ac:dyDescent="0.25">
      <c r="A3033" t="b">
        <f>IF(Feuil1!A3033="AHL2 Deathmatch", ROW(Feuil1!A3033))</f>
        <v>0</v>
      </c>
    </row>
    <row r="3034" spans="1:1" x14ac:dyDescent="0.25">
      <c r="A3034" t="b">
        <f>IF(Feuil1!A3034="AHL2 Deathmatch", ROW(Feuil1!A3034))</f>
        <v>0</v>
      </c>
    </row>
    <row r="3035" spans="1:1" x14ac:dyDescent="0.25">
      <c r="A3035" t="b">
        <f>IF(Feuil1!A3035="AHL2 Deathmatch", ROW(Feuil1!A3035))</f>
        <v>0</v>
      </c>
    </row>
    <row r="3036" spans="1:1" x14ac:dyDescent="0.25">
      <c r="A3036" t="b">
        <f>IF(Feuil1!A3036="AHL2 Deathmatch", ROW(Feuil1!A3036))</f>
        <v>0</v>
      </c>
    </row>
    <row r="3037" spans="1:1" x14ac:dyDescent="0.25">
      <c r="A3037" t="b">
        <f>IF(Feuil1!A3037="AHL2 Deathmatch", ROW(Feuil1!A3037))</f>
        <v>0</v>
      </c>
    </row>
    <row r="3038" spans="1:1" x14ac:dyDescent="0.25">
      <c r="A3038" t="b">
        <f>IF(Feuil1!A3038="AHL2 Deathmatch", ROW(Feuil1!A3038))</f>
        <v>0</v>
      </c>
    </row>
    <row r="3039" spans="1:1" x14ac:dyDescent="0.25">
      <c r="A3039" t="b">
        <f>IF(Feuil1!A3039="AHL2 Deathmatch", ROW(Feuil1!A3039))</f>
        <v>0</v>
      </c>
    </row>
    <row r="3040" spans="1:1" x14ac:dyDescent="0.25">
      <c r="A3040" t="b">
        <f>IF(Feuil1!A3040="AHL2 Deathmatch", ROW(Feuil1!A3040))</f>
        <v>0</v>
      </c>
    </row>
    <row r="3041" spans="1:1" x14ac:dyDescent="0.25">
      <c r="A3041" t="b">
        <f>IF(Feuil1!A3041="AHL2 Deathmatch", ROW(Feuil1!A3041))</f>
        <v>0</v>
      </c>
    </row>
    <row r="3042" spans="1:1" x14ac:dyDescent="0.25">
      <c r="A3042" t="b">
        <f>IF(Feuil1!A3042="AHL2 Deathmatch", ROW(Feuil1!A3042))</f>
        <v>0</v>
      </c>
    </row>
    <row r="3043" spans="1:1" x14ac:dyDescent="0.25">
      <c r="A3043" t="b">
        <f>IF(Feuil1!A3043="AHL2 Deathmatch", ROW(Feuil1!A3043))</f>
        <v>0</v>
      </c>
    </row>
    <row r="3044" spans="1:1" x14ac:dyDescent="0.25">
      <c r="A3044" t="b">
        <f>IF(Feuil1!A3044="AHL2 Deathmatch", ROW(Feuil1!A3044))</f>
        <v>0</v>
      </c>
    </row>
    <row r="3045" spans="1:1" x14ac:dyDescent="0.25">
      <c r="A3045" t="b">
        <f>IF(Feuil1!A3045="AHL2 Deathmatch", ROW(Feuil1!A3045))</f>
        <v>0</v>
      </c>
    </row>
    <row r="3046" spans="1:1" x14ac:dyDescent="0.25">
      <c r="A3046" t="b">
        <f>IF(Feuil1!A3046="AHL2 Deathmatch", ROW(Feuil1!A3046))</f>
        <v>0</v>
      </c>
    </row>
    <row r="3047" spans="1:1" x14ac:dyDescent="0.25">
      <c r="A3047" t="b">
        <f>IF(Feuil1!A3047="AHL2 Deathmatch", ROW(Feuil1!A3047))</f>
        <v>0</v>
      </c>
    </row>
    <row r="3048" spans="1:1" x14ac:dyDescent="0.25">
      <c r="A3048" t="b">
        <f>IF(Feuil1!A3048="AHL2 Deathmatch", ROW(Feuil1!A3048))</f>
        <v>0</v>
      </c>
    </row>
    <row r="3049" spans="1:1" x14ac:dyDescent="0.25">
      <c r="A3049" t="b">
        <f>IF(Feuil1!A3049="AHL2 Deathmatch", ROW(Feuil1!A3049))</f>
        <v>0</v>
      </c>
    </row>
    <row r="3050" spans="1:1" x14ac:dyDescent="0.25">
      <c r="A3050" t="b">
        <f>IF(Feuil1!A3050="AHL2 Deathmatch", ROW(Feuil1!A3050))</f>
        <v>0</v>
      </c>
    </row>
    <row r="3051" spans="1:1" x14ac:dyDescent="0.25">
      <c r="A3051" t="b">
        <f>IF(Feuil1!A3051="AHL2 Deathmatch", ROW(Feuil1!A3051))</f>
        <v>0</v>
      </c>
    </row>
    <row r="3052" spans="1:1" x14ac:dyDescent="0.25">
      <c r="A3052" t="b">
        <f>IF(Feuil1!A3052="AHL2 Deathmatch", ROW(Feuil1!A3052))</f>
        <v>0</v>
      </c>
    </row>
    <row r="3053" spans="1:1" x14ac:dyDescent="0.25">
      <c r="A3053" t="b">
        <f>IF(Feuil1!A3053="AHL2 Deathmatch", ROW(Feuil1!A3053))</f>
        <v>0</v>
      </c>
    </row>
    <row r="3054" spans="1:1" x14ac:dyDescent="0.25">
      <c r="A3054" t="b">
        <f>IF(Feuil1!A3054="AHL2 Deathmatch", ROW(Feuil1!A3054))</f>
        <v>0</v>
      </c>
    </row>
    <row r="3055" spans="1:1" x14ac:dyDescent="0.25">
      <c r="A3055" t="b">
        <f>IF(Feuil1!A3055="AHL2 Deathmatch", ROW(Feuil1!A3055))</f>
        <v>0</v>
      </c>
    </row>
    <row r="3056" spans="1:1" x14ac:dyDescent="0.25">
      <c r="A3056" t="b">
        <f>IF(Feuil1!A3056="AHL2 Deathmatch", ROW(Feuil1!A3056))</f>
        <v>0</v>
      </c>
    </row>
    <row r="3057" spans="1:1" x14ac:dyDescent="0.25">
      <c r="A3057" t="b">
        <f>IF(Feuil1!A3057="AHL2 Deathmatch", ROW(Feuil1!A3057))</f>
        <v>0</v>
      </c>
    </row>
    <row r="3058" spans="1:1" x14ac:dyDescent="0.25">
      <c r="A3058" t="b">
        <f>IF(Feuil1!A3058="AHL2 Deathmatch", ROW(Feuil1!A3058))</f>
        <v>0</v>
      </c>
    </row>
    <row r="3059" spans="1:1" x14ac:dyDescent="0.25">
      <c r="A3059" t="b">
        <f>IF(Feuil1!A3059="AHL2 Deathmatch", ROW(Feuil1!A3059))</f>
        <v>0</v>
      </c>
    </row>
    <row r="3060" spans="1:1" x14ac:dyDescent="0.25">
      <c r="A3060" t="b">
        <f>IF(Feuil1!A3060="AHL2 Deathmatch", ROW(Feuil1!A3060))</f>
        <v>0</v>
      </c>
    </row>
    <row r="3061" spans="1:1" x14ac:dyDescent="0.25">
      <c r="A3061" t="b">
        <f>IF(Feuil1!A3061="AHL2 Deathmatch", ROW(Feuil1!A3061))</f>
        <v>0</v>
      </c>
    </row>
    <row r="3062" spans="1:1" x14ac:dyDescent="0.25">
      <c r="A3062" t="b">
        <f>IF(Feuil1!A3062="AHL2 Deathmatch", ROW(Feuil1!A3062))</f>
        <v>0</v>
      </c>
    </row>
    <row r="3063" spans="1:1" x14ac:dyDescent="0.25">
      <c r="A3063" t="b">
        <f>IF(Feuil1!A3063="AHL2 Deathmatch", ROW(Feuil1!A3063))</f>
        <v>0</v>
      </c>
    </row>
    <row r="3064" spans="1:1" x14ac:dyDescent="0.25">
      <c r="A3064" t="b">
        <f>IF(Feuil1!A3064="AHL2 Deathmatch", ROW(Feuil1!A3064))</f>
        <v>0</v>
      </c>
    </row>
    <row r="3065" spans="1:1" x14ac:dyDescent="0.25">
      <c r="A3065" t="b">
        <f>IF(Feuil1!A3065="AHL2 Deathmatch", ROW(Feuil1!A3065))</f>
        <v>0</v>
      </c>
    </row>
    <row r="3066" spans="1:1" x14ac:dyDescent="0.25">
      <c r="A3066" t="b">
        <f>IF(Feuil1!A3066="AHL2 Deathmatch", ROW(Feuil1!A3066))</f>
        <v>0</v>
      </c>
    </row>
    <row r="3067" spans="1:1" x14ac:dyDescent="0.25">
      <c r="A3067" t="b">
        <f>IF(Feuil1!A3067="AHL2 Deathmatch", ROW(Feuil1!A3067))</f>
        <v>0</v>
      </c>
    </row>
    <row r="3068" spans="1:1" x14ac:dyDescent="0.25">
      <c r="A3068" t="b">
        <f>IF(Feuil1!A3068="AHL2 Deathmatch", ROW(Feuil1!A3068))</f>
        <v>0</v>
      </c>
    </row>
    <row r="3069" spans="1:1" x14ac:dyDescent="0.25">
      <c r="A3069" t="b">
        <f>IF(Feuil1!A3069="AHL2 Deathmatch", ROW(Feuil1!A3069))</f>
        <v>0</v>
      </c>
    </row>
    <row r="3070" spans="1:1" x14ac:dyDescent="0.25">
      <c r="A3070" t="b">
        <f>IF(Feuil1!A3070="AHL2 Deathmatch", ROW(Feuil1!A3070))</f>
        <v>0</v>
      </c>
    </row>
    <row r="3071" spans="1:1" x14ac:dyDescent="0.25">
      <c r="A3071" t="b">
        <f>IF(Feuil1!A3071="AHL2 Deathmatch", ROW(Feuil1!A3071))</f>
        <v>0</v>
      </c>
    </row>
    <row r="3072" spans="1:1" x14ac:dyDescent="0.25">
      <c r="A3072" t="b">
        <f>IF(Feuil1!A3072="AHL2 Deathmatch", ROW(Feuil1!A3072))</f>
        <v>0</v>
      </c>
    </row>
    <row r="3073" spans="1:1" x14ac:dyDescent="0.25">
      <c r="A3073" t="b">
        <f>IF(Feuil1!A3073="AHL2 Deathmatch", ROW(Feuil1!A3073))</f>
        <v>0</v>
      </c>
    </row>
    <row r="3074" spans="1:1" x14ac:dyDescent="0.25">
      <c r="A3074" t="b">
        <f>IF(Feuil1!A3074="AHL2 Deathmatch", ROW(Feuil1!A3074))</f>
        <v>0</v>
      </c>
    </row>
    <row r="3075" spans="1:1" x14ac:dyDescent="0.25">
      <c r="A3075" t="b">
        <f>IF(Feuil1!A3075="AHL2 Deathmatch", ROW(Feuil1!A3075))</f>
        <v>0</v>
      </c>
    </row>
    <row r="3076" spans="1:1" x14ac:dyDescent="0.25">
      <c r="A3076" t="b">
        <f>IF(Feuil1!A3076="AHL2 Deathmatch", ROW(Feuil1!A3076))</f>
        <v>0</v>
      </c>
    </row>
    <row r="3077" spans="1:1" x14ac:dyDescent="0.25">
      <c r="A3077" t="b">
        <f>IF(Feuil1!A3077="AHL2 Deathmatch", ROW(Feuil1!A3077))</f>
        <v>0</v>
      </c>
    </row>
    <row r="3078" spans="1:1" x14ac:dyDescent="0.25">
      <c r="A3078" t="b">
        <f>IF(Feuil1!A3078="AHL2 Deathmatch", ROW(Feuil1!A3078))</f>
        <v>0</v>
      </c>
    </row>
    <row r="3079" spans="1:1" x14ac:dyDescent="0.25">
      <c r="A3079" t="b">
        <f>IF(Feuil1!A3079="AHL2 Deathmatch", ROW(Feuil1!A3079))</f>
        <v>0</v>
      </c>
    </row>
    <row r="3080" spans="1:1" x14ac:dyDescent="0.25">
      <c r="A3080" t="b">
        <f>IF(Feuil1!A3080="AHL2 Deathmatch", ROW(Feuil1!A3080))</f>
        <v>0</v>
      </c>
    </row>
    <row r="3081" spans="1:1" x14ac:dyDescent="0.25">
      <c r="A3081" t="b">
        <f>IF(Feuil1!A3081="AHL2 Deathmatch", ROW(Feuil1!A3081))</f>
        <v>0</v>
      </c>
    </row>
    <row r="3082" spans="1:1" x14ac:dyDescent="0.25">
      <c r="A3082" t="b">
        <f>IF(Feuil1!A3082="AHL2 Deathmatch", ROW(Feuil1!A3082))</f>
        <v>0</v>
      </c>
    </row>
    <row r="3083" spans="1:1" x14ac:dyDescent="0.25">
      <c r="A3083" t="b">
        <f>IF(Feuil1!A3083="AHL2 Deathmatch", ROW(Feuil1!A3083))</f>
        <v>0</v>
      </c>
    </row>
    <row r="3084" spans="1:1" x14ac:dyDescent="0.25">
      <c r="A3084" t="b">
        <f>IF(Feuil1!A3084="AHL2 Deathmatch", ROW(Feuil1!A3084))</f>
        <v>0</v>
      </c>
    </row>
    <row r="3085" spans="1:1" x14ac:dyDescent="0.25">
      <c r="A3085" t="b">
        <f>IF(Feuil1!A3085="AHL2 Deathmatch", ROW(Feuil1!A3085))</f>
        <v>0</v>
      </c>
    </row>
    <row r="3086" spans="1:1" x14ac:dyDescent="0.25">
      <c r="A3086" t="b">
        <f>IF(Feuil1!A3086="AHL2 Deathmatch", ROW(Feuil1!A3086))</f>
        <v>0</v>
      </c>
    </row>
    <row r="3087" spans="1:1" x14ac:dyDescent="0.25">
      <c r="A3087" t="b">
        <f>IF(Feuil1!A3087="AHL2 Deathmatch", ROW(Feuil1!A3087))</f>
        <v>0</v>
      </c>
    </row>
    <row r="3088" spans="1:1" x14ac:dyDescent="0.25">
      <c r="A3088" t="b">
        <f>IF(Feuil1!A3088="AHL2 Deathmatch", ROW(Feuil1!A3088))</f>
        <v>0</v>
      </c>
    </row>
    <row r="3089" spans="1:1" x14ac:dyDescent="0.25">
      <c r="A3089" t="b">
        <f>IF(Feuil1!A3089="AHL2 Deathmatch", ROW(Feuil1!A3089))</f>
        <v>0</v>
      </c>
    </row>
    <row r="3090" spans="1:1" x14ac:dyDescent="0.25">
      <c r="A3090" t="b">
        <f>IF(Feuil1!A3090="AHL2 Deathmatch", ROW(Feuil1!A3090))</f>
        <v>0</v>
      </c>
    </row>
    <row r="3091" spans="1:1" x14ac:dyDescent="0.25">
      <c r="A3091" t="b">
        <f>IF(Feuil1!A3091="AHL2 Deathmatch", ROW(Feuil1!A3091))</f>
        <v>0</v>
      </c>
    </row>
    <row r="3092" spans="1:1" x14ac:dyDescent="0.25">
      <c r="A3092" t="b">
        <f>IF(Feuil1!A3092="AHL2 Deathmatch", ROW(Feuil1!A3092))</f>
        <v>0</v>
      </c>
    </row>
    <row r="3093" spans="1:1" x14ac:dyDescent="0.25">
      <c r="A3093" t="b">
        <f>IF(Feuil1!A3093="AHL2 Deathmatch", ROW(Feuil1!A3093))</f>
        <v>0</v>
      </c>
    </row>
    <row r="3094" spans="1:1" x14ac:dyDescent="0.25">
      <c r="A3094" t="b">
        <f>IF(Feuil1!A3094="AHL2 Deathmatch", ROW(Feuil1!A3094))</f>
        <v>0</v>
      </c>
    </row>
    <row r="3095" spans="1:1" x14ac:dyDescent="0.25">
      <c r="A3095" t="b">
        <f>IF(Feuil1!A3095="AHL2 Deathmatch", ROW(Feuil1!A3095))</f>
        <v>0</v>
      </c>
    </row>
    <row r="3096" spans="1:1" x14ac:dyDescent="0.25">
      <c r="A3096" t="b">
        <f>IF(Feuil1!A3096="AHL2 Deathmatch", ROW(Feuil1!A3096))</f>
        <v>0</v>
      </c>
    </row>
    <row r="3097" spans="1:1" x14ac:dyDescent="0.25">
      <c r="A3097" t="b">
        <f>IF(Feuil1!A3097="AHL2 Deathmatch", ROW(Feuil1!A3097))</f>
        <v>0</v>
      </c>
    </row>
    <row r="3098" spans="1:1" x14ac:dyDescent="0.25">
      <c r="A3098" t="b">
        <f>IF(Feuil1!A3098="AHL2 Deathmatch", ROW(Feuil1!A3098))</f>
        <v>0</v>
      </c>
    </row>
    <row r="3099" spans="1:1" x14ac:dyDescent="0.25">
      <c r="A3099" t="b">
        <f>IF(Feuil1!A3099="AHL2 Deathmatch", ROW(Feuil1!A3099))</f>
        <v>0</v>
      </c>
    </row>
    <row r="3100" spans="1:1" x14ac:dyDescent="0.25">
      <c r="A3100" t="b">
        <f>IF(Feuil1!A3100="AHL2 Deathmatch", ROW(Feuil1!A3100))</f>
        <v>0</v>
      </c>
    </row>
    <row r="3101" spans="1:1" x14ac:dyDescent="0.25">
      <c r="A3101" t="b">
        <f>IF(Feuil1!A3101="AHL2 Deathmatch", ROW(Feuil1!A3101))</f>
        <v>0</v>
      </c>
    </row>
    <row r="3102" spans="1:1" x14ac:dyDescent="0.25">
      <c r="A3102" t="b">
        <f>IF(Feuil1!A3102="AHL2 Deathmatch", ROW(Feuil1!A3102))</f>
        <v>0</v>
      </c>
    </row>
    <row r="3103" spans="1:1" x14ac:dyDescent="0.25">
      <c r="A3103" t="b">
        <f>IF(Feuil1!A3103="AHL2 Deathmatch", ROW(Feuil1!A3103))</f>
        <v>0</v>
      </c>
    </row>
    <row r="3104" spans="1:1" x14ac:dyDescent="0.25">
      <c r="A3104" t="b">
        <f>IF(Feuil1!A3104="AHL2 Deathmatch", ROW(Feuil1!A3104))</f>
        <v>0</v>
      </c>
    </row>
    <row r="3105" spans="1:1" x14ac:dyDescent="0.25">
      <c r="A3105" t="b">
        <f>IF(Feuil1!A3105="AHL2 Deathmatch", ROW(Feuil1!A3105))</f>
        <v>0</v>
      </c>
    </row>
    <row r="3106" spans="1:1" x14ac:dyDescent="0.25">
      <c r="A3106" t="b">
        <f>IF(Feuil1!A3106="AHL2 Deathmatch", ROW(Feuil1!A3106))</f>
        <v>0</v>
      </c>
    </row>
    <row r="3107" spans="1:1" x14ac:dyDescent="0.25">
      <c r="A3107" t="b">
        <f>IF(Feuil1!A3107="AHL2 Deathmatch", ROW(Feuil1!A3107))</f>
        <v>0</v>
      </c>
    </row>
    <row r="3108" spans="1:1" x14ac:dyDescent="0.25">
      <c r="A3108" t="b">
        <f>IF(Feuil1!A3108="AHL2 Deathmatch", ROW(Feuil1!A3108))</f>
        <v>0</v>
      </c>
    </row>
    <row r="3109" spans="1:1" x14ac:dyDescent="0.25">
      <c r="A3109" t="b">
        <f>IF(Feuil1!A3109="AHL2 Deathmatch", ROW(Feuil1!A3109))</f>
        <v>0</v>
      </c>
    </row>
    <row r="3110" spans="1:1" x14ac:dyDescent="0.25">
      <c r="A3110" t="b">
        <f>IF(Feuil1!A3110="AHL2 Deathmatch", ROW(Feuil1!A3110))</f>
        <v>0</v>
      </c>
    </row>
    <row r="3111" spans="1:1" x14ac:dyDescent="0.25">
      <c r="A3111" t="b">
        <f>IF(Feuil1!A3111="AHL2 Deathmatch", ROW(Feuil1!A3111))</f>
        <v>0</v>
      </c>
    </row>
    <row r="3112" spans="1:1" x14ac:dyDescent="0.25">
      <c r="A3112" t="b">
        <f>IF(Feuil1!A3112="AHL2 Deathmatch", ROW(Feuil1!A3112))</f>
        <v>0</v>
      </c>
    </row>
    <row r="3113" spans="1:1" x14ac:dyDescent="0.25">
      <c r="A3113" t="b">
        <f>IF(Feuil1!A3113="AHL2 Deathmatch", ROW(Feuil1!A3113))</f>
        <v>0</v>
      </c>
    </row>
    <row r="3114" spans="1:1" x14ac:dyDescent="0.25">
      <c r="A3114" t="b">
        <f>IF(Feuil1!A3114="AHL2 Deathmatch", ROW(Feuil1!A3114))</f>
        <v>0</v>
      </c>
    </row>
    <row r="3115" spans="1:1" x14ac:dyDescent="0.25">
      <c r="A3115" t="b">
        <f>IF(Feuil1!A3115="AHL2 Deathmatch", ROW(Feuil1!A3115))</f>
        <v>0</v>
      </c>
    </row>
    <row r="3116" spans="1:1" x14ac:dyDescent="0.25">
      <c r="A3116" t="b">
        <f>IF(Feuil1!A3116="AHL2 Deathmatch", ROW(Feuil1!A3116))</f>
        <v>0</v>
      </c>
    </row>
    <row r="3117" spans="1:1" x14ac:dyDescent="0.25">
      <c r="A3117" t="b">
        <f>IF(Feuil1!A3117="AHL2 Deathmatch", ROW(Feuil1!A3117))</f>
        <v>0</v>
      </c>
    </row>
    <row r="3118" spans="1:1" x14ac:dyDescent="0.25">
      <c r="A3118" t="b">
        <f>IF(Feuil1!A3118="AHL2 Deathmatch", ROW(Feuil1!A3118))</f>
        <v>0</v>
      </c>
    </row>
    <row r="3119" spans="1:1" x14ac:dyDescent="0.25">
      <c r="A3119" t="b">
        <f>IF(Feuil1!A3119="AHL2 Deathmatch", ROW(Feuil1!A3119))</f>
        <v>0</v>
      </c>
    </row>
    <row r="3120" spans="1:1" x14ac:dyDescent="0.25">
      <c r="A3120" t="b">
        <f>IF(Feuil1!A3120="AHL2 Deathmatch", ROW(Feuil1!A3120))</f>
        <v>0</v>
      </c>
    </row>
    <row r="3121" spans="1:1" x14ac:dyDescent="0.25">
      <c r="A3121" t="b">
        <f>IF(Feuil1!A3121="AHL2 Deathmatch", ROW(Feuil1!A3121))</f>
        <v>0</v>
      </c>
    </row>
    <row r="3122" spans="1:1" x14ac:dyDescent="0.25">
      <c r="A3122" t="b">
        <f>IF(Feuil1!A3122="AHL2 Deathmatch", ROW(Feuil1!A3122))</f>
        <v>0</v>
      </c>
    </row>
    <row r="3123" spans="1:1" x14ac:dyDescent="0.25">
      <c r="A3123" t="b">
        <f>IF(Feuil1!A3123="AHL2 Deathmatch", ROW(Feuil1!A3123))</f>
        <v>0</v>
      </c>
    </row>
    <row r="3124" spans="1:1" x14ac:dyDescent="0.25">
      <c r="A3124" t="b">
        <f>IF(Feuil1!A3124="AHL2 Deathmatch", ROW(Feuil1!A3124))</f>
        <v>0</v>
      </c>
    </row>
    <row r="3125" spans="1:1" x14ac:dyDescent="0.25">
      <c r="A3125" t="b">
        <f>IF(Feuil1!A3125="AHL2 Deathmatch", ROW(Feuil1!A3125))</f>
        <v>0</v>
      </c>
    </row>
    <row r="3126" spans="1:1" x14ac:dyDescent="0.25">
      <c r="A3126" t="b">
        <f>IF(Feuil1!A3126="AHL2 Deathmatch", ROW(Feuil1!A3126))</f>
        <v>0</v>
      </c>
    </row>
    <row r="3127" spans="1:1" x14ac:dyDescent="0.25">
      <c r="A3127" t="b">
        <f>IF(Feuil1!A3127="AHL2 Deathmatch", ROW(Feuil1!A3127))</f>
        <v>0</v>
      </c>
    </row>
    <row r="3128" spans="1:1" x14ac:dyDescent="0.25">
      <c r="A3128" t="b">
        <f>IF(Feuil1!A3128="AHL2 Deathmatch", ROW(Feuil1!A3128))</f>
        <v>0</v>
      </c>
    </row>
    <row r="3129" spans="1:1" x14ac:dyDescent="0.25">
      <c r="A3129" t="b">
        <f>IF(Feuil1!A3129="AHL2 Deathmatch", ROW(Feuil1!A3129))</f>
        <v>0</v>
      </c>
    </row>
    <row r="3130" spans="1:1" x14ac:dyDescent="0.25">
      <c r="A3130" t="b">
        <f>IF(Feuil1!A3130="AHL2 Deathmatch", ROW(Feuil1!A3130))</f>
        <v>0</v>
      </c>
    </row>
    <row r="3131" spans="1:1" x14ac:dyDescent="0.25">
      <c r="A3131" t="b">
        <f>IF(Feuil1!A3131="AHL2 Deathmatch", ROW(Feuil1!A3131))</f>
        <v>0</v>
      </c>
    </row>
    <row r="3132" spans="1:1" x14ac:dyDescent="0.25">
      <c r="A3132" t="b">
        <f>IF(Feuil1!A3132="AHL2 Deathmatch", ROW(Feuil1!A3132))</f>
        <v>0</v>
      </c>
    </row>
    <row r="3133" spans="1:1" x14ac:dyDescent="0.25">
      <c r="A3133" t="b">
        <f>IF(Feuil1!A3133="AHL2 Deathmatch", ROW(Feuil1!A3133))</f>
        <v>0</v>
      </c>
    </row>
    <row r="3134" spans="1:1" x14ac:dyDescent="0.25">
      <c r="A3134" t="b">
        <f>IF(Feuil1!A3134="AHL2 Deathmatch", ROW(Feuil1!A3134))</f>
        <v>0</v>
      </c>
    </row>
    <row r="3135" spans="1:1" x14ac:dyDescent="0.25">
      <c r="A3135" t="b">
        <f>IF(Feuil1!A3135="AHL2 Deathmatch", ROW(Feuil1!A3135))</f>
        <v>0</v>
      </c>
    </row>
    <row r="3136" spans="1:1" x14ac:dyDescent="0.25">
      <c r="A3136" t="b">
        <f>IF(Feuil1!A3136="AHL2 Deathmatch", ROW(Feuil1!A3136))</f>
        <v>0</v>
      </c>
    </row>
    <row r="3137" spans="1:1" x14ac:dyDescent="0.25">
      <c r="A3137" t="b">
        <f>IF(Feuil1!A3137="AHL2 Deathmatch", ROW(Feuil1!A3137))</f>
        <v>0</v>
      </c>
    </row>
    <row r="3138" spans="1:1" x14ac:dyDescent="0.25">
      <c r="A3138" t="b">
        <f>IF(Feuil1!A3138="AHL2 Deathmatch", ROW(Feuil1!A3138))</f>
        <v>0</v>
      </c>
    </row>
    <row r="3139" spans="1:1" x14ac:dyDescent="0.25">
      <c r="A3139" t="b">
        <f>IF(Feuil1!A3139="AHL2 Deathmatch", ROW(Feuil1!A3139))</f>
        <v>0</v>
      </c>
    </row>
    <row r="3140" spans="1:1" x14ac:dyDescent="0.25">
      <c r="A3140" t="b">
        <f>IF(Feuil1!A3140="AHL2 Deathmatch", ROW(Feuil1!A3140))</f>
        <v>0</v>
      </c>
    </row>
    <row r="3141" spans="1:1" x14ac:dyDescent="0.25">
      <c r="A3141" t="b">
        <f>IF(Feuil1!A3141="AHL2 Deathmatch", ROW(Feuil1!A3141))</f>
        <v>0</v>
      </c>
    </row>
    <row r="3142" spans="1:1" x14ac:dyDescent="0.25">
      <c r="A3142" t="b">
        <f>IF(Feuil1!A3142="AHL2 Deathmatch", ROW(Feuil1!A3142))</f>
        <v>0</v>
      </c>
    </row>
    <row r="3143" spans="1:1" x14ac:dyDescent="0.25">
      <c r="A3143" t="b">
        <f>IF(Feuil1!A3143="AHL2 Deathmatch", ROW(Feuil1!A3143))</f>
        <v>0</v>
      </c>
    </row>
    <row r="3144" spans="1:1" x14ac:dyDescent="0.25">
      <c r="A3144" t="b">
        <f>IF(Feuil1!A3144="AHL2 Deathmatch", ROW(Feuil1!A3144))</f>
        <v>0</v>
      </c>
    </row>
    <row r="3145" spans="1:1" x14ac:dyDescent="0.25">
      <c r="A3145" t="b">
        <f>IF(Feuil1!A3145="AHL2 Deathmatch", ROW(Feuil1!A3145))</f>
        <v>0</v>
      </c>
    </row>
    <row r="3146" spans="1:1" x14ac:dyDescent="0.25">
      <c r="A3146" t="b">
        <f>IF(Feuil1!A3146="AHL2 Deathmatch", ROW(Feuil1!A3146))</f>
        <v>0</v>
      </c>
    </row>
    <row r="3147" spans="1:1" x14ac:dyDescent="0.25">
      <c r="A3147" t="b">
        <f>IF(Feuil1!A3147="AHL2 Deathmatch", ROW(Feuil1!A3147))</f>
        <v>0</v>
      </c>
    </row>
    <row r="3148" spans="1:1" x14ac:dyDescent="0.25">
      <c r="A3148" t="b">
        <f>IF(Feuil1!A3148="AHL2 Deathmatch", ROW(Feuil1!A3148))</f>
        <v>0</v>
      </c>
    </row>
    <row r="3149" spans="1:1" x14ac:dyDescent="0.25">
      <c r="A3149" t="b">
        <f>IF(Feuil1!A3149="AHL2 Deathmatch", ROW(Feuil1!A3149))</f>
        <v>0</v>
      </c>
    </row>
    <row r="3150" spans="1:1" x14ac:dyDescent="0.25">
      <c r="A3150" t="b">
        <f>IF(Feuil1!A3150="AHL2 Deathmatch", ROW(Feuil1!A3150))</f>
        <v>0</v>
      </c>
    </row>
    <row r="3151" spans="1:1" x14ac:dyDescent="0.25">
      <c r="A3151" t="b">
        <f>IF(Feuil1!A3151="AHL2 Deathmatch", ROW(Feuil1!A3151))</f>
        <v>0</v>
      </c>
    </row>
    <row r="3152" spans="1:1" x14ac:dyDescent="0.25">
      <c r="A3152" t="b">
        <f>IF(Feuil1!A3152="AHL2 Deathmatch", ROW(Feuil1!A3152))</f>
        <v>0</v>
      </c>
    </row>
    <row r="3153" spans="1:1" x14ac:dyDescent="0.25">
      <c r="A3153" t="b">
        <f>IF(Feuil1!A3153="AHL2 Deathmatch", ROW(Feuil1!A3153))</f>
        <v>0</v>
      </c>
    </row>
    <row r="3154" spans="1:1" x14ac:dyDescent="0.25">
      <c r="A3154" t="b">
        <f>IF(Feuil1!A3154="AHL2 Deathmatch", ROW(Feuil1!A3154))</f>
        <v>0</v>
      </c>
    </row>
    <row r="3155" spans="1:1" x14ac:dyDescent="0.25">
      <c r="A3155" t="b">
        <f>IF(Feuil1!A3155="AHL2 Deathmatch", ROW(Feuil1!A3155))</f>
        <v>0</v>
      </c>
    </row>
    <row r="3156" spans="1:1" x14ac:dyDescent="0.25">
      <c r="A3156" t="b">
        <f>IF(Feuil1!A3156="AHL2 Deathmatch", ROW(Feuil1!A3156))</f>
        <v>0</v>
      </c>
    </row>
    <row r="3157" spans="1:1" x14ac:dyDescent="0.25">
      <c r="A3157" t="b">
        <f>IF(Feuil1!A3157="AHL2 Deathmatch", ROW(Feuil1!A3157))</f>
        <v>0</v>
      </c>
    </row>
    <row r="3158" spans="1:1" x14ac:dyDescent="0.25">
      <c r="A3158" t="b">
        <f>IF(Feuil1!A3158="AHL2 Deathmatch", ROW(Feuil1!A3158))</f>
        <v>0</v>
      </c>
    </row>
    <row r="3159" spans="1:1" x14ac:dyDescent="0.25">
      <c r="A3159" t="b">
        <f>IF(Feuil1!A3159="AHL2 Deathmatch", ROW(Feuil1!A3159))</f>
        <v>0</v>
      </c>
    </row>
    <row r="3160" spans="1:1" x14ac:dyDescent="0.25">
      <c r="A3160" t="b">
        <f>IF(Feuil1!A3160="AHL2 Deathmatch", ROW(Feuil1!A3160))</f>
        <v>0</v>
      </c>
    </row>
    <row r="3161" spans="1:1" x14ac:dyDescent="0.25">
      <c r="A3161" t="b">
        <f>IF(Feuil1!A3161="AHL2 Deathmatch", ROW(Feuil1!A3161))</f>
        <v>0</v>
      </c>
    </row>
    <row r="3162" spans="1:1" x14ac:dyDescent="0.25">
      <c r="A3162" t="b">
        <f>IF(Feuil1!A3162="AHL2 Deathmatch", ROW(Feuil1!A3162))</f>
        <v>0</v>
      </c>
    </row>
    <row r="3163" spans="1:1" x14ac:dyDescent="0.25">
      <c r="A3163" t="b">
        <f>IF(Feuil1!A3163="AHL2 Deathmatch", ROW(Feuil1!A3163))</f>
        <v>0</v>
      </c>
    </row>
    <row r="3164" spans="1:1" x14ac:dyDescent="0.25">
      <c r="A3164" t="b">
        <f>IF(Feuil1!A3164="AHL2 Deathmatch", ROW(Feuil1!A3164))</f>
        <v>0</v>
      </c>
    </row>
    <row r="3165" spans="1:1" x14ac:dyDescent="0.25">
      <c r="A3165" t="b">
        <f>IF(Feuil1!A3165="AHL2 Deathmatch", ROW(Feuil1!A3165))</f>
        <v>0</v>
      </c>
    </row>
    <row r="3166" spans="1:1" x14ac:dyDescent="0.25">
      <c r="A3166" t="b">
        <f>IF(Feuil1!A3166="AHL2 Deathmatch", ROW(Feuil1!A3166))</f>
        <v>0</v>
      </c>
    </row>
    <row r="3167" spans="1:1" x14ac:dyDescent="0.25">
      <c r="A3167" t="b">
        <f>IF(Feuil1!A3167="AHL2 Deathmatch", ROW(Feuil1!A3167))</f>
        <v>0</v>
      </c>
    </row>
    <row r="3168" spans="1:1" x14ac:dyDescent="0.25">
      <c r="A3168" t="b">
        <f>IF(Feuil1!A3168="AHL2 Deathmatch", ROW(Feuil1!A3168))</f>
        <v>0</v>
      </c>
    </row>
    <row r="3169" spans="1:1" x14ac:dyDescent="0.25">
      <c r="A3169" t="b">
        <f>IF(Feuil1!A3169="AHL2 Deathmatch", ROW(Feuil1!A3169))</f>
        <v>0</v>
      </c>
    </row>
    <row r="3170" spans="1:1" x14ac:dyDescent="0.25">
      <c r="A3170" t="b">
        <f>IF(Feuil1!A3170="AHL2 Deathmatch", ROW(Feuil1!A3170))</f>
        <v>0</v>
      </c>
    </row>
    <row r="3171" spans="1:1" x14ac:dyDescent="0.25">
      <c r="A3171" t="b">
        <f>IF(Feuil1!A3171="AHL2 Deathmatch", ROW(Feuil1!A3171))</f>
        <v>0</v>
      </c>
    </row>
    <row r="3172" spans="1:1" x14ac:dyDescent="0.25">
      <c r="A3172" t="b">
        <f>IF(Feuil1!A3172="AHL2 Deathmatch", ROW(Feuil1!A3172))</f>
        <v>0</v>
      </c>
    </row>
    <row r="3173" spans="1:1" x14ac:dyDescent="0.25">
      <c r="A3173" t="b">
        <f>IF(Feuil1!A3173="AHL2 Deathmatch", ROW(Feuil1!A3173))</f>
        <v>0</v>
      </c>
    </row>
    <row r="3174" spans="1:1" x14ac:dyDescent="0.25">
      <c r="A3174" t="b">
        <f>IF(Feuil1!A3174="AHL2 Deathmatch", ROW(Feuil1!A3174))</f>
        <v>0</v>
      </c>
    </row>
    <row r="3175" spans="1:1" x14ac:dyDescent="0.25">
      <c r="A3175" t="b">
        <f>IF(Feuil1!A3175="AHL2 Deathmatch", ROW(Feuil1!A3175))</f>
        <v>0</v>
      </c>
    </row>
    <row r="3176" spans="1:1" x14ac:dyDescent="0.25">
      <c r="A3176" t="b">
        <f>IF(Feuil1!A3176="AHL2 Deathmatch", ROW(Feuil1!A3176))</f>
        <v>0</v>
      </c>
    </row>
    <row r="3177" spans="1:1" x14ac:dyDescent="0.25">
      <c r="A3177" t="b">
        <f>IF(Feuil1!A3177="AHL2 Deathmatch", ROW(Feuil1!A3177))</f>
        <v>0</v>
      </c>
    </row>
    <row r="3178" spans="1:1" x14ac:dyDescent="0.25">
      <c r="A3178" t="b">
        <f>IF(Feuil1!A3178="AHL2 Deathmatch", ROW(Feuil1!A3178))</f>
        <v>0</v>
      </c>
    </row>
    <row r="3179" spans="1:1" x14ac:dyDescent="0.25">
      <c r="A3179" t="b">
        <f>IF(Feuil1!A3179="AHL2 Deathmatch", ROW(Feuil1!A3179))</f>
        <v>0</v>
      </c>
    </row>
    <row r="3180" spans="1:1" x14ac:dyDescent="0.25">
      <c r="A3180" t="b">
        <f>IF(Feuil1!A3180="AHL2 Deathmatch", ROW(Feuil1!A3180))</f>
        <v>0</v>
      </c>
    </row>
    <row r="3181" spans="1:1" x14ac:dyDescent="0.25">
      <c r="A3181" t="b">
        <f>IF(Feuil1!A3181="AHL2 Deathmatch", ROW(Feuil1!A3181))</f>
        <v>0</v>
      </c>
    </row>
    <row r="3182" spans="1:1" x14ac:dyDescent="0.25">
      <c r="A3182" t="b">
        <f>IF(Feuil1!A3182="AHL2 Deathmatch", ROW(Feuil1!A3182))</f>
        <v>0</v>
      </c>
    </row>
    <row r="3183" spans="1:1" x14ac:dyDescent="0.25">
      <c r="A3183" t="b">
        <f>IF(Feuil1!A3183="AHL2 Deathmatch", ROW(Feuil1!A3183))</f>
        <v>0</v>
      </c>
    </row>
    <row r="3184" spans="1:1" x14ac:dyDescent="0.25">
      <c r="A3184" t="b">
        <f>IF(Feuil1!A3184="AHL2 Deathmatch", ROW(Feuil1!A3184))</f>
        <v>0</v>
      </c>
    </row>
    <row r="3185" spans="1:1" x14ac:dyDescent="0.25">
      <c r="A3185" t="b">
        <f>IF(Feuil1!A3185="AHL2 Deathmatch", ROW(Feuil1!A3185))</f>
        <v>0</v>
      </c>
    </row>
    <row r="3186" spans="1:1" x14ac:dyDescent="0.25">
      <c r="A3186" t="b">
        <f>IF(Feuil1!A3186="AHL2 Deathmatch", ROW(Feuil1!A3186))</f>
        <v>0</v>
      </c>
    </row>
    <row r="3187" spans="1:1" x14ac:dyDescent="0.25">
      <c r="A3187" t="b">
        <f>IF(Feuil1!A3187="AHL2 Deathmatch", ROW(Feuil1!A3187))</f>
        <v>0</v>
      </c>
    </row>
    <row r="3188" spans="1:1" x14ac:dyDescent="0.25">
      <c r="A3188" t="b">
        <f>IF(Feuil1!A3188="AHL2 Deathmatch", ROW(Feuil1!A3188))</f>
        <v>0</v>
      </c>
    </row>
    <row r="3189" spans="1:1" x14ac:dyDescent="0.25">
      <c r="A3189" t="b">
        <f>IF(Feuil1!A3189="AHL2 Deathmatch", ROW(Feuil1!A3189))</f>
        <v>0</v>
      </c>
    </row>
    <row r="3190" spans="1:1" x14ac:dyDescent="0.25">
      <c r="A3190" t="b">
        <f>IF(Feuil1!A3190="AHL2 Deathmatch", ROW(Feuil1!A3190))</f>
        <v>0</v>
      </c>
    </row>
    <row r="3191" spans="1:1" x14ac:dyDescent="0.25">
      <c r="A3191" t="b">
        <f>IF(Feuil1!A3191="AHL2 Deathmatch", ROW(Feuil1!A3191))</f>
        <v>0</v>
      </c>
    </row>
    <row r="3192" spans="1:1" x14ac:dyDescent="0.25">
      <c r="A3192" t="b">
        <f>IF(Feuil1!A3192="AHL2 Deathmatch", ROW(Feuil1!A3192))</f>
        <v>0</v>
      </c>
    </row>
    <row r="3193" spans="1:1" x14ac:dyDescent="0.25">
      <c r="A3193" t="b">
        <f>IF(Feuil1!A3193="AHL2 Deathmatch", ROW(Feuil1!A3193))</f>
        <v>0</v>
      </c>
    </row>
    <row r="3194" spans="1:1" x14ac:dyDescent="0.25">
      <c r="A3194" t="b">
        <f>IF(Feuil1!A3194="AHL2 Deathmatch", ROW(Feuil1!A3194))</f>
        <v>0</v>
      </c>
    </row>
    <row r="3195" spans="1:1" x14ac:dyDescent="0.25">
      <c r="A3195" t="b">
        <f>IF(Feuil1!A3195="AHL2 Deathmatch", ROW(Feuil1!A3195))</f>
        <v>0</v>
      </c>
    </row>
    <row r="3196" spans="1:1" x14ac:dyDescent="0.25">
      <c r="A3196" t="b">
        <f>IF(Feuil1!A3196="AHL2 Deathmatch", ROW(Feuil1!A3196))</f>
        <v>0</v>
      </c>
    </row>
    <row r="3197" spans="1:1" x14ac:dyDescent="0.25">
      <c r="A3197" t="b">
        <f>IF(Feuil1!A3197="AHL2 Deathmatch", ROW(Feuil1!A3197))</f>
        <v>0</v>
      </c>
    </row>
    <row r="3198" spans="1:1" x14ac:dyDescent="0.25">
      <c r="A3198" t="b">
        <f>IF(Feuil1!A3198="AHL2 Deathmatch", ROW(Feuil1!A3198))</f>
        <v>0</v>
      </c>
    </row>
    <row r="3199" spans="1:1" x14ac:dyDescent="0.25">
      <c r="A3199" t="b">
        <f>IF(Feuil1!A3199="AHL2 Deathmatch", ROW(Feuil1!A3199))</f>
        <v>0</v>
      </c>
    </row>
    <row r="3200" spans="1:1" x14ac:dyDescent="0.25">
      <c r="A3200" t="b">
        <f>IF(Feuil1!A3200="AHL2 Deathmatch", ROW(Feuil1!A3200))</f>
        <v>0</v>
      </c>
    </row>
    <row r="3201" spans="1:1" x14ac:dyDescent="0.25">
      <c r="A3201" t="b">
        <f>IF(Feuil1!A3201="AHL2 Deathmatch", ROW(Feuil1!A3201))</f>
        <v>0</v>
      </c>
    </row>
    <row r="3202" spans="1:1" x14ac:dyDescent="0.25">
      <c r="A3202" t="b">
        <f>IF(Feuil1!A3202="AHL2 Deathmatch", ROW(Feuil1!A3202))</f>
        <v>0</v>
      </c>
    </row>
    <row r="3203" spans="1:1" x14ac:dyDescent="0.25">
      <c r="A3203" t="b">
        <f>IF(Feuil1!A3203="AHL2 Deathmatch", ROW(Feuil1!A3203))</f>
        <v>0</v>
      </c>
    </row>
    <row r="3204" spans="1:1" x14ac:dyDescent="0.25">
      <c r="A3204" t="b">
        <f>IF(Feuil1!A3204="AHL2 Deathmatch", ROW(Feuil1!A3204))</f>
        <v>0</v>
      </c>
    </row>
    <row r="3205" spans="1:1" x14ac:dyDescent="0.25">
      <c r="A3205" t="b">
        <f>IF(Feuil1!A3205="AHL2 Deathmatch", ROW(Feuil1!A3205))</f>
        <v>0</v>
      </c>
    </row>
    <row r="3206" spans="1:1" x14ac:dyDescent="0.25">
      <c r="A3206" t="b">
        <f>IF(Feuil1!A3206="AHL2 Deathmatch", ROW(Feuil1!A3206))</f>
        <v>0</v>
      </c>
    </row>
    <row r="3207" spans="1:1" x14ac:dyDescent="0.25">
      <c r="A3207" t="b">
        <f>IF(Feuil1!A3207="AHL2 Deathmatch", ROW(Feuil1!A3207))</f>
        <v>0</v>
      </c>
    </row>
    <row r="3208" spans="1:1" x14ac:dyDescent="0.25">
      <c r="A3208" t="b">
        <f>IF(Feuil1!A3208="AHL2 Deathmatch", ROW(Feuil1!A3208))</f>
        <v>0</v>
      </c>
    </row>
    <row r="3209" spans="1:1" x14ac:dyDescent="0.25">
      <c r="A3209" t="b">
        <f>IF(Feuil1!A3209="AHL2 Deathmatch", ROW(Feuil1!A3209))</f>
        <v>0</v>
      </c>
    </row>
    <row r="3210" spans="1:1" x14ac:dyDescent="0.25">
      <c r="A3210" t="b">
        <f>IF(Feuil1!A3210="AHL2 Deathmatch", ROW(Feuil1!A3210))</f>
        <v>0</v>
      </c>
    </row>
    <row r="3211" spans="1:1" x14ac:dyDescent="0.25">
      <c r="A3211" t="b">
        <f>IF(Feuil1!A3211="AHL2 Deathmatch", ROW(Feuil1!A3211))</f>
        <v>0</v>
      </c>
    </row>
    <row r="3212" spans="1:1" x14ac:dyDescent="0.25">
      <c r="A3212" t="b">
        <f>IF(Feuil1!A3212="AHL2 Deathmatch", ROW(Feuil1!A3212))</f>
        <v>0</v>
      </c>
    </row>
    <row r="3213" spans="1:1" x14ac:dyDescent="0.25">
      <c r="A3213" t="b">
        <f>IF(Feuil1!A3213="AHL2 Deathmatch", ROW(Feuil1!A3213))</f>
        <v>0</v>
      </c>
    </row>
    <row r="3214" spans="1:1" x14ac:dyDescent="0.25">
      <c r="A3214" t="b">
        <f>IF(Feuil1!A3214="AHL2 Deathmatch", ROW(Feuil1!A3214))</f>
        <v>0</v>
      </c>
    </row>
    <row r="3215" spans="1:1" x14ac:dyDescent="0.25">
      <c r="A3215" t="b">
        <f>IF(Feuil1!A3215="AHL2 Deathmatch", ROW(Feuil1!A3215))</f>
        <v>0</v>
      </c>
    </row>
    <row r="3216" spans="1:1" x14ac:dyDescent="0.25">
      <c r="A3216" t="b">
        <f>IF(Feuil1!A3216="AHL2 Deathmatch", ROW(Feuil1!A3216))</f>
        <v>0</v>
      </c>
    </row>
    <row r="3217" spans="1:1" x14ac:dyDescent="0.25">
      <c r="A3217" t="b">
        <f>IF(Feuil1!A3217="AHL2 Deathmatch", ROW(Feuil1!A3217))</f>
        <v>0</v>
      </c>
    </row>
    <row r="3218" spans="1:1" x14ac:dyDescent="0.25">
      <c r="A3218" t="b">
        <f>IF(Feuil1!A3218="AHL2 Deathmatch", ROW(Feuil1!A3218))</f>
        <v>0</v>
      </c>
    </row>
    <row r="3219" spans="1:1" x14ac:dyDescent="0.25">
      <c r="A3219" t="b">
        <f>IF(Feuil1!A3219="AHL2 Deathmatch", ROW(Feuil1!A3219))</f>
        <v>0</v>
      </c>
    </row>
    <row r="3220" spans="1:1" x14ac:dyDescent="0.25">
      <c r="A3220" t="b">
        <f>IF(Feuil1!A3220="AHL2 Deathmatch", ROW(Feuil1!A3220))</f>
        <v>0</v>
      </c>
    </row>
    <row r="3221" spans="1:1" x14ac:dyDescent="0.25">
      <c r="A3221" t="b">
        <f>IF(Feuil1!A3221="AHL2 Deathmatch", ROW(Feuil1!A3221))</f>
        <v>0</v>
      </c>
    </row>
    <row r="3222" spans="1:1" x14ac:dyDescent="0.25">
      <c r="A3222" t="b">
        <f>IF(Feuil1!A3222="AHL2 Deathmatch", ROW(Feuil1!A3222))</f>
        <v>0</v>
      </c>
    </row>
    <row r="3223" spans="1:1" x14ac:dyDescent="0.25">
      <c r="A3223" t="b">
        <f>IF(Feuil1!A3223="AHL2 Deathmatch", ROW(Feuil1!A3223))</f>
        <v>0</v>
      </c>
    </row>
    <row r="3224" spans="1:1" x14ac:dyDescent="0.25">
      <c r="A3224" t="b">
        <f>IF(Feuil1!A3224="AHL2 Deathmatch", ROW(Feuil1!A3224))</f>
        <v>0</v>
      </c>
    </row>
    <row r="3225" spans="1:1" x14ac:dyDescent="0.25">
      <c r="A3225" t="b">
        <f>IF(Feuil1!A3225="AHL2 Deathmatch", ROW(Feuil1!A3225))</f>
        <v>0</v>
      </c>
    </row>
    <row r="3226" spans="1:1" x14ac:dyDescent="0.25">
      <c r="A3226" t="b">
        <f>IF(Feuil1!A3226="AHL2 Deathmatch", ROW(Feuil1!A3226))</f>
        <v>0</v>
      </c>
    </row>
    <row r="3227" spans="1:1" x14ac:dyDescent="0.25">
      <c r="A3227" t="b">
        <f>IF(Feuil1!A3227="AHL2 Deathmatch", ROW(Feuil1!A3227))</f>
        <v>0</v>
      </c>
    </row>
    <row r="3228" spans="1:1" x14ac:dyDescent="0.25">
      <c r="A3228" t="b">
        <f>IF(Feuil1!A3228="AHL2 Deathmatch", ROW(Feuil1!A3228))</f>
        <v>0</v>
      </c>
    </row>
    <row r="3229" spans="1:1" x14ac:dyDescent="0.25">
      <c r="A3229" t="b">
        <f>IF(Feuil1!A3229="AHL2 Deathmatch", ROW(Feuil1!A3229))</f>
        <v>0</v>
      </c>
    </row>
    <row r="3230" spans="1:1" x14ac:dyDescent="0.25">
      <c r="A3230" t="b">
        <f>IF(Feuil1!A3230="AHL2 Deathmatch", ROW(Feuil1!A3230))</f>
        <v>0</v>
      </c>
    </row>
    <row r="3231" spans="1:1" x14ac:dyDescent="0.25">
      <c r="A3231" t="b">
        <f>IF(Feuil1!A3231="AHL2 Deathmatch", ROW(Feuil1!A3231))</f>
        <v>0</v>
      </c>
    </row>
    <row r="3232" spans="1:1" x14ac:dyDescent="0.25">
      <c r="A3232" t="b">
        <f>IF(Feuil1!A3232="AHL2 Deathmatch", ROW(Feuil1!A3232))</f>
        <v>0</v>
      </c>
    </row>
    <row r="3233" spans="1:1" x14ac:dyDescent="0.25">
      <c r="A3233" t="b">
        <f>IF(Feuil1!A3233="AHL2 Deathmatch", ROW(Feuil1!A3233))</f>
        <v>0</v>
      </c>
    </row>
    <row r="3234" spans="1:1" x14ac:dyDescent="0.25">
      <c r="A3234" t="b">
        <f>IF(Feuil1!A3234="AHL2 Deathmatch", ROW(Feuil1!A3234))</f>
        <v>0</v>
      </c>
    </row>
    <row r="3235" spans="1:1" x14ac:dyDescent="0.25">
      <c r="A3235" t="b">
        <f>IF(Feuil1!A3235="AHL2 Deathmatch", ROW(Feuil1!A3235))</f>
        <v>0</v>
      </c>
    </row>
    <row r="3236" spans="1:1" x14ac:dyDescent="0.25">
      <c r="A3236" t="b">
        <f>IF(Feuil1!A3236="AHL2 Deathmatch", ROW(Feuil1!A3236))</f>
        <v>0</v>
      </c>
    </row>
    <row r="3237" spans="1:1" x14ac:dyDescent="0.25">
      <c r="A3237" t="b">
        <f>IF(Feuil1!A3237="AHL2 Deathmatch", ROW(Feuil1!A3237))</f>
        <v>0</v>
      </c>
    </row>
    <row r="3238" spans="1:1" x14ac:dyDescent="0.25">
      <c r="A3238" t="b">
        <f>IF(Feuil1!A3238="AHL2 Deathmatch", ROW(Feuil1!A3238))</f>
        <v>0</v>
      </c>
    </row>
    <row r="3239" spans="1:1" x14ac:dyDescent="0.25">
      <c r="A3239" t="b">
        <f>IF(Feuil1!A3239="AHL2 Deathmatch", ROW(Feuil1!A3239))</f>
        <v>0</v>
      </c>
    </row>
    <row r="3240" spans="1:1" x14ac:dyDescent="0.25">
      <c r="A3240" t="b">
        <f>IF(Feuil1!A3240="AHL2 Deathmatch", ROW(Feuil1!A3240))</f>
        <v>0</v>
      </c>
    </row>
    <row r="3241" spans="1:1" x14ac:dyDescent="0.25">
      <c r="A3241" t="b">
        <f>IF(Feuil1!A3241="AHL2 Deathmatch", ROW(Feuil1!A3241))</f>
        <v>0</v>
      </c>
    </row>
    <row r="3242" spans="1:1" x14ac:dyDescent="0.25">
      <c r="A3242" t="b">
        <f>IF(Feuil1!A3242="AHL2 Deathmatch", ROW(Feuil1!A3242))</f>
        <v>0</v>
      </c>
    </row>
    <row r="3243" spans="1:1" x14ac:dyDescent="0.25">
      <c r="A3243" t="b">
        <f>IF(Feuil1!A3243="AHL2 Deathmatch", ROW(Feuil1!A3243))</f>
        <v>0</v>
      </c>
    </row>
    <row r="3244" spans="1:1" x14ac:dyDescent="0.25">
      <c r="A3244" t="b">
        <f>IF(Feuil1!A3244="AHL2 Deathmatch", ROW(Feuil1!A3244))</f>
        <v>0</v>
      </c>
    </row>
    <row r="3245" spans="1:1" x14ac:dyDescent="0.25">
      <c r="A3245" t="b">
        <f>IF(Feuil1!A3245="AHL2 Deathmatch", ROW(Feuil1!A3245))</f>
        <v>0</v>
      </c>
    </row>
    <row r="3246" spans="1:1" x14ac:dyDescent="0.25">
      <c r="A3246" t="b">
        <f>IF(Feuil1!A3246="AHL2 Deathmatch", ROW(Feuil1!A3246))</f>
        <v>0</v>
      </c>
    </row>
    <row r="3247" spans="1:1" x14ac:dyDescent="0.25">
      <c r="A3247" t="b">
        <f>IF(Feuil1!A3247="AHL2 Deathmatch", ROW(Feuil1!A3247))</f>
        <v>0</v>
      </c>
    </row>
    <row r="3248" spans="1:1" x14ac:dyDescent="0.25">
      <c r="A3248" t="b">
        <f>IF(Feuil1!A3248="AHL2 Deathmatch", ROW(Feuil1!A3248))</f>
        <v>0</v>
      </c>
    </row>
    <row r="3249" spans="1:1" x14ac:dyDescent="0.25">
      <c r="A3249" t="b">
        <f>IF(Feuil1!A3249="AHL2 Deathmatch", ROW(Feuil1!A3249))</f>
        <v>0</v>
      </c>
    </row>
    <row r="3250" spans="1:1" x14ac:dyDescent="0.25">
      <c r="A3250" t="b">
        <f>IF(Feuil1!A3250="AHL2 Deathmatch", ROW(Feuil1!A3250))</f>
        <v>0</v>
      </c>
    </row>
    <row r="3251" spans="1:1" x14ac:dyDescent="0.25">
      <c r="A3251" t="b">
        <f>IF(Feuil1!A3251="AHL2 Deathmatch", ROW(Feuil1!A3251))</f>
        <v>0</v>
      </c>
    </row>
    <row r="3252" spans="1:1" x14ac:dyDescent="0.25">
      <c r="A3252" t="b">
        <f>IF(Feuil1!A3252="AHL2 Deathmatch", ROW(Feuil1!A3252))</f>
        <v>0</v>
      </c>
    </row>
    <row r="3253" spans="1:1" x14ac:dyDescent="0.25">
      <c r="A3253" t="b">
        <f>IF(Feuil1!A3253="AHL2 Deathmatch", ROW(Feuil1!A3253))</f>
        <v>0</v>
      </c>
    </row>
    <row r="3254" spans="1:1" x14ac:dyDescent="0.25">
      <c r="A3254" t="b">
        <f>IF(Feuil1!A3254="AHL2 Deathmatch", ROW(Feuil1!A3254))</f>
        <v>0</v>
      </c>
    </row>
    <row r="3255" spans="1:1" x14ac:dyDescent="0.25">
      <c r="A3255" t="b">
        <f>IF(Feuil1!A3255="AHL2 Deathmatch", ROW(Feuil1!A3255))</f>
        <v>0</v>
      </c>
    </row>
    <row r="3256" spans="1:1" x14ac:dyDescent="0.25">
      <c r="A3256" t="b">
        <f>IF(Feuil1!A3256="AHL2 Deathmatch", ROW(Feuil1!A3256))</f>
        <v>0</v>
      </c>
    </row>
    <row r="3257" spans="1:1" x14ac:dyDescent="0.25">
      <c r="A3257" t="b">
        <f>IF(Feuil1!A3257="AHL2 Deathmatch", ROW(Feuil1!A3257))</f>
        <v>0</v>
      </c>
    </row>
    <row r="3258" spans="1:1" x14ac:dyDescent="0.25">
      <c r="A3258" t="b">
        <f>IF(Feuil1!A3258="AHL2 Deathmatch", ROW(Feuil1!A3258))</f>
        <v>0</v>
      </c>
    </row>
    <row r="3259" spans="1:1" x14ac:dyDescent="0.25">
      <c r="A3259" t="b">
        <f>IF(Feuil1!A3259="AHL2 Deathmatch", ROW(Feuil1!A3259))</f>
        <v>0</v>
      </c>
    </row>
    <row r="3260" spans="1:1" x14ac:dyDescent="0.25">
      <c r="A3260" t="b">
        <f>IF(Feuil1!A3260="AHL2 Deathmatch", ROW(Feuil1!A3260))</f>
        <v>0</v>
      </c>
    </row>
    <row r="3261" spans="1:1" x14ac:dyDescent="0.25">
      <c r="A3261" t="b">
        <f>IF(Feuil1!A3261="AHL2 Deathmatch", ROW(Feuil1!A3261))</f>
        <v>0</v>
      </c>
    </row>
    <row r="3262" spans="1:1" x14ac:dyDescent="0.25">
      <c r="A3262" t="b">
        <f>IF(Feuil1!A3262="AHL2 Deathmatch", ROW(Feuil1!A3262))</f>
        <v>0</v>
      </c>
    </row>
    <row r="3263" spans="1:1" x14ac:dyDescent="0.25">
      <c r="A3263" t="b">
        <f>IF(Feuil1!A3263="AHL2 Deathmatch", ROW(Feuil1!A3263))</f>
        <v>0</v>
      </c>
    </row>
    <row r="3264" spans="1:1" x14ac:dyDescent="0.25">
      <c r="A3264" t="b">
        <f>IF(Feuil1!A3264="AHL2 Deathmatch", ROW(Feuil1!A3264))</f>
        <v>0</v>
      </c>
    </row>
    <row r="3265" spans="1:1" x14ac:dyDescent="0.25">
      <c r="A3265" t="b">
        <f>IF(Feuil1!A3265="AHL2 Deathmatch", ROW(Feuil1!A3265))</f>
        <v>0</v>
      </c>
    </row>
    <row r="3266" spans="1:1" x14ac:dyDescent="0.25">
      <c r="A3266" t="b">
        <f>IF(Feuil1!A3266="AHL2 Deathmatch", ROW(Feuil1!A3266))</f>
        <v>0</v>
      </c>
    </row>
    <row r="3267" spans="1:1" x14ac:dyDescent="0.25">
      <c r="A3267" t="b">
        <f>IF(Feuil1!A3267="AHL2 Deathmatch", ROW(Feuil1!A3267))</f>
        <v>0</v>
      </c>
    </row>
    <row r="3268" spans="1:1" x14ac:dyDescent="0.25">
      <c r="A3268" t="b">
        <f>IF(Feuil1!A3268="AHL2 Deathmatch", ROW(Feuil1!A3268))</f>
        <v>0</v>
      </c>
    </row>
    <row r="3269" spans="1:1" x14ac:dyDescent="0.25">
      <c r="A3269" t="b">
        <f>IF(Feuil1!A3269="AHL2 Deathmatch", ROW(Feuil1!A3269))</f>
        <v>0</v>
      </c>
    </row>
    <row r="3270" spans="1:1" x14ac:dyDescent="0.25">
      <c r="A3270" t="b">
        <f>IF(Feuil1!A3270="AHL2 Deathmatch", ROW(Feuil1!A3270))</f>
        <v>0</v>
      </c>
    </row>
    <row r="3271" spans="1:1" x14ac:dyDescent="0.25">
      <c r="A3271" t="b">
        <f>IF(Feuil1!A3271="AHL2 Deathmatch", ROW(Feuil1!A3271))</f>
        <v>0</v>
      </c>
    </row>
    <row r="3272" spans="1:1" x14ac:dyDescent="0.25">
      <c r="A3272" t="b">
        <f>IF(Feuil1!A3272="AHL2 Deathmatch", ROW(Feuil1!A3272))</f>
        <v>0</v>
      </c>
    </row>
    <row r="3273" spans="1:1" x14ac:dyDescent="0.25">
      <c r="A3273" t="b">
        <f>IF(Feuil1!A3273="AHL2 Deathmatch", ROW(Feuil1!A3273))</f>
        <v>0</v>
      </c>
    </row>
    <row r="3274" spans="1:1" x14ac:dyDescent="0.25">
      <c r="A3274" t="b">
        <f>IF(Feuil1!A3274="AHL2 Deathmatch", ROW(Feuil1!A3274))</f>
        <v>0</v>
      </c>
    </row>
    <row r="3275" spans="1:1" x14ac:dyDescent="0.25">
      <c r="A3275" t="b">
        <f>IF(Feuil1!A3275="AHL2 Deathmatch", ROW(Feuil1!A3275))</f>
        <v>0</v>
      </c>
    </row>
    <row r="3276" spans="1:1" x14ac:dyDescent="0.25">
      <c r="A3276" t="b">
        <f>IF(Feuil1!A3276="AHL2 Deathmatch", ROW(Feuil1!A3276))</f>
        <v>0</v>
      </c>
    </row>
    <row r="3277" spans="1:1" x14ac:dyDescent="0.25">
      <c r="A3277" t="b">
        <f>IF(Feuil1!A3277="AHL2 Deathmatch", ROW(Feuil1!A3277))</f>
        <v>0</v>
      </c>
    </row>
    <row r="3278" spans="1:1" x14ac:dyDescent="0.25">
      <c r="A3278" t="b">
        <f>IF(Feuil1!A3278="AHL2 Deathmatch", ROW(Feuil1!A3278))</f>
        <v>0</v>
      </c>
    </row>
    <row r="3279" spans="1:1" x14ac:dyDescent="0.25">
      <c r="A3279" t="b">
        <f>IF(Feuil1!A3279="AHL2 Deathmatch", ROW(Feuil1!A3279))</f>
        <v>0</v>
      </c>
    </row>
    <row r="3280" spans="1:1" x14ac:dyDescent="0.25">
      <c r="A3280" t="b">
        <f>IF(Feuil1!A3280="AHL2 Deathmatch", ROW(Feuil1!A3280))</f>
        <v>0</v>
      </c>
    </row>
    <row r="3281" spans="1:1" x14ac:dyDescent="0.25">
      <c r="A3281" t="b">
        <f>IF(Feuil1!A3281="AHL2 Deathmatch", ROW(Feuil1!A3281))</f>
        <v>0</v>
      </c>
    </row>
    <row r="3282" spans="1:1" x14ac:dyDescent="0.25">
      <c r="A3282" t="b">
        <f>IF(Feuil1!A3282="AHL2 Deathmatch", ROW(Feuil1!A3282))</f>
        <v>0</v>
      </c>
    </row>
    <row r="3283" spans="1:1" x14ac:dyDescent="0.25">
      <c r="A3283" t="b">
        <f>IF(Feuil1!A3283="AHL2 Deathmatch", ROW(Feuil1!A3283))</f>
        <v>0</v>
      </c>
    </row>
    <row r="3284" spans="1:1" x14ac:dyDescent="0.25">
      <c r="A3284" t="b">
        <f>IF(Feuil1!A3284="AHL2 Deathmatch", ROW(Feuil1!A3284))</f>
        <v>0</v>
      </c>
    </row>
    <row r="3285" spans="1:1" x14ac:dyDescent="0.25">
      <c r="A3285" t="b">
        <f>IF(Feuil1!A3285="AHL2 Deathmatch", ROW(Feuil1!A3285))</f>
        <v>0</v>
      </c>
    </row>
    <row r="3286" spans="1:1" x14ac:dyDescent="0.25">
      <c r="A3286" t="b">
        <f>IF(Feuil1!A3286="AHL2 Deathmatch", ROW(Feuil1!A3286))</f>
        <v>0</v>
      </c>
    </row>
    <row r="3287" spans="1:1" x14ac:dyDescent="0.25">
      <c r="A3287" t="b">
        <f>IF(Feuil1!A3287="AHL2 Deathmatch", ROW(Feuil1!A3287))</f>
        <v>0</v>
      </c>
    </row>
    <row r="3288" spans="1:1" x14ac:dyDescent="0.25">
      <c r="A3288" t="b">
        <f>IF(Feuil1!A3288="AHL2 Deathmatch", ROW(Feuil1!A3288))</f>
        <v>0</v>
      </c>
    </row>
    <row r="3289" spans="1:1" x14ac:dyDescent="0.25">
      <c r="A3289" t="b">
        <f>IF(Feuil1!A3289="AHL2 Deathmatch", ROW(Feuil1!A3289))</f>
        <v>0</v>
      </c>
    </row>
    <row r="3290" spans="1:1" x14ac:dyDescent="0.25">
      <c r="A3290" t="b">
        <f>IF(Feuil1!A3290="AHL2 Deathmatch", ROW(Feuil1!A3290))</f>
        <v>0</v>
      </c>
    </row>
    <row r="3291" spans="1:1" x14ac:dyDescent="0.25">
      <c r="A3291" t="b">
        <f>IF(Feuil1!A3291="AHL2 Deathmatch", ROW(Feuil1!A3291))</f>
        <v>0</v>
      </c>
    </row>
    <row r="3292" spans="1:1" x14ac:dyDescent="0.25">
      <c r="A3292" t="b">
        <f>IF(Feuil1!A3292="AHL2 Deathmatch", ROW(Feuil1!A3292))</f>
        <v>0</v>
      </c>
    </row>
    <row r="3293" spans="1:1" x14ac:dyDescent="0.25">
      <c r="A3293" t="b">
        <f>IF(Feuil1!A3293="AHL2 Deathmatch", ROW(Feuil1!A3293))</f>
        <v>0</v>
      </c>
    </row>
    <row r="3294" spans="1:1" x14ac:dyDescent="0.25">
      <c r="A3294" t="b">
        <f>IF(Feuil1!A3294="AHL2 Deathmatch", ROW(Feuil1!A3294))</f>
        <v>0</v>
      </c>
    </row>
    <row r="3295" spans="1:1" x14ac:dyDescent="0.25">
      <c r="A3295" t="b">
        <f>IF(Feuil1!A3295="AHL2 Deathmatch", ROW(Feuil1!A3295))</f>
        <v>0</v>
      </c>
    </row>
    <row r="3296" spans="1:1" x14ac:dyDescent="0.25">
      <c r="A3296" t="b">
        <f>IF(Feuil1!A3296="AHL2 Deathmatch", ROW(Feuil1!A3296))</f>
        <v>0</v>
      </c>
    </row>
    <row r="3297" spans="1:1" x14ac:dyDescent="0.25">
      <c r="A3297" t="b">
        <f>IF(Feuil1!A3297="AHL2 Deathmatch", ROW(Feuil1!A3297))</f>
        <v>0</v>
      </c>
    </row>
    <row r="3298" spans="1:1" x14ac:dyDescent="0.25">
      <c r="A3298" t="b">
        <f>IF(Feuil1!A3298="AHL2 Deathmatch", ROW(Feuil1!A3298))</f>
        <v>0</v>
      </c>
    </row>
    <row r="3299" spans="1:1" x14ac:dyDescent="0.25">
      <c r="A3299" t="b">
        <f>IF(Feuil1!A3299="AHL2 Deathmatch", ROW(Feuil1!A3299))</f>
        <v>0</v>
      </c>
    </row>
    <row r="3300" spans="1:1" x14ac:dyDescent="0.25">
      <c r="A3300" t="b">
        <f>IF(Feuil1!A3300="AHL2 Deathmatch", ROW(Feuil1!A3300))</f>
        <v>0</v>
      </c>
    </row>
    <row r="3301" spans="1:1" x14ac:dyDescent="0.25">
      <c r="A3301" t="b">
        <f>IF(Feuil1!A3301="AHL2 Deathmatch", ROW(Feuil1!A3301))</f>
        <v>0</v>
      </c>
    </row>
    <row r="3302" spans="1:1" x14ac:dyDescent="0.25">
      <c r="A3302" t="b">
        <f>IF(Feuil1!A3302="AHL2 Deathmatch", ROW(Feuil1!A3302))</f>
        <v>0</v>
      </c>
    </row>
    <row r="3303" spans="1:1" x14ac:dyDescent="0.25">
      <c r="A3303" t="b">
        <f>IF(Feuil1!A3303="AHL2 Deathmatch", ROW(Feuil1!A3303))</f>
        <v>0</v>
      </c>
    </row>
    <row r="3304" spans="1:1" x14ac:dyDescent="0.25">
      <c r="A3304" t="b">
        <f>IF(Feuil1!A3304="AHL2 Deathmatch", ROW(Feuil1!A3304))</f>
        <v>0</v>
      </c>
    </row>
    <row r="3305" spans="1:1" x14ac:dyDescent="0.25">
      <c r="A3305" t="b">
        <f>IF(Feuil1!A3305="AHL2 Deathmatch", ROW(Feuil1!A3305))</f>
        <v>0</v>
      </c>
    </row>
    <row r="3306" spans="1:1" x14ac:dyDescent="0.25">
      <c r="A3306" t="b">
        <f>IF(Feuil1!A3306="AHL2 Deathmatch", ROW(Feuil1!A3306))</f>
        <v>0</v>
      </c>
    </row>
    <row r="3307" spans="1:1" x14ac:dyDescent="0.25">
      <c r="A3307" t="b">
        <f>IF(Feuil1!A3307="AHL2 Deathmatch", ROW(Feuil1!A3307))</f>
        <v>0</v>
      </c>
    </row>
    <row r="3308" spans="1:1" x14ac:dyDescent="0.25">
      <c r="A3308" t="b">
        <f>IF(Feuil1!A3308="AHL2 Deathmatch", ROW(Feuil1!A3308))</f>
        <v>0</v>
      </c>
    </row>
    <row r="3309" spans="1:1" x14ac:dyDescent="0.25">
      <c r="A3309" t="b">
        <f>IF(Feuil1!A3309="AHL2 Deathmatch", ROW(Feuil1!A3309))</f>
        <v>0</v>
      </c>
    </row>
    <row r="3310" spans="1:1" x14ac:dyDescent="0.25">
      <c r="A3310" t="b">
        <f>IF(Feuil1!A3310="AHL2 Deathmatch", ROW(Feuil1!A3310))</f>
        <v>0</v>
      </c>
    </row>
    <row r="3311" spans="1:1" x14ac:dyDescent="0.25">
      <c r="A3311" t="b">
        <f>IF(Feuil1!A3311="AHL2 Deathmatch", ROW(Feuil1!A3311))</f>
        <v>0</v>
      </c>
    </row>
    <row r="3312" spans="1:1" x14ac:dyDescent="0.25">
      <c r="A3312" t="b">
        <f>IF(Feuil1!A3312="AHL2 Deathmatch", ROW(Feuil1!A3312))</f>
        <v>0</v>
      </c>
    </row>
    <row r="3313" spans="1:1" x14ac:dyDescent="0.25">
      <c r="A3313" t="b">
        <f>IF(Feuil1!A3313="AHL2 Deathmatch", ROW(Feuil1!A3313))</f>
        <v>0</v>
      </c>
    </row>
    <row r="3314" spans="1:1" x14ac:dyDescent="0.25">
      <c r="A3314" t="b">
        <f>IF(Feuil1!A3314="AHL2 Deathmatch", ROW(Feuil1!A3314))</f>
        <v>0</v>
      </c>
    </row>
    <row r="3315" spans="1:1" x14ac:dyDescent="0.25">
      <c r="A3315" t="b">
        <f>IF(Feuil1!A3315="AHL2 Deathmatch", ROW(Feuil1!A3315))</f>
        <v>0</v>
      </c>
    </row>
    <row r="3316" spans="1:1" x14ac:dyDescent="0.25">
      <c r="A3316" t="b">
        <f>IF(Feuil1!A3316="AHL2 Deathmatch", ROW(Feuil1!A3316))</f>
        <v>0</v>
      </c>
    </row>
    <row r="3317" spans="1:1" x14ac:dyDescent="0.25">
      <c r="A3317" t="b">
        <f>IF(Feuil1!A3317="AHL2 Deathmatch", ROW(Feuil1!A3317))</f>
        <v>0</v>
      </c>
    </row>
    <row r="3318" spans="1:1" x14ac:dyDescent="0.25">
      <c r="A3318" t="b">
        <f>IF(Feuil1!A3318="AHL2 Deathmatch", ROW(Feuil1!A3318))</f>
        <v>0</v>
      </c>
    </row>
    <row r="3319" spans="1:1" x14ac:dyDescent="0.25">
      <c r="A3319" t="b">
        <f>IF(Feuil1!A3319="AHL2 Deathmatch", ROW(Feuil1!A3319))</f>
        <v>0</v>
      </c>
    </row>
    <row r="3320" spans="1:1" x14ac:dyDescent="0.25">
      <c r="A3320" t="b">
        <f>IF(Feuil1!A3320="AHL2 Deathmatch", ROW(Feuil1!A3320))</f>
        <v>0</v>
      </c>
    </row>
    <row r="3321" spans="1:1" x14ac:dyDescent="0.25">
      <c r="A3321" t="b">
        <f>IF(Feuil1!A3321="AHL2 Deathmatch", ROW(Feuil1!A3321))</f>
        <v>0</v>
      </c>
    </row>
    <row r="3322" spans="1:1" x14ac:dyDescent="0.25">
      <c r="A3322" t="b">
        <f>IF(Feuil1!A3322="AHL2 Deathmatch", ROW(Feuil1!A3322))</f>
        <v>0</v>
      </c>
    </row>
    <row r="3323" spans="1:1" x14ac:dyDescent="0.25">
      <c r="A3323" t="b">
        <f>IF(Feuil1!A3323="AHL2 Deathmatch", ROW(Feuil1!A3323))</f>
        <v>0</v>
      </c>
    </row>
    <row r="3324" spans="1:1" x14ac:dyDescent="0.25">
      <c r="A3324" t="b">
        <f>IF(Feuil1!A3324="AHL2 Deathmatch", ROW(Feuil1!A3324))</f>
        <v>0</v>
      </c>
    </row>
    <row r="3325" spans="1:1" x14ac:dyDescent="0.25">
      <c r="A3325" t="b">
        <f>IF(Feuil1!A3325="AHL2 Deathmatch", ROW(Feuil1!A3325))</f>
        <v>0</v>
      </c>
    </row>
    <row r="3326" spans="1:1" x14ac:dyDescent="0.25">
      <c r="A3326" t="b">
        <f>IF(Feuil1!A3326="AHL2 Deathmatch", ROW(Feuil1!A3326))</f>
        <v>0</v>
      </c>
    </row>
    <row r="3327" spans="1:1" x14ac:dyDescent="0.25">
      <c r="A3327" t="b">
        <f>IF(Feuil1!A3327="AHL2 Deathmatch", ROW(Feuil1!A3327))</f>
        <v>0</v>
      </c>
    </row>
    <row r="3328" spans="1:1" x14ac:dyDescent="0.25">
      <c r="A3328" t="b">
        <f>IF(Feuil1!A3328="AHL2 Deathmatch", ROW(Feuil1!A3328))</f>
        <v>0</v>
      </c>
    </row>
    <row r="3329" spans="1:1" x14ac:dyDescent="0.25">
      <c r="A3329" t="b">
        <f>IF(Feuil1!A3329="AHL2 Deathmatch", ROW(Feuil1!A3329))</f>
        <v>0</v>
      </c>
    </row>
    <row r="3330" spans="1:1" x14ac:dyDescent="0.25">
      <c r="A3330" t="b">
        <f>IF(Feuil1!A3330="AHL2 Deathmatch", ROW(Feuil1!A3330))</f>
        <v>0</v>
      </c>
    </row>
    <row r="3331" spans="1:1" x14ac:dyDescent="0.25">
      <c r="A3331" t="b">
        <f>IF(Feuil1!A3331="AHL2 Deathmatch", ROW(Feuil1!A3331))</f>
        <v>0</v>
      </c>
    </row>
    <row r="3332" spans="1:1" x14ac:dyDescent="0.25">
      <c r="A3332" t="b">
        <f>IF(Feuil1!A3332="AHL2 Deathmatch", ROW(Feuil1!A3332))</f>
        <v>0</v>
      </c>
    </row>
    <row r="3333" spans="1:1" x14ac:dyDescent="0.25">
      <c r="A3333" t="b">
        <f>IF(Feuil1!A3333="AHL2 Deathmatch", ROW(Feuil1!A3333))</f>
        <v>0</v>
      </c>
    </row>
    <row r="3334" spans="1:1" x14ac:dyDescent="0.25">
      <c r="A3334" t="b">
        <f>IF(Feuil1!A3334="AHL2 Deathmatch", ROW(Feuil1!A3334))</f>
        <v>0</v>
      </c>
    </row>
    <row r="3335" spans="1:1" x14ac:dyDescent="0.25">
      <c r="A3335" t="b">
        <f>IF(Feuil1!A3335="AHL2 Deathmatch", ROW(Feuil1!A3335))</f>
        <v>0</v>
      </c>
    </row>
    <row r="3336" spans="1:1" x14ac:dyDescent="0.25">
      <c r="A3336" t="b">
        <f>IF(Feuil1!A3336="AHL2 Deathmatch", ROW(Feuil1!A3336))</f>
        <v>0</v>
      </c>
    </row>
    <row r="3337" spans="1:1" x14ac:dyDescent="0.25">
      <c r="A3337" t="b">
        <f>IF(Feuil1!A3337="AHL2 Deathmatch", ROW(Feuil1!A3337))</f>
        <v>0</v>
      </c>
    </row>
    <row r="3338" spans="1:1" x14ac:dyDescent="0.25">
      <c r="A3338" t="b">
        <f>IF(Feuil1!A3338="AHL2 Deathmatch", ROW(Feuil1!A3338))</f>
        <v>0</v>
      </c>
    </row>
    <row r="3339" spans="1:1" x14ac:dyDescent="0.25">
      <c r="A3339" t="b">
        <f>IF(Feuil1!A3339="AHL2 Deathmatch", ROW(Feuil1!A3339))</f>
        <v>0</v>
      </c>
    </row>
    <row r="3340" spans="1:1" x14ac:dyDescent="0.25">
      <c r="A3340" t="b">
        <f>IF(Feuil1!A3340="AHL2 Deathmatch", ROW(Feuil1!A3340))</f>
        <v>0</v>
      </c>
    </row>
    <row r="3341" spans="1:1" x14ac:dyDescent="0.25">
      <c r="A3341" t="b">
        <f>IF(Feuil1!A3341="AHL2 Deathmatch", ROW(Feuil1!A3341))</f>
        <v>0</v>
      </c>
    </row>
    <row r="3342" spans="1:1" x14ac:dyDescent="0.25">
      <c r="A3342" t="b">
        <f>IF(Feuil1!A3342="AHL2 Deathmatch", ROW(Feuil1!A3342))</f>
        <v>0</v>
      </c>
    </row>
    <row r="3343" spans="1:1" x14ac:dyDescent="0.25">
      <c r="A3343" t="b">
        <f>IF(Feuil1!A3343="AHL2 Deathmatch", ROW(Feuil1!A3343))</f>
        <v>0</v>
      </c>
    </row>
    <row r="3344" spans="1:1" x14ac:dyDescent="0.25">
      <c r="A3344" t="b">
        <f>IF(Feuil1!A3344="AHL2 Deathmatch", ROW(Feuil1!A3344))</f>
        <v>0</v>
      </c>
    </row>
    <row r="3345" spans="1:1" x14ac:dyDescent="0.25">
      <c r="A3345" t="b">
        <f>IF(Feuil1!A3345="AHL2 Deathmatch", ROW(Feuil1!A3345))</f>
        <v>0</v>
      </c>
    </row>
    <row r="3346" spans="1:1" x14ac:dyDescent="0.25">
      <c r="A3346" t="b">
        <f>IF(Feuil1!A3346="AHL2 Deathmatch", ROW(Feuil1!A3346))</f>
        <v>0</v>
      </c>
    </row>
    <row r="3347" spans="1:1" x14ac:dyDescent="0.25">
      <c r="A3347" t="b">
        <f>IF(Feuil1!A3347="AHL2 Deathmatch", ROW(Feuil1!A3347))</f>
        <v>0</v>
      </c>
    </row>
    <row r="3348" spans="1:1" x14ac:dyDescent="0.25">
      <c r="A3348" t="b">
        <f>IF(Feuil1!A3348="AHL2 Deathmatch", ROW(Feuil1!A3348))</f>
        <v>0</v>
      </c>
    </row>
    <row r="3349" spans="1:1" x14ac:dyDescent="0.25">
      <c r="A3349" t="b">
        <f>IF(Feuil1!A3349="AHL2 Deathmatch", ROW(Feuil1!A3349))</f>
        <v>0</v>
      </c>
    </row>
    <row r="3350" spans="1:1" x14ac:dyDescent="0.25">
      <c r="A3350" t="b">
        <f>IF(Feuil1!A3350="AHL2 Deathmatch", ROW(Feuil1!A3350))</f>
        <v>0</v>
      </c>
    </row>
    <row r="3351" spans="1:1" x14ac:dyDescent="0.25">
      <c r="A3351" t="b">
        <f>IF(Feuil1!A3351="AHL2 Deathmatch", ROW(Feuil1!A3351))</f>
        <v>0</v>
      </c>
    </row>
    <row r="3352" spans="1:1" x14ac:dyDescent="0.25">
      <c r="A3352" t="b">
        <f>IF(Feuil1!A3352="AHL2 Deathmatch", ROW(Feuil1!A3352))</f>
        <v>0</v>
      </c>
    </row>
    <row r="3353" spans="1:1" x14ac:dyDescent="0.25">
      <c r="A3353" t="b">
        <f>IF(Feuil1!A3353="AHL2 Deathmatch", ROW(Feuil1!A3353))</f>
        <v>0</v>
      </c>
    </row>
    <row r="3354" spans="1:1" x14ac:dyDescent="0.25">
      <c r="A3354" t="b">
        <f>IF(Feuil1!A3354="AHL2 Deathmatch", ROW(Feuil1!A3354))</f>
        <v>0</v>
      </c>
    </row>
    <row r="3355" spans="1:1" x14ac:dyDescent="0.25">
      <c r="A3355" t="b">
        <f>IF(Feuil1!A3355="AHL2 Deathmatch", ROW(Feuil1!A3355))</f>
        <v>0</v>
      </c>
    </row>
    <row r="3356" spans="1:1" x14ac:dyDescent="0.25">
      <c r="A3356" t="b">
        <f>IF(Feuil1!A3356="AHL2 Deathmatch", ROW(Feuil1!A3356))</f>
        <v>0</v>
      </c>
    </row>
    <row r="3357" spans="1:1" x14ac:dyDescent="0.25">
      <c r="A3357" t="b">
        <f>IF(Feuil1!A3357="AHL2 Deathmatch", ROW(Feuil1!A3357))</f>
        <v>0</v>
      </c>
    </row>
    <row r="3358" spans="1:1" x14ac:dyDescent="0.25">
      <c r="A3358" t="b">
        <f>IF(Feuil1!A3358="AHL2 Deathmatch", ROW(Feuil1!A3358))</f>
        <v>0</v>
      </c>
    </row>
    <row r="3359" spans="1:1" x14ac:dyDescent="0.25">
      <c r="A3359" t="b">
        <f>IF(Feuil1!A3359="AHL2 Deathmatch", ROW(Feuil1!A3359))</f>
        <v>0</v>
      </c>
    </row>
    <row r="3360" spans="1:1" x14ac:dyDescent="0.25">
      <c r="A3360" t="b">
        <f>IF(Feuil1!A3360="AHL2 Deathmatch", ROW(Feuil1!A3360))</f>
        <v>0</v>
      </c>
    </row>
    <row r="3361" spans="1:1" x14ac:dyDescent="0.25">
      <c r="A3361" t="b">
        <f>IF(Feuil1!A3361="AHL2 Deathmatch", ROW(Feuil1!A3361))</f>
        <v>0</v>
      </c>
    </row>
    <row r="3362" spans="1:1" x14ac:dyDescent="0.25">
      <c r="A3362" t="b">
        <f>IF(Feuil1!A3362="AHL2 Deathmatch", ROW(Feuil1!A3362))</f>
        <v>0</v>
      </c>
    </row>
    <row r="3363" spans="1:1" x14ac:dyDescent="0.25">
      <c r="A3363" t="b">
        <f>IF(Feuil1!A3363="AHL2 Deathmatch", ROW(Feuil1!A3363))</f>
        <v>0</v>
      </c>
    </row>
    <row r="3364" spans="1:1" x14ac:dyDescent="0.25">
      <c r="A3364" t="b">
        <f>IF(Feuil1!A3364="AHL2 Deathmatch", ROW(Feuil1!A3364))</f>
        <v>0</v>
      </c>
    </row>
    <row r="3365" spans="1:1" x14ac:dyDescent="0.25">
      <c r="A3365" t="b">
        <f>IF(Feuil1!A3365="AHL2 Deathmatch", ROW(Feuil1!A3365))</f>
        <v>0</v>
      </c>
    </row>
    <row r="3366" spans="1:1" x14ac:dyDescent="0.25">
      <c r="A3366" t="b">
        <f>IF(Feuil1!A3366="AHL2 Deathmatch", ROW(Feuil1!A3366))</f>
        <v>0</v>
      </c>
    </row>
    <row r="3367" spans="1:1" x14ac:dyDescent="0.25">
      <c r="A3367" t="b">
        <f>IF(Feuil1!A3367="AHL2 Deathmatch", ROW(Feuil1!A3367))</f>
        <v>0</v>
      </c>
    </row>
    <row r="3368" spans="1:1" x14ac:dyDescent="0.25">
      <c r="A3368" t="b">
        <f>IF(Feuil1!A3368="AHL2 Deathmatch", ROW(Feuil1!A3368))</f>
        <v>0</v>
      </c>
    </row>
    <row r="3369" spans="1:1" x14ac:dyDescent="0.25">
      <c r="A3369" t="b">
        <f>IF(Feuil1!A3369="AHL2 Deathmatch", ROW(Feuil1!A3369))</f>
        <v>0</v>
      </c>
    </row>
    <row r="3370" spans="1:1" x14ac:dyDescent="0.25">
      <c r="A3370" t="b">
        <f>IF(Feuil1!A3370="AHL2 Deathmatch", ROW(Feuil1!A3370))</f>
        <v>0</v>
      </c>
    </row>
    <row r="3371" spans="1:1" x14ac:dyDescent="0.25">
      <c r="A3371" t="b">
        <f>IF(Feuil1!A3371="AHL2 Deathmatch", ROW(Feuil1!A3371))</f>
        <v>0</v>
      </c>
    </row>
    <row r="3372" spans="1:1" x14ac:dyDescent="0.25">
      <c r="A3372" t="b">
        <f>IF(Feuil1!A3372="AHL2 Deathmatch", ROW(Feuil1!A3372))</f>
        <v>0</v>
      </c>
    </row>
    <row r="3373" spans="1:1" x14ac:dyDescent="0.25">
      <c r="A3373" t="b">
        <f>IF(Feuil1!A3373="AHL2 Deathmatch", ROW(Feuil1!A3373))</f>
        <v>0</v>
      </c>
    </row>
    <row r="3374" spans="1:1" x14ac:dyDescent="0.25">
      <c r="A3374" t="b">
        <f>IF(Feuil1!A3374="AHL2 Deathmatch", ROW(Feuil1!A3374))</f>
        <v>0</v>
      </c>
    </row>
    <row r="3375" spans="1:1" x14ac:dyDescent="0.25">
      <c r="A3375" t="b">
        <f>IF(Feuil1!A3375="AHL2 Deathmatch", ROW(Feuil1!A3375))</f>
        <v>0</v>
      </c>
    </row>
    <row r="3376" spans="1:1" x14ac:dyDescent="0.25">
      <c r="A3376" t="b">
        <f>IF(Feuil1!A3376="AHL2 Deathmatch", ROW(Feuil1!A3376))</f>
        <v>0</v>
      </c>
    </row>
    <row r="3377" spans="1:1" x14ac:dyDescent="0.25">
      <c r="A3377" t="b">
        <f>IF(Feuil1!A3377="AHL2 Deathmatch", ROW(Feuil1!A3377))</f>
        <v>0</v>
      </c>
    </row>
    <row r="3378" spans="1:1" x14ac:dyDescent="0.25">
      <c r="A3378" t="b">
        <f>IF(Feuil1!A3378="AHL2 Deathmatch", ROW(Feuil1!A3378))</f>
        <v>0</v>
      </c>
    </row>
    <row r="3379" spans="1:1" x14ac:dyDescent="0.25">
      <c r="A3379" t="b">
        <f>IF(Feuil1!A3379="AHL2 Deathmatch", ROW(Feuil1!A3379))</f>
        <v>0</v>
      </c>
    </row>
    <row r="3380" spans="1:1" x14ac:dyDescent="0.25">
      <c r="A3380" t="b">
        <f>IF(Feuil1!A3380="AHL2 Deathmatch", ROW(Feuil1!A3380))</f>
        <v>0</v>
      </c>
    </row>
    <row r="3381" spans="1:1" x14ac:dyDescent="0.25">
      <c r="A3381" t="b">
        <f>IF(Feuil1!A3381="AHL2 Deathmatch", ROW(Feuil1!A3381))</f>
        <v>0</v>
      </c>
    </row>
    <row r="3382" spans="1:1" x14ac:dyDescent="0.25">
      <c r="A3382" t="b">
        <f>IF(Feuil1!A3382="AHL2 Deathmatch", ROW(Feuil1!A3382))</f>
        <v>0</v>
      </c>
    </row>
    <row r="3383" spans="1:1" x14ac:dyDescent="0.25">
      <c r="A3383" t="b">
        <f>IF(Feuil1!A3383="AHL2 Deathmatch", ROW(Feuil1!A3383))</f>
        <v>0</v>
      </c>
    </row>
    <row r="3384" spans="1:1" x14ac:dyDescent="0.25">
      <c r="A3384" t="b">
        <f>IF(Feuil1!A3384="AHL2 Deathmatch", ROW(Feuil1!A3384))</f>
        <v>0</v>
      </c>
    </row>
    <row r="3385" spans="1:1" x14ac:dyDescent="0.25">
      <c r="A3385" t="b">
        <f>IF(Feuil1!A3385="AHL2 Deathmatch", ROW(Feuil1!A3385))</f>
        <v>0</v>
      </c>
    </row>
    <row r="3386" spans="1:1" x14ac:dyDescent="0.25">
      <c r="A3386" t="b">
        <f>IF(Feuil1!A3386="AHL2 Deathmatch", ROW(Feuil1!A3386))</f>
        <v>0</v>
      </c>
    </row>
    <row r="3387" spans="1:1" x14ac:dyDescent="0.25">
      <c r="A3387" t="b">
        <f>IF(Feuil1!A3387="AHL2 Deathmatch", ROW(Feuil1!A3387))</f>
        <v>0</v>
      </c>
    </row>
    <row r="3388" spans="1:1" x14ac:dyDescent="0.25">
      <c r="A3388" t="b">
        <f>IF(Feuil1!A3388="AHL2 Deathmatch", ROW(Feuil1!A3388))</f>
        <v>0</v>
      </c>
    </row>
    <row r="3389" spans="1:1" x14ac:dyDescent="0.25">
      <c r="A3389" t="b">
        <f>IF(Feuil1!A3389="AHL2 Deathmatch", ROW(Feuil1!A3389))</f>
        <v>0</v>
      </c>
    </row>
    <row r="3390" spans="1:1" x14ac:dyDescent="0.25">
      <c r="A3390" t="b">
        <f>IF(Feuil1!A3390="AHL2 Deathmatch", ROW(Feuil1!A3390))</f>
        <v>0</v>
      </c>
    </row>
    <row r="3391" spans="1:1" x14ac:dyDescent="0.25">
      <c r="A3391" t="b">
        <f>IF(Feuil1!A3391="AHL2 Deathmatch", ROW(Feuil1!A3391))</f>
        <v>0</v>
      </c>
    </row>
    <row r="3392" spans="1:1" x14ac:dyDescent="0.25">
      <c r="A3392" t="b">
        <f>IF(Feuil1!A3392="AHL2 Deathmatch", ROW(Feuil1!A3392))</f>
        <v>0</v>
      </c>
    </row>
    <row r="3393" spans="1:1" x14ac:dyDescent="0.25">
      <c r="A3393" t="b">
        <f>IF(Feuil1!A3393="AHL2 Deathmatch", ROW(Feuil1!A3393))</f>
        <v>0</v>
      </c>
    </row>
    <row r="3394" spans="1:1" x14ac:dyDescent="0.25">
      <c r="A3394" t="b">
        <f>IF(Feuil1!A3394="AHL2 Deathmatch", ROW(Feuil1!A3394))</f>
        <v>0</v>
      </c>
    </row>
    <row r="3395" spans="1:1" x14ac:dyDescent="0.25">
      <c r="A3395" t="b">
        <f>IF(Feuil1!A3395="AHL2 Deathmatch", ROW(Feuil1!A3395))</f>
        <v>0</v>
      </c>
    </row>
    <row r="3396" spans="1:1" x14ac:dyDescent="0.25">
      <c r="A3396" t="b">
        <f>IF(Feuil1!A3396="AHL2 Deathmatch", ROW(Feuil1!A3396))</f>
        <v>0</v>
      </c>
    </row>
    <row r="3397" spans="1:1" x14ac:dyDescent="0.25">
      <c r="A3397" t="b">
        <f>IF(Feuil1!A3397="AHL2 Deathmatch", ROW(Feuil1!A3397))</f>
        <v>0</v>
      </c>
    </row>
    <row r="3398" spans="1:1" x14ac:dyDescent="0.25">
      <c r="A3398" t="b">
        <f>IF(Feuil1!A3398="AHL2 Deathmatch", ROW(Feuil1!A3398))</f>
        <v>0</v>
      </c>
    </row>
    <row r="3399" spans="1:1" x14ac:dyDescent="0.25">
      <c r="A3399" t="b">
        <f>IF(Feuil1!A3399="AHL2 Deathmatch", ROW(Feuil1!A3399))</f>
        <v>0</v>
      </c>
    </row>
    <row r="3400" spans="1:1" x14ac:dyDescent="0.25">
      <c r="A3400" t="b">
        <f>IF(Feuil1!A3400="AHL2 Deathmatch", ROW(Feuil1!A3400))</f>
        <v>0</v>
      </c>
    </row>
    <row r="3401" spans="1:1" x14ac:dyDescent="0.25">
      <c r="A3401" t="b">
        <f>IF(Feuil1!A3401="AHL2 Deathmatch", ROW(Feuil1!A3401))</f>
        <v>0</v>
      </c>
    </row>
    <row r="3402" spans="1:1" x14ac:dyDescent="0.25">
      <c r="A3402" t="b">
        <f>IF(Feuil1!A3402="AHL2 Deathmatch", ROW(Feuil1!A3402))</f>
        <v>0</v>
      </c>
    </row>
    <row r="3403" spans="1:1" x14ac:dyDescent="0.25">
      <c r="A3403" t="b">
        <f>IF(Feuil1!A3403="AHL2 Deathmatch", ROW(Feuil1!A3403))</f>
        <v>0</v>
      </c>
    </row>
    <row r="3404" spans="1:1" x14ac:dyDescent="0.25">
      <c r="A3404" t="b">
        <f>IF(Feuil1!A3404="AHL2 Deathmatch", ROW(Feuil1!A3404))</f>
        <v>0</v>
      </c>
    </row>
    <row r="3405" spans="1:1" x14ac:dyDescent="0.25">
      <c r="A3405" t="b">
        <f>IF(Feuil1!A3405="AHL2 Deathmatch", ROW(Feuil1!A3405))</f>
        <v>0</v>
      </c>
    </row>
    <row r="3406" spans="1:1" x14ac:dyDescent="0.25">
      <c r="A3406" t="b">
        <f>IF(Feuil1!A3406="AHL2 Deathmatch", ROW(Feuil1!A3406))</f>
        <v>0</v>
      </c>
    </row>
    <row r="3407" spans="1:1" x14ac:dyDescent="0.25">
      <c r="A3407" t="b">
        <f>IF(Feuil1!A3407="AHL2 Deathmatch", ROW(Feuil1!A3407))</f>
        <v>0</v>
      </c>
    </row>
    <row r="3408" spans="1:1" x14ac:dyDescent="0.25">
      <c r="A3408" t="b">
        <f>IF(Feuil1!A3408="AHL2 Deathmatch", ROW(Feuil1!A3408))</f>
        <v>0</v>
      </c>
    </row>
    <row r="3409" spans="1:1" x14ac:dyDescent="0.25">
      <c r="A3409" t="b">
        <f>IF(Feuil1!A3409="AHL2 Deathmatch", ROW(Feuil1!A3409))</f>
        <v>0</v>
      </c>
    </row>
    <row r="3410" spans="1:1" x14ac:dyDescent="0.25">
      <c r="A3410" t="b">
        <f>IF(Feuil1!A3410="AHL2 Deathmatch", ROW(Feuil1!A3410))</f>
        <v>0</v>
      </c>
    </row>
    <row r="3411" spans="1:1" x14ac:dyDescent="0.25">
      <c r="A3411" t="b">
        <f>IF(Feuil1!A3411="AHL2 Deathmatch", ROW(Feuil1!A3411))</f>
        <v>0</v>
      </c>
    </row>
    <row r="3412" spans="1:1" x14ac:dyDescent="0.25">
      <c r="A3412" t="b">
        <f>IF(Feuil1!A3412="AHL2 Deathmatch", ROW(Feuil1!A3412))</f>
        <v>0</v>
      </c>
    </row>
    <row r="3413" spans="1:1" x14ac:dyDescent="0.25">
      <c r="A3413" t="b">
        <f>IF(Feuil1!A3413="AHL2 Deathmatch", ROW(Feuil1!A3413))</f>
        <v>0</v>
      </c>
    </row>
    <row r="3414" spans="1:1" x14ac:dyDescent="0.25">
      <c r="A3414" t="b">
        <f>IF(Feuil1!A3414="AHL2 Deathmatch", ROW(Feuil1!A3414))</f>
        <v>0</v>
      </c>
    </row>
    <row r="3415" spans="1:1" x14ac:dyDescent="0.25">
      <c r="A3415" t="b">
        <f>IF(Feuil1!A3415="AHL2 Deathmatch", ROW(Feuil1!A3415))</f>
        <v>0</v>
      </c>
    </row>
    <row r="3416" spans="1:1" x14ac:dyDescent="0.25">
      <c r="A3416" t="b">
        <f>IF(Feuil1!A3416="AHL2 Deathmatch", ROW(Feuil1!A3416))</f>
        <v>0</v>
      </c>
    </row>
    <row r="3417" spans="1:1" x14ac:dyDescent="0.25">
      <c r="A3417" t="b">
        <f>IF(Feuil1!A3417="AHL2 Deathmatch", ROW(Feuil1!A3417))</f>
        <v>0</v>
      </c>
    </row>
    <row r="3418" spans="1:1" x14ac:dyDescent="0.25">
      <c r="A3418" t="b">
        <f>IF(Feuil1!A3418="AHL2 Deathmatch", ROW(Feuil1!A3418))</f>
        <v>0</v>
      </c>
    </row>
    <row r="3419" spans="1:1" x14ac:dyDescent="0.25">
      <c r="A3419" t="b">
        <f>IF(Feuil1!A3419="AHL2 Deathmatch", ROW(Feuil1!A3419))</f>
        <v>0</v>
      </c>
    </row>
    <row r="3420" spans="1:1" x14ac:dyDescent="0.25">
      <c r="A3420" t="b">
        <f>IF(Feuil1!A3420="AHL2 Deathmatch", ROW(Feuil1!A3420))</f>
        <v>0</v>
      </c>
    </row>
    <row r="3421" spans="1:1" x14ac:dyDescent="0.25">
      <c r="A3421" t="b">
        <f>IF(Feuil1!A3421="AHL2 Deathmatch", ROW(Feuil1!A3421))</f>
        <v>0</v>
      </c>
    </row>
    <row r="3422" spans="1:1" x14ac:dyDescent="0.25">
      <c r="A3422" t="b">
        <f>IF(Feuil1!A3422="AHL2 Deathmatch", ROW(Feuil1!A3422))</f>
        <v>0</v>
      </c>
    </row>
    <row r="3423" spans="1:1" x14ac:dyDescent="0.25">
      <c r="A3423" t="b">
        <f>IF(Feuil1!A3423="AHL2 Deathmatch", ROW(Feuil1!A3423))</f>
        <v>0</v>
      </c>
    </row>
    <row r="3424" spans="1:1" x14ac:dyDescent="0.25">
      <c r="A3424" t="b">
        <f>IF(Feuil1!A3424="AHL2 Deathmatch", ROW(Feuil1!A3424))</f>
        <v>0</v>
      </c>
    </row>
    <row r="3425" spans="1:1" x14ac:dyDescent="0.25">
      <c r="A3425" t="b">
        <f>IF(Feuil1!A3425="AHL2 Deathmatch", ROW(Feuil1!A3425))</f>
        <v>0</v>
      </c>
    </row>
    <row r="3426" spans="1:1" x14ac:dyDescent="0.25">
      <c r="A3426" t="b">
        <f>IF(Feuil1!A3426="AHL2 Deathmatch", ROW(Feuil1!A3426))</f>
        <v>0</v>
      </c>
    </row>
    <row r="3427" spans="1:1" x14ac:dyDescent="0.25">
      <c r="A3427" t="b">
        <f>IF(Feuil1!A3427="AHL2 Deathmatch", ROW(Feuil1!A3427))</f>
        <v>0</v>
      </c>
    </row>
    <row r="3428" spans="1:1" x14ac:dyDescent="0.25">
      <c r="A3428" t="b">
        <f>IF(Feuil1!A3428="AHL2 Deathmatch", ROW(Feuil1!A3428))</f>
        <v>0</v>
      </c>
    </row>
    <row r="3429" spans="1:1" x14ac:dyDescent="0.25">
      <c r="A3429" t="b">
        <f>IF(Feuil1!A3429="AHL2 Deathmatch", ROW(Feuil1!A3429))</f>
        <v>0</v>
      </c>
    </row>
    <row r="3430" spans="1:1" x14ac:dyDescent="0.25">
      <c r="A3430" t="b">
        <f>IF(Feuil1!A3430="AHL2 Deathmatch", ROW(Feuil1!A3430))</f>
        <v>0</v>
      </c>
    </row>
    <row r="3431" spans="1:1" x14ac:dyDescent="0.25">
      <c r="A3431" t="b">
        <f>IF(Feuil1!A3431="AHL2 Deathmatch", ROW(Feuil1!A3431))</f>
        <v>0</v>
      </c>
    </row>
    <row r="3432" spans="1:1" x14ac:dyDescent="0.25">
      <c r="A3432" t="b">
        <f>IF(Feuil1!A3432="AHL2 Deathmatch", ROW(Feuil1!A3432))</f>
        <v>0</v>
      </c>
    </row>
    <row r="3433" spans="1:1" x14ac:dyDescent="0.25">
      <c r="A3433" t="b">
        <f>IF(Feuil1!A3433="AHL2 Deathmatch", ROW(Feuil1!A3433))</f>
        <v>0</v>
      </c>
    </row>
    <row r="3434" spans="1:1" x14ac:dyDescent="0.25">
      <c r="A3434" t="b">
        <f>IF(Feuil1!A3434="AHL2 Deathmatch", ROW(Feuil1!A3434))</f>
        <v>0</v>
      </c>
    </row>
    <row r="3435" spans="1:1" x14ac:dyDescent="0.25">
      <c r="A3435" t="b">
        <f>IF(Feuil1!A3435="AHL2 Deathmatch", ROW(Feuil1!A3435))</f>
        <v>0</v>
      </c>
    </row>
    <row r="3436" spans="1:1" x14ac:dyDescent="0.25">
      <c r="A3436" t="b">
        <f>IF(Feuil1!A3436="AHL2 Deathmatch", ROW(Feuil1!A3436))</f>
        <v>0</v>
      </c>
    </row>
    <row r="3437" spans="1:1" x14ac:dyDescent="0.25">
      <c r="A3437" t="b">
        <f>IF(Feuil1!A3437="AHL2 Deathmatch", ROW(Feuil1!A3437))</f>
        <v>0</v>
      </c>
    </row>
    <row r="3438" spans="1:1" x14ac:dyDescent="0.25">
      <c r="A3438" t="b">
        <f>IF(Feuil1!A3438="AHL2 Deathmatch", ROW(Feuil1!A3438))</f>
        <v>0</v>
      </c>
    </row>
    <row r="3439" spans="1:1" x14ac:dyDescent="0.25">
      <c r="A3439" t="b">
        <f>IF(Feuil1!A3439="AHL2 Deathmatch", ROW(Feuil1!A3439))</f>
        <v>0</v>
      </c>
    </row>
    <row r="3440" spans="1:1" x14ac:dyDescent="0.25">
      <c r="A3440" t="b">
        <f>IF(Feuil1!A3440="AHL2 Deathmatch", ROW(Feuil1!A3440))</f>
        <v>0</v>
      </c>
    </row>
    <row r="3441" spans="1:1" x14ac:dyDescent="0.25">
      <c r="A3441" t="b">
        <f>IF(Feuil1!A3441="AHL2 Deathmatch", ROW(Feuil1!A3441))</f>
        <v>0</v>
      </c>
    </row>
    <row r="3442" spans="1:1" x14ac:dyDescent="0.25">
      <c r="A3442" t="b">
        <f>IF(Feuil1!A3442="AHL2 Deathmatch", ROW(Feuil1!A3442))</f>
        <v>0</v>
      </c>
    </row>
    <row r="3443" spans="1:1" x14ac:dyDescent="0.25">
      <c r="A3443" t="b">
        <f>IF(Feuil1!A3443="AHL2 Deathmatch", ROW(Feuil1!A3443))</f>
        <v>0</v>
      </c>
    </row>
    <row r="3444" spans="1:1" x14ac:dyDescent="0.25">
      <c r="A3444" t="b">
        <f>IF(Feuil1!A3444="AHL2 Deathmatch", ROW(Feuil1!A3444))</f>
        <v>0</v>
      </c>
    </row>
    <row r="3445" spans="1:1" x14ac:dyDescent="0.25">
      <c r="A3445" t="b">
        <f>IF(Feuil1!A3445="AHL2 Deathmatch", ROW(Feuil1!A3445))</f>
        <v>0</v>
      </c>
    </row>
    <row r="3446" spans="1:1" x14ac:dyDescent="0.25">
      <c r="A3446" t="b">
        <f>IF(Feuil1!A3446="AHL2 Deathmatch", ROW(Feuil1!A3446))</f>
        <v>0</v>
      </c>
    </row>
    <row r="3447" spans="1:1" x14ac:dyDescent="0.25">
      <c r="A3447" t="b">
        <f>IF(Feuil1!A3447="AHL2 Deathmatch", ROW(Feuil1!A3447))</f>
        <v>0</v>
      </c>
    </row>
    <row r="3448" spans="1:1" x14ac:dyDescent="0.25">
      <c r="A3448" t="b">
        <f>IF(Feuil1!A3448="AHL2 Deathmatch", ROW(Feuil1!A3448))</f>
        <v>0</v>
      </c>
    </row>
    <row r="3449" spans="1:1" x14ac:dyDescent="0.25">
      <c r="A3449" t="b">
        <f>IF(Feuil1!A3449="AHL2 Deathmatch", ROW(Feuil1!A3449))</f>
        <v>0</v>
      </c>
    </row>
    <row r="3450" spans="1:1" x14ac:dyDescent="0.25">
      <c r="A3450" t="b">
        <f>IF(Feuil1!A3450="AHL2 Deathmatch", ROW(Feuil1!A3450))</f>
        <v>0</v>
      </c>
    </row>
    <row r="3451" spans="1:1" x14ac:dyDescent="0.25">
      <c r="A3451" t="b">
        <f>IF(Feuil1!A3451="AHL2 Deathmatch", ROW(Feuil1!A3451))</f>
        <v>0</v>
      </c>
    </row>
    <row r="3452" spans="1:1" x14ac:dyDescent="0.25">
      <c r="A3452" t="b">
        <f>IF(Feuil1!A3452="AHL2 Deathmatch", ROW(Feuil1!A3452))</f>
        <v>0</v>
      </c>
    </row>
    <row r="3453" spans="1:1" x14ac:dyDescent="0.25">
      <c r="A3453" t="b">
        <f>IF(Feuil1!A3453="AHL2 Deathmatch", ROW(Feuil1!A3453))</f>
        <v>0</v>
      </c>
    </row>
    <row r="3454" spans="1:1" x14ac:dyDescent="0.25">
      <c r="A3454" t="b">
        <f>IF(Feuil1!A3454="AHL2 Deathmatch", ROW(Feuil1!A3454))</f>
        <v>0</v>
      </c>
    </row>
    <row r="3455" spans="1:1" x14ac:dyDescent="0.25">
      <c r="A3455" t="b">
        <f>IF(Feuil1!A3455="AHL2 Deathmatch", ROW(Feuil1!A3455))</f>
        <v>0</v>
      </c>
    </row>
    <row r="3456" spans="1:1" x14ac:dyDescent="0.25">
      <c r="A3456" t="b">
        <f>IF(Feuil1!A3456="AHL2 Deathmatch", ROW(Feuil1!A3456))</f>
        <v>0</v>
      </c>
    </row>
    <row r="3457" spans="1:1" x14ac:dyDescent="0.25">
      <c r="A3457" t="b">
        <f>IF(Feuil1!A3457="AHL2 Deathmatch", ROW(Feuil1!A3457))</f>
        <v>0</v>
      </c>
    </row>
    <row r="3458" spans="1:1" x14ac:dyDescent="0.25">
      <c r="A3458" t="b">
        <f>IF(Feuil1!A3458="AHL2 Deathmatch", ROW(Feuil1!A3458))</f>
        <v>0</v>
      </c>
    </row>
    <row r="3459" spans="1:1" x14ac:dyDescent="0.25">
      <c r="A3459" t="b">
        <f>IF(Feuil1!A3459="AHL2 Deathmatch", ROW(Feuil1!A3459))</f>
        <v>0</v>
      </c>
    </row>
    <row r="3460" spans="1:1" x14ac:dyDescent="0.25">
      <c r="A3460" t="b">
        <f>IF(Feuil1!A3460="AHL2 Deathmatch", ROW(Feuil1!A3460))</f>
        <v>0</v>
      </c>
    </row>
    <row r="3461" spans="1:1" x14ac:dyDescent="0.25">
      <c r="A3461" t="b">
        <f>IF(Feuil1!A3461="AHL2 Deathmatch", ROW(Feuil1!A3461))</f>
        <v>0</v>
      </c>
    </row>
    <row r="3462" spans="1:1" x14ac:dyDescent="0.25">
      <c r="A3462" t="b">
        <f>IF(Feuil1!A3462="AHL2 Deathmatch", ROW(Feuil1!A3462))</f>
        <v>0</v>
      </c>
    </row>
    <row r="3463" spans="1:1" x14ac:dyDescent="0.25">
      <c r="A3463" t="b">
        <f>IF(Feuil1!A3463="AHL2 Deathmatch", ROW(Feuil1!A3463))</f>
        <v>0</v>
      </c>
    </row>
    <row r="3464" spans="1:1" x14ac:dyDescent="0.25">
      <c r="A3464" t="b">
        <f>IF(Feuil1!A3464="AHL2 Deathmatch", ROW(Feuil1!A3464))</f>
        <v>0</v>
      </c>
    </row>
    <row r="3465" spans="1:1" x14ac:dyDescent="0.25">
      <c r="A3465" t="b">
        <f>IF(Feuil1!A3465="AHL2 Deathmatch", ROW(Feuil1!A3465))</f>
        <v>0</v>
      </c>
    </row>
    <row r="3466" spans="1:1" x14ac:dyDescent="0.25">
      <c r="A3466" t="b">
        <f>IF(Feuil1!A3466="AHL2 Deathmatch", ROW(Feuil1!A3466))</f>
        <v>0</v>
      </c>
    </row>
    <row r="3467" spans="1:1" x14ac:dyDescent="0.25">
      <c r="A3467" t="b">
        <f>IF(Feuil1!A3467="AHL2 Deathmatch", ROW(Feuil1!A3467))</f>
        <v>0</v>
      </c>
    </row>
    <row r="3468" spans="1:1" x14ac:dyDescent="0.25">
      <c r="A3468" t="b">
        <f>IF(Feuil1!A3468="AHL2 Deathmatch", ROW(Feuil1!A3468))</f>
        <v>0</v>
      </c>
    </row>
    <row r="3469" spans="1:1" x14ac:dyDescent="0.25">
      <c r="A3469" t="b">
        <f>IF(Feuil1!A3469="AHL2 Deathmatch", ROW(Feuil1!A3469))</f>
        <v>0</v>
      </c>
    </row>
    <row r="3470" spans="1:1" x14ac:dyDescent="0.25">
      <c r="A3470" t="b">
        <f>IF(Feuil1!A3470="AHL2 Deathmatch", ROW(Feuil1!A3470))</f>
        <v>0</v>
      </c>
    </row>
    <row r="3471" spans="1:1" x14ac:dyDescent="0.25">
      <c r="A3471" t="b">
        <f>IF(Feuil1!A3471="AHL2 Deathmatch", ROW(Feuil1!A3471))</f>
        <v>0</v>
      </c>
    </row>
    <row r="3472" spans="1:1" x14ac:dyDescent="0.25">
      <c r="A3472" t="b">
        <f>IF(Feuil1!A3472="AHL2 Deathmatch", ROW(Feuil1!A3472))</f>
        <v>0</v>
      </c>
    </row>
    <row r="3473" spans="1:1" x14ac:dyDescent="0.25">
      <c r="A3473" t="b">
        <f>IF(Feuil1!A3473="AHL2 Deathmatch", ROW(Feuil1!A3473))</f>
        <v>0</v>
      </c>
    </row>
    <row r="3474" spans="1:1" x14ac:dyDescent="0.25">
      <c r="A3474" t="b">
        <f>IF(Feuil1!A3474="AHL2 Deathmatch", ROW(Feuil1!A3474))</f>
        <v>0</v>
      </c>
    </row>
    <row r="3475" spans="1:1" x14ac:dyDescent="0.25">
      <c r="A3475" t="b">
        <f>IF(Feuil1!A3475="AHL2 Deathmatch", ROW(Feuil1!A3475))</f>
        <v>0</v>
      </c>
    </row>
    <row r="3476" spans="1:1" x14ac:dyDescent="0.25">
      <c r="A3476" t="b">
        <f>IF(Feuil1!A3476="AHL2 Deathmatch", ROW(Feuil1!A3476))</f>
        <v>0</v>
      </c>
    </row>
    <row r="3477" spans="1:1" x14ac:dyDescent="0.25">
      <c r="A3477" t="b">
        <f>IF(Feuil1!A3477="AHL2 Deathmatch", ROW(Feuil1!A3477))</f>
        <v>0</v>
      </c>
    </row>
    <row r="3478" spans="1:1" x14ac:dyDescent="0.25">
      <c r="A3478" t="b">
        <f>IF(Feuil1!A3478="AHL2 Deathmatch", ROW(Feuil1!A3478))</f>
        <v>0</v>
      </c>
    </row>
    <row r="3479" spans="1:1" x14ac:dyDescent="0.25">
      <c r="A3479" t="b">
        <f>IF(Feuil1!A3479="AHL2 Deathmatch", ROW(Feuil1!A3479))</f>
        <v>0</v>
      </c>
    </row>
    <row r="3480" spans="1:1" x14ac:dyDescent="0.25">
      <c r="A3480" t="b">
        <f>IF(Feuil1!A3480="AHL2 Deathmatch", ROW(Feuil1!A3480))</f>
        <v>0</v>
      </c>
    </row>
    <row r="3481" spans="1:1" x14ac:dyDescent="0.25">
      <c r="A3481" t="b">
        <f>IF(Feuil1!A3481="AHL2 Deathmatch", ROW(Feuil1!A3481))</f>
        <v>0</v>
      </c>
    </row>
    <row r="3482" spans="1:1" x14ac:dyDescent="0.25">
      <c r="A3482" t="b">
        <f>IF(Feuil1!A3482="AHL2 Deathmatch", ROW(Feuil1!A3482))</f>
        <v>0</v>
      </c>
    </row>
    <row r="3483" spans="1:1" x14ac:dyDescent="0.25">
      <c r="A3483" t="b">
        <f>IF(Feuil1!A3483="AHL2 Deathmatch", ROW(Feuil1!A3483))</f>
        <v>0</v>
      </c>
    </row>
    <row r="3484" spans="1:1" x14ac:dyDescent="0.25">
      <c r="A3484" t="b">
        <f>IF(Feuil1!A3484="AHL2 Deathmatch", ROW(Feuil1!A3484))</f>
        <v>0</v>
      </c>
    </row>
    <row r="3485" spans="1:1" x14ac:dyDescent="0.25">
      <c r="A3485" t="b">
        <f>IF(Feuil1!A3485="AHL2 Deathmatch", ROW(Feuil1!A3485))</f>
        <v>0</v>
      </c>
    </row>
    <row r="3486" spans="1:1" x14ac:dyDescent="0.25">
      <c r="A3486" t="b">
        <f>IF(Feuil1!A3486="AHL2 Deathmatch", ROW(Feuil1!A3486))</f>
        <v>0</v>
      </c>
    </row>
    <row r="3487" spans="1:1" x14ac:dyDescent="0.25">
      <c r="A3487" t="b">
        <f>IF(Feuil1!A3487="AHL2 Deathmatch", ROW(Feuil1!A3487))</f>
        <v>0</v>
      </c>
    </row>
    <row r="3488" spans="1:1" x14ac:dyDescent="0.25">
      <c r="A3488" t="b">
        <f>IF(Feuil1!A3488="AHL2 Deathmatch", ROW(Feuil1!A3488))</f>
        <v>0</v>
      </c>
    </row>
    <row r="3489" spans="1:1" x14ac:dyDescent="0.25">
      <c r="A3489" t="b">
        <f>IF(Feuil1!A3489="AHL2 Deathmatch", ROW(Feuil1!A3489))</f>
        <v>0</v>
      </c>
    </row>
    <row r="3490" spans="1:1" x14ac:dyDescent="0.25">
      <c r="A3490" t="b">
        <f>IF(Feuil1!A3490="AHL2 Deathmatch", ROW(Feuil1!A3490))</f>
        <v>0</v>
      </c>
    </row>
    <row r="3491" spans="1:1" x14ac:dyDescent="0.25">
      <c r="A3491" t="b">
        <f>IF(Feuil1!A3491="AHL2 Deathmatch", ROW(Feuil1!A3491))</f>
        <v>0</v>
      </c>
    </row>
    <row r="3492" spans="1:1" x14ac:dyDescent="0.25">
      <c r="A3492" t="b">
        <f>IF(Feuil1!A3492="AHL2 Deathmatch", ROW(Feuil1!A3492))</f>
        <v>0</v>
      </c>
    </row>
    <row r="3493" spans="1:1" x14ac:dyDescent="0.25">
      <c r="A3493" t="b">
        <f>IF(Feuil1!A3493="AHL2 Deathmatch", ROW(Feuil1!A3493))</f>
        <v>0</v>
      </c>
    </row>
    <row r="3494" spans="1:1" x14ac:dyDescent="0.25">
      <c r="A3494" t="b">
        <f>IF(Feuil1!A3494="AHL2 Deathmatch", ROW(Feuil1!A3494))</f>
        <v>0</v>
      </c>
    </row>
    <row r="3495" spans="1:1" x14ac:dyDescent="0.25">
      <c r="A3495" t="b">
        <f>IF(Feuil1!A3495="AHL2 Deathmatch", ROW(Feuil1!A3495))</f>
        <v>0</v>
      </c>
    </row>
    <row r="3496" spans="1:1" x14ac:dyDescent="0.25">
      <c r="A3496" t="b">
        <f>IF(Feuil1!A3496="AHL2 Deathmatch", ROW(Feuil1!A3496))</f>
        <v>0</v>
      </c>
    </row>
    <row r="3497" spans="1:1" x14ac:dyDescent="0.25">
      <c r="A3497" t="b">
        <f>IF(Feuil1!A3497="AHL2 Deathmatch", ROW(Feuil1!A3497))</f>
        <v>0</v>
      </c>
    </row>
    <row r="3498" spans="1:1" x14ac:dyDescent="0.25">
      <c r="A3498" t="b">
        <f>IF(Feuil1!A3498="AHL2 Deathmatch", ROW(Feuil1!A3498))</f>
        <v>0</v>
      </c>
    </row>
    <row r="3499" spans="1:1" x14ac:dyDescent="0.25">
      <c r="A3499" t="b">
        <f>IF(Feuil1!A3499="AHL2 Deathmatch", ROW(Feuil1!A3499))</f>
        <v>0</v>
      </c>
    </row>
    <row r="3500" spans="1:1" x14ac:dyDescent="0.25">
      <c r="A3500" t="b">
        <f>IF(Feuil1!A3500="AHL2 Deathmatch", ROW(Feuil1!A3500))</f>
        <v>0</v>
      </c>
    </row>
    <row r="3501" spans="1:1" x14ac:dyDescent="0.25">
      <c r="A3501" t="b">
        <f>IF(Feuil1!A3501="AHL2 Deathmatch", ROW(Feuil1!A3501))</f>
        <v>0</v>
      </c>
    </row>
    <row r="3502" spans="1:1" x14ac:dyDescent="0.25">
      <c r="A3502" t="b">
        <f>IF(Feuil1!A3502="AHL2 Deathmatch", ROW(Feuil1!A3502))</f>
        <v>0</v>
      </c>
    </row>
    <row r="3503" spans="1:1" x14ac:dyDescent="0.25">
      <c r="A3503" t="b">
        <f>IF(Feuil1!A3503="AHL2 Deathmatch", ROW(Feuil1!A3503))</f>
        <v>0</v>
      </c>
    </row>
    <row r="3504" spans="1:1" x14ac:dyDescent="0.25">
      <c r="A3504" t="b">
        <f>IF(Feuil1!A3504="AHL2 Deathmatch", ROW(Feuil1!A3504))</f>
        <v>0</v>
      </c>
    </row>
    <row r="3505" spans="1:1" x14ac:dyDescent="0.25">
      <c r="A3505" t="b">
        <f>IF(Feuil1!A3505="AHL2 Deathmatch", ROW(Feuil1!A3505))</f>
        <v>0</v>
      </c>
    </row>
    <row r="3506" spans="1:1" x14ac:dyDescent="0.25">
      <c r="A3506" t="b">
        <f>IF(Feuil1!A3506="AHL2 Deathmatch", ROW(Feuil1!A3506))</f>
        <v>0</v>
      </c>
    </row>
    <row r="3507" spans="1:1" x14ac:dyDescent="0.25">
      <c r="A3507" t="b">
        <f>IF(Feuil1!A3507="AHL2 Deathmatch", ROW(Feuil1!A3507))</f>
        <v>0</v>
      </c>
    </row>
    <row r="3508" spans="1:1" x14ac:dyDescent="0.25">
      <c r="A3508" t="b">
        <f>IF(Feuil1!A3508="AHL2 Deathmatch", ROW(Feuil1!A3508))</f>
        <v>0</v>
      </c>
    </row>
    <row r="3509" spans="1:1" x14ac:dyDescent="0.25">
      <c r="A3509" t="b">
        <f>IF(Feuil1!A3509="AHL2 Deathmatch", ROW(Feuil1!A3509))</f>
        <v>0</v>
      </c>
    </row>
    <row r="3510" spans="1:1" x14ac:dyDescent="0.25">
      <c r="A3510" t="b">
        <f>IF(Feuil1!A3510="AHL2 Deathmatch", ROW(Feuil1!A3510))</f>
        <v>0</v>
      </c>
    </row>
    <row r="3511" spans="1:1" x14ac:dyDescent="0.25">
      <c r="A3511" t="b">
        <f>IF(Feuil1!A3511="AHL2 Deathmatch", ROW(Feuil1!A3511))</f>
        <v>0</v>
      </c>
    </row>
    <row r="3512" spans="1:1" x14ac:dyDescent="0.25">
      <c r="A3512" t="b">
        <f>IF(Feuil1!A3512="AHL2 Deathmatch", ROW(Feuil1!A3512))</f>
        <v>0</v>
      </c>
    </row>
    <row r="3513" spans="1:1" x14ac:dyDescent="0.25">
      <c r="A3513" t="b">
        <f>IF(Feuil1!A3513="AHL2 Deathmatch", ROW(Feuil1!A3513))</f>
        <v>0</v>
      </c>
    </row>
    <row r="3514" spans="1:1" x14ac:dyDescent="0.25">
      <c r="A3514" t="b">
        <f>IF(Feuil1!A3514="AHL2 Deathmatch", ROW(Feuil1!A3514))</f>
        <v>0</v>
      </c>
    </row>
    <row r="3515" spans="1:1" x14ac:dyDescent="0.25">
      <c r="A3515" t="b">
        <f>IF(Feuil1!A3515="AHL2 Deathmatch", ROW(Feuil1!A3515))</f>
        <v>0</v>
      </c>
    </row>
    <row r="3516" spans="1:1" x14ac:dyDescent="0.25">
      <c r="A3516" t="b">
        <f>IF(Feuil1!A3516="AHL2 Deathmatch", ROW(Feuil1!A3516))</f>
        <v>0</v>
      </c>
    </row>
    <row r="3517" spans="1:1" x14ac:dyDescent="0.25">
      <c r="A3517" t="b">
        <f>IF(Feuil1!A3517="AHL2 Deathmatch", ROW(Feuil1!A3517))</f>
        <v>0</v>
      </c>
    </row>
    <row r="3518" spans="1:1" x14ac:dyDescent="0.25">
      <c r="A3518" t="b">
        <f>IF(Feuil1!A3518="AHL2 Deathmatch", ROW(Feuil1!A3518))</f>
        <v>0</v>
      </c>
    </row>
    <row r="3519" spans="1:1" x14ac:dyDescent="0.25">
      <c r="A3519" t="b">
        <f>IF(Feuil1!A3519="AHL2 Deathmatch", ROW(Feuil1!A3519))</f>
        <v>0</v>
      </c>
    </row>
    <row r="3520" spans="1:1" x14ac:dyDescent="0.25">
      <c r="A3520" t="b">
        <f>IF(Feuil1!A3520="AHL2 Deathmatch", ROW(Feuil1!A3520))</f>
        <v>0</v>
      </c>
    </row>
    <row r="3521" spans="1:1" x14ac:dyDescent="0.25">
      <c r="A3521" t="b">
        <f>IF(Feuil1!A3521="AHL2 Deathmatch", ROW(Feuil1!A3521))</f>
        <v>0</v>
      </c>
    </row>
    <row r="3522" spans="1:1" x14ac:dyDescent="0.25">
      <c r="A3522" t="b">
        <f>IF(Feuil1!A3522="AHL2 Deathmatch", ROW(Feuil1!A3522))</f>
        <v>0</v>
      </c>
    </row>
    <row r="3523" spans="1:1" x14ac:dyDescent="0.25">
      <c r="A3523" t="b">
        <f>IF(Feuil1!A3523="AHL2 Deathmatch", ROW(Feuil1!A3523))</f>
        <v>0</v>
      </c>
    </row>
    <row r="3524" spans="1:1" x14ac:dyDescent="0.25">
      <c r="A3524" t="b">
        <f>IF(Feuil1!A3524="AHL2 Deathmatch", ROW(Feuil1!A3524))</f>
        <v>0</v>
      </c>
    </row>
    <row r="3525" spans="1:1" x14ac:dyDescent="0.25">
      <c r="A3525" t="b">
        <f>IF(Feuil1!A3525="AHL2 Deathmatch", ROW(Feuil1!A3525))</f>
        <v>0</v>
      </c>
    </row>
    <row r="3526" spans="1:1" x14ac:dyDescent="0.25">
      <c r="A3526" t="b">
        <f>IF(Feuil1!A3526="AHL2 Deathmatch", ROW(Feuil1!A3526))</f>
        <v>0</v>
      </c>
    </row>
    <row r="3527" spans="1:1" x14ac:dyDescent="0.25">
      <c r="A3527" t="b">
        <f>IF(Feuil1!A3527="AHL2 Deathmatch", ROW(Feuil1!A3527))</f>
        <v>0</v>
      </c>
    </row>
    <row r="3528" spans="1:1" x14ac:dyDescent="0.25">
      <c r="A3528" t="b">
        <f>IF(Feuil1!A3528="AHL2 Deathmatch", ROW(Feuil1!A3528))</f>
        <v>0</v>
      </c>
    </row>
    <row r="3529" spans="1:1" x14ac:dyDescent="0.25">
      <c r="A3529" t="b">
        <f>IF(Feuil1!A3529="AHL2 Deathmatch", ROW(Feuil1!A3529))</f>
        <v>0</v>
      </c>
    </row>
    <row r="3530" spans="1:1" x14ac:dyDescent="0.25">
      <c r="A3530" t="b">
        <f>IF(Feuil1!A3530="AHL2 Deathmatch", ROW(Feuil1!A3530))</f>
        <v>0</v>
      </c>
    </row>
    <row r="3531" spans="1:1" x14ac:dyDescent="0.25">
      <c r="A3531" t="b">
        <f>IF(Feuil1!A3531="AHL2 Deathmatch", ROW(Feuil1!A3531))</f>
        <v>0</v>
      </c>
    </row>
    <row r="3532" spans="1:1" x14ac:dyDescent="0.25">
      <c r="A3532" t="b">
        <f>IF(Feuil1!A3532="AHL2 Deathmatch", ROW(Feuil1!A3532))</f>
        <v>0</v>
      </c>
    </row>
    <row r="3533" spans="1:1" x14ac:dyDescent="0.25">
      <c r="A3533" t="b">
        <f>IF(Feuil1!A3533="AHL2 Deathmatch", ROW(Feuil1!A3533))</f>
        <v>0</v>
      </c>
    </row>
    <row r="3534" spans="1:1" x14ac:dyDescent="0.25">
      <c r="A3534" t="b">
        <f>IF(Feuil1!A3534="AHL2 Deathmatch", ROW(Feuil1!A3534))</f>
        <v>0</v>
      </c>
    </row>
    <row r="3535" spans="1:1" x14ac:dyDescent="0.25">
      <c r="A3535" t="b">
        <f>IF(Feuil1!A3535="AHL2 Deathmatch", ROW(Feuil1!A3535))</f>
        <v>0</v>
      </c>
    </row>
    <row r="3536" spans="1:1" x14ac:dyDescent="0.25">
      <c r="A3536" t="b">
        <f>IF(Feuil1!A3536="AHL2 Deathmatch", ROW(Feuil1!A3536))</f>
        <v>0</v>
      </c>
    </row>
    <row r="3537" spans="1:1" x14ac:dyDescent="0.25">
      <c r="A3537" t="b">
        <f>IF(Feuil1!A3537="AHL2 Deathmatch", ROW(Feuil1!A3537))</f>
        <v>0</v>
      </c>
    </row>
    <row r="3538" spans="1:1" x14ac:dyDescent="0.25">
      <c r="A3538" t="b">
        <f>IF(Feuil1!A3538="AHL2 Deathmatch", ROW(Feuil1!A3538))</f>
        <v>0</v>
      </c>
    </row>
    <row r="3539" spans="1:1" x14ac:dyDescent="0.25">
      <c r="A3539" t="b">
        <f>IF(Feuil1!A3539="AHL2 Deathmatch", ROW(Feuil1!A3539))</f>
        <v>0</v>
      </c>
    </row>
    <row r="3540" spans="1:1" x14ac:dyDescent="0.25">
      <c r="A3540" t="b">
        <f>IF(Feuil1!A3540="AHL2 Deathmatch", ROW(Feuil1!A3540))</f>
        <v>0</v>
      </c>
    </row>
    <row r="3541" spans="1:1" x14ac:dyDescent="0.25">
      <c r="A3541" t="b">
        <f>IF(Feuil1!A3541="AHL2 Deathmatch", ROW(Feuil1!A3541))</f>
        <v>0</v>
      </c>
    </row>
    <row r="3542" spans="1:1" x14ac:dyDescent="0.25">
      <c r="A3542" t="b">
        <f>IF(Feuil1!A3542="AHL2 Deathmatch", ROW(Feuil1!A3542))</f>
        <v>0</v>
      </c>
    </row>
    <row r="3543" spans="1:1" x14ac:dyDescent="0.25">
      <c r="A3543" t="b">
        <f>IF(Feuil1!A3543="AHL2 Deathmatch", ROW(Feuil1!A3543))</f>
        <v>0</v>
      </c>
    </row>
    <row r="3544" spans="1:1" x14ac:dyDescent="0.25">
      <c r="A3544" t="b">
        <f>IF(Feuil1!A3544="AHL2 Deathmatch", ROW(Feuil1!A3544))</f>
        <v>0</v>
      </c>
    </row>
    <row r="3545" spans="1:1" x14ac:dyDescent="0.25">
      <c r="A3545" t="b">
        <f>IF(Feuil1!A3545="AHL2 Deathmatch", ROW(Feuil1!A3545))</f>
        <v>0</v>
      </c>
    </row>
    <row r="3546" spans="1:1" x14ac:dyDescent="0.25">
      <c r="A3546" t="b">
        <f>IF(Feuil1!A3546="AHL2 Deathmatch", ROW(Feuil1!A3546))</f>
        <v>0</v>
      </c>
    </row>
    <row r="3547" spans="1:1" x14ac:dyDescent="0.25">
      <c r="A3547" t="b">
        <f>IF(Feuil1!A3547="AHL2 Deathmatch", ROW(Feuil1!A3547))</f>
        <v>0</v>
      </c>
    </row>
    <row r="3548" spans="1:1" x14ac:dyDescent="0.25">
      <c r="A3548" t="b">
        <f>IF(Feuil1!A3548="AHL2 Deathmatch", ROW(Feuil1!A3548))</f>
        <v>0</v>
      </c>
    </row>
    <row r="3549" spans="1:1" x14ac:dyDescent="0.25">
      <c r="A3549" t="b">
        <f>IF(Feuil1!A3549="AHL2 Deathmatch", ROW(Feuil1!A3549))</f>
        <v>0</v>
      </c>
    </row>
    <row r="3550" spans="1:1" x14ac:dyDescent="0.25">
      <c r="A3550" t="b">
        <f>IF(Feuil1!A3550="AHL2 Deathmatch", ROW(Feuil1!A3550))</f>
        <v>0</v>
      </c>
    </row>
    <row r="3551" spans="1:1" x14ac:dyDescent="0.25">
      <c r="A3551" t="b">
        <f>IF(Feuil1!A3551="AHL2 Deathmatch", ROW(Feuil1!A3551))</f>
        <v>0</v>
      </c>
    </row>
    <row r="3552" spans="1:1" x14ac:dyDescent="0.25">
      <c r="A3552" t="b">
        <f>IF(Feuil1!A3552="AHL2 Deathmatch", ROW(Feuil1!A3552))</f>
        <v>0</v>
      </c>
    </row>
    <row r="3553" spans="1:1" x14ac:dyDescent="0.25">
      <c r="A3553" t="b">
        <f>IF(Feuil1!A3553="AHL2 Deathmatch", ROW(Feuil1!A3553))</f>
        <v>0</v>
      </c>
    </row>
    <row r="3554" spans="1:1" x14ac:dyDescent="0.25">
      <c r="A3554" t="b">
        <f>IF(Feuil1!A3554="AHL2 Deathmatch", ROW(Feuil1!A3554))</f>
        <v>0</v>
      </c>
    </row>
    <row r="3555" spans="1:1" x14ac:dyDescent="0.25">
      <c r="A3555" t="b">
        <f>IF(Feuil1!A3555="AHL2 Deathmatch", ROW(Feuil1!A3555))</f>
        <v>0</v>
      </c>
    </row>
    <row r="3556" spans="1:1" x14ac:dyDescent="0.25">
      <c r="A3556" t="b">
        <f>IF(Feuil1!A3556="AHL2 Deathmatch", ROW(Feuil1!A3556))</f>
        <v>0</v>
      </c>
    </row>
    <row r="3557" spans="1:1" x14ac:dyDescent="0.25">
      <c r="A3557" t="b">
        <f>IF(Feuil1!A3557="AHL2 Deathmatch", ROW(Feuil1!A3557))</f>
        <v>0</v>
      </c>
    </row>
    <row r="3558" spans="1:1" x14ac:dyDescent="0.25">
      <c r="A3558" t="b">
        <f>IF(Feuil1!A3558="AHL2 Deathmatch", ROW(Feuil1!A3558))</f>
        <v>0</v>
      </c>
    </row>
    <row r="3559" spans="1:1" x14ac:dyDescent="0.25">
      <c r="A3559" t="b">
        <f>IF(Feuil1!A3559="AHL2 Deathmatch", ROW(Feuil1!A3559))</f>
        <v>0</v>
      </c>
    </row>
    <row r="3560" spans="1:1" x14ac:dyDescent="0.25">
      <c r="A3560" t="b">
        <f>IF(Feuil1!A3560="AHL2 Deathmatch", ROW(Feuil1!A3560))</f>
        <v>0</v>
      </c>
    </row>
    <row r="3561" spans="1:1" x14ac:dyDescent="0.25">
      <c r="A3561" t="b">
        <f>IF(Feuil1!A3561="AHL2 Deathmatch", ROW(Feuil1!A3561))</f>
        <v>0</v>
      </c>
    </row>
    <row r="3562" spans="1:1" x14ac:dyDescent="0.25">
      <c r="A3562" t="b">
        <f>IF(Feuil1!A3562="AHL2 Deathmatch", ROW(Feuil1!A3562))</f>
        <v>0</v>
      </c>
    </row>
    <row r="3563" spans="1:1" x14ac:dyDescent="0.25">
      <c r="A3563" t="b">
        <f>IF(Feuil1!A3563="AHL2 Deathmatch", ROW(Feuil1!A3563))</f>
        <v>0</v>
      </c>
    </row>
    <row r="3564" spans="1:1" x14ac:dyDescent="0.25">
      <c r="A3564" t="b">
        <f>IF(Feuil1!A3564="AHL2 Deathmatch", ROW(Feuil1!A3564))</f>
        <v>0</v>
      </c>
    </row>
    <row r="3565" spans="1:1" x14ac:dyDescent="0.25">
      <c r="A3565" t="b">
        <f>IF(Feuil1!A3565="AHL2 Deathmatch", ROW(Feuil1!A3565))</f>
        <v>0</v>
      </c>
    </row>
    <row r="3566" spans="1:1" x14ac:dyDescent="0.25">
      <c r="A3566" t="b">
        <f>IF(Feuil1!A3566="AHL2 Deathmatch", ROW(Feuil1!A3566))</f>
        <v>0</v>
      </c>
    </row>
    <row r="3567" spans="1:1" x14ac:dyDescent="0.25">
      <c r="A3567" t="b">
        <f>IF(Feuil1!A3567="AHL2 Deathmatch", ROW(Feuil1!A3567))</f>
        <v>0</v>
      </c>
    </row>
    <row r="3568" spans="1:1" x14ac:dyDescent="0.25">
      <c r="A3568" t="b">
        <f>IF(Feuil1!A3568="AHL2 Deathmatch", ROW(Feuil1!A3568))</f>
        <v>0</v>
      </c>
    </row>
    <row r="3569" spans="1:1" x14ac:dyDescent="0.25">
      <c r="A3569" t="b">
        <f>IF(Feuil1!A3569="AHL2 Deathmatch", ROW(Feuil1!A3569))</f>
        <v>0</v>
      </c>
    </row>
    <row r="3570" spans="1:1" x14ac:dyDescent="0.25">
      <c r="A3570" t="b">
        <f>IF(Feuil1!A3570="AHL2 Deathmatch", ROW(Feuil1!A3570))</f>
        <v>0</v>
      </c>
    </row>
    <row r="3571" spans="1:1" x14ac:dyDescent="0.25">
      <c r="A3571" t="b">
        <f>IF(Feuil1!A3571="AHL2 Deathmatch", ROW(Feuil1!A3571))</f>
        <v>0</v>
      </c>
    </row>
    <row r="3572" spans="1:1" x14ac:dyDescent="0.25">
      <c r="A3572" t="b">
        <f>IF(Feuil1!A3572="AHL2 Deathmatch", ROW(Feuil1!A3572))</f>
        <v>0</v>
      </c>
    </row>
    <row r="3573" spans="1:1" x14ac:dyDescent="0.25">
      <c r="A3573" t="b">
        <f>IF(Feuil1!A3573="AHL2 Deathmatch", ROW(Feuil1!A3573))</f>
        <v>0</v>
      </c>
    </row>
    <row r="3574" spans="1:1" x14ac:dyDescent="0.25">
      <c r="A3574" t="b">
        <f>IF(Feuil1!A3574="AHL2 Deathmatch", ROW(Feuil1!A3574))</f>
        <v>0</v>
      </c>
    </row>
    <row r="3575" spans="1:1" x14ac:dyDescent="0.25">
      <c r="A3575" t="b">
        <f>IF(Feuil1!A3575="AHL2 Deathmatch", ROW(Feuil1!A3575))</f>
        <v>0</v>
      </c>
    </row>
    <row r="3576" spans="1:1" x14ac:dyDescent="0.25">
      <c r="A3576" t="b">
        <f>IF(Feuil1!A3576="AHL2 Deathmatch", ROW(Feuil1!A3576))</f>
        <v>0</v>
      </c>
    </row>
    <row r="3577" spans="1:1" x14ac:dyDescent="0.25">
      <c r="A3577" t="b">
        <f>IF(Feuil1!A3577="AHL2 Deathmatch", ROW(Feuil1!A3577))</f>
        <v>0</v>
      </c>
    </row>
    <row r="3578" spans="1:1" x14ac:dyDescent="0.25">
      <c r="A3578" t="b">
        <f>IF(Feuil1!A3578="AHL2 Deathmatch", ROW(Feuil1!A3578))</f>
        <v>0</v>
      </c>
    </row>
    <row r="3579" spans="1:1" x14ac:dyDescent="0.25">
      <c r="A3579" t="b">
        <f>IF(Feuil1!A3579="AHL2 Deathmatch", ROW(Feuil1!A3579))</f>
        <v>0</v>
      </c>
    </row>
    <row r="3580" spans="1:1" x14ac:dyDescent="0.25">
      <c r="A3580" t="b">
        <f>IF(Feuil1!A3580="AHL2 Deathmatch", ROW(Feuil1!A3580))</f>
        <v>0</v>
      </c>
    </row>
    <row r="3581" spans="1:1" x14ac:dyDescent="0.25">
      <c r="A3581" t="b">
        <f>IF(Feuil1!A3581="AHL2 Deathmatch", ROW(Feuil1!A3581))</f>
        <v>0</v>
      </c>
    </row>
    <row r="3582" spans="1:1" x14ac:dyDescent="0.25">
      <c r="A3582" t="b">
        <f>IF(Feuil1!A3582="AHL2 Deathmatch", ROW(Feuil1!A3582))</f>
        <v>0</v>
      </c>
    </row>
    <row r="3583" spans="1:1" x14ac:dyDescent="0.25">
      <c r="A3583" t="b">
        <f>IF(Feuil1!A3583="AHL2 Deathmatch", ROW(Feuil1!A3583))</f>
        <v>0</v>
      </c>
    </row>
    <row r="3584" spans="1:1" x14ac:dyDescent="0.25">
      <c r="A3584" t="b">
        <f>IF(Feuil1!A3584="AHL2 Deathmatch", ROW(Feuil1!A3584))</f>
        <v>0</v>
      </c>
    </row>
    <row r="3585" spans="1:1" x14ac:dyDescent="0.25">
      <c r="A3585" t="b">
        <f>IF(Feuil1!A3585="AHL2 Deathmatch", ROW(Feuil1!A3585))</f>
        <v>0</v>
      </c>
    </row>
    <row r="3586" spans="1:1" x14ac:dyDescent="0.25">
      <c r="A3586" t="b">
        <f>IF(Feuil1!A3586="AHL2 Deathmatch", ROW(Feuil1!A3586))</f>
        <v>0</v>
      </c>
    </row>
    <row r="3587" spans="1:1" x14ac:dyDescent="0.25">
      <c r="A3587" t="b">
        <f>IF(Feuil1!A3587="AHL2 Deathmatch", ROW(Feuil1!A3587))</f>
        <v>0</v>
      </c>
    </row>
    <row r="3588" spans="1:1" x14ac:dyDescent="0.25">
      <c r="A3588" t="b">
        <f>IF(Feuil1!A3588="AHL2 Deathmatch", ROW(Feuil1!A3588))</f>
        <v>0</v>
      </c>
    </row>
    <row r="3589" spans="1:1" x14ac:dyDescent="0.25">
      <c r="A3589" t="b">
        <f>IF(Feuil1!A3589="AHL2 Deathmatch", ROW(Feuil1!A3589))</f>
        <v>0</v>
      </c>
    </row>
    <row r="3590" spans="1:1" x14ac:dyDescent="0.25">
      <c r="A3590" t="b">
        <f>IF(Feuil1!A3590="AHL2 Deathmatch", ROW(Feuil1!A3590))</f>
        <v>0</v>
      </c>
    </row>
    <row r="3591" spans="1:1" x14ac:dyDescent="0.25">
      <c r="A3591" t="b">
        <f>IF(Feuil1!A3591="AHL2 Deathmatch", ROW(Feuil1!A3591))</f>
        <v>0</v>
      </c>
    </row>
    <row r="3592" spans="1:1" x14ac:dyDescent="0.25">
      <c r="A3592" t="b">
        <f>IF(Feuil1!A3592="AHL2 Deathmatch", ROW(Feuil1!A3592))</f>
        <v>0</v>
      </c>
    </row>
    <row r="3593" spans="1:1" x14ac:dyDescent="0.25">
      <c r="A3593" t="b">
        <f>IF(Feuil1!A3593="AHL2 Deathmatch", ROW(Feuil1!A3593))</f>
        <v>0</v>
      </c>
    </row>
    <row r="3594" spans="1:1" x14ac:dyDescent="0.25">
      <c r="A3594" t="b">
        <f>IF(Feuil1!A3594="AHL2 Deathmatch", ROW(Feuil1!A3594))</f>
        <v>0</v>
      </c>
    </row>
    <row r="3595" spans="1:1" x14ac:dyDescent="0.25">
      <c r="A3595" t="b">
        <f>IF(Feuil1!A3595="AHL2 Deathmatch", ROW(Feuil1!A3595))</f>
        <v>0</v>
      </c>
    </row>
    <row r="3596" spans="1:1" x14ac:dyDescent="0.25">
      <c r="A3596" t="b">
        <f>IF(Feuil1!A3596="AHL2 Deathmatch", ROW(Feuil1!A3596))</f>
        <v>0</v>
      </c>
    </row>
    <row r="3597" spans="1:1" x14ac:dyDescent="0.25">
      <c r="A3597" t="b">
        <f>IF(Feuil1!A3597="AHL2 Deathmatch", ROW(Feuil1!A3597))</f>
        <v>0</v>
      </c>
    </row>
    <row r="3598" spans="1:1" x14ac:dyDescent="0.25">
      <c r="A3598" t="b">
        <f>IF(Feuil1!A3598="AHL2 Deathmatch", ROW(Feuil1!A3598))</f>
        <v>0</v>
      </c>
    </row>
    <row r="3599" spans="1:1" x14ac:dyDescent="0.25">
      <c r="A3599" t="b">
        <f>IF(Feuil1!A3599="AHL2 Deathmatch", ROW(Feuil1!A3599))</f>
        <v>0</v>
      </c>
    </row>
    <row r="3600" spans="1:1" x14ac:dyDescent="0.25">
      <c r="A3600" t="b">
        <f>IF(Feuil1!A3600="AHL2 Deathmatch", ROW(Feuil1!A3600))</f>
        <v>0</v>
      </c>
    </row>
    <row r="3601" spans="1:1" x14ac:dyDescent="0.25">
      <c r="A3601" t="b">
        <f>IF(Feuil1!A3601="AHL2 Deathmatch", ROW(Feuil1!A3601))</f>
        <v>0</v>
      </c>
    </row>
    <row r="3602" spans="1:1" x14ac:dyDescent="0.25">
      <c r="A3602" t="b">
        <f>IF(Feuil1!A3602="AHL2 Deathmatch", ROW(Feuil1!A3602))</f>
        <v>0</v>
      </c>
    </row>
    <row r="3603" spans="1:1" x14ac:dyDescent="0.25">
      <c r="A3603" t="b">
        <f>IF(Feuil1!A3603="AHL2 Deathmatch", ROW(Feuil1!A3603))</f>
        <v>0</v>
      </c>
    </row>
    <row r="3604" spans="1:1" x14ac:dyDescent="0.25">
      <c r="A3604" t="b">
        <f>IF(Feuil1!A3604="AHL2 Deathmatch", ROW(Feuil1!A3604))</f>
        <v>0</v>
      </c>
    </row>
    <row r="3605" spans="1:1" x14ac:dyDescent="0.25">
      <c r="A3605" t="b">
        <f>IF(Feuil1!A3605="AHL2 Deathmatch", ROW(Feuil1!A3605))</f>
        <v>0</v>
      </c>
    </row>
    <row r="3606" spans="1:1" x14ac:dyDescent="0.25">
      <c r="A3606" t="b">
        <f>IF(Feuil1!A3606="AHL2 Deathmatch", ROW(Feuil1!A3606))</f>
        <v>0</v>
      </c>
    </row>
    <row r="3607" spans="1:1" x14ac:dyDescent="0.25">
      <c r="A3607" t="b">
        <f>IF(Feuil1!A3607="AHL2 Deathmatch", ROW(Feuil1!A3607))</f>
        <v>0</v>
      </c>
    </row>
    <row r="3608" spans="1:1" x14ac:dyDescent="0.25">
      <c r="A3608" t="b">
        <f>IF(Feuil1!A3608="AHL2 Deathmatch", ROW(Feuil1!A3608))</f>
        <v>0</v>
      </c>
    </row>
    <row r="3609" spans="1:1" x14ac:dyDescent="0.25">
      <c r="A3609" t="b">
        <f>IF(Feuil1!A3609="AHL2 Deathmatch", ROW(Feuil1!A3609))</f>
        <v>0</v>
      </c>
    </row>
    <row r="3610" spans="1:1" x14ac:dyDescent="0.25">
      <c r="A3610" t="b">
        <f>IF(Feuil1!A3610="AHL2 Deathmatch", ROW(Feuil1!A3610))</f>
        <v>0</v>
      </c>
    </row>
    <row r="3611" spans="1:1" x14ac:dyDescent="0.25">
      <c r="A3611" t="b">
        <f>IF(Feuil1!A3611="AHL2 Deathmatch", ROW(Feuil1!A3611))</f>
        <v>0</v>
      </c>
    </row>
    <row r="3612" spans="1:1" x14ac:dyDescent="0.25">
      <c r="A3612" t="b">
        <f>IF(Feuil1!A3612="AHL2 Deathmatch", ROW(Feuil1!A3612))</f>
        <v>0</v>
      </c>
    </row>
    <row r="3613" spans="1:1" x14ac:dyDescent="0.25">
      <c r="A3613" t="b">
        <f>IF(Feuil1!A3613="AHL2 Deathmatch", ROW(Feuil1!A3613))</f>
        <v>0</v>
      </c>
    </row>
    <row r="3614" spans="1:1" x14ac:dyDescent="0.25">
      <c r="A3614" t="b">
        <f>IF(Feuil1!A3614="AHL2 Deathmatch", ROW(Feuil1!A3614))</f>
        <v>0</v>
      </c>
    </row>
    <row r="3615" spans="1:1" x14ac:dyDescent="0.25">
      <c r="A3615" t="b">
        <f>IF(Feuil1!A3615="AHL2 Deathmatch", ROW(Feuil1!A3615))</f>
        <v>0</v>
      </c>
    </row>
    <row r="3616" spans="1:1" x14ac:dyDescent="0.25">
      <c r="A3616" t="b">
        <f>IF(Feuil1!A3616="AHL2 Deathmatch", ROW(Feuil1!A3616))</f>
        <v>0</v>
      </c>
    </row>
    <row r="3617" spans="1:1" x14ac:dyDescent="0.25">
      <c r="A3617" t="b">
        <f>IF(Feuil1!A3617="AHL2 Deathmatch", ROW(Feuil1!A3617))</f>
        <v>0</v>
      </c>
    </row>
    <row r="3618" spans="1:1" x14ac:dyDescent="0.25">
      <c r="A3618" t="b">
        <f>IF(Feuil1!A3618="AHL2 Deathmatch", ROW(Feuil1!A3618))</f>
        <v>0</v>
      </c>
    </row>
    <row r="3619" spans="1:1" x14ac:dyDescent="0.25">
      <c r="A3619" t="b">
        <f>IF(Feuil1!A3619="AHL2 Deathmatch", ROW(Feuil1!A3619))</f>
        <v>0</v>
      </c>
    </row>
    <row r="3620" spans="1:1" x14ac:dyDescent="0.25">
      <c r="A3620" t="b">
        <f>IF(Feuil1!A3620="AHL2 Deathmatch", ROW(Feuil1!A3620))</f>
        <v>0</v>
      </c>
    </row>
    <row r="3621" spans="1:1" x14ac:dyDescent="0.25">
      <c r="A3621" t="b">
        <f>IF(Feuil1!A3621="AHL2 Deathmatch", ROW(Feuil1!A3621))</f>
        <v>0</v>
      </c>
    </row>
    <row r="3622" spans="1:1" x14ac:dyDescent="0.25">
      <c r="A3622" t="b">
        <f>IF(Feuil1!A3622="AHL2 Deathmatch", ROW(Feuil1!A3622))</f>
        <v>0</v>
      </c>
    </row>
    <row r="3623" spans="1:1" x14ac:dyDescent="0.25">
      <c r="A3623" t="b">
        <f>IF(Feuil1!A3623="AHL2 Deathmatch", ROW(Feuil1!A3623))</f>
        <v>0</v>
      </c>
    </row>
    <row r="3624" spans="1:1" x14ac:dyDescent="0.25">
      <c r="A3624" t="b">
        <f>IF(Feuil1!A3624="AHL2 Deathmatch", ROW(Feuil1!A3624))</f>
        <v>0</v>
      </c>
    </row>
    <row r="3625" spans="1:1" x14ac:dyDescent="0.25">
      <c r="A3625" t="b">
        <f>IF(Feuil1!A3625="AHL2 Deathmatch", ROW(Feuil1!A3625))</f>
        <v>0</v>
      </c>
    </row>
    <row r="3626" spans="1:1" x14ac:dyDescent="0.25">
      <c r="A3626" t="b">
        <f>IF(Feuil1!A3626="AHL2 Deathmatch", ROW(Feuil1!A3626))</f>
        <v>0</v>
      </c>
    </row>
    <row r="3627" spans="1:1" x14ac:dyDescent="0.25">
      <c r="A3627" t="b">
        <f>IF(Feuil1!A3627="AHL2 Deathmatch", ROW(Feuil1!A3627))</f>
        <v>0</v>
      </c>
    </row>
    <row r="3628" spans="1:1" x14ac:dyDescent="0.25">
      <c r="A3628" t="b">
        <f>IF(Feuil1!A3628="AHL2 Deathmatch", ROW(Feuil1!A3628))</f>
        <v>0</v>
      </c>
    </row>
    <row r="3629" spans="1:1" x14ac:dyDescent="0.25">
      <c r="A3629" t="b">
        <f>IF(Feuil1!A3629="AHL2 Deathmatch", ROW(Feuil1!A3629))</f>
        <v>0</v>
      </c>
    </row>
    <row r="3630" spans="1:1" x14ac:dyDescent="0.25">
      <c r="A3630" t="b">
        <f>IF(Feuil1!A3630="AHL2 Deathmatch", ROW(Feuil1!A3630))</f>
        <v>0</v>
      </c>
    </row>
    <row r="3631" spans="1:1" x14ac:dyDescent="0.25">
      <c r="A3631" t="b">
        <f>IF(Feuil1!A3631="AHL2 Deathmatch", ROW(Feuil1!A3631))</f>
        <v>0</v>
      </c>
    </row>
    <row r="3632" spans="1:1" x14ac:dyDescent="0.25">
      <c r="A3632" t="b">
        <f>IF(Feuil1!A3632="AHL2 Deathmatch", ROW(Feuil1!A3632))</f>
        <v>0</v>
      </c>
    </row>
    <row r="3633" spans="1:1" x14ac:dyDescent="0.25">
      <c r="A3633" t="b">
        <f>IF(Feuil1!A3633="AHL2 Deathmatch", ROW(Feuil1!A3633))</f>
        <v>0</v>
      </c>
    </row>
    <row r="3634" spans="1:1" x14ac:dyDescent="0.25">
      <c r="A3634" t="b">
        <f>IF(Feuil1!A3634="AHL2 Deathmatch", ROW(Feuil1!A3634))</f>
        <v>0</v>
      </c>
    </row>
    <row r="3635" spans="1:1" x14ac:dyDescent="0.25">
      <c r="A3635" t="b">
        <f>IF(Feuil1!A3635="AHL2 Deathmatch", ROW(Feuil1!A3635))</f>
        <v>0</v>
      </c>
    </row>
    <row r="3636" spans="1:1" x14ac:dyDescent="0.25">
      <c r="A3636" t="b">
        <f>IF(Feuil1!A3636="AHL2 Deathmatch", ROW(Feuil1!A3636))</f>
        <v>0</v>
      </c>
    </row>
    <row r="3637" spans="1:1" x14ac:dyDescent="0.25">
      <c r="A3637" t="b">
        <f>IF(Feuil1!A3637="AHL2 Deathmatch", ROW(Feuil1!A3637))</f>
        <v>0</v>
      </c>
    </row>
    <row r="3638" spans="1:1" x14ac:dyDescent="0.25">
      <c r="A3638" t="b">
        <f>IF(Feuil1!A3638="AHL2 Deathmatch", ROW(Feuil1!A3638))</f>
        <v>0</v>
      </c>
    </row>
    <row r="3639" spans="1:1" x14ac:dyDescent="0.25">
      <c r="A3639" t="b">
        <f>IF(Feuil1!A3639="AHL2 Deathmatch", ROW(Feuil1!A3639))</f>
        <v>0</v>
      </c>
    </row>
    <row r="3640" spans="1:1" x14ac:dyDescent="0.25">
      <c r="A3640" t="b">
        <f>IF(Feuil1!A3640="AHL2 Deathmatch", ROW(Feuil1!A3640))</f>
        <v>0</v>
      </c>
    </row>
    <row r="3641" spans="1:1" x14ac:dyDescent="0.25">
      <c r="A3641" t="b">
        <f>IF(Feuil1!A3641="AHL2 Deathmatch", ROW(Feuil1!A3641))</f>
        <v>0</v>
      </c>
    </row>
    <row r="3642" spans="1:1" x14ac:dyDescent="0.25">
      <c r="A3642" t="b">
        <f>IF(Feuil1!A3642="AHL2 Deathmatch", ROW(Feuil1!A3642))</f>
        <v>0</v>
      </c>
    </row>
    <row r="3643" spans="1:1" x14ac:dyDescent="0.25">
      <c r="A3643" t="b">
        <f>IF(Feuil1!A3643="AHL2 Deathmatch", ROW(Feuil1!A3643))</f>
        <v>0</v>
      </c>
    </row>
    <row r="3644" spans="1:1" x14ac:dyDescent="0.25">
      <c r="A3644" t="b">
        <f>IF(Feuil1!A3644="AHL2 Deathmatch", ROW(Feuil1!A3644))</f>
        <v>0</v>
      </c>
    </row>
    <row r="3645" spans="1:1" x14ac:dyDescent="0.25">
      <c r="A3645" t="b">
        <f>IF(Feuil1!A3645="AHL2 Deathmatch", ROW(Feuil1!A3645))</f>
        <v>0</v>
      </c>
    </row>
    <row r="3646" spans="1:1" x14ac:dyDescent="0.25">
      <c r="A3646" t="b">
        <f>IF(Feuil1!A3646="AHL2 Deathmatch", ROW(Feuil1!A3646))</f>
        <v>0</v>
      </c>
    </row>
    <row r="3647" spans="1:1" x14ac:dyDescent="0.25">
      <c r="A3647" t="b">
        <f>IF(Feuil1!A3647="AHL2 Deathmatch", ROW(Feuil1!A3647))</f>
        <v>0</v>
      </c>
    </row>
    <row r="3648" spans="1:1" x14ac:dyDescent="0.25">
      <c r="A3648" t="b">
        <f>IF(Feuil1!A3648="AHL2 Deathmatch", ROW(Feuil1!A3648))</f>
        <v>0</v>
      </c>
    </row>
    <row r="3649" spans="1:1" x14ac:dyDescent="0.25">
      <c r="A3649" t="b">
        <f>IF(Feuil1!A3649="AHL2 Deathmatch", ROW(Feuil1!A3649))</f>
        <v>0</v>
      </c>
    </row>
    <row r="3650" spans="1:1" x14ac:dyDescent="0.25">
      <c r="A3650" t="b">
        <f>IF(Feuil1!A3650="AHL2 Deathmatch", ROW(Feuil1!A3650))</f>
        <v>0</v>
      </c>
    </row>
    <row r="3651" spans="1:1" x14ac:dyDescent="0.25">
      <c r="A3651" t="b">
        <f>IF(Feuil1!A3651="AHL2 Deathmatch", ROW(Feuil1!A3651))</f>
        <v>0</v>
      </c>
    </row>
    <row r="3652" spans="1:1" x14ac:dyDescent="0.25">
      <c r="A3652" t="b">
        <f>IF(Feuil1!A3652="AHL2 Deathmatch", ROW(Feuil1!A3652))</f>
        <v>0</v>
      </c>
    </row>
    <row r="3653" spans="1:1" x14ac:dyDescent="0.25">
      <c r="A3653" t="b">
        <f>IF(Feuil1!A3653="AHL2 Deathmatch", ROW(Feuil1!A3653))</f>
        <v>0</v>
      </c>
    </row>
    <row r="3654" spans="1:1" x14ac:dyDescent="0.25">
      <c r="A3654" t="b">
        <f>IF(Feuil1!A3654="AHL2 Deathmatch", ROW(Feuil1!A3654))</f>
        <v>0</v>
      </c>
    </row>
    <row r="3655" spans="1:1" x14ac:dyDescent="0.25">
      <c r="A3655" t="b">
        <f>IF(Feuil1!A3655="AHL2 Deathmatch", ROW(Feuil1!A3655))</f>
        <v>0</v>
      </c>
    </row>
    <row r="3656" spans="1:1" x14ac:dyDescent="0.25">
      <c r="A3656" t="b">
        <f>IF(Feuil1!A3656="AHL2 Deathmatch", ROW(Feuil1!A3656))</f>
        <v>0</v>
      </c>
    </row>
    <row r="3657" spans="1:1" x14ac:dyDescent="0.25">
      <c r="A3657" t="b">
        <f>IF(Feuil1!A3657="AHL2 Deathmatch", ROW(Feuil1!A3657))</f>
        <v>0</v>
      </c>
    </row>
    <row r="3658" spans="1:1" x14ac:dyDescent="0.25">
      <c r="A3658" t="b">
        <f>IF(Feuil1!A3658="AHL2 Deathmatch", ROW(Feuil1!A3658))</f>
        <v>0</v>
      </c>
    </row>
    <row r="3659" spans="1:1" x14ac:dyDescent="0.25">
      <c r="A3659" t="b">
        <f>IF(Feuil1!A3659="AHL2 Deathmatch", ROW(Feuil1!A3659))</f>
        <v>0</v>
      </c>
    </row>
    <row r="3660" spans="1:1" x14ac:dyDescent="0.25">
      <c r="A3660" t="b">
        <f>IF(Feuil1!A3660="AHL2 Deathmatch", ROW(Feuil1!A3660))</f>
        <v>0</v>
      </c>
    </row>
    <row r="3661" spans="1:1" x14ac:dyDescent="0.25">
      <c r="A3661" t="b">
        <f>IF(Feuil1!A3661="AHL2 Deathmatch", ROW(Feuil1!A3661))</f>
        <v>0</v>
      </c>
    </row>
    <row r="3662" spans="1:1" x14ac:dyDescent="0.25">
      <c r="A3662" t="b">
        <f>IF(Feuil1!A3662="AHL2 Deathmatch", ROW(Feuil1!A3662))</f>
        <v>0</v>
      </c>
    </row>
    <row r="3663" spans="1:1" x14ac:dyDescent="0.25">
      <c r="A3663" t="b">
        <f>IF(Feuil1!A3663="AHL2 Deathmatch", ROW(Feuil1!A3663))</f>
        <v>0</v>
      </c>
    </row>
    <row r="3664" spans="1:1" x14ac:dyDescent="0.25">
      <c r="A3664" t="b">
        <f>IF(Feuil1!A3664="AHL2 Deathmatch", ROW(Feuil1!A3664))</f>
        <v>0</v>
      </c>
    </row>
    <row r="3665" spans="1:1" x14ac:dyDescent="0.25">
      <c r="A3665" t="b">
        <f>IF(Feuil1!A3665="AHL2 Deathmatch", ROW(Feuil1!A3665))</f>
        <v>0</v>
      </c>
    </row>
    <row r="3666" spans="1:1" x14ac:dyDescent="0.25">
      <c r="A3666" t="b">
        <f>IF(Feuil1!A3666="AHL2 Deathmatch", ROW(Feuil1!A3666))</f>
        <v>0</v>
      </c>
    </row>
    <row r="3667" spans="1:1" x14ac:dyDescent="0.25">
      <c r="A3667" t="b">
        <f>IF(Feuil1!A3667="AHL2 Deathmatch", ROW(Feuil1!A3667))</f>
        <v>0</v>
      </c>
    </row>
    <row r="3668" spans="1:1" x14ac:dyDescent="0.25">
      <c r="A3668" t="b">
        <f>IF(Feuil1!A3668="AHL2 Deathmatch", ROW(Feuil1!A3668))</f>
        <v>0</v>
      </c>
    </row>
    <row r="3669" spans="1:1" x14ac:dyDescent="0.25">
      <c r="A3669" t="b">
        <f>IF(Feuil1!A3669="AHL2 Deathmatch", ROW(Feuil1!A3669))</f>
        <v>0</v>
      </c>
    </row>
    <row r="3670" spans="1:1" x14ac:dyDescent="0.25">
      <c r="A3670" t="b">
        <f>IF(Feuil1!A3670="AHL2 Deathmatch", ROW(Feuil1!A3670))</f>
        <v>0</v>
      </c>
    </row>
    <row r="3671" spans="1:1" x14ac:dyDescent="0.25">
      <c r="A3671" t="b">
        <f>IF(Feuil1!A3671="AHL2 Deathmatch", ROW(Feuil1!A3671))</f>
        <v>0</v>
      </c>
    </row>
    <row r="3672" spans="1:1" x14ac:dyDescent="0.25">
      <c r="A3672" t="b">
        <f>IF(Feuil1!A3672="AHL2 Deathmatch", ROW(Feuil1!A3672))</f>
        <v>0</v>
      </c>
    </row>
    <row r="3673" spans="1:1" x14ac:dyDescent="0.25">
      <c r="A3673" t="b">
        <f>IF(Feuil1!A3673="AHL2 Deathmatch", ROW(Feuil1!A3673))</f>
        <v>0</v>
      </c>
    </row>
    <row r="3674" spans="1:1" x14ac:dyDescent="0.25">
      <c r="A3674" t="b">
        <f>IF(Feuil1!A3674="AHL2 Deathmatch", ROW(Feuil1!A3674))</f>
        <v>0</v>
      </c>
    </row>
    <row r="3675" spans="1:1" x14ac:dyDescent="0.25">
      <c r="A3675" t="b">
        <f>IF(Feuil1!A3675="AHL2 Deathmatch", ROW(Feuil1!A3675))</f>
        <v>0</v>
      </c>
    </row>
    <row r="3676" spans="1:1" x14ac:dyDescent="0.25">
      <c r="A3676" t="b">
        <f>IF(Feuil1!A3676="AHL2 Deathmatch", ROW(Feuil1!A3676))</f>
        <v>0</v>
      </c>
    </row>
    <row r="3677" spans="1:1" x14ac:dyDescent="0.25">
      <c r="A3677" t="b">
        <f>IF(Feuil1!A3677="AHL2 Deathmatch", ROW(Feuil1!A3677))</f>
        <v>0</v>
      </c>
    </row>
    <row r="3678" spans="1:1" x14ac:dyDescent="0.25">
      <c r="A3678" t="b">
        <f>IF(Feuil1!A3678="AHL2 Deathmatch", ROW(Feuil1!A3678))</f>
        <v>0</v>
      </c>
    </row>
    <row r="3679" spans="1:1" x14ac:dyDescent="0.25">
      <c r="A3679" t="b">
        <f>IF(Feuil1!A3679="AHL2 Deathmatch", ROW(Feuil1!A3679))</f>
        <v>0</v>
      </c>
    </row>
    <row r="3680" spans="1:1" x14ac:dyDescent="0.25">
      <c r="A3680" t="b">
        <f>IF(Feuil1!A3680="AHL2 Deathmatch", ROW(Feuil1!A3680))</f>
        <v>0</v>
      </c>
    </row>
    <row r="3681" spans="1:1" x14ac:dyDescent="0.25">
      <c r="A3681" t="b">
        <f>IF(Feuil1!A3681="AHL2 Deathmatch", ROW(Feuil1!A3681))</f>
        <v>0</v>
      </c>
    </row>
    <row r="3682" spans="1:1" x14ac:dyDescent="0.25">
      <c r="A3682" t="b">
        <f>IF(Feuil1!A3682="AHL2 Deathmatch", ROW(Feuil1!A3682))</f>
        <v>0</v>
      </c>
    </row>
    <row r="3683" spans="1:1" x14ac:dyDescent="0.25">
      <c r="A3683" t="b">
        <f>IF(Feuil1!A3683="AHL2 Deathmatch", ROW(Feuil1!A3683))</f>
        <v>0</v>
      </c>
    </row>
    <row r="3684" spans="1:1" x14ac:dyDescent="0.25">
      <c r="A3684" t="b">
        <f>IF(Feuil1!A3684="AHL2 Deathmatch", ROW(Feuil1!A3684))</f>
        <v>0</v>
      </c>
    </row>
    <row r="3685" spans="1:1" x14ac:dyDescent="0.25">
      <c r="A3685" t="b">
        <f>IF(Feuil1!A3685="AHL2 Deathmatch", ROW(Feuil1!A3685))</f>
        <v>0</v>
      </c>
    </row>
    <row r="3686" spans="1:1" x14ac:dyDescent="0.25">
      <c r="A3686" t="b">
        <f>IF(Feuil1!A3686="AHL2 Deathmatch", ROW(Feuil1!A3686))</f>
        <v>0</v>
      </c>
    </row>
    <row r="3687" spans="1:1" x14ac:dyDescent="0.25">
      <c r="A3687" t="b">
        <f>IF(Feuil1!A3687="AHL2 Deathmatch", ROW(Feuil1!A3687))</f>
        <v>0</v>
      </c>
    </row>
    <row r="3688" spans="1:1" x14ac:dyDescent="0.25">
      <c r="A3688" t="b">
        <f>IF(Feuil1!A3688="AHL2 Deathmatch", ROW(Feuil1!A3688))</f>
        <v>0</v>
      </c>
    </row>
    <row r="3689" spans="1:1" x14ac:dyDescent="0.25">
      <c r="A3689" t="b">
        <f>IF(Feuil1!A3689="AHL2 Deathmatch", ROW(Feuil1!A3689))</f>
        <v>0</v>
      </c>
    </row>
    <row r="3690" spans="1:1" x14ac:dyDescent="0.25">
      <c r="A3690" t="b">
        <f>IF(Feuil1!A3690="AHL2 Deathmatch", ROW(Feuil1!A3690))</f>
        <v>0</v>
      </c>
    </row>
    <row r="3691" spans="1:1" x14ac:dyDescent="0.25">
      <c r="A3691" t="b">
        <f>IF(Feuil1!A3691="AHL2 Deathmatch", ROW(Feuil1!A3691))</f>
        <v>0</v>
      </c>
    </row>
    <row r="3692" spans="1:1" x14ac:dyDescent="0.25">
      <c r="A3692" t="b">
        <f>IF(Feuil1!A3692="AHL2 Deathmatch", ROW(Feuil1!A3692))</f>
        <v>0</v>
      </c>
    </row>
    <row r="3693" spans="1:1" x14ac:dyDescent="0.25">
      <c r="A3693" t="b">
        <f>IF(Feuil1!A3693="AHL2 Deathmatch", ROW(Feuil1!A3693))</f>
        <v>0</v>
      </c>
    </row>
    <row r="3694" spans="1:1" x14ac:dyDescent="0.25">
      <c r="A3694" t="b">
        <f>IF(Feuil1!A3694="AHL2 Deathmatch", ROW(Feuil1!A3694))</f>
        <v>0</v>
      </c>
    </row>
    <row r="3695" spans="1:1" x14ac:dyDescent="0.25">
      <c r="A3695" t="b">
        <f>IF(Feuil1!A3695="AHL2 Deathmatch", ROW(Feuil1!A3695))</f>
        <v>0</v>
      </c>
    </row>
    <row r="3696" spans="1:1" x14ac:dyDescent="0.25">
      <c r="A3696" t="b">
        <f>IF(Feuil1!A3696="AHL2 Deathmatch", ROW(Feuil1!A3696))</f>
        <v>0</v>
      </c>
    </row>
    <row r="3697" spans="1:1" x14ac:dyDescent="0.25">
      <c r="A3697" t="b">
        <f>IF(Feuil1!A3697="AHL2 Deathmatch", ROW(Feuil1!A3697))</f>
        <v>0</v>
      </c>
    </row>
    <row r="3698" spans="1:1" x14ac:dyDescent="0.25">
      <c r="A3698" t="b">
        <f>IF(Feuil1!A3698="AHL2 Deathmatch", ROW(Feuil1!A3698))</f>
        <v>0</v>
      </c>
    </row>
    <row r="3699" spans="1:1" x14ac:dyDescent="0.25">
      <c r="A3699" t="b">
        <f>IF(Feuil1!A3699="AHL2 Deathmatch", ROW(Feuil1!A3699))</f>
        <v>0</v>
      </c>
    </row>
    <row r="3700" spans="1:1" x14ac:dyDescent="0.25">
      <c r="A3700" t="b">
        <f>IF(Feuil1!A3700="AHL2 Deathmatch", ROW(Feuil1!A3700))</f>
        <v>0</v>
      </c>
    </row>
    <row r="3701" spans="1:1" x14ac:dyDescent="0.25">
      <c r="A3701" t="b">
        <f>IF(Feuil1!A3701="AHL2 Deathmatch", ROW(Feuil1!A3701))</f>
        <v>0</v>
      </c>
    </row>
    <row r="3702" spans="1:1" x14ac:dyDescent="0.25">
      <c r="A3702" t="b">
        <f>IF(Feuil1!A3702="AHL2 Deathmatch", ROW(Feuil1!A3702))</f>
        <v>0</v>
      </c>
    </row>
    <row r="3703" spans="1:1" x14ac:dyDescent="0.25">
      <c r="A3703" t="b">
        <f>IF(Feuil1!A3703="AHL2 Deathmatch", ROW(Feuil1!A3703))</f>
        <v>0</v>
      </c>
    </row>
    <row r="3704" spans="1:1" x14ac:dyDescent="0.25">
      <c r="A3704" t="b">
        <f>IF(Feuil1!A3704="AHL2 Deathmatch", ROW(Feuil1!A3704))</f>
        <v>0</v>
      </c>
    </row>
    <row r="3705" spans="1:1" x14ac:dyDescent="0.25">
      <c r="A3705" t="b">
        <f>IF(Feuil1!A3705="AHL2 Deathmatch", ROW(Feuil1!A3705))</f>
        <v>0</v>
      </c>
    </row>
    <row r="3706" spans="1:1" x14ac:dyDescent="0.25">
      <c r="A3706" t="b">
        <f>IF(Feuil1!A3706="AHL2 Deathmatch", ROW(Feuil1!A3706))</f>
        <v>0</v>
      </c>
    </row>
    <row r="3707" spans="1:1" x14ac:dyDescent="0.25">
      <c r="A3707" t="b">
        <f>IF(Feuil1!A3707="AHL2 Deathmatch", ROW(Feuil1!A3707))</f>
        <v>0</v>
      </c>
    </row>
    <row r="3708" spans="1:1" x14ac:dyDescent="0.25">
      <c r="A3708" t="b">
        <f>IF(Feuil1!A3708="AHL2 Deathmatch", ROW(Feuil1!A3708))</f>
        <v>0</v>
      </c>
    </row>
    <row r="3709" spans="1:1" x14ac:dyDescent="0.25">
      <c r="A3709" t="b">
        <f>IF(Feuil1!A3709="AHL2 Deathmatch", ROW(Feuil1!A3709))</f>
        <v>0</v>
      </c>
    </row>
    <row r="3710" spans="1:1" x14ac:dyDescent="0.25">
      <c r="A3710" t="b">
        <f>IF(Feuil1!A3710="AHL2 Deathmatch", ROW(Feuil1!A3710))</f>
        <v>0</v>
      </c>
    </row>
    <row r="3711" spans="1:1" x14ac:dyDescent="0.25">
      <c r="A3711" t="b">
        <f>IF(Feuil1!A3711="AHL2 Deathmatch", ROW(Feuil1!A3711))</f>
        <v>0</v>
      </c>
    </row>
    <row r="3712" spans="1:1" x14ac:dyDescent="0.25">
      <c r="A3712" t="b">
        <f>IF(Feuil1!A3712="AHL2 Deathmatch", ROW(Feuil1!A3712))</f>
        <v>0</v>
      </c>
    </row>
    <row r="3713" spans="1:1" x14ac:dyDescent="0.25">
      <c r="A3713" t="b">
        <f>IF(Feuil1!A3713="AHL2 Deathmatch", ROW(Feuil1!A3713))</f>
        <v>0</v>
      </c>
    </row>
    <row r="3714" spans="1:1" x14ac:dyDescent="0.25">
      <c r="A3714" t="b">
        <f>IF(Feuil1!A3714="AHL2 Deathmatch", ROW(Feuil1!A3714))</f>
        <v>0</v>
      </c>
    </row>
    <row r="3715" spans="1:1" x14ac:dyDescent="0.25">
      <c r="A3715" t="b">
        <f>IF(Feuil1!A3715="AHL2 Deathmatch", ROW(Feuil1!A3715))</f>
        <v>0</v>
      </c>
    </row>
    <row r="3716" spans="1:1" x14ac:dyDescent="0.25">
      <c r="A3716" t="b">
        <f>IF(Feuil1!A3716="AHL2 Deathmatch", ROW(Feuil1!A3716))</f>
        <v>0</v>
      </c>
    </row>
    <row r="3717" spans="1:1" x14ac:dyDescent="0.25">
      <c r="A3717" t="b">
        <f>IF(Feuil1!A3717="AHL2 Deathmatch", ROW(Feuil1!A3717))</f>
        <v>0</v>
      </c>
    </row>
    <row r="3718" spans="1:1" x14ac:dyDescent="0.25">
      <c r="A3718" t="b">
        <f>IF(Feuil1!A3718="AHL2 Deathmatch", ROW(Feuil1!A3718))</f>
        <v>0</v>
      </c>
    </row>
    <row r="3719" spans="1:1" x14ac:dyDescent="0.25">
      <c r="A3719" t="b">
        <f>IF(Feuil1!A3719="AHL2 Deathmatch", ROW(Feuil1!A3719))</f>
        <v>0</v>
      </c>
    </row>
    <row r="3720" spans="1:1" x14ac:dyDescent="0.25">
      <c r="A3720" t="b">
        <f>IF(Feuil1!A3720="AHL2 Deathmatch", ROW(Feuil1!A3720))</f>
        <v>0</v>
      </c>
    </row>
    <row r="3721" spans="1:1" x14ac:dyDescent="0.25">
      <c r="A3721" t="b">
        <f>IF(Feuil1!A3721="AHL2 Deathmatch", ROW(Feuil1!A3721))</f>
        <v>0</v>
      </c>
    </row>
    <row r="3722" spans="1:1" x14ac:dyDescent="0.25">
      <c r="A3722" t="b">
        <f>IF(Feuil1!A3722="AHL2 Deathmatch", ROW(Feuil1!A3722))</f>
        <v>0</v>
      </c>
    </row>
    <row r="3723" spans="1:1" x14ac:dyDescent="0.25">
      <c r="A3723" t="b">
        <f>IF(Feuil1!A3723="AHL2 Deathmatch", ROW(Feuil1!A3723))</f>
        <v>0</v>
      </c>
    </row>
    <row r="3724" spans="1:1" x14ac:dyDescent="0.25">
      <c r="A3724" t="b">
        <f>IF(Feuil1!A3724="AHL2 Deathmatch", ROW(Feuil1!A3724))</f>
        <v>0</v>
      </c>
    </row>
    <row r="3725" spans="1:1" x14ac:dyDescent="0.25">
      <c r="A3725" t="b">
        <f>IF(Feuil1!A3725="AHL2 Deathmatch", ROW(Feuil1!A3725))</f>
        <v>0</v>
      </c>
    </row>
    <row r="3726" spans="1:1" x14ac:dyDescent="0.25">
      <c r="A3726" t="b">
        <f>IF(Feuil1!A3726="AHL2 Deathmatch", ROW(Feuil1!A3726))</f>
        <v>0</v>
      </c>
    </row>
    <row r="3727" spans="1:1" x14ac:dyDescent="0.25">
      <c r="A3727" t="b">
        <f>IF(Feuil1!A3727="AHL2 Deathmatch", ROW(Feuil1!A3727))</f>
        <v>0</v>
      </c>
    </row>
    <row r="3728" spans="1:1" x14ac:dyDescent="0.25">
      <c r="A3728" t="b">
        <f>IF(Feuil1!A3728="AHL2 Deathmatch", ROW(Feuil1!A3728))</f>
        <v>0</v>
      </c>
    </row>
    <row r="3729" spans="1:1" x14ac:dyDescent="0.25">
      <c r="A3729" t="b">
        <f>IF(Feuil1!A3729="AHL2 Deathmatch", ROW(Feuil1!A3729))</f>
        <v>0</v>
      </c>
    </row>
    <row r="3730" spans="1:1" x14ac:dyDescent="0.25">
      <c r="A3730" t="b">
        <f>IF(Feuil1!A3730="AHL2 Deathmatch", ROW(Feuil1!A3730))</f>
        <v>0</v>
      </c>
    </row>
    <row r="3731" spans="1:1" x14ac:dyDescent="0.25">
      <c r="A3731" t="b">
        <f>IF(Feuil1!A3731="AHL2 Deathmatch", ROW(Feuil1!A3731))</f>
        <v>0</v>
      </c>
    </row>
    <row r="3732" spans="1:1" x14ac:dyDescent="0.25">
      <c r="A3732" t="b">
        <f>IF(Feuil1!A3732="AHL2 Deathmatch", ROW(Feuil1!A3732))</f>
        <v>0</v>
      </c>
    </row>
    <row r="3733" spans="1:1" x14ac:dyDescent="0.25">
      <c r="A3733" t="b">
        <f>IF(Feuil1!A3733="AHL2 Deathmatch", ROW(Feuil1!A3733))</f>
        <v>0</v>
      </c>
    </row>
    <row r="3734" spans="1:1" x14ac:dyDescent="0.25">
      <c r="A3734" t="b">
        <f>IF(Feuil1!A3734="AHL2 Deathmatch", ROW(Feuil1!A3734))</f>
        <v>0</v>
      </c>
    </row>
    <row r="3735" spans="1:1" x14ac:dyDescent="0.25">
      <c r="A3735" t="b">
        <f>IF(Feuil1!A3735="AHL2 Deathmatch", ROW(Feuil1!A3735))</f>
        <v>0</v>
      </c>
    </row>
    <row r="3736" spans="1:1" x14ac:dyDescent="0.25">
      <c r="A3736" t="b">
        <f>IF(Feuil1!A3736="AHL2 Deathmatch", ROW(Feuil1!A3736))</f>
        <v>0</v>
      </c>
    </row>
    <row r="3737" spans="1:1" x14ac:dyDescent="0.25">
      <c r="A3737" t="b">
        <f>IF(Feuil1!A3737="AHL2 Deathmatch", ROW(Feuil1!A3737))</f>
        <v>0</v>
      </c>
    </row>
    <row r="3738" spans="1:1" x14ac:dyDescent="0.25">
      <c r="A3738" t="b">
        <f>IF(Feuil1!A3738="AHL2 Deathmatch", ROW(Feuil1!A3738))</f>
        <v>0</v>
      </c>
    </row>
    <row r="3739" spans="1:1" x14ac:dyDescent="0.25">
      <c r="A3739" t="b">
        <f>IF(Feuil1!A3739="AHL2 Deathmatch", ROW(Feuil1!A3739))</f>
        <v>0</v>
      </c>
    </row>
    <row r="3740" spans="1:1" x14ac:dyDescent="0.25">
      <c r="A3740" t="b">
        <f>IF(Feuil1!A3740="AHL2 Deathmatch", ROW(Feuil1!A3740))</f>
        <v>0</v>
      </c>
    </row>
    <row r="3741" spans="1:1" x14ac:dyDescent="0.25">
      <c r="A3741" t="b">
        <f>IF(Feuil1!A3741="AHL2 Deathmatch", ROW(Feuil1!A3741))</f>
        <v>0</v>
      </c>
    </row>
    <row r="3742" spans="1:1" x14ac:dyDescent="0.25">
      <c r="A3742" t="b">
        <f>IF(Feuil1!A3742="AHL2 Deathmatch", ROW(Feuil1!A3742))</f>
        <v>0</v>
      </c>
    </row>
    <row r="3743" spans="1:1" x14ac:dyDescent="0.25">
      <c r="A3743" t="b">
        <f>IF(Feuil1!A3743="AHL2 Deathmatch", ROW(Feuil1!A3743))</f>
        <v>0</v>
      </c>
    </row>
    <row r="3744" spans="1:1" x14ac:dyDescent="0.25">
      <c r="A3744" t="b">
        <f>IF(Feuil1!A3744="AHL2 Deathmatch", ROW(Feuil1!A3744))</f>
        <v>0</v>
      </c>
    </row>
    <row r="3745" spans="1:1" x14ac:dyDescent="0.25">
      <c r="A3745" t="b">
        <f>IF(Feuil1!A3745="AHL2 Deathmatch", ROW(Feuil1!A3745))</f>
        <v>0</v>
      </c>
    </row>
    <row r="3746" spans="1:1" x14ac:dyDescent="0.25">
      <c r="A3746" t="b">
        <f>IF(Feuil1!A3746="AHL2 Deathmatch", ROW(Feuil1!A3746))</f>
        <v>0</v>
      </c>
    </row>
    <row r="3747" spans="1:1" x14ac:dyDescent="0.25">
      <c r="A3747" t="b">
        <f>IF(Feuil1!A3747="AHL2 Deathmatch", ROW(Feuil1!A3747))</f>
        <v>0</v>
      </c>
    </row>
    <row r="3748" spans="1:1" x14ac:dyDescent="0.25">
      <c r="A3748" t="b">
        <f>IF(Feuil1!A3748="AHL2 Deathmatch", ROW(Feuil1!A3748))</f>
        <v>0</v>
      </c>
    </row>
    <row r="3749" spans="1:1" x14ac:dyDescent="0.25">
      <c r="A3749" t="b">
        <f>IF(Feuil1!A3749="AHL2 Deathmatch", ROW(Feuil1!A3749))</f>
        <v>0</v>
      </c>
    </row>
    <row r="3750" spans="1:1" x14ac:dyDescent="0.25">
      <c r="A3750" t="b">
        <f>IF(Feuil1!A3750="AHL2 Deathmatch", ROW(Feuil1!A3750))</f>
        <v>0</v>
      </c>
    </row>
    <row r="3751" spans="1:1" x14ac:dyDescent="0.25">
      <c r="A3751" t="b">
        <f>IF(Feuil1!A3751="AHL2 Deathmatch", ROW(Feuil1!A3751))</f>
        <v>0</v>
      </c>
    </row>
    <row r="3752" spans="1:1" x14ac:dyDescent="0.25">
      <c r="A3752" t="b">
        <f>IF(Feuil1!A3752="AHL2 Deathmatch", ROW(Feuil1!A3752))</f>
        <v>0</v>
      </c>
    </row>
    <row r="3753" spans="1:1" x14ac:dyDescent="0.25">
      <c r="A3753" t="b">
        <f>IF(Feuil1!A3753="AHL2 Deathmatch", ROW(Feuil1!A3753))</f>
        <v>0</v>
      </c>
    </row>
    <row r="3754" spans="1:1" x14ac:dyDescent="0.25">
      <c r="A3754" t="b">
        <f>IF(Feuil1!A3754="AHL2 Deathmatch", ROW(Feuil1!A3754))</f>
        <v>0</v>
      </c>
    </row>
    <row r="3755" spans="1:1" x14ac:dyDescent="0.25">
      <c r="A3755" t="b">
        <f>IF(Feuil1!A3755="AHL2 Deathmatch", ROW(Feuil1!A3755))</f>
        <v>0</v>
      </c>
    </row>
    <row r="3756" spans="1:1" x14ac:dyDescent="0.25">
      <c r="A3756" t="b">
        <f>IF(Feuil1!A3756="AHL2 Deathmatch", ROW(Feuil1!A3756))</f>
        <v>0</v>
      </c>
    </row>
    <row r="3757" spans="1:1" x14ac:dyDescent="0.25">
      <c r="A3757" t="b">
        <f>IF(Feuil1!A3757="AHL2 Deathmatch", ROW(Feuil1!A3757))</f>
        <v>0</v>
      </c>
    </row>
    <row r="3758" spans="1:1" x14ac:dyDescent="0.25">
      <c r="A3758" t="b">
        <f>IF(Feuil1!A3758="AHL2 Deathmatch", ROW(Feuil1!A3758))</f>
        <v>0</v>
      </c>
    </row>
    <row r="3759" spans="1:1" x14ac:dyDescent="0.25">
      <c r="A3759" t="b">
        <f>IF(Feuil1!A3759="AHL2 Deathmatch", ROW(Feuil1!A3759))</f>
        <v>0</v>
      </c>
    </row>
    <row r="3760" spans="1:1" x14ac:dyDescent="0.25">
      <c r="A3760" t="b">
        <f>IF(Feuil1!A3760="AHL2 Deathmatch", ROW(Feuil1!A3760))</f>
        <v>0</v>
      </c>
    </row>
    <row r="3761" spans="1:1" x14ac:dyDescent="0.25">
      <c r="A3761" t="b">
        <f>IF(Feuil1!A3761="AHL2 Deathmatch", ROW(Feuil1!A3761))</f>
        <v>0</v>
      </c>
    </row>
    <row r="3762" spans="1:1" x14ac:dyDescent="0.25">
      <c r="A3762" t="b">
        <f>IF(Feuil1!A3762="AHL2 Deathmatch", ROW(Feuil1!A3762))</f>
        <v>0</v>
      </c>
    </row>
    <row r="3763" spans="1:1" x14ac:dyDescent="0.25">
      <c r="A3763" t="b">
        <f>IF(Feuil1!A3763="AHL2 Deathmatch", ROW(Feuil1!A3763))</f>
        <v>0</v>
      </c>
    </row>
    <row r="3764" spans="1:1" x14ac:dyDescent="0.25">
      <c r="A3764" t="b">
        <f>IF(Feuil1!A3764="AHL2 Deathmatch", ROW(Feuil1!A3764))</f>
        <v>0</v>
      </c>
    </row>
    <row r="3765" spans="1:1" x14ac:dyDescent="0.25">
      <c r="A3765" t="b">
        <f>IF(Feuil1!A3765="AHL2 Deathmatch", ROW(Feuil1!A3765))</f>
        <v>0</v>
      </c>
    </row>
    <row r="3766" spans="1:1" x14ac:dyDescent="0.25">
      <c r="A3766" t="b">
        <f>IF(Feuil1!A3766="AHL2 Deathmatch", ROW(Feuil1!A3766))</f>
        <v>0</v>
      </c>
    </row>
    <row r="3767" spans="1:1" x14ac:dyDescent="0.25">
      <c r="A3767" t="b">
        <f>IF(Feuil1!A3767="AHL2 Deathmatch", ROW(Feuil1!A3767))</f>
        <v>0</v>
      </c>
    </row>
    <row r="3768" spans="1:1" x14ac:dyDescent="0.25">
      <c r="A3768" t="b">
        <f>IF(Feuil1!A3768="AHL2 Deathmatch", ROW(Feuil1!A3768))</f>
        <v>0</v>
      </c>
    </row>
    <row r="3769" spans="1:1" x14ac:dyDescent="0.25">
      <c r="A3769" t="b">
        <f>IF(Feuil1!A3769="AHL2 Deathmatch", ROW(Feuil1!A3769))</f>
        <v>0</v>
      </c>
    </row>
    <row r="3770" spans="1:1" x14ac:dyDescent="0.25">
      <c r="A3770" t="b">
        <f>IF(Feuil1!A3770="AHL2 Deathmatch", ROW(Feuil1!A3770))</f>
        <v>0</v>
      </c>
    </row>
    <row r="3771" spans="1:1" x14ac:dyDescent="0.25">
      <c r="A3771" t="b">
        <f>IF(Feuil1!A3771="AHL2 Deathmatch", ROW(Feuil1!A3771))</f>
        <v>0</v>
      </c>
    </row>
    <row r="3772" spans="1:1" x14ac:dyDescent="0.25">
      <c r="A3772" t="b">
        <f>IF(Feuil1!A3772="AHL2 Deathmatch", ROW(Feuil1!A3772))</f>
        <v>0</v>
      </c>
    </row>
    <row r="3773" spans="1:1" x14ac:dyDescent="0.25">
      <c r="A3773" t="b">
        <f>IF(Feuil1!A3773="AHL2 Deathmatch", ROW(Feuil1!A3773))</f>
        <v>0</v>
      </c>
    </row>
    <row r="3774" spans="1:1" x14ac:dyDescent="0.25">
      <c r="A3774" t="b">
        <f>IF(Feuil1!A3774="AHL2 Deathmatch", ROW(Feuil1!A3774))</f>
        <v>0</v>
      </c>
    </row>
    <row r="3775" spans="1:1" x14ac:dyDescent="0.25">
      <c r="A3775" t="b">
        <f>IF(Feuil1!A3775="AHL2 Deathmatch", ROW(Feuil1!A3775))</f>
        <v>0</v>
      </c>
    </row>
    <row r="3776" spans="1:1" x14ac:dyDescent="0.25">
      <c r="A3776" t="b">
        <f>IF(Feuil1!A3776="AHL2 Deathmatch", ROW(Feuil1!A3776))</f>
        <v>0</v>
      </c>
    </row>
    <row r="3777" spans="1:1" x14ac:dyDescent="0.25">
      <c r="A3777" t="b">
        <f>IF(Feuil1!A3777="AHL2 Deathmatch", ROW(Feuil1!A3777))</f>
        <v>0</v>
      </c>
    </row>
    <row r="3778" spans="1:1" x14ac:dyDescent="0.25">
      <c r="A3778" t="b">
        <f>IF(Feuil1!A3778="AHL2 Deathmatch", ROW(Feuil1!A3778))</f>
        <v>0</v>
      </c>
    </row>
    <row r="3779" spans="1:1" x14ac:dyDescent="0.25">
      <c r="A3779" t="b">
        <f>IF(Feuil1!A3779="AHL2 Deathmatch", ROW(Feuil1!A3779))</f>
        <v>0</v>
      </c>
    </row>
    <row r="3780" spans="1:1" x14ac:dyDescent="0.25">
      <c r="A3780" t="b">
        <f>IF(Feuil1!A3780="AHL2 Deathmatch", ROW(Feuil1!A3780))</f>
        <v>0</v>
      </c>
    </row>
    <row r="3781" spans="1:1" x14ac:dyDescent="0.25">
      <c r="A3781" t="b">
        <f>IF(Feuil1!A3781="AHL2 Deathmatch", ROW(Feuil1!A3781))</f>
        <v>0</v>
      </c>
    </row>
    <row r="3782" spans="1:1" x14ac:dyDescent="0.25">
      <c r="A3782" t="b">
        <f>IF(Feuil1!A3782="AHL2 Deathmatch", ROW(Feuil1!A3782))</f>
        <v>0</v>
      </c>
    </row>
    <row r="3783" spans="1:1" x14ac:dyDescent="0.25">
      <c r="A3783" t="b">
        <f>IF(Feuil1!A3783="AHL2 Deathmatch", ROW(Feuil1!A3783))</f>
        <v>0</v>
      </c>
    </row>
    <row r="3784" spans="1:1" x14ac:dyDescent="0.25">
      <c r="A3784" t="b">
        <f>IF(Feuil1!A3784="AHL2 Deathmatch", ROW(Feuil1!A3784))</f>
        <v>0</v>
      </c>
    </row>
    <row r="3785" spans="1:1" x14ac:dyDescent="0.25">
      <c r="A3785" t="b">
        <f>IF(Feuil1!A3785="AHL2 Deathmatch", ROW(Feuil1!A3785))</f>
        <v>0</v>
      </c>
    </row>
    <row r="3786" spans="1:1" x14ac:dyDescent="0.25">
      <c r="A3786" t="b">
        <f>IF(Feuil1!A3786="AHL2 Deathmatch", ROW(Feuil1!A3786))</f>
        <v>0</v>
      </c>
    </row>
    <row r="3787" spans="1:1" x14ac:dyDescent="0.25">
      <c r="A3787" t="b">
        <f>IF(Feuil1!A3787="AHL2 Deathmatch", ROW(Feuil1!A3787))</f>
        <v>0</v>
      </c>
    </row>
    <row r="3788" spans="1:1" x14ac:dyDescent="0.25">
      <c r="A3788" t="b">
        <f>IF(Feuil1!A3788="AHL2 Deathmatch", ROW(Feuil1!A3788))</f>
        <v>0</v>
      </c>
    </row>
    <row r="3789" spans="1:1" x14ac:dyDescent="0.25">
      <c r="A3789" t="b">
        <f>IF(Feuil1!A3789="AHL2 Deathmatch", ROW(Feuil1!A3789))</f>
        <v>0</v>
      </c>
    </row>
    <row r="3790" spans="1:1" x14ac:dyDescent="0.25">
      <c r="A3790" t="b">
        <f>IF(Feuil1!A3790="AHL2 Deathmatch", ROW(Feuil1!A3790))</f>
        <v>0</v>
      </c>
    </row>
    <row r="3791" spans="1:1" x14ac:dyDescent="0.25">
      <c r="A3791" t="b">
        <f>IF(Feuil1!A3791="AHL2 Deathmatch", ROW(Feuil1!A3791))</f>
        <v>0</v>
      </c>
    </row>
    <row r="3792" spans="1:1" x14ac:dyDescent="0.25">
      <c r="A3792" t="b">
        <f>IF(Feuil1!A3792="AHL2 Deathmatch", ROW(Feuil1!A3792))</f>
        <v>0</v>
      </c>
    </row>
    <row r="3793" spans="1:1" x14ac:dyDescent="0.25">
      <c r="A3793" t="b">
        <f>IF(Feuil1!A3793="AHL2 Deathmatch", ROW(Feuil1!A3793))</f>
        <v>0</v>
      </c>
    </row>
    <row r="3794" spans="1:1" x14ac:dyDescent="0.25">
      <c r="A3794" t="b">
        <f>IF(Feuil1!A3794="AHL2 Deathmatch", ROW(Feuil1!A3794))</f>
        <v>0</v>
      </c>
    </row>
    <row r="3795" spans="1:1" x14ac:dyDescent="0.25">
      <c r="A3795" t="b">
        <f>IF(Feuil1!A3795="AHL2 Deathmatch", ROW(Feuil1!A3795))</f>
        <v>0</v>
      </c>
    </row>
    <row r="3796" spans="1:1" x14ac:dyDescent="0.25">
      <c r="A3796" t="b">
        <f>IF(Feuil1!A3796="AHL2 Deathmatch", ROW(Feuil1!A3796))</f>
        <v>0</v>
      </c>
    </row>
    <row r="3797" spans="1:1" x14ac:dyDescent="0.25">
      <c r="A3797" t="b">
        <f>IF(Feuil1!A3797="AHL2 Deathmatch", ROW(Feuil1!A3797))</f>
        <v>0</v>
      </c>
    </row>
    <row r="3798" spans="1:1" x14ac:dyDescent="0.25">
      <c r="A3798" t="b">
        <f>IF(Feuil1!A3798="AHL2 Deathmatch", ROW(Feuil1!A3798))</f>
        <v>0</v>
      </c>
    </row>
    <row r="3799" spans="1:1" x14ac:dyDescent="0.25">
      <c r="A3799" t="b">
        <f>IF(Feuil1!A3799="AHL2 Deathmatch", ROW(Feuil1!A3799))</f>
        <v>0</v>
      </c>
    </row>
    <row r="3800" spans="1:1" x14ac:dyDescent="0.25">
      <c r="A3800" t="b">
        <f>IF(Feuil1!A3800="AHL2 Deathmatch", ROW(Feuil1!A3800))</f>
        <v>0</v>
      </c>
    </row>
    <row r="3801" spans="1:1" x14ac:dyDescent="0.25">
      <c r="A3801" t="b">
        <f>IF(Feuil1!A3801="AHL2 Deathmatch", ROW(Feuil1!A3801))</f>
        <v>0</v>
      </c>
    </row>
    <row r="3802" spans="1:1" x14ac:dyDescent="0.25">
      <c r="A3802" t="b">
        <f>IF(Feuil1!A3802="AHL2 Deathmatch", ROW(Feuil1!A3802))</f>
        <v>0</v>
      </c>
    </row>
    <row r="3803" spans="1:1" x14ac:dyDescent="0.25">
      <c r="A3803" t="b">
        <f>IF(Feuil1!A3803="AHL2 Deathmatch", ROW(Feuil1!A3803))</f>
        <v>0</v>
      </c>
    </row>
    <row r="3804" spans="1:1" x14ac:dyDescent="0.25">
      <c r="A3804" t="b">
        <f>IF(Feuil1!A3804="AHL2 Deathmatch", ROW(Feuil1!A3804))</f>
        <v>0</v>
      </c>
    </row>
    <row r="3805" spans="1:1" x14ac:dyDescent="0.25">
      <c r="A3805" t="b">
        <f>IF(Feuil1!A3805="AHL2 Deathmatch", ROW(Feuil1!A3805))</f>
        <v>0</v>
      </c>
    </row>
    <row r="3806" spans="1:1" x14ac:dyDescent="0.25">
      <c r="A3806" t="b">
        <f>IF(Feuil1!A3806="AHL2 Deathmatch", ROW(Feuil1!A3806))</f>
        <v>0</v>
      </c>
    </row>
    <row r="3807" spans="1:1" x14ac:dyDescent="0.25">
      <c r="A3807" t="b">
        <f>IF(Feuil1!A3807="AHL2 Deathmatch", ROW(Feuil1!A3807))</f>
        <v>0</v>
      </c>
    </row>
    <row r="3808" spans="1:1" x14ac:dyDescent="0.25">
      <c r="A3808" t="b">
        <f>IF(Feuil1!A3808="AHL2 Deathmatch", ROW(Feuil1!A3808))</f>
        <v>0</v>
      </c>
    </row>
    <row r="3809" spans="1:1" x14ac:dyDescent="0.25">
      <c r="A3809" t="b">
        <f>IF(Feuil1!A3809="AHL2 Deathmatch", ROW(Feuil1!A3809))</f>
        <v>0</v>
      </c>
    </row>
    <row r="3810" spans="1:1" x14ac:dyDescent="0.25">
      <c r="A3810" t="b">
        <f>IF(Feuil1!A3810="AHL2 Deathmatch", ROW(Feuil1!A3810))</f>
        <v>0</v>
      </c>
    </row>
    <row r="3811" spans="1:1" x14ac:dyDescent="0.25">
      <c r="A3811" t="b">
        <f>IF(Feuil1!A3811="AHL2 Deathmatch", ROW(Feuil1!A3811))</f>
        <v>0</v>
      </c>
    </row>
    <row r="3812" spans="1:1" x14ac:dyDescent="0.25">
      <c r="A3812" t="b">
        <f>IF(Feuil1!A3812="AHL2 Deathmatch", ROW(Feuil1!A3812))</f>
        <v>0</v>
      </c>
    </row>
    <row r="3813" spans="1:1" x14ac:dyDescent="0.25">
      <c r="A3813" t="b">
        <f>IF(Feuil1!A3813="AHL2 Deathmatch", ROW(Feuil1!A3813))</f>
        <v>0</v>
      </c>
    </row>
    <row r="3814" spans="1:1" x14ac:dyDescent="0.25">
      <c r="A3814" t="b">
        <f>IF(Feuil1!A3814="AHL2 Deathmatch", ROW(Feuil1!A3814))</f>
        <v>0</v>
      </c>
    </row>
    <row r="3815" spans="1:1" x14ac:dyDescent="0.25">
      <c r="A3815" t="b">
        <f>IF(Feuil1!A3815="AHL2 Deathmatch", ROW(Feuil1!A3815))</f>
        <v>0</v>
      </c>
    </row>
    <row r="3816" spans="1:1" x14ac:dyDescent="0.25">
      <c r="A3816" t="b">
        <f>IF(Feuil1!A3816="AHL2 Deathmatch", ROW(Feuil1!A3816))</f>
        <v>0</v>
      </c>
    </row>
    <row r="3817" spans="1:1" x14ac:dyDescent="0.25">
      <c r="A3817" t="b">
        <f>IF(Feuil1!A3817="AHL2 Deathmatch", ROW(Feuil1!A3817))</f>
        <v>0</v>
      </c>
    </row>
    <row r="3818" spans="1:1" x14ac:dyDescent="0.25">
      <c r="A3818" t="b">
        <f>IF(Feuil1!A3818="AHL2 Deathmatch", ROW(Feuil1!A3818))</f>
        <v>0</v>
      </c>
    </row>
    <row r="3819" spans="1:1" x14ac:dyDescent="0.25">
      <c r="A3819" t="b">
        <f>IF(Feuil1!A3819="AHL2 Deathmatch", ROW(Feuil1!A3819))</f>
        <v>0</v>
      </c>
    </row>
    <row r="3820" spans="1:1" x14ac:dyDescent="0.25">
      <c r="A3820" t="b">
        <f>IF(Feuil1!A3820="AHL2 Deathmatch", ROW(Feuil1!A3820))</f>
        <v>0</v>
      </c>
    </row>
    <row r="3821" spans="1:1" x14ac:dyDescent="0.25">
      <c r="A3821" t="b">
        <f>IF(Feuil1!A3821="AHL2 Deathmatch", ROW(Feuil1!A3821))</f>
        <v>0</v>
      </c>
    </row>
    <row r="3822" spans="1:1" x14ac:dyDescent="0.25">
      <c r="A3822" t="b">
        <f>IF(Feuil1!A3822="AHL2 Deathmatch", ROW(Feuil1!A3822))</f>
        <v>0</v>
      </c>
    </row>
    <row r="3823" spans="1:1" x14ac:dyDescent="0.25">
      <c r="A3823" t="b">
        <f>IF(Feuil1!A3823="AHL2 Deathmatch", ROW(Feuil1!A3823))</f>
        <v>0</v>
      </c>
    </row>
    <row r="3824" spans="1:1" x14ac:dyDescent="0.25">
      <c r="A3824" t="b">
        <f>IF(Feuil1!A3824="AHL2 Deathmatch", ROW(Feuil1!A3824))</f>
        <v>0</v>
      </c>
    </row>
    <row r="3825" spans="1:1" x14ac:dyDescent="0.25">
      <c r="A3825" t="b">
        <f>IF(Feuil1!A3825="AHL2 Deathmatch", ROW(Feuil1!A3825))</f>
        <v>0</v>
      </c>
    </row>
    <row r="3826" spans="1:1" x14ac:dyDescent="0.25">
      <c r="A3826" t="b">
        <f>IF(Feuil1!A3826="AHL2 Deathmatch", ROW(Feuil1!A3826))</f>
        <v>0</v>
      </c>
    </row>
    <row r="3827" spans="1:1" x14ac:dyDescent="0.25">
      <c r="A3827" t="b">
        <f>IF(Feuil1!A3827="AHL2 Deathmatch", ROW(Feuil1!A3827))</f>
        <v>0</v>
      </c>
    </row>
    <row r="3828" spans="1:1" x14ac:dyDescent="0.25">
      <c r="A3828" t="b">
        <f>IF(Feuil1!A3828="AHL2 Deathmatch", ROW(Feuil1!A3828))</f>
        <v>0</v>
      </c>
    </row>
    <row r="3829" spans="1:1" x14ac:dyDescent="0.25">
      <c r="A3829" t="b">
        <f>IF(Feuil1!A3829="AHL2 Deathmatch", ROW(Feuil1!A3829))</f>
        <v>0</v>
      </c>
    </row>
    <row r="3830" spans="1:1" x14ac:dyDescent="0.25">
      <c r="A3830" t="b">
        <f>IF(Feuil1!A3830="AHL2 Deathmatch", ROW(Feuil1!A3830))</f>
        <v>0</v>
      </c>
    </row>
    <row r="3831" spans="1:1" x14ac:dyDescent="0.25">
      <c r="A3831" t="b">
        <f>IF(Feuil1!A3831="AHL2 Deathmatch", ROW(Feuil1!A3831))</f>
        <v>0</v>
      </c>
    </row>
    <row r="3832" spans="1:1" x14ac:dyDescent="0.25">
      <c r="A3832" t="b">
        <f>IF(Feuil1!A3832="AHL2 Deathmatch", ROW(Feuil1!A3832))</f>
        <v>0</v>
      </c>
    </row>
    <row r="3833" spans="1:1" x14ac:dyDescent="0.25">
      <c r="A3833" t="b">
        <f>IF(Feuil1!A3833="AHL2 Deathmatch", ROW(Feuil1!A3833))</f>
        <v>0</v>
      </c>
    </row>
    <row r="3834" spans="1:1" x14ac:dyDescent="0.25">
      <c r="A3834" t="b">
        <f>IF(Feuil1!A3834="AHL2 Deathmatch", ROW(Feuil1!A3834))</f>
        <v>0</v>
      </c>
    </row>
    <row r="3835" spans="1:1" x14ac:dyDescent="0.25">
      <c r="A3835" t="b">
        <f>IF(Feuil1!A3835="AHL2 Deathmatch", ROW(Feuil1!A3835))</f>
        <v>0</v>
      </c>
    </row>
    <row r="3836" spans="1:1" x14ac:dyDescent="0.25">
      <c r="A3836" t="b">
        <f>IF(Feuil1!A3836="AHL2 Deathmatch", ROW(Feuil1!A3836))</f>
        <v>0</v>
      </c>
    </row>
    <row r="3837" spans="1:1" x14ac:dyDescent="0.25">
      <c r="A3837" t="b">
        <f>IF(Feuil1!A3837="AHL2 Deathmatch", ROW(Feuil1!A3837))</f>
        <v>0</v>
      </c>
    </row>
    <row r="3838" spans="1:1" x14ac:dyDescent="0.25">
      <c r="A3838" t="b">
        <f>IF(Feuil1!A3838="AHL2 Deathmatch", ROW(Feuil1!A3838))</f>
        <v>0</v>
      </c>
    </row>
    <row r="3839" spans="1:1" x14ac:dyDescent="0.25">
      <c r="A3839" t="b">
        <f>IF(Feuil1!A3839="AHL2 Deathmatch", ROW(Feuil1!A3839))</f>
        <v>0</v>
      </c>
    </row>
    <row r="3840" spans="1:1" x14ac:dyDescent="0.25">
      <c r="A3840" t="b">
        <f>IF(Feuil1!A3840="AHL2 Deathmatch", ROW(Feuil1!A3840))</f>
        <v>0</v>
      </c>
    </row>
    <row r="3841" spans="1:1" x14ac:dyDescent="0.25">
      <c r="A3841" t="b">
        <f>IF(Feuil1!A3841="AHL2 Deathmatch", ROW(Feuil1!A3841))</f>
        <v>0</v>
      </c>
    </row>
    <row r="3842" spans="1:1" x14ac:dyDescent="0.25">
      <c r="A3842" t="b">
        <f>IF(Feuil1!A3842="AHL2 Deathmatch", ROW(Feuil1!A3842))</f>
        <v>0</v>
      </c>
    </row>
    <row r="3843" spans="1:1" x14ac:dyDescent="0.25">
      <c r="A3843" t="b">
        <f>IF(Feuil1!A3843="AHL2 Deathmatch", ROW(Feuil1!A3843))</f>
        <v>0</v>
      </c>
    </row>
    <row r="3844" spans="1:1" x14ac:dyDescent="0.25">
      <c r="A3844" t="b">
        <f>IF(Feuil1!A3844="AHL2 Deathmatch", ROW(Feuil1!A3844))</f>
        <v>0</v>
      </c>
    </row>
    <row r="3845" spans="1:1" x14ac:dyDescent="0.25">
      <c r="A3845" t="b">
        <f>IF(Feuil1!A3845="AHL2 Deathmatch", ROW(Feuil1!A3845))</f>
        <v>0</v>
      </c>
    </row>
    <row r="3846" spans="1:1" x14ac:dyDescent="0.25">
      <c r="A3846" t="b">
        <f>IF(Feuil1!A3846="AHL2 Deathmatch", ROW(Feuil1!A3846))</f>
        <v>0</v>
      </c>
    </row>
    <row r="3847" spans="1:1" x14ac:dyDescent="0.25">
      <c r="A3847" t="b">
        <f>IF(Feuil1!A3847="AHL2 Deathmatch", ROW(Feuil1!A3847))</f>
        <v>0</v>
      </c>
    </row>
    <row r="3848" spans="1:1" x14ac:dyDescent="0.25">
      <c r="A3848" t="b">
        <f>IF(Feuil1!A3848="AHL2 Deathmatch", ROW(Feuil1!A3848))</f>
        <v>0</v>
      </c>
    </row>
    <row r="3849" spans="1:1" x14ac:dyDescent="0.25">
      <c r="A3849" t="b">
        <f>IF(Feuil1!A3849="AHL2 Deathmatch", ROW(Feuil1!A3849))</f>
        <v>0</v>
      </c>
    </row>
    <row r="3850" spans="1:1" x14ac:dyDescent="0.25">
      <c r="A3850" t="b">
        <f>IF(Feuil1!A3850="AHL2 Deathmatch", ROW(Feuil1!A3850))</f>
        <v>0</v>
      </c>
    </row>
    <row r="3851" spans="1:1" x14ac:dyDescent="0.25">
      <c r="A3851" t="b">
        <f>IF(Feuil1!A3851="AHL2 Deathmatch", ROW(Feuil1!A3851))</f>
        <v>0</v>
      </c>
    </row>
    <row r="3852" spans="1:1" x14ac:dyDescent="0.25">
      <c r="A3852" t="b">
        <f>IF(Feuil1!A3852="AHL2 Deathmatch", ROW(Feuil1!A3852))</f>
        <v>0</v>
      </c>
    </row>
    <row r="3853" spans="1:1" x14ac:dyDescent="0.25">
      <c r="A3853" t="b">
        <f>IF(Feuil1!A3853="AHL2 Deathmatch", ROW(Feuil1!A3853))</f>
        <v>0</v>
      </c>
    </row>
    <row r="3854" spans="1:1" x14ac:dyDescent="0.25">
      <c r="A3854" t="b">
        <f>IF(Feuil1!A3854="AHL2 Deathmatch", ROW(Feuil1!A3854))</f>
        <v>0</v>
      </c>
    </row>
    <row r="3855" spans="1:1" x14ac:dyDescent="0.25">
      <c r="A3855" t="b">
        <f>IF(Feuil1!A3855="AHL2 Deathmatch", ROW(Feuil1!A3855))</f>
        <v>0</v>
      </c>
    </row>
    <row r="3856" spans="1:1" x14ac:dyDescent="0.25">
      <c r="A3856" t="b">
        <f>IF(Feuil1!A3856="AHL2 Deathmatch", ROW(Feuil1!A3856))</f>
        <v>0</v>
      </c>
    </row>
    <row r="3857" spans="1:1" x14ac:dyDescent="0.25">
      <c r="A3857" t="b">
        <f>IF(Feuil1!A3857="AHL2 Deathmatch", ROW(Feuil1!A3857))</f>
        <v>0</v>
      </c>
    </row>
    <row r="3858" spans="1:1" x14ac:dyDescent="0.25">
      <c r="A3858" t="b">
        <f>IF(Feuil1!A3858="AHL2 Deathmatch", ROW(Feuil1!A3858))</f>
        <v>0</v>
      </c>
    </row>
    <row r="3859" spans="1:1" x14ac:dyDescent="0.25">
      <c r="A3859" t="b">
        <f>IF(Feuil1!A3859="AHL2 Deathmatch", ROW(Feuil1!A3859))</f>
        <v>0</v>
      </c>
    </row>
    <row r="3860" spans="1:1" x14ac:dyDescent="0.25">
      <c r="A3860" t="b">
        <f>IF(Feuil1!A3860="AHL2 Deathmatch", ROW(Feuil1!A3860))</f>
        <v>0</v>
      </c>
    </row>
    <row r="3861" spans="1:1" x14ac:dyDescent="0.25">
      <c r="A3861" t="b">
        <f>IF(Feuil1!A3861="AHL2 Deathmatch", ROW(Feuil1!A3861))</f>
        <v>0</v>
      </c>
    </row>
    <row r="3862" spans="1:1" x14ac:dyDescent="0.25">
      <c r="A3862" t="b">
        <f>IF(Feuil1!A3862="AHL2 Deathmatch", ROW(Feuil1!A3862))</f>
        <v>0</v>
      </c>
    </row>
    <row r="3863" spans="1:1" x14ac:dyDescent="0.25">
      <c r="A3863" t="b">
        <f>IF(Feuil1!A3863="AHL2 Deathmatch", ROW(Feuil1!A3863))</f>
        <v>0</v>
      </c>
    </row>
    <row r="3864" spans="1:1" x14ac:dyDescent="0.25">
      <c r="A3864" t="b">
        <f>IF(Feuil1!A3864="AHL2 Deathmatch", ROW(Feuil1!A3864))</f>
        <v>0</v>
      </c>
    </row>
    <row r="3865" spans="1:1" x14ac:dyDescent="0.25">
      <c r="A3865" t="b">
        <f>IF(Feuil1!A3865="AHL2 Deathmatch", ROW(Feuil1!A3865))</f>
        <v>0</v>
      </c>
    </row>
    <row r="3866" spans="1:1" x14ac:dyDescent="0.25">
      <c r="A3866" t="b">
        <f>IF(Feuil1!A3866="AHL2 Deathmatch", ROW(Feuil1!A3866))</f>
        <v>0</v>
      </c>
    </row>
    <row r="3867" spans="1:1" x14ac:dyDescent="0.25">
      <c r="A3867" t="b">
        <f>IF(Feuil1!A3867="AHL2 Deathmatch", ROW(Feuil1!A3867))</f>
        <v>0</v>
      </c>
    </row>
    <row r="3868" spans="1:1" x14ac:dyDescent="0.25">
      <c r="A3868" t="b">
        <f>IF(Feuil1!A3868="AHL2 Deathmatch", ROW(Feuil1!A3868))</f>
        <v>0</v>
      </c>
    </row>
    <row r="3869" spans="1:1" x14ac:dyDescent="0.25">
      <c r="A3869" t="b">
        <f>IF(Feuil1!A3869="AHL2 Deathmatch", ROW(Feuil1!A3869))</f>
        <v>0</v>
      </c>
    </row>
    <row r="3870" spans="1:1" x14ac:dyDescent="0.25">
      <c r="A3870" t="b">
        <f>IF(Feuil1!A3870="AHL2 Deathmatch", ROW(Feuil1!A3870))</f>
        <v>0</v>
      </c>
    </row>
    <row r="3871" spans="1:1" x14ac:dyDescent="0.25">
      <c r="A3871" t="b">
        <f>IF(Feuil1!A3871="AHL2 Deathmatch", ROW(Feuil1!A3871))</f>
        <v>0</v>
      </c>
    </row>
    <row r="3872" spans="1:1" x14ac:dyDescent="0.25">
      <c r="A3872" t="b">
        <f>IF(Feuil1!A3872="AHL2 Deathmatch", ROW(Feuil1!A3872))</f>
        <v>0</v>
      </c>
    </row>
    <row r="3873" spans="1:1" x14ac:dyDescent="0.25">
      <c r="A3873" t="b">
        <f>IF(Feuil1!A3873="AHL2 Deathmatch", ROW(Feuil1!A3873))</f>
        <v>0</v>
      </c>
    </row>
    <row r="3874" spans="1:1" x14ac:dyDescent="0.25">
      <c r="A3874" t="b">
        <f>IF(Feuil1!A3874="AHL2 Deathmatch", ROW(Feuil1!A3874))</f>
        <v>0</v>
      </c>
    </row>
    <row r="3875" spans="1:1" x14ac:dyDescent="0.25">
      <c r="A3875" t="b">
        <f>IF(Feuil1!A3875="AHL2 Deathmatch", ROW(Feuil1!A3875))</f>
        <v>0</v>
      </c>
    </row>
    <row r="3876" spans="1:1" x14ac:dyDescent="0.25">
      <c r="A3876" t="b">
        <f>IF(Feuil1!A3876="AHL2 Deathmatch", ROW(Feuil1!A3876))</f>
        <v>0</v>
      </c>
    </row>
    <row r="3877" spans="1:1" x14ac:dyDescent="0.25">
      <c r="A3877" t="b">
        <f>IF(Feuil1!A3877="AHL2 Deathmatch", ROW(Feuil1!A3877))</f>
        <v>0</v>
      </c>
    </row>
    <row r="3878" spans="1:1" x14ac:dyDescent="0.25">
      <c r="A3878" t="b">
        <f>IF(Feuil1!A3878="AHL2 Deathmatch", ROW(Feuil1!A3878))</f>
        <v>0</v>
      </c>
    </row>
    <row r="3879" spans="1:1" x14ac:dyDescent="0.25">
      <c r="A3879" t="b">
        <f>IF(Feuil1!A3879="AHL2 Deathmatch", ROW(Feuil1!A3879))</f>
        <v>0</v>
      </c>
    </row>
    <row r="3880" spans="1:1" x14ac:dyDescent="0.25">
      <c r="A3880" t="b">
        <f>IF(Feuil1!A3880="AHL2 Deathmatch", ROW(Feuil1!A3880))</f>
        <v>0</v>
      </c>
    </row>
    <row r="3881" spans="1:1" x14ac:dyDescent="0.25">
      <c r="A3881" t="b">
        <f>IF(Feuil1!A3881="AHL2 Deathmatch", ROW(Feuil1!A3881))</f>
        <v>0</v>
      </c>
    </row>
    <row r="3882" spans="1:1" x14ac:dyDescent="0.25">
      <c r="A3882" t="b">
        <f>IF(Feuil1!A3882="AHL2 Deathmatch", ROW(Feuil1!A3882))</f>
        <v>0</v>
      </c>
    </row>
    <row r="3883" spans="1:1" x14ac:dyDescent="0.25">
      <c r="A3883" t="b">
        <f>IF(Feuil1!A3883="AHL2 Deathmatch", ROW(Feuil1!A3883))</f>
        <v>0</v>
      </c>
    </row>
    <row r="3884" spans="1:1" x14ac:dyDescent="0.25">
      <c r="A3884" t="b">
        <f>IF(Feuil1!A3884="AHL2 Deathmatch", ROW(Feuil1!A3884))</f>
        <v>0</v>
      </c>
    </row>
    <row r="3885" spans="1:1" x14ac:dyDescent="0.25">
      <c r="A3885" t="b">
        <f>IF(Feuil1!A3885="AHL2 Deathmatch", ROW(Feuil1!A3885))</f>
        <v>0</v>
      </c>
    </row>
    <row r="3886" spans="1:1" x14ac:dyDescent="0.25">
      <c r="A3886" t="b">
        <f>IF(Feuil1!A3886="AHL2 Deathmatch", ROW(Feuil1!A3886))</f>
        <v>0</v>
      </c>
    </row>
    <row r="3887" spans="1:1" x14ac:dyDescent="0.25">
      <c r="A3887" t="b">
        <f>IF(Feuil1!A3887="AHL2 Deathmatch", ROW(Feuil1!A3887))</f>
        <v>0</v>
      </c>
    </row>
    <row r="3888" spans="1:1" x14ac:dyDescent="0.25">
      <c r="A3888" t="b">
        <f>IF(Feuil1!A3888="AHL2 Deathmatch", ROW(Feuil1!A3888))</f>
        <v>0</v>
      </c>
    </row>
    <row r="3889" spans="1:1" x14ac:dyDescent="0.25">
      <c r="A3889" t="b">
        <f>IF(Feuil1!A3889="AHL2 Deathmatch", ROW(Feuil1!A3889))</f>
        <v>0</v>
      </c>
    </row>
    <row r="3890" spans="1:1" x14ac:dyDescent="0.25">
      <c r="A3890" t="b">
        <f>IF(Feuil1!A3890="AHL2 Deathmatch", ROW(Feuil1!A3890))</f>
        <v>0</v>
      </c>
    </row>
    <row r="3891" spans="1:1" x14ac:dyDescent="0.25">
      <c r="A3891" t="b">
        <f>IF(Feuil1!A3891="AHL2 Deathmatch", ROW(Feuil1!A3891))</f>
        <v>0</v>
      </c>
    </row>
    <row r="3892" spans="1:1" x14ac:dyDescent="0.25">
      <c r="A3892" t="b">
        <f>IF(Feuil1!A3892="AHL2 Deathmatch", ROW(Feuil1!A3892))</f>
        <v>0</v>
      </c>
    </row>
    <row r="3893" spans="1:1" x14ac:dyDescent="0.25">
      <c r="A3893" t="b">
        <f>IF(Feuil1!A3893="AHL2 Deathmatch", ROW(Feuil1!A3893))</f>
        <v>0</v>
      </c>
    </row>
    <row r="3894" spans="1:1" x14ac:dyDescent="0.25">
      <c r="A3894" t="b">
        <f>IF(Feuil1!A3894="AHL2 Deathmatch", ROW(Feuil1!A3894))</f>
        <v>0</v>
      </c>
    </row>
    <row r="3895" spans="1:1" x14ac:dyDescent="0.25">
      <c r="A3895" t="b">
        <f>IF(Feuil1!A3895="AHL2 Deathmatch", ROW(Feuil1!A3895))</f>
        <v>0</v>
      </c>
    </row>
    <row r="3896" spans="1:1" x14ac:dyDescent="0.25">
      <c r="A3896" t="b">
        <f>IF(Feuil1!A3896="AHL2 Deathmatch", ROW(Feuil1!A3896))</f>
        <v>0</v>
      </c>
    </row>
    <row r="3897" spans="1:1" x14ac:dyDescent="0.25">
      <c r="A3897" t="b">
        <f>IF(Feuil1!A3897="AHL2 Deathmatch", ROW(Feuil1!A3897))</f>
        <v>0</v>
      </c>
    </row>
    <row r="3898" spans="1:1" x14ac:dyDescent="0.25">
      <c r="A3898" t="b">
        <f>IF(Feuil1!A3898="AHL2 Deathmatch", ROW(Feuil1!A3898))</f>
        <v>0</v>
      </c>
    </row>
    <row r="3899" spans="1:1" x14ac:dyDescent="0.25">
      <c r="A3899" t="b">
        <f>IF(Feuil1!A3899="AHL2 Deathmatch", ROW(Feuil1!A3899))</f>
        <v>0</v>
      </c>
    </row>
    <row r="3900" spans="1:1" x14ac:dyDescent="0.25">
      <c r="A3900" t="b">
        <f>IF(Feuil1!A3900="AHL2 Deathmatch", ROW(Feuil1!A3900))</f>
        <v>0</v>
      </c>
    </row>
    <row r="3901" spans="1:1" x14ac:dyDescent="0.25">
      <c r="A3901" t="b">
        <f>IF(Feuil1!A3901="AHL2 Deathmatch", ROW(Feuil1!A3901))</f>
        <v>0</v>
      </c>
    </row>
    <row r="3902" spans="1:1" x14ac:dyDescent="0.25">
      <c r="A3902" t="b">
        <f>IF(Feuil1!A3902="AHL2 Deathmatch", ROW(Feuil1!A3902))</f>
        <v>0</v>
      </c>
    </row>
    <row r="3903" spans="1:1" x14ac:dyDescent="0.25">
      <c r="A3903" t="b">
        <f>IF(Feuil1!A3903="AHL2 Deathmatch", ROW(Feuil1!A3903))</f>
        <v>0</v>
      </c>
    </row>
    <row r="3904" spans="1:1" x14ac:dyDescent="0.25">
      <c r="A3904" t="b">
        <f>IF(Feuil1!A3904="AHL2 Deathmatch", ROW(Feuil1!A3904))</f>
        <v>0</v>
      </c>
    </row>
    <row r="3905" spans="1:1" x14ac:dyDescent="0.25">
      <c r="A3905" t="b">
        <f>IF(Feuil1!A3905="AHL2 Deathmatch", ROW(Feuil1!A3905))</f>
        <v>0</v>
      </c>
    </row>
    <row r="3906" spans="1:1" x14ac:dyDescent="0.25">
      <c r="A3906" t="b">
        <f>IF(Feuil1!A3906="AHL2 Deathmatch", ROW(Feuil1!A3906))</f>
        <v>0</v>
      </c>
    </row>
    <row r="3907" spans="1:1" x14ac:dyDescent="0.25">
      <c r="A3907" t="b">
        <f>IF(Feuil1!A3907="AHL2 Deathmatch", ROW(Feuil1!A3907))</f>
        <v>0</v>
      </c>
    </row>
    <row r="3908" spans="1:1" x14ac:dyDescent="0.25">
      <c r="A3908" t="b">
        <f>IF(Feuil1!A3908="AHL2 Deathmatch", ROW(Feuil1!A3908))</f>
        <v>0</v>
      </c>
    </row>
    <row r="3909" spans="1:1" x14ac:dyDescent="0.25">
      <c r="A3909" t="b">
        <f>IF(Feuil1!A3909="AHL2 Deathmatch", ROW(Feuil1!A3909))</f>
        <v>0</v>
      </c>
    </row>
    <row r="3910" spans="1:1" x14ac:dyDescent="0.25">
      <c r="A3910" t="b">
        <f>IF(Feuil1!A3910="AHL2 Deathmatch", ROW(Feuil1!A3910))</f>
        <v>0</v>
      </c>
    </row>
    <row r="3911" spans="1:1" x14ac:dyDescent="0.25">
      <c r="A3911" t="b">
        <f>IF(Feuil1!A3911="AHL2 Deathmatch", ROW(Feuil1!A3911))</f>
        <v>0</v>
      </c>
    </row>
    <row r="3912" spans="1:1" x14ac:dyDescent="0.25">
      <c r="A3912" t="b">
        <f>IF(Feuil1!A3912="AHL2 Deathmatch", ROW(Feuil1!A3912))</f>
        <v>0</v>
      </c>
    </row>
    <row r="3913" spans="1:1" x14ac:dyDescent="0.25">
      <c r="A3913" t="b">
        <f>IF(Feuil1!A3913="AHL2 Deathmatch", ROW(Feuil1!A3913))</f>
        <v>0</v>
      </c>
    </row>
    <row r="3914" spans="1:1" x14ac:dyDescent="0.25">
      <c r="A3914" t="b">
        <f>IF(Feuil1!A3914="AHL2 Deathmatch", ROW(Feuil1!A3914))</f>
        <v>0</v>
      </c>
    </row>
    <row r="3915" spans="1:1" x14ac:dyDescent="0.25">
      <c r="A3915" t="b">
        <f>IF(Feuil1!A3915="AHL2 Deathmatch", ROW(Feuil1!A3915))</f>
        <v>0</v>
      </c>
    </row>
    <row r="3916" spans="1:1" x14ac:dyDescent="0.25">
      <c r="A3916" t="b">
        <f>IF(Feuil1!A3916="AHL2 Deathmatch", ROW(Feuil1!A3916))</f>
        <v>0</v>
      </c>
    </row>
    <row r="3917" spans="1:1" x14ac:dyDescent="0.25">
      <c r="A3917" t="b">
        <f>IF(Feuil1!A3917="AHL2 Deathmatch", ROW(Feuil1!A3917))</f>
        <v>0</v>
      </c>
    </row>
    <row r="3918" spans="1:1" x14ac:dyDescent="0.25">
      <c r="A3918" t="b">
        <f>IF(Feuil1!A3918="AHL2 Deathmatch", ROW(Feuil1!A3918))</f>
        <v>0</v>
      </c>
    </row>
    <row r="3919" spans="1:1" x14ac:dyDescent="0.25">
      <c r="A3919" t="b">
        <f>IF(Feuil1!A3919="AHL2 Deathmatch", ROW(Feuil1!A3919))</f>
        <v>0</v>
      </c>
    </row>
    <row r="3920" spans="1:1" x14ac:dyDescent="0.25">
      <c r="A3920" t="b">
        <f>IF(Feuil1!A3920="AHL2 Deathmatch", ROW(Feuil1!A3920))</f>
        <v>0</v>
      </c>
    </row>
    <row r="3921" spans="1:1" x14ac:dyDescent="0.25">
      <c r="A3921" t="b">
        <f>IF(Feuil1!A3921="AHL2 Deathmatch", ROW(Feuil1!A3921))</f>
        <v>0</v>
      </c>
    </row>
    <row r="3922" spans="1:1" x14ac:dyDescent="0.25">
      <c r="A3922" t="b">
        <f>IF(Feuil1!A3922="AHL2 Deathmatch", ROW(Feuil1!A3922))</f>
        <v>0</v>
      </c>
    </row>
    <row r="3923" spans="1:1" x14ac:dyDescent="0.25">
      <c r="A3923" t="b">
        <f>IF(Feuil1!A3923="AHL2 Deathmatch", ROW(Feuil1!A3923))</f>
        <v>0</v>
      </c>
    </row>
    <row r="3924" spans="1:1" x14ac:dyDescent="0.25">
      <c r="A3924" t="b">
        <f>IF(Feuil1!A3924="AHL2 Deathmatch", ROW(Feuil1!A3924))</f>
        <v>0</v>
      </c>
    </row>
    <row r="3925" spans="1:1" x14ac:dyDescent="0.25">
      <c r="A3925" t="b">
        <f>IF(Feuil1!A3925="AHL2 Deathmatch", ROW(Feuil1!A3925))</f>
        <v>0</v>
      </c>
    </row>
    <row r="3926" spans="1:1" x14ac:dyDescent="0.25">
      <c r="A3926" t="b">
        <f>IF(Feuil1!A3926="AHL2 Deathmatch", ROW(Feuil1!A3926))</f>
        <v>0</v>
      </c>
    </row>
    <row r="3927" spans="1:1" x14ac:dyDescent="0.25">
      <c r="A3927" t="b">
        <f>IF(Feuil1!A3927="AHL2 Deathmatch", ROW(Feuil1!A3927))</f>
        <v>0</v>
      </c>
    </row>
    <row r="3928" spans="1:1" x14ac:dyDescent="0.25">
      <c r="A3928" t="b">
        <f>IF(Feuil1!A3928="AHL2 Deathmatch", ROW(Feuil1!A3928))</f>
        <v>0</v>
      </c>
    </row>
    <row r="3929" spans="1:1" x14ac:dyDescent="0.25">
      <c r="A3929" t="b">
        <f>IF(Feuil1!A3929="AHL2 Deathmatch", ROW(Feuil1!A3929))</f>
        <v>0</v>
      </c>
    </row>
    <row r="3930" spans="1:1" x14ac:dyDescent="0.25">
      <c r="A3930" t="b">
        <f>IF(Feuil1!A3930="AHL2 Deathmatch", ROW(Feuil1!A3930))</f>
        <v>0</v>
      </c>
    </row>
    <row r="3931" spans="1:1" x14ac:dyDescent="0.25">
      <c r="A3931" t="b">
        <f>IF(Feuil1!A3931="AHL2 Deathmatch", ROW(Feuil1!A3931))</f>
        <v>0</v>
      </c>
    </row>
    <row r="3932" spans="1:1" x14ac:dyDescent="0.25">
      <c r="A3932" t="b">
        <f>IF(Feuil1!A3932="AHL2 Deathmatch", ROW(Feuil1!A3932))</f>
        <v>0</v>
      </c>
    </row>
    <row r="3933" spans="1:1" x14ac:dyDescent="0.25">
      <c r="A3933" t="b">
        <f>IF(Feuil1!A3933="AHL2 Deathmatch", ROW(Feuil1!A3933))</f>
        <v>0</v>
      </c>
    </row>
    <row r="3934" spans="1:1" x14ac:dyDescent="0.25">
      <c r="A3934" t="b">
        <f>IF(Feuil1!A3934="AHL2 Deathmatch", ROW(Feuil1!A3934))</f>
        <v>0</v>
      </c>
    </row>
    <row r="3935" spans="1:1" x14ac:dyDescent="0.25">
      <c r="A3935" t="b">
        <f>IF(Feuil1!A3935="AHL2 Deathmatch", ROW(Feuil1!A3935))</f>
        <v>0</v>
      </c>
    </row>
    <row r="3936" spans="1:1" x14ac:dyDescent="0.25">
      <c r="A3936" t="b">
        <f>IF(Feuil1!A3936="AHL2 Deathmatch", ROW(Feuil1!A3936))</f>
        <v>0</v>
      </c>
    </row>
    <row r="3937" spans="1:1" x14ac:dyDescent="0.25">
      <c r="A3937" t="b">
        <f>IF(Feuil1!A3937="AHL2 Deathmatch", ROW(Feuil1!A3937))</f>
        <v>0</v>
      </c>
    </row>
    <row r="3938" spans="1:1" x14ac:dyDescent="0.25">
      <c r="A3938" t="b">
        <f>IF(Feuil1!A3938="AHL2 Deathmatch", ROW(Feuil1!A3938))</f>
        <v>0</v>
      </c>
    </row>
    <row r="3939" spans="1:1" x14ac:dyDescent="0.25">
      <c r="A3939" t="b">
        <f>IF(Feuil1!A3939="AHL2 Deathmatch", ROW(Feuil1!A3939))</f>
        <v>0</v>
      </c>
    </row>
    <row r="3940" spans="1:1" x14ac:dyDescent="0.25">
      <c r="A3940" t="b">
        <f>IF(Feuil1!A3940="AHL2 Deathmatch", ROW(Feuil1!A3940))</f>
        <v>0</v>
      </c>
    </row>
    <row r="3941" spans="1:1" x14ac:dyDescent="0.25">
      <c r="A3941" t="b">
        <f>IF(Feuil1!A3941="AHL2 Deathmatch", ROW(Feuil1!A3941))</f>
        <v>0</v>
      </c>
    </row>
    <row r="3942" spans="1:1" x14ac:dyDescent="0.25">
      <c r="A3942" t="b">
        <f>IF(Feuil1!A3942="AHL2 Deathmatch", ROW(Feuil1!A3942))</f>
        <v>0</v>
      </c>
    </row>
    <row r="3943" spans="1:1" x14ac:dyDescent="0.25">
      <c r="A3943" t="b">
        <f>IF(Feuil1!A3943="AHL2 Deathmatch", ROW(Feuil1!A3943))</f>
        <v>0</v>
      </c>
    </row>
    <row r="3944" spans="1:1" x14ac:dyDescent="0.25">
      <c r="A3944" t="b">
        <f>IF(Feuil1!A3944="AHL2 Deathmatch", ROW(Feuil1!A3944))</f>
        <v>0</v>
      </c>
    </row>
    <row r="3945" spans="1:1" x14ac:dyDescent="0.25">
      <c r="A3945" t="b">
        <f>IF(Feuil1!A3945="AHL2 Deathmatch", ROW(Feuil1!A3945))</f>
        <v>0</v>
      </c>
    </row>
    <row r="3946" spans="1:1" x14ac:dyDescent="0.25">
      <c r="A3946" t="b">
        <f>IF(Feuil1!A3946="AHL2 Deathmatch", ROW(Feuil1!A3946))</f>
        <v>0</v>
      </c>
    </row>
    <row r="3947" spans="1:1" x14ac:dyDescent="0.25">
      <c r="A3947" t="b">
        <f>IF(Feuil1!A3947="AHL2 Deathmatch", ROW(Feuil1!A3947))</f>
        <v>0</v>
      </c>
    </row>
    <row r="3948" spans="1:1" x14ac:dyDescent="0.25">
      <c r="A3948" t="b">
        <f>IF(Feuil1!A3948="AHL2 Deathmatch", ROW(Feuil1!A3948))</f>
        <v>0</v>
      </c>
    </row>
    <row r="3949" spans="1:1" x14ac:dyDescent="0.25">
      <c r="A3949" t="b">
        <f>IF(Feuil1!A3949="AHL2 Deathmatch", ROW(Feuil1!A3949))</f>
        <v>0</v>
      </c>
    </row>
    <row r="3950" spans="1:1" x14ac:dyDescent="0.25">
      <c r="A3950" t="b">
        <f>IF(Feuil1!A3950="AHL2 Deathmatch", ROW(Feuil1!A3950))</f>
        <v>0</v>
      </c>
    </row>
    <row r="3951" spans="1:1" x14ac:dyDescent="0.25">
      <c r="A3951" t="b">
        <f>IF(Feuil1!A3951="AHL2 Deathmatch", ROW(Feuil1!A3951))</f>
        <v>0</v>
      </c>
    </row>
    <row r="3952" spans="1:1" x14ac:dyDescent="0.25">
      <c r="A3952" t="b">
        <f>IF(Feuil1!A3952="AHL2 Deathmatch", ROW(Feuil1!A3952))</f>
        <v>0</v>
      </c>
    </row>
    <row r="3953" spans="1:1" x14ac:dyDescent="0.25">
      <c r="A3953" t="b">
        <f>IF(Feuil1!A3953="AHL2 Deathmatch", ROW(Feuil1!A3953))</f>
        <v>0</v>
      </c>
    </row>
    <row r="3954" spans="1:1" x14ac:dyDescent="0.25">
      <c r="A3954" t="b">
        <f>IF(Feuil1!A3954="AHL2 Deathmatch", ROW(Feuil1!A3954))</f>
        <v>0</v>
      </c>
    </row>
    <row r="3955" spans="1:1" x14ac:dyDescent="0.25">
      <c r="A3955" t="b">
        <f>IF(Feuil1!A3955="AHL2 Deathmatch", ROW(Feuil1!A3955))</f>
        <v>0</v>
      </c>
    </row>
    <row r="3956" spans="1:1" x14ac:dyDescent="0.25">
      <c r="A3956" t="b">
        <f>IF(Feuil1!A3956="AHL2 Deathmatch", ROW(Feuil1!A3956))</f>
        <v>0</v>
      </c>
    </row>
    <row r="3957" spans="1:1" x14ac:dyDescent="0.25">
      <c r="A3957" t="b">
        <f>IF(Feuil1!A3957="AHL2 Deathmatch", ROW(Feuil1!A3957))</f>
        <v>0</v>
      </c>
    </row>
    <row r="3958" spans="1:1" x14ac:dyDescent="0.25">
      <c r="A3958" t="b">
        <f>IF(Feuil1!A3958="AHL2 Deathmatch", ROW(Feuil1!A3958))</f>
        <v>0</v>
      </c>
    </row>
    <row r="3959" spans="1:1" x14ac:dyDescent="0.25">
      <c r="A3959" t="b">
        <f>IF(Feuil1!A3959="AHL2 Deathmatch", ROW(Feuil1!A3959))</f>
        <v>0</v>
      </c>
    </row>
    <row r="3960" spans="1:1" x14ac:dyDescent="0.25">
      <c r="A3960" t="b">
        <f>IF(Feuil1!A3960="AHL2 Deathmatch", ROW(Feuil1!A3960))</f>
        <v>0</v>
      </c>
    </row>
    <row r="3961" spans="1:1" x14ac:dyDescent="0.25">
      <c r="A3961" t="b">
        <f>IF(Feuil1!A3961="AHL2 Deathmatch", ROW(Feuil1!A3961))</f>
        <v>0</v>
      </c>
    </row>
    <row r="3962" spans="1:1" x14ac:dyDescent="0.25">
      <c r="A3962" t="b">
        <f>IF(Feuil1!A3962="AHL2 Deathmatch", ROW(Feuil1!A3962))</f>
        <v>0</v>
      </c>
    </row>
    <row r="3963" spans="1:1" x14ac:dyDescent="0.25">
      <c r="A3963" t="b">
        <f>IF(Feuil1!A3963="AHL2 Deathmatch", ROW(Feuil1!A3963))</f>
        <v>0</v>
      </c>
    </row>
    <row r="3964" spans="1:1" x14ac:dyDescent="0.25">
      <c r="A3964" t="b">
        <f>IF(Feuil1!A3964="AHL2 Deathmatch", ROW(Feuil1!A3964))</f>
        <v>0</v>
      </c>
    </row>
    <row r="3965" spans="1:1" x14ac:dyDescent="0.25">
      <c r="A3965" t="b">
        <f>IF(Feuil1!A3965="AHL2 Deathmatch", ROW(Feuil1!A3965))</f>
        <v>0</v>
      </c>
    </row>
    <row r="3966" spans="1:1" x14ac:dyDescent="0.25">
      <c r="A3966" t="b">
        <f>IF(Feuil1!A3966="AHL2 Deathmatch", ROW(Feuil1!A3966))</f>
        <v>0</v>
      </c>
    </row>
    <row r="3967" spans="1:1" x14ac:dyDescent="0.25">
      <c r="A3967" t="b">
        <f>IF(Feuil1!A3967="AHL2 Deathmatch", ROW(Feuil1!A3967))</f>
        <v>0</v>
      </c>
    </row>
    <row r="3968" spans="1:1" x14ac:dyDescent="0.25">
      <c r="A3968" t="b">
        <f>IF(Feuil1!A3968="AHL2 Deathmatch", ROW(Feuil1!A3968))</f>
        <v>0</v>
      </c>
    </row>
    <row r="3969" spans="1:1" x14ac:dyDescent="0.25">
      <c r="A3969" t="b">
        <f>IF(Feuil1!A3969="AHL2 Deathmatch", ROW(Feuil1!A3969))</f>
        <v>0</v>
      </c>
    </row>
    <row r="3970" spans="1:1" x14ac:dyDescent="0.25">
      <c r="A3970" t="b">
        <f>IF(Feuil1!A3970="AHL2 Deathmatch", ROW(Feuil1!A3970))</f>
        <v>0</v>
      </c>
    </row>
    <row r="3971" spans="1:1" x14ac:dyDescent="0.25">
      <c r="A3971" t="b">
        <f>IF(Feuil1!A3971="AHL2 Deathmatch", ROW(Feuil1!A3971))</f>
        <v>0</v>
      </c>
    </row>
    <row r="3972" spans="1:1" x14ac:dyDescent="0.25">
      <c r="A3972" t="b">
        <f>IF(Feuil1!A3972="AHL2 Deathmatch", ROW(Feuil1!A3972))</f>
        <v>0</v>
      </c>
    </row>
    <row r="3973" spans="1:1" x14ac:dyDescent="0.25">
      <c r="A3973" t="b">
        <f>IF(Feuil1!A3973="AHL2 Deathmatch", ROW(Feuil1!A3973))</f>
        <v>0</v>
      </c>
    </row>
    <row r="3974" spans="1:1" x14ac:dyDescent="0.25">
      <c r="A3974" t="b">
        <f>IF(Feuil1!A3974="AHL2 Deathmatch", ROW(Feuil1!A3974))</f>
        <v>0</v>
      </c>
    </row>
    <row r="3975" spans="1:1" x14ac:dyDescent="0.25">
      <c r="A3975" t="b">
        <f>IF(Feuil1!A3975="AHL2 Deathmatch", ROW(Feuil1!A3975))</f>
        <v>0</v>
      </c>
    </row>
    <row r="3976" spans="1:1" x14ac:dyDescent="0.25">
      <c r="A3976" t="b">
        <f>IF(Feuil1!A3976="AHL2 Deathmatch", ROW(Feuil1!A3976))</f>
        <v>0</v>
      </c>
    </row>
    <row r="3977" spans="1:1" x14ac:dyDescent="0.25">
      <c r="A3977" t="b">
        <f>IF(Feuil1!A3977="AHL2 Deathmatch", ROW(Feuil1!A3977))</f>
        <v>0</v>
      </c>
    </row>
    <row r="3978" spans="1:1" x14ac:dyDescent="0.25">
      <c r="A3978" t="b">
        <f>IF(Feuil1!A3978="AHL2 Deathmatch", ROW(Feuil1!A3978))</f>
        <v>0</v>
      </c>
    </row>
    <row r="3979" spans="1:1" x14ac:dyDescent="0.25">
      <c r="A3979" t="b">
        <f>IF(Feuil1!A3979="AHL2 Deathmatch", ROW(Feuil1!A3979))</f>
        <v>0</v>
      </c>
    </row>
    <row r="3980" spans="1:1" x14ac:dyDescent="0.25">
      <c r="A3980" t="b">
        <f>IF(Feuil1!A3980="AHL2 Deathmatch", ROW(Feuil1!A3980))</f>
        <v>0</v>
      </c>
    </row>
    <row r="3981" spans="1:1" x14ac:dyDescent="0.25">
      <c r="A3981" t="b">
        <f>IF(Feuil1!A3981="AHL2 Deathmatch", ROW(Feuil1!A3981))</f>
        <v>0</v>
      </c>
    </row>
    <row r="3982" spans="1:1" x14ac:dyDescent="0.25">
      <c r="A3982" t="b">
        <f>IF(Feuil1!A3982="AHL2 Deathmatch", ROW(Feuil1!A3982))</f>
        <v>0</v>
      </c>
    </row>
    <row r="3983" spans="1:1" x14ac:dyDescent="0.25">
      <c r="A3983" t="b">
        <f>IF(Feuil1!A3983="AHL2 Deathmatch", ROW(Feuil1!A3983))</f>
        <v>0</v>
      </c>
    </row>
    <row r="3984" spans="1:1" x14ac:dyDescent="0.25">
      <c r="A3984" t="b">
        <f>IF(Feuil1!A3984="AHL2 Deathmatch", ROW(Feuil1!A3984))</f>
        <v>0</v>
      </c>
    </row>
    <row r="3985" spans="1:1" x14ac:dyDescent="0.25">
      <c r="A3985" t="b">
        <f>IF(Feuil1!A3985="AHL2 Deathmatch", ROW(Feuil1!A3985))</f>
        <v>0</v>
      </c>
    </row>
    <row r="3986" spans="1:1" x14ac:dyDescent="0.25">
      <c r="A3986" t="b">
        <f>IF(Feuil1!A3986="AHL2 Deathmatch", ROW(Feuil1!A3986))</f>
        <v>0</v>
      </c>
    </row>
    <row r="3987" spans="1:1" x14ac:dyDescent="0.25">
      <c r="A3987" t="b">
        <f>IF(Feuil1!A3987="AHL2 Deathmatch", ROW(Feuil1!A3987))</f>
        <v>0</v>
      </c>
    </row>
    <row r="3988" spans="1:1" x14ac:dyDescent="0.25">
      <c r="A3988" t="b">
        <f>IF(Feuil1!A3988="AHL2 Deathmatch", ROW(Feuil1!A3988))</f>
        <v>0</v>
      </c>
    </row>
    <row r="3989" spans="1:1" x14ac:dyDescent="0.25">
      <c r="A3989" t="b">
        <f>IF(Feuil1!A3989="AHL2 Deathmatch", ROW(Feuil1!A3989))</f>
        <v>0</v>
      </c>
    </row>
    <row r="3990" spans="1:1" x14ac:dyDescent="0.25">
      <c r="A3990" t="b">
        <f>IF(Feuil1!A3990="AHL2 Deathmatch", ROW(Feuil1!A3990))</f>
        <v>0</v>
      </c>
    </row>
    <row r="3991" spans="1:1" x14ac:dyDescent="0.25">
      <c r="A3991" t="b">
        <f>IF(Feuil1!A3991="AHL2 Deathmatch", ROW(Feuil1!A3991))</f>
        <v>0</v>
      </c>
    </row>
    <row r="3992" spans="1:1" x14ac:dyDescent="0.25">
      <c r="A3992" t="b">
        <f>IF(Feuil1!A3992="AHL2 Deathmatch", ROW(Feuil1!A3992))</f>
        <v>0</v>
      </c>
    </row>
    <row r="3993" spans="1:1" x14ac:dyDescent="0.25">
      <c r="A3993" t="b">
        <f>IF(Feuil1!A3993="AHL2 Deathmatch", ROW(Feuil1!A3993))</f>
        <v>0</v>
      </c>
    </row>
    <row r="3994" spans="1:1" x14ac:dyDescent="0.25">
      <c r="A3994" t="b">
        <f>IF(Feuil1!A3994="AHL2 Deathmatch", ROW(Feuil1!A3994))</f>
        <v>0</v>
      </c>
    </row>
    <row r="3995" spans="1:1" x14ac:dyDescent="0.25">
      <c r="A3995" t="b">
        <f>IF(Feuil1!A3995="AHL2 Deathmatch", ROW(Feuil1!A3995))</f>
        <v>0</v>
      </c>
    </row>
    <row r="3996" spans="1:1" x14ac:dyDescent="0.25">
      <c r="A3996" t="b">
        <f>IF(Feuil1!A3996="AHL2 Deathmatch", ROW(Feuil1!A3996))</f>
        <v>0</v>
      </c>
    </row>
    <row r="3997" spans="1:1" x14ac:dyDescent="0.25">
      <c r="A3997" t="b">
        <f>IF(Feuil1!A3997="AHL2 Deathmatch", ROW(Feuil1!A3997))</f>
        <v>0</v>
      </c>
    </row>
    <row r="3998" spans="1:1" x14ac:dyDescent="0.25">
      <c r="A3998" t="b">
        <f>IF(Feuil1!A3998="AHL2 Deathmatch", ROW(Feuil1!A3998))</f>
        <v>0</v>
      </c>
    </row>
    <row r="3999" spans="1:1" x14ac:dyDescent="0.25">
      <c r="A3999" t="b">
        <f>IF(Feuil1!A3999="AHL2 Deathmatch", ROW(Feuil1!A3999))</f>
        <v>0</v>
      </c>
    </row>
    <row r="4000" spans="1:1" x14ac:dyDescent="0.25">
      <c r="A4000" t="b">
        <f>IF(Feuil1!A4000="AHL2 Deathmatch", ROW(Feuil1!A4000))</f>
        <v>0</v>
      </c>
    </row>
    <row r="4001" spans="1:1" x14ac:dyDescent="0.25">
      <c r="A4001" t="b">
        <f>IF(Feuil1!A4001="AHL2 Deathmatch", ROW(Feuil1!A4001))</f>
        <v>0</v>
      </c>
    </row>
    <row r="4002" spans="1:1" x14ac:dyDescent="0.25">
      <c r="A4002" t="b">
        <f>IF(Feuil1!A4002="AHL2 Deathmatch", ROW(Feuil1!A4002))</f>
        <v>0</v>
      </c>
    </row>
    <row r="4003" spans="1:1" x14ac:dyDescent="0.25">
      <c r="A4003" t="b">
        <f>IF(Feuil1!A4003="AHL2 Deathmatch", ROW(Feuil1!A4003))</f>
        <v>0</v>
      </c>
    </row>
    <row r="4004" spans="1:1" x14ac:dyDescent="0.25">
      <c r="A4004" t="b">
        <f>IF(Feuil1!A4004="AHL2 Deathmatch", ROW(Feuil1!A4004))</f>
        <v>0</v>
      </c>
    </row>
    <row r="4005" spans="1:1" x14ac:dyDescent="0.25">
      <c r="A4005" t="b">
        <f>IF(Feuil1!A4005="AHL2 Deathmatch", ROW(Feuil1!A4005))</f>
        <v>0</v>
      </c>
    </row>
    <row r="4006" spans="1:1" x14ac:dyDescent="0.25">
      <c r="A4006" t="b">
        <f>IF(Feuil1!A4006="AHL2 Deathmatch", ROW(Feuil1!A4006))</f>
        <v>0</v>
      </c>
    </row>
    <row r="4007" spans="1:1" x14ac:dyDescent="0.25">
      <c r="A4007" t="b">
        <f>IF(Feuil1!A4007="AHL2 Deathmatch", ROW(Feuil1!A4007))</f>
        <v>0</v>
      </c>
    </row>
    <row r="4008" spans="1:1" x14ac:dyDescent="0.25">
      <c r="A4008" t="b">
        <f>IF(Feuil1!A4008="AHL2 Deathmatch", ROW(Feuil1!A4008))</f>
        <v>0</v>
      </c>
    </row>
    <row r="4009" spans="1:1" x14ac:dyDescent="0.25">
      <c r="A4009" t="b">
        <f>IF(Feuil1!A4009="AHL2 Deathmatch", ROW(Feuil1!A4009))</f>
        <v>0</v>
      </c>
    </row>
    <row r="4010" spans="1:1" x14ac:dyDescent="0.25">
      <c r="A4010" t="b">
        <f>IF(Feuil1!A4010="AHL2 Deathmatch", ROW(Feuil1!A4010))</f>
        <v>0</v>
      </c>
    </row>
    <row r="4011" spans="1:1" x14ac:dyDescent="0.25">
      <c r="A4011" t="b">
        <f>IF(Feuil1!A4011="AHL2 Deathmatch", ROW(Feuil1!A4011))</f>
        <v>0</v>
      </c>
    </row>
    <row r="4012" spans="1:1" x14ac:dyDescent="0.25">
      <c r="A4012" t="b">
        <f>IF(Feuil1!A4012="AHL2 Deathmatch", ROW(Feuil1!A4012))</f>
        <v>0</v>
      </c>
    </row>
    <row r="4013" spans="1:1" x14ac:dyDescent="0.25">
      <c r="A4013" t="b">
        <f>IF(Feuil1!A4013="AHL2 Deathmatch", ROW(Feuil1!A4013))</f>
        <v>0</v>
      </c>
    </row>
    <row r="4014" spans="1:1" x14ac:dyDescent="0.25">
      <c r="A4014" t="b">
        <f>IF(Feuil1!A4014="AHL2 Deathmatch", ROW(Feuil1!A4014))</f>
        <v>0</v>
      </c>
    </row>
    <row r="4015" spans="1:1" x14ac:dyDescent="0.25">
      <c r="A4015" t="b">
        <f>IF(Feuil1!A4015="AHL2 Deathmatch", ROW(Feuil1!A4015))</f>
        <v>0</v>
      </c>
    </row>
    <row r="4016" spans="1:1" x14ac:dyDescent="0.25">
      <c r="A4016" t="b">
        <f>IF(Feuil1!A4016="AHL2 Deathmatch", ROW(Feuil1!A4016))</f>
        <v>0</v>
      </c>
    </row>
    <row r="4017" spans="1:1" x14ac:dyDescent="0.25">
      <c r="A4017" t="b">
        <f>IF(Feuil1!A4017="AHL2 Deathmatch", ROW(Feuil1!A4017))</f>
        <v>0</v>
      </c>
    </row>
    <row r="4018" spans="1:1" x14ac:dyDescent="0.25">
      <c r="A4018" t="b">
        <f>IF(Feuil1!A4018="AHL2 Deathmatch", ROW(Feuil1!A4018))</f>
        <v>0</v>
      </c>
    </row>
    <row r="4019" spans="1:1" x14ac:dyDescent="0.25">
      <c r="A4019" t="b">
        <f>IF(Feuil1!A4019="AHL2 Deathmatch", ROW(Feuil1!A4019))</f>
        <v>0</v>
      </c>
    </row>
    <row r="4020" spans="1:1" x14ac:dyDescent="0.25">
      <c r="A4020" t="b">
        <f>IF(Feuil1!A4020="AHL2 Deathmatch", ROW(Feuil1!A4020))</f>
        <v>0</v>
      </c>
    </row>
    <row r="4021" spans="1:1" x14ac:dyDescent="0.25">
      <c r="A4021" t="b">
        <f>IF(Feuil1!A4021="AHL2 Deathmatch", ROW(Feuil1!A4021))</f>
        <v>0</v>
      </c>
    </row>
    <row r="4022" spans="1:1" x14ac:dyDescent="0.25">
      <c r="A4022" t="b">
        <f>IF(Feuil1!A4022="AHL2 Deathmatch", ROW(Feuil1!A4022))</f>
        <v>0</v>
      </c>
    </row>
    <row r="4023" spans="1:1" x14ac:dyDescent="0.25">
      <c r="A4023" t="b">
        <f>IF(Feuil1!A4023="AHL2 Deathmatch", ROW(Feuil1!A4023))</f>
        <v>0</v>
      </c>
    </row>
    <row r="4024" spans="1:1" x14ac:dyDescent="0.25">
      <c r="A4024" t="b">
        <f>IF(Feuil1!A4024="AHL2 Deathmatch", ROW(Feuil1!A4024))</f>
        <v>0</v>
      </c>
    </row>
    <row r="4025" spans="1:1" x14ac:dyDescent="0.25">
      <c r="A4025" t="b">
        <f>IF(Feuil1!A4025="AHL2 Deathmatch", ROW(Feuil1!A4025))</f>
        <v>0</v>
      </c>
    </row>
    <row r="4026" spans="1:1" x14ac:dyDescent="0.25">
      <c r="A4026" t="b">
        <f>IF(Feuil1!A4026="AHL2 Deathmatch", ROW(Feuil1!A4026))</f>
        <v>0</v>
      </c>
    </row>
    <row r="4027" spans="1:1" x14ac:dyDescent="0.25">
      <c r="A4027" t="b">
        <f>IF(Feuil1!A4027="AHL2 Deathmatch", ROW(Feuil1!A4027))</f>
        <v>0</v>
      </c>
    </row>
    <row r="4028" spans="1:1" x14ac:dyDescent="0.25">
      <c r="A4028" t="b">
        <f>IF(Feuil1!A4028="AHL2 Deathmatch", ROW(Feuil1!A4028))</f>
        <v>0</v>
      </c>
    </row>
    <row r="4029" spans="1:1" x14ac:dyDescent="0.25">
      <c r="A4029" t="b">
        <f>IF(Feuil1!A4029="AHL2 Deathmatch", ROW(Feuil1!A4029))</f>
        <v>0</v>
      </c>
    </row>
    <row r="4030" spans="1:1" x14ac:dyDescent="0.25">
      <c r="A4030" t="b">
        <f>IF(Feuil1!A4030="AHL2 Deathmatch", ROW(Feuil1!A4030))</f>
        <v>0</v>
      </c>
    </row>
    <row r="4031" spans="1:1" x14ac:dyDescent="0.25">
      <c r="A4031" t="b">
        <f>IF(Feuil1!A4031="AHL2 Deathmatch", ROW(Feuil1!A4031))</f>
        <v>0</v>
      </c>
    </row>
    <row r="4032" spans="1:1" x14ac:dyDescent="0.25">
      <c r="A4032" t="b">
        <f>IF(Feuil1!A4032="AHL2 Deathmatch", ROW(Feuil1!A4032))</f>
        <v>0</v>
      </c>
    </row>
    <row r="4033" spans="1:1" x14ac:dyDescent="0.25">
      <c r="A4033" t="b">
        <f>IF(Feuil1!A4033="AHL2 Deathmatch", ROW(Feuil1!A4033))</f>
        <v>0</v>
      </c>
    </row>
    <row r="4034" spans="1:1" x14ac:dyDescent="0.25">
      <c r="A4034" t="b">
        <f>IF(Feuil1!A4034="AHL2 Deathmatch", ROW(Feuil1!A4034))</f>
        <v>0</v>
      </c>
    </row>
    <row r="4035" spans="1:1" x14ac:dyDescent="0.25">
      <c r="A4035" t="b">
        <f>IF(Feuil1!A4035="AHL2 Deathmatch", ROW(Feuil1!A4035))</f>
        <v>0</v>
      </c>
    </row>
    <row r="4036" spans="1:1" x14ac:dyDescent="0.25">
      <c r="A4036" t="b">
        <f>IF(Feuil1!A4036="AHL2 Deathmatch", ROW(Feuil1!A4036))</f>
        <v>0</v>
      </c>
    </row>
    <row r="4037" spans="1:1" x14ac:dyDescent="0.25">
      <c r="A4037" t="b">
        <f>IF(Feuil1!A4037="AHL2 Deathmatch", ROW(Feuil1!A4037))</f>
        <v>0</v>
      </c>
    </row>
    <row r="4038" spans="1:1" x14ac:dyDescent="0.25">
      <c r="A4038" t="b">
        <f>IF(Feuil1!A4038="AHL2 Deathmatch", ROW(Feuil1!A4038))</f>
        <v>0</v>
      </c>
    </row>
    <row r="4039" spans="1:1" x14ac:dyDescent="0.25">
      <c r="A4039" t="b">
        <f>IF(Feuil1!A4039="AHL2 Deathmatch", ROW(Feuil1!A4039))</f>
        <v>0</v>
      </c>
    </row>
    <row r="4040" spans="1:1" x14ac:dyDescent="0.25">
      <c r="A4040" t="b">
        <f>IF(Feuil1!A4040="AHL2 Deathmatch", ROW(Feuil1!A4040))</f>
        <v>0</v>
      </c>
    </row>
    <row r="4041" spans="1:1" x14ac:dyDescent="0.25">
      <c r="A4041" t="b">
        <f>IF(Feuil1!A4041="AHL2 Deathmatch", ROW(Feuil1!A4041))</f>
        <v>0</v>
      </c>
    </row>
    <row r="4042" spans="1:1" x14ac:dyDescent="0.25">
      <c r="A4042" t="b">
        <f>IF(Feuil1!A4042="AHL2 Deathmatch", ROW(Feuil1!A4042))</f>
        <v>0</v>
      </c>
    </row>
    <row r="4043" spans="1:1" x14ac:dyDescent="0.25">
      <c r="A4043" t="b">
        <f>IF(Feuil1!A4043="AHL2 Deathmatch", ROW(Feuil1!A4043))</f>
        <v>0</v>
      </c>
    </row>
    <row r="4044" spans="1:1" x14ac:dyDescent="0.25">
      <c r="A4044" t="b">
        <f>IF(Feuil1!A4044="AHL2 Deathmatch", ROW(Feuil1!A4044))</f>
        <v>0</v>
      </c>
    </row>
    <row r="4045" spans="1:1" x14ac:dyDescent="0.25">
      <c r="A4045" t="b">
        <f>IF(Feuil1!A4045="AHL2 Deathmatch", ROW(Feuil1!A4045))</f>
        <v>0</v>
      </c>
    </row>
    <row r="4046" spans="1:1" x14ac:dyDescent="0.25">
      <c r="A4046" t="b">
        <f>IF(Feuil1!A4046="AHL2 Deathmatch", ROW(Feuil1!A4046))</f>
        <v>0</v>
      </c>
    </row>
    <row r="4047" spans="1:1" x14ac:dyDescent="0.25">
      <c r="A4047" t="b">
        <f>IF(Feuil1!A4047="AHL2 Deathmatch", ROW(Feuil1!A4047))</f>
        <v>0</v>
      </c>
    </row>
    <row r="4048" spans="1:1" x14ac:dyDescent="0.25">
      <c r="A4048" t="b">
        <f>IF(Feuil1!A4048="AHL2 Deathmatch", ROW(Feuil1!A4048))</f>
        <v>0</v>
      </c>
    </row>
    <row r="4049" spans="1:1" x14ac:dyDescent="0.25">
      <c r="A4049" t="b">
        <f>IF(Feuil1!A4049="AHL2 Deathmatch", ROW(Feuil1!A4049))</f>
        <v>0</v>
      </c>
    </row>
    <row r="4050" spans="1:1" x14ac:dyDescent="0.25">
      <c r="A4050" t="b">
        <f>IF(Feuil1!A4050="AHL2 Deathmatch", ROW(Feuil1!A4050))</f>
        <v>0</v>
      </c>
    </row>
    <row r="4051" spans="1:1" x14ac:dyDescent="0.25">
      <c r="A4051" t="b">
        <f>IF(Feuil1!A4051="AHL2 Deathmatch", ROW(Feuil1!A4051))</f>
        <v>0</v>
      </c>
    </row>
    <row r="4052" spans="1:1" x14ac:dyDescent="0.25">
      <c r="A4052" t="b">
        <f>IF(Feuil1!A4052="AHL2 Deathmatch", ROW(Feuil1!A4052))</f>
        <v>0</v>
      </c>
    </row>
    <row r="4053" spans="1:1" x14ac:dyDescent="0.25">
      <c r="A4053" t="b">
        <f>IF(Feuil1!A4053="AHL2 Deathmatch", ROW(Feuil1!A4053))</f>
        <v>0</v>
      </c>
    </row>
    <row r="4054" spans="1:1" x14ac:dyDescent="0.25">
      <c r="A4054" t="b">
        <f>IF(Feuil1!A4054="AHL2 Deathmatch", ROW(Feuil1!A4054))</f>
        <v>0</v>
      </c>
    </row>
    <row r="4055" spans="1:1" x14ac:dyDescent="0.25">
      <c r="A4055" t="b">
        <f>IF(Feuil1!A4055="AHL2 Deathmatch", ROW(Feuil1!A4055))</f>
        <v>0</v>
      </c>
    </row>
    <row r="4056" spans="1:1" x14ac:dyDescent="0.25">
      <c r="A4056" t="b">
        <f>IF(Feuil1!A4056="AHL2 Deathmatch", ROW(Feuil1!A4056))</f>
        <v>0</v>
      </c>
    </row>
    <row r="4057" spans="1:1" x14ac:dyDescent="0.25">
      <c r="A4057" t="b">
        <f>IF(Feuil1!A4057="AHL2 Deathmatch", ROW(Feuil1!A4057))</f>
        <v>0</v>
      </c>
    </row>
    <row r="4058" spans="1:1" x14ac:dyDescent="0.25">
      <c r="A4058" t="b">
        <f>IF(Feuil1!A4058="AHL2 Deathmatch", ROW(Feuil1!A4058))</f>
        <v>0</v>
      </c>
    </row>
    <row r="4059" spans="1:1" x14ac:dyDescent="0.25">
      <c r="A4059" t="b">
        <f>IF(Feuil1!A4059="AHL2 Deathmatch", ROW(Feuil1!A4059))</f>
        <v>0</v>
      </c>
    </row>
    <row r="4060" spans="1:1" x14ac:dyDescent="0.25">
      <c r="A4060" t="b">
        <f>IF(Feuil1!A4060="AHL2 Deathmatch", ROW(Feuil1!A4060))</f>
        <v>0</v>
      </c>
    </row>
    <row r="4061" spans="1:1" x14ac:dyDescent="0.25">
      <c r="A4061" t="b">
        <f>IF(Feuil1!A4061="AHL2 Deathmatch", ROW(Feuil1!A4061))</f>
        <v>0</v>
      </c>
    </row>
    <row r="4062" spans="1:1" x14ac:dyDescent="0.25">
      <c r="A4062" t="b">
        <f>IF(Feuil1!A4062="AHL2 Deathmatch", ROW(Feuil1!A4062))</f>
        <v>0</v>
      </c>
    </row>
    <row r="4063" spans="1:1" x14ac:dyDescent="0.25">
      <c r="A4063" t="b">
        <f>IF(Feuil1!A4063="AHL2 Deathmatch", ROW(Feuil1!A4063))</f>
        <v>0</v>
      </c>
    </row>
    <row r="4064" spans="1:1" x14ac:dyDescent="0.25">
      <c r="A4064" t="b">
        <f>IF(Feuil1!A4064="AHL2 Deathmatch", ROW(Feuil1!A4064))</f>
        <v>0</v>
      </c>
    </row>
    <row r="4065" spans="1:1" x14ac:dyDescent="0.25">
      <c r="A4065" t="b">
        <f>IF(Feuil1!A4065="AHL2 Deathmatch", ROW(Feuil1!A4065))</f>
        <v>0</v>
      </c>
    </row>
    <row r="4066" spans="1:1" x14ac:dyDescent="0.25">
      <c r="A4066" t="b">
        <f>IF(Feuil1!A4066="AHL2 Deathmatch", ROW(Feuil1!A4066))</f>
        <v>0</v>
      </c>
    </row>
    <row r="4067" spans="1:1" x14ac:dyDescent="0.25">
      <c r="A4067" t="b">
        <f>IF(Feuil1!A4067="AHL2 Deathmatch", ROW(Feuil1!A4067))</f>
        <v>0</v>
      </c>
    </row>
    <row r="4068" spans="1:1" x14ac:dyDescent="0.25">
      <c r="A4068" t="b">
        <f>IF(Feuil1!A4068="AHL2 Deathmatch", ROW(Feuil1!A4068))</f>
        <v>0</v>
      </c>
    </row>
    <row r="4069" spans="1:1" x14ac:dyDescent="0.25">
      <c r="A4069" t="b">
        <f>IF(Feuil1!A4069="AHL2 Deathmatch", ROW(Feuil1!A4069))</f>
        <v>0</v>
      </c>
    </row>
    <row r="4070" spans="1:1" x14ac:dyDescent="0.25">
      <c r="A4070" t="b">
        <f>IF(Feuil1!A4070="AHL2 Deathmatch", ROW(Feuil1!A4070))</f>
        <v>0</v>
      </c>
    </row>
    <row r="4071" spans="1:1" x14ac:dyDescent="0.25">
      <c r="A4071" t="b">
        <f>IF(Feuil1!A4071="AHL2 Deathmatch", ROW(Feuil1!A4071))</f>
        <v>0</v>
      </c>
    </row>
    <row r="4072" spans="1:1" x14ac:dyDescent="0.25">
      <c r="A4072" t="b">
        <f>IF(Feuil1!A4072="AHL2 Deathmatch", ROW(Feuil1!A4072))</f>
        <v>0</v>
      </c>
    </row>
    <row r="4073" spans="1:1" x14ac:dyDescent="0.25">
      <c r="A4073" t="b">
        <f>IF(Feuil1!A4073="AHL2 Deathmatch", ROW(Feuil1!A4073))</f>
        <v>0</v>
      </c>
    </row>
    <row r="4074" spans="1:1" x14ac:dyDescent="0.25">
      <c r="A4074" t="b">
        <f>IF(Feuil1!A4074="AHL2 Deathmatch", ROW(Feuil1!A4074))</f>
        <v>0</v>
      </c>
    </row>
    <row r="4075" spans="1:1" x14ac:dyDescent="0.25">
      <c r="A4075" t="b">
        <f>IF(Feuil1!A4075="AHL2 Deathmatch", ROW(Feuil1!A4075))</f>
        <v>0</v>
      </c>
    </row>
    <row r="4076" spans="1:1" x14ac:dyDescent="0.25">
      <c r="A4076" t="b">
        <f>IF(Feuil1!A4076="AHL2 Deathmatch", ROW(Feuil1!A4076))</f>
        <v>0</v>
      </c>
    </row>
    <row r="4077" spans="1:1" x14ac:dyDescent="0.25">
      <c r="A4077" t="b">
        <f>IF(Feuil1!A4077="AHL2 Deathmatch", ROW(Feuil1!A4077))</f>
        <v>0</v>
      </c>
    </row>
    <row r="4078" spans="1:1" x14ac:dyDescent="0.25">
      <c r="A4078" t="b">
        <f>IF(Feuil1!A4078="AHL2 Deathmatch", ROW(Feuil1!A4078))</f>
        <v>0</v>
      </c>
    </row>
    <row r="4079" spans="1:1" x14ac:dyDescent="0.25">
      <c r="A4079" t="b">
        <f>IF(Feuil1!A4079="AHL2 Deathmatch", ROW(Feuil1!A4079))</f>
        <v>0</v>
      </c>
    </row>
    <row r="4080" spans="1:1" x14ac:dyDescent="0.25">
      <c r="A4080" t="b">
        <f>IF(Feuil1!A4080="AHL2 Deathmatch", ROW(Feuil1!A4080))</f>
        <v>0</v>
      </c>
    </row>
    <row r="4081" spans="1:1" x14ac:dyDescent="0.25">
      <c r="A4081" t="b">
        <f>IF(Feuil1!A4081="AHL2 Deathmatch", ROW(Feuil1!A4081))</f>
        <v>0</v>
      </c>
    </row>
    <row r="4082" spans="1:1" x14ac:dyDescent="0.25">
      <c r="A4082" t="b">
        <f>IF(Feuil1!A4082="AHL2 Deathmatch", ROW(Feuil1!A4082))</f>
        <v>0</v>
      </c>
    </row>
    <row r="4083" spans="1:1" x14ac:dyDescent="0.25">
      <c r="A4083" t="b">
        <f>IF(Feuil1!A4083="AHL2 Deathmatch", ROW(Feuil1!A4083))</f>
        <v>0</v>
      </c>
    </row>
    <row r="4084" spans="1:1" x14ac:dyDescent="0.25">
      <c r="A4084" t="b">
        <f>IF(Feuil1!A4084="AHL2 Deathmatch", ROW(Feuil1!A4084))</f>
        <v>0</v>
      </c>
    </row>
    <row r="4085" spans="1:1" x14ac:dyDescent="0.25">
      <c r="A4085" t="b">
        <f>IF(Feuil1!A4085="AHL2 Deathmatch", ROW(Feuil1!A4085))</f>
        <v>0</v>
      </c>
    </row>
    <row r="4086" spans="1:1" x14ac:dyDescent="0.25">
      <c r="A4086" t="b">
        <f>IF(Feuil1!A4086="AHL2 Deathmatch", ROW(Feuil1!A4086))</f>
        <v>0</v>
      </c>
    </row>
    <row r="4087" spans="1:1" x14ac:dyDescent="0.25">
      <c r="A4087" t="b">
        <f>IF(Feuil1!A4087="AHL2 Deathmatch", ROW(Feuil1!A4087))</f>
        <v>0</v>
      </c>
    </row>
    <row r="4088" spans="1:1" x14ac:dyDescent="0.25">
      <c r="A4088" t="b">
        <f>IF(Feuil1!A4088="AHL2 Deathmatch", ROW(Feuil1!A4088))</f>
        <v>0</v>
      </c>
    </row>
    <row r="4089" spans="1:1" x14ac:dyDescent="0.25">
      <c r="A4089" t="b">
        <f>IF(Feuil1!A4089="AHL2 Deathmatch", ROW(Feuil1!A4089))</f>
        <v>0</v>
      </c>
    </row>
    <row r="4090" spans="1:1" x14ac:dyDescent="0.25">
      <c r="A4090" t="b">
        <f>IF(Feuil1!A4090="AHL2 Deathmatch", ROW(Feuil1!A4090))</f>
        <v>0</v>
      </c>
    </row>
    <row r="4091" spans="1:1" x14ac:dyDescent="0.25">
      <c r="A4091" t="b">
        <f>IF(Feuil1!A4091="AHL2 Deathmatch", ROW(Feuil1!A4091))</f>
        <v>0</v>
      </c>
    </row>
    <row r="4092" spans="1:1" x14ac:dyDescent="0.25">
      <c r="A4092" t="b">
        <f>IF(Feuil1!A4092="AHL2 Deathmatch", ROW(Feuil1!A4092))</f>
        <v>0</v>
      </c>
    </row>
    <row r="4093" spans="1:1" x14ac:dyDescent="0.25">
      <c r="A4093" t="b">
        <f>IF(Feuil1!A4093="AHL2 Deathmatch", ROW(Feuil1!A4093))</f>
        <v>0</v>
      </c>
    </row>
    <row r="4094" spans="1:1" x14ac:dyDescent="0.25">
      <c r="A4094" t="b">
        <f>IF(Feuil1!A4094="AHL2 Deathmatch", ROW(Feuil1!A4094))</f>
        <v>0</v>
      </c>
    </row>
    <row r="4095" spans="1:1" x14ac:dyDescent="0.25">
      <c r="A4095" t="b">
        <f>IF(Feuil1!A4095="AHL2 Deathmatch", ROW(Feuil1!A4095))</f>
        <v>0</v>
      </c>
    </row>
    <row r="4096" spans="1:1" x14ac:dyDescent="0.25">
      <c r="A4096" t="b">
        <f>IF(Feuil1!A4096="AHL2 Deathmatch", ROW(Feuil1!A4096))</f>
        <v>0</v>
      </c>
    </row>
    <row r="4097" spans="1:1" x14ac:dyDescent="0.25">
      <c r="A4097" t="b">
        <f>IF(Feuil1!A4097="AHL2 Deathmatch", ROW(Feuil1!A4097))</f>
        <v>0</v>
      </c>
    </row>
    <row r="4098" spans="1:1" x14ac:dyDescent="0.25">
      <c r="A4098" t="b">
        <f>IF(Feuil1!A4098="AHL2 Deathmatch", ROW(Feuil1!A4098))</f>
        <v>0</v>
      </c>
    </row>
    <row r="4099" spans="1:1" x14ac:dyDescent="0.25">
      <c r="A4099" t="b">
        <f>IF(Feuil1!A4099="AHL2 Deathmatch", ROW(Feuil1!A4099))</f>
        <v>0</v>
      </c>
    </row>
    <row r="4100" spans="1:1" x14ac:dyDescent="0.25">
      <c r="A4100" t="b">
        <f>IF(Feuil1!A4100="AHL2 Deathmatch", ROW(Feuil1!A4100))</f>
        <v>0</v>
      </c>
    </row>
    <row r="4101" spans="1:1" x14ac:dyDescent="0.25">
      <c r="A4101" t="b">
        <f>IF(Feuil1!A4101="AHL2 Deathmatch", ROW(Feuil1!A4101))</f>
        <v>0</v>
      </c>
    </row>
    <row r="4102" spans="1:1" x14ac:dyDescent="0.25">
      <c r="A4102" t="b">
        <f>IF(Feuil1!A4102="AHL2 Deathmatch", ROW(Feuil1!A4102))</f>
        <v>0</v>
      </c>
    </row>
    <row r="4103" spans="1:1" x14ac:dyDescent="0.25">
      <c r="A4103" t="b">
        <f>IF(Feuil1!A4103="AHL2 Deathmatch", ROW(Feuil1!A4103))</f>
        <v>0</v>
      </c>
    </row>
    <row r="4104" spans="1:1" x14ac:dyDescent="0.25">
      <c r="A4104" t="b">
        <f>IF(Feuil1!A4104="AHL2 Deathmatch", ROW(Feuil1!A4104))</f>
        <v>0</v>
      </c>
    </row>
    <row r="4105" spans="1:1" x14ac:dyDescent="0.25">
      <c r="A4105" t="b">
        <f>IF(Feuil1!A4105="AHL2 Deathmatch", ROW(Feuil1!A4105))</f>
        <v>0</v>
      </c>
    </row>
    <row r="4106" spans="1:1" x14ac:dyDescent="0.25">
      <c r="A4106" t="b">
        <f>IF(Feuil1!A4106="AHL2 Deathmatch", ROW(Feuil1!A4106))</f>
        <v>0</v>
      </c>
    </row>
    <row r="4107" spans="1:1" x14ac:dyDescent="0.25">
      <c r="A4107" t="b">
        <f>IF(Feuil1!A4107="AHL2 Deathmatch", ROW(Feuil1!A4107))</f>
        <v>0</v>
      </c>
    </row>
    <row r="4108" spans="1:1" x14ac:dyDescent="0.25">
      <c r="A4108" t="b">
        <f>IF(Feuil1!A4108="AHL2 Deathmatch", ROW(Feuil1!A4108))</f>
        <v>0</v>
      </c>
    </row>
    <row r="4109" spans="1:1" x14ac:dyDescent="0.25">
      <c r="A4109" t="b">
        <f>IF(Feuil1!A4109="AHL2 Deathmatch", ROW(Feuil1!A4109))</f>
        <v>0</v>
      </c>
    </row>
    <row r="4110" spans="1:1" x14ac:dyDescent="0.25">
      <c r="A4110" t="b">
        <f>IF(Feuil1!A4110="AHL2 Deathmatch", ROW(Feuil1!A4110))</f>
        <v>0</v>
      </c>
    </row>
    <row r="4111" spans="1:1" x14ac:dyDescent="0.25">
      <c r="A4111" t="b">
        <f>IF(Feuil1!A4111="AHL2 Deathmatch", ROW(Feuil1!A4111))</f>
        <v>0</v>
      </c>
    </row>
    <row r="4112" spans="1:1" x14ac:dyDescent="0.25">
      <c r="A4112" t="b">
        <f>IF(Feuil1!A4112="AHL2 Deathmatch", ROW(Feuil1!A4112))</f>
        <v>0</v>
      </c>
    </row>
    <row r="4113" spans="1:1" x14ac:dyDescent="0.25">
      <c r="A4113" t="b">
        <f>IF(Feuil1!A4113="AHL2 Deathmatch", ROW(Feuil1!A4113))</f>
        <v>0</v>
      </c>
    </row>
    <row r="4114" spans="1:1" x14ac:dyDescent="0.25">
      <c r="A4114" t="b">
        <f>IF(Feuil1!A4114="AHL2 Deathmatch", ROW(Feuil1!A4114))</f>
        <v>0</v>
      </c>
    </row>
    <row r="4115" spans="1:1" x14ac:dyDescent="0.25">
      <c r="A4115" t="b">
        <f>IF(Feuil1!A4115="AHL2 Deathmatch", ROW(Feuil1!A4115))</f>
        <v>0</v>
      </c>
    </row>
    <row r="4116" spans="1:1" x14ac:dyDescent="0.25">
      <c r="A4116" t="b">
        <f>IF(Feuil1!A4116="AHL2 Deathmatch", ROW(Feuil1!A4116))</f>
        <v>0</v>
      </c>
    </row>
    <row r="4117" spans="1:1" x14ac:dyDescent="0.25">
      <c r="A4117" t="b">
        <f>IF(Feuil1!A4117="AHL2 Deathmatch", ROW(Feuil1!A4117))</f>
        <v>0</v>
      </c>
    </row>
    <row r="4118" spans="1:1" x14ac:dyDescent="0.25">
      <c r="A4118" t="b">
        <f>IF(Feuil1!A4118="AHL2 Deathmatch", ROW(Feuil1!A4118))</f>
        <v>0</v>
      </c>
    </row>
    <row r="4119" spans="1:1" x14ac:dyDescent="0.25">
      <c r="A4119" t="b">
        <f>IF(Feuil1!A4119="AHL2 Deathmatch", ROW(Feuil1!A4119))</f>
        <v>0</v>
      </c>
    </row>
    <row r="4120" spans="1:1" x14ac:dyDescent="0.25">
      <c r="A4120" t="b">
        <f>IF(Feuil1!A4120="AHL2 Deathmatch", ROW(Feuil1!A4120))</f>
        <v>0</v>
      </c>
    </row>
    <row r="4121" spans="1:1" x14ac:dyDescent="0.25">
      <c r="A4121" t="b">
        <f>IF(Feuil1!A4121="AHL2 Deathmatch", ROW(Feuil1!A4121))</f>
        <v>0</v>
      </c>
    </row>
    <row r="4122" spans="1:1" x14ac:dyDescent="0.25">
      <c r="A4122" t="b">
        <f>IF(Feuil1!A4122="AHL2 Deathmatch", ROW(Feuil1!A4122))</f>
        <v>0</v>
      </c>
    </row>
    <row r="4123" spans="1:1" x14ac:dyDescent="0.25">
      <c r="A4123" t="b">
        <f>IF(Feuil1!A4123="AHL2 Deathmatch", ROW(Feuil1!A4123))</f>
        <v>0</v>
      </c>
    </row>
    <row r="4124" spans="1:1" x14ac:dyDescent="0.25">
      <c r="A4124" t="b">
        <f>IF(Feuil1!A4124="AHL2 Deathmatch", ROW(Feuil1!A4124))</f>
        <v>0</v>
      </c>
    </row>
    <row r="4125" spans="1:1" x14ac:dyDescent="0.25">
      <c r="A4125" t="b">
        <f>IF(Feuil1!A4125="AHL2 Deathmatch", ROW(Feuil1!A4125))</f>
        <v>0</v>
      </c>
    </row>
    <row r="4126" spans="1:1" x14ac:dyDescent="0.25">
      <c r="A4126" t="b">
        <f>IF(Feuil1!A4126="AHL2 Deathmatch", ROW(Feuil1!A4126))</f>
        <v>0</v>
      </c>
    </row>
    <row r="4127" spans="1:1" x14ac:dyDescent="0.25">
      <c r="A4127" t="b">
        <f>IF(Feuil1!A4127="AHL2 Deathmatch", ROW(Feuil1!A4127))</f>
        <v>0</v>
      </c>
    </row>
    <row r="4128" spans="1:1" x14ac:dyDescent="0.25">
      <c r="A4128" t="b">
        <f>IF(Feuil1!A4128="AHL2 Deathmatch", ROW(Feuil1!A4128))</f>
        <v>0</v>
      </c>
    </row>
    <row r="4129" spans="1:1" x14ac:dyDescent="0.25">
      <c r="A4129" t="b">
        <f>IF(Feuil1!A4129="AHL2 Deathmatch", ROW(Feuil1!A4129))</f>
        <v>0</v>
      </c>
    </row>
    <row r="4130" spans="1:1" x14ac:dyDescent="0.25">
      <c r="A4130" t="b">
        <f>IF(Feuil1!A4130="AHL2 Deathmatch", ROW(Feuil1!A4130))</f>
        <v>0</v>
      </c>
    </row>
    <row r="4131" spans="1:1" x14ac:dyDescent="0.25">
      <c r="A4131" t="b">
        <f>IF(Feuil1!A4131="AHL2 Deathmatch", ROW(Feuil1!A4131))</f>
        <v>0</v>
      </c>
    </row>
    <row r="4132" spans="1:1" x14ac:dyDescent="0.25">
      <c r="A4132" t="b">
        <f>IF(Feuil1!A4132="AHL2 Deathmatch", ROW(Feuil1!A4132))</f>
        <v>0</v>
      </c>
    </row>
    <row r="4133" spans="1:1" x14ac:dyDescent="0.25">
      <c r="A4133" t="b">
        <f>IF(Feuil1!A4133="AHL2 Deathmatch", ROW(Feuil1!A4133))</f>
        <v>0</v>
      </c>
    </row>
    <row r="4134" spans="1:1" x14ac:dyDescent="0.25">
      <c r="A4134" t="b">
        <f>IF(Feuil1!A4134="AHL2 Deathmatch", ROW(Feuil1!A4134))</f>
        <v>0</v>
      </c>
    </row>
    <row r="4135" spans="1:1" x14ac:dyDescent="0.25">
      <c r="A4135" t="b">
        <f>IF(Feuil1!A4135="AHL2 Deathmatch", ROW(Feuil1!A4135))</f>
        <v>0</v>
      </c>
    </row>
    <row r="4136" spans="1:1" x14ac:dyDescent="0.25">
      <c r="A4136" t="b">
        <f>IF(Feuil1!A4136="AHL2 Deathmatch", ROW(Feuil1!A4136))</f>
        <v>0</v>
      </c>
    </row>
    <row r="4137" spans="1:1" x14ac:dyDescent="0.25">
      <c r="A4137" t="b">
        <f>IF(Feuil1!A4137="AHL2 Deathmatch", ROW(Feuil1!A4137))</f>
        <v>0</v>
      </c>
    </row>
    <row r="4138" spans="1:1" x14ac:dyDescent="0.25">
      <c r="A4138" t="b">
        <f>IF(Feuil1!A4138="AHL2 Deathmatch", ROW(Feuil1!A4138))</f>
        <v>0</v>
      </c>
    </row>
    <row r="4139" spans="1:1" x14ac:dyDescent="0.25">
      <c r="A4139" t="b">
        <f>IF(Feuil1!A4139="AHL2 Deathmatch", ROW(Feuil1!A4139))</f>
        <v>0</v>
      </c>
    </row>
    <row r="4140" spans="1:1" x14ac:dyDescent="0.25">
      <c r="A4140" t="b">
        <f>IF(Feuil1!A4140="AHL2 Deathmatch", ROW(Feuil1!A4140))</f>
        <v>0</v>
      </c>
    </row>
    <row r="4141" spans="1:1" x14ac:dyDescent="0.25">
      <c r="A4141" t="b">
        <f>IF(Feuil1!A4141="AHL2 Deathmatch", ROW(Feuil1!A4141))</f>
        <v>0</v>
      </c>
    </row>
    <row r="4142" spans="1:1" x14ac:dyDescent="0.25">
      <c r="A4142" t="b">
        <f>IF(Feuil1!A4142="AHL2 Deathmatch", ROW(Feuil1!A4142))</f>
        <v>0</v>
      </c>
    </row>
    <row r="4143" spans="1:1" x14ac:dyDescent="0.25">
      <c r="A4143" t="b">
        <f>IF(Feuil1!A4143="AHL2 Deathmatch", ROW(Feuil1!A4143))</f>
        <v>0</v>
      </c>
    </row>
    <row r="4144" spans="1:1" x14ac:dyDescent="0.25">
      <c r="A4144" t="b">
        <f>IF(Feuil1!A4144="AHL2 Deathmatch", ROW(Feuil1!A4144))</f>
        <v>0</v>
      </c>
    </row>
    <row r="4145" spans="1:1" x14ac:dyDescent="0.25">
      <c r="A4145" t="b">
        <f>IF(Feuil1!A4145="AHL2 Deathmatch", ROW(Feuil1!A4145))</f>
        <v>0</v>
      </c>
    </row>
    <row r="4146" spans="1:1" x14ac:dyDescent="0.25">
      <c r="A4146" t="b">
        <f>IF(Feuil1!A4146="AHL2 Deathmatch", ROW(Feuil1!A4146))</f>
        <v>0</v>
      </c>
    </row>
    <row r="4147" spans="1:1" x14ac:dyDescent="0.25">
      <c r="A4147" t="b">
        <f>IF(Feuil1!A4147="AHL2 Deathmatch", ROW(Feuil1!A4147))</f>
        <v>0</v>
      </c>
    </row>
    <row r="4148" spans="1:1" x14ac:dyDescent="0.25">
      <c r="A4148" t="b">
        <f>IF(Feuil1!A4148="AHL2 Deathmatch", ROW(Feuil1!A4148))</f>
        <v>0</v>
      </c>
    </row>
    <row r="4149" spans="1:1" x14ac:dyDescent="0.25">
      <c r="A4149" t="b">
        <f>IF(Feuil1!A4149="AHL2 Deathmatch", ROW(Feuil1!A4149))</f>
        <v>0</v>
      </c>
    </row>
    <row r="4150" spans="1:1" x14ac:dyDescent="0.25">
      <c r="A4150" t="b">
        <f>IF(Feuil1!A4150="AHL2 Deathmatch", ROW(Feuil1!A4150))</f>
        <v>0</v>
      </c>
    </row>
    <row r="4151" spans="1:1" x14ac:dyDescent="0.25">
      <c r="A4151" t="b">
        <f>IF(Feuil1!A4151="AHL2 Deathmatch", ROW(Feuil1!A4151))</f>
        <v>0</v>
      </c>
    </row>
    <row r="4152" spans="1:1" x14ac:dyDescent="0.25">
      <c r="A4152" t="b">
        <f>IF(Feuil1!A4152="AHL2 Deathmatch", ROW(Feuil1!A4152))</f>
        <v>0</v>
      </c>
    </row>
    <row r="4153" spans="1:1" x14ac:dyDescent="0.25">
      <c r="A4153" t="b">
        <f>IF(Feuil1!A4153="AHL2 Deathmatch", ROW(Feuil1!A4153))</f>
        <v>0</v>
      </c>
    </row>
    <row r="4154" spans="1:1" x14ac:dyDescent="0.25">
      <c r="A4154" t="b">
        <f>IF(Feuil1!A4154="AHL2 Deathmatch", ROW(Feuil1!A4154))</f>
        <v>0</v>
      </c>
    </row>
    <row r="4155" spans="1:1" x14ac:dyDescent="0.25">
      <c r="A4155" t="b">
        <f>IF(Feuil1!A4155="AHL2 Deathmatch", ROW(Feuil1!A4155))</f>
        <v>0</v>
      </c>
    </row>
    <row r="4156" spans="1:1" x14ac:dyDescent="0.25">
      <c r="A4156" t="b">
        <f>IF(Feuil1!A4156="AHL2 Deathmatch", ROW(Feuil1!A4156))</f>
        <v>0</v>
      </c>
    </row>
    <row r="4157" spans="1:1" x14ac:dyDescent="0.25">
      <c r="A4157" t="b">
        <f>IF(Feuil1!A4157="AHL2 Deathmatch", ROW(Feuil1!A4157))</f>
        <v>0</v>
      </c>
    </row>
    <row r="4158" spans="1:1" x14ac:dyDescent="0.25">
      <c r="A4158" t="b">
        <f>IF(Feuil1!A4158="AHL2 Deathmatch", ROW(Feuil1!A4158))</f>
        <v>0</v>
      </c>
    </row>
    <row r="4159" spans="1:1" x14ac:dyDescent="0.25">
      <c r="A4159" t="b">
        <f>IF(Feuil1!A4159="AHL2 Deathmatch", ROW(Feuil1!A4159))</f>
        <v>0</v>
      </c>
    </row>
    <row r="4160" spans="1:1" x14ac:dyDescent="0.25">
      <c r="A4160" t="b">
        <f>IF(Feuil1!A4160="AHL2 Deathmatch", ROW(Feuil1!A4160))</f>
        <v>0</v>
      </c>
    </row>
    <row r="4161" spans="1:1" x14ac:dyDescent="0.25">
      <c r="A4161" t="b">
        <f>IF(Feuil1!A4161="AHL2 Deathmatch", ROW(Feuil1!A4161))</f>
        <v>0</v>
      </c>
    </row>
    <row r="4162" spans="1:1" x14ac:dyDescent="0.25">
      <c r="A4162" t="b">
        <f>IF(Feuil1!A4162="AHL2 Deathmatch", ROW(Feuil1!A4162))</f>
        <v>0</v>
      </c>
    </row>
    <row r="4163" spans="1:1" x14ac:dyDescent="0.25">
      <c r="A4163" t="b">
        <f>IF(Feuil1!A4163="AHL2 Deathmatch", ROW(Feuil1!A4163))</f>
        <v>0</v>
      </c>
    </row>
    <row r="4164" spans="1:1" x14ac:dyDescent="0.25">
      <c r="A4164" t="b">
        <f>IF(Feuil1!A4164="AHL2 Deathmatch", ROW(Feuil1!A4164))</f>
        <v>0</v>
      </c>
    </row>
    <row r="4165" spans="1:1" x14ac:dyDescent="0.25">
      <c r="A4165" t="b">
        <f>IF(Feuil1!A4165="AHL2 Deathmatch", ROW(Feuil1!A4165))</f>
        <v>0</v>
      </c>
    </row>
    <row r="4166" spans="1:1" x14ac:dyDescent="0.25">
      <c r="A4166" t="b">
        <f>IF(Feuil1!A4166="AHL2 Deathmatch", ROW(Feuil1!A4166))</f>
        <v>0</v>
      </c>
    </row>
    <row r="4167" spans="1:1" x14ac:dyDescent="0.25">
      <c r="A4167" t="b">
        <f>IF(Feuil1!A4167="AHL2 Deathmatch", ROW(Feuil1!A4167))</f>
        <v>0</v>
      </c>
    </row>
    <row r="4168" spans="1:1" x14ac:dyDescent="0.25">
      <c r="A4168" t="b">
        <f>IF(Feuil1!A4168="AHL2 Deathmatch", ROW(Feuil1!A4168))</f>
        <v>0</v>
      </c>
    </row>
    <row r="4169" spans="1:1" x14ac:dyDescent="0.25">
      <c r="A4169" t="b">
        <f>IF(Feuil1!A4169="AHL2 Deathmatch", ROW(Feuil1!A4169))</f>
        <v>0</v>
      </c>
    </row>
    <row r="4170" spans="1:1" x14ac:dyDescent="0.25">
      <c r="A4170" t="b">
        <f>IF(Feuil1!A4170="AHL2 Deathmatch", ROW(Feuil1!A4170))</f>
        <v>0</v>
      </c>
    </row>
    <row r="4171" spans="1:1" x14ac:dyDescent="0.25">
      <c r="A4171" t="b">
        <f>IF(Feuil1!A4171="AHL2 Deathmatch", ROW(Feuil1!A4171))</f>
        <v>0</v>
      </c>
    </row>
    <row r="4172" spans="1:1" x14ac:dyDescent="0.25">
      <c r="A4172" t="b">
        <f>IF(Feuil1!A4172="AHL2 Deathmatch", ROW(Feuil1!A4172))</f>
        <v>0</v>
      </c>
    </row>
    <row r="4173" spans="1:1" x14ac:dyDescent="0.25">
      <c r="A4173" t="b">
        <f>IF(Feuil1!A4173="AHL2 Deathmatch", ROW(Feuil1!A4173))</f>
        <v>0</v>
      </c>
    </row>
    <row r="4174" spans="1:1" x14ac:dyDescent="0.25">
      <c r="A4174" t="b">
        <f>IF(Feuil1!A4174="AHL2 Deathmatch", ROW(Feuil1!A4174))</f>
        <v>0</v>
      </c>
    </row>
    <row r="4175" spans="1:1" x14ac:dyDescent="0.25">
      <c r="A4175" t="b">
        <f>IF(Feuil1!A4175="AHL2 Deathmatch", ROW(Feuil1!A4175))</f>
        <v>0</v>
      </c>
    </row>
    <row r="4176" spans="1:1" x14ac:dyDescent="0.25">
      <c r="A4176" t="b">
        <f>IF(Feuil1!A4176="AHL2 Deathmatch", ROW(Feuil1!A4176))</f>
        <v>0</v>
      </c>
    </row>
    <row r="4177" spans="1:1" x14ac:dyDescent="0.25">
      <c r="A4177" t="b">
        <f>IF(Feuil1!A4177="AHL2 Deathmatch", ROW(Feuil1!A4177))</f>
        <v>0</v>
      </c>
    </row>
    <row r="4178" spans="1:1" x14ac:dyDescent="0.25">
      <c r="A4178" t="b">
        <f>IF(Feuil1!A4178="AHL2 Deathmatch", ROW(Feuil1!A4178))</f>
        <v>0</v>
      </c>
    </row>
    <row r="4179" spans="1:1" x14ac:dyDescent="0.25">
      <c r="A4179" t="b">
        <f>IF(Feuil1!A4179="AHL2 Deathmatch", ROW(Feuil1!A4179))</f>
        <v>0</v>
      </c>
    </row>
    <row r="4180" spans="1:1" x14ac:dyDescent="0.25">
      <c r="A4180" t="b">
        <f>IF(Feuil1!A4180="AHL2 Deathmatch", ROW(Feuil1!A4180))</f>
        <v>0</v>
      </c>
    </row>
    <row r="4181" spans="1:1" x14ac:dyDescent="0.25">
      <c r="A4181" t="b">
        <f>IF(Feuil1!A4181="AHL2 Deathmatch", ROW(Feuil1!A4181))</f>
        <v>0</v>
      </c>
    </row>
    <row r="4182" spans="1:1" x14ac:dyDescent="0.25">
      <c r="A4182" t="b">
        <f>IF(Feuil1!A4182="AHL2 Deathmatch", ROW(Feuil1!A4182))</f>
        <v>0</v>
      </c>
    </row>
    <row r="4183" spans="1:1" x14ac:dyDescent="0.25">
      <c r="A4183" t="b">
        <f>IF(Feuil1!A4183="AHL2 Deathmatch", ROW(Feuil1!A4183))</f>
        <v>0</v>
      </c>
    </row>
    <row r="4184" spans="1:1" x14ac:dyDescent="0.25">
      <c r="A4184" t="b">
        <f>IF(Feuil1!A4184="AHL2 Deathmatch", ROW(Feuil1!A4184))</f>
        <v>0</v>
      </c>
    </row>
    <row r="4185" spans="1:1" x14ac:dyDescent="0.25">
      <c r="A4185" t="b">
        <f>IF(Feuil1!A4185="AHL2 Deathmatch", ROW(Feuil1!A4185))</f>
        <v>0</v>
      </c>
    </row>
    <row r="4186" spans="1:1" x14ac:dyDescent="0.25">
      <c r="A4186" t="b">
        <f>IF(Feuil1!A4186="AHL2 Deathmatch", ROW(Feuil1!A4186))</f>
        <v>0</v>
      </c>
    </row>
    <row r="4187" spans="1:1" x14ac:dyDescent="0.25">
      <c r="A4187" t="b">
        <f>IF(Feuil1!A4187="AHL2 Deathmatch", ROW(Feuil1!A4187))</f>
        <v>0</v>
      </c>
    </row>
    <row r="4188" spans="1:1" x14ac:dyDescent="0.25">
      <c r="A4188" t="b">
        <f>IF(Feuil1!A4188="AHL2 Deathmatch", ROW(Feuil1!A4188))</f>
        <v>0</v>
      </c>
    </row>
    <row r="4189" spans="1:1" x14ac:dyDescent="0.25">
      <c r="A4189" t="b">
        <f>IF(Feuil1!A4189="AHL2 Deathmatch", ROW(Feuil1!A4189))</f>
        <v>0</v>
      </c>
    </row>
    <row r="4190" spans="1:1" x14ac:dyDescent="0.25">
      <c r="A4190" t="b">
        <f>IF(Feuil1!A4190="AHL2 Deathmatch", ROW(Feuil1!A4190))</f>
        <v>0</v>
      </c>
    </row>
    <row r="4191" spans="1:1" x14ac:dyDescent="0.25">
      <c r="A4191" t="b">
        <f>IF(Feuil1!A4191="AHL2 Deathmatch", ROW(Feuil1!A4191))</f>
        <v>0</v>
      </c>
    </row>
    <row r="4192" spans="1:1" x14ac:dyDescent="0.25">
      <c r="A4192" t="b">
        <f>IF(Feuil1!A4192="AHL2 Deathmatch", ROW(Feuil1!A4192))</f>
        <v>0</v>
      </c>
    </row>
    <row r="4193" spans="1:1" x14ac:dyDescent="0.25">
      <c r="A4193" t="b">
        <f>IF(Feuil1!A4193="AHL2 Deathmatch", ROW(Feuil1!A4193))</f>
        <v>0</v>
      </c>
    </row>
    <row r="4194" spans="1:1" x14ac:dyDescent="0.25">
      <c r="A4194" t="b">
        <f>IF(Feuil1!A4194="AHL2 Deathmatch", ROW(Feuil1!A4194))</f>
        <v>0</v>
      </c>
    </row>
    <row r="4195" spans="1:1" x14ac:dyDescent="0.25">
      <c r="A4195" t="b">
        <f>IF(Feuil1!A4195="AHL2 Deathmatch", ROW(Feuil1!A4195))</f>
        <v>0</v>
      </c>
    </row>
    <row r="4196" spans="1:1" x14ac:dyDescent="0.25">
      <c r="A4196" t="b">
        <f>IF(Feuil1!A4196="AHL2 Deathmatch", ROW(Feuil1!A4196))</f>
        <v>0</v>
      </c>
    </row>
    <row r="4197" spans="1:1" x14ac:dyDescent="0.25">
      <c r="A4197" t="b">
        <f>IF(Feuil1!A4197="AHL2 Deathmatch", ROW(Feuil1!A4197))</f>
        <v>0</v>
      </c>
    </row>
    <row r="4198" spans="1:1" x14ac:dyDescent="0.25">
      <c r="A4198" t="b">
        <f>IF(Feuil1!A4198="AHL2 Deathmatch", ROW(Feuil1!A4198))</f>
        <v>0</v>
      </c>
    </row>
    <row r="4199" spans="1:1" x14ac:dyDescent="0.25">
      <c r="A4199" t="b">
        <f>IF(Feuil1!A4199="AHL2 Deathmatch", ROW(Feuil1!A4199))</f>
        <v>0</v>
      </c>
    </row>
    <row r="4200" spans="1:1" x14ac:dyDescent="0.25">
      <c r="A4200" t="b">
        <f>IF(Feuil1!A4200="AHL2 Deathmatch", ROW(Feuil1!A4200))</f>
        <v>0</v>
      </c>
    </row>
    <row r="4201" spans="1:1" x14ac:dyDescent="0.25">
      <c r="A4201" t="b">
        <f>IF(Feuil1!A4201="AHL2 Deathmatch", ROW(Feuil1!A4201))</f>
        <v>0</v>
      </c>
    </row>
    <row r="4202" spans="1:1" x14ac:dyDescent="0.25">
      <c r="A4202" t="b">
        <f>IF(Feuil1!A4202="AHL2 Deathmatch", ROW(Feuil1!A4202))</f>
        <v>0</v>
      </c>
    </row>
    <row r="4203" spans="1:1" x14ac:dyDescent="0.25">
      <c r="A4203" t="b">
        <f>IF(Feuil1!A4203="AHL2 Deathmatch", ROW(Feuil1!A4203))</f>
        <v>0</v>
      </c>
    </row>
    <row r="4204" spans="1:1" x14ac:dyDescent="0.25">
      <c r="A4204" t="b">
        <f>IF(Feuil1!A4204="AHL2 Deathmatch", ROW(Feuil1!A4204))</f>
        <v>0</v>
      </c>
    </row>
    <row r="4205" spans="1:1" x14ac:dyDescent="0.25">
      <c r="A4205" t="b">
        <f>IF(Feuil1!A4205="AHL2 Deathmatch", ROW(Feuil1!A4205))</f>
        <v>0</v>
      </c>
    </row>
    <row r="4206" spans="1:1" x14ac:dyDescent="0.25">
      <c r="A4206" t="b">
        <f>IF(Feuil1!A4206="AHL2 Deathmatch", ROW(Feuil1!A4206))</f>
        <v>0</v>
      </c>
    </row>
    <row r="4207" spans="1:1" x14ac:dyDescent="0.25">
      <c r="A4207" t="b">
        <f>IF(Feuil1!A4207="AHL2 Deathmatch", ROW(Feuil1!A4207))</f>
        <v>0</v>
      </c>
    </row>
    <row r="4208" spans="1:1" x14ac:dyDescent="0.25">
      <c r="A4208" t="b">
        <f>IF(Feuil1!A4208="AHL2 Deathmatch", ROW(Feuil1!A4208))</f>
        <v>0</v>
      </c>
    </row>
    <row r="4209" spans="1:1" x14ac:dyDescent="0.25">
      <c r="A4209" t="b">
        <f>IF(Feuil1!A4209="AHL2 Deathmatch", ROW(Feuil1!A4209))</f>
        <v>0</v>
      </c>
    </row>
    <row r="4210" spans="1:1" x14ac:dyDescent="0.25">
      <c r="A4210" t="b">
        <f>IF(Feuil1!A4210="AHL2 Deathmatch", ROW(Feuil1!A4210))</f>
        <v>0</v>
      </c>
    </row>
    <row r="4211" spans="1:1" x14ac:dyDescent="0.25">
      <c r="A4211" t="b">
        <f>IF(Feuil1!A4211="AHL2 Deathmatch", ROW(Feuil1!A4211))</f>
        <v>0</v>
      </c>
    </row>
    <row r="4212" spans="1:1" x14ac:dyDescent="0.25">
      <c r="A4212" t="b">
        <f>IF(Feuil1!A4212="AHL2 Deathmatch", ROW(Feuil1!A4212))</f>
        <v>0</v>
      </c>
    </row>
    <row r="4213" spans="1:1" x14ac:dyDescent="0.25">
      <c r="A4213" t="b">
        <f>IF(Feuil1!A4213="AHL2 Deathmatch", ROW(Feuil1!A4213))</f>
        <v>0</v>
      </c>
    </row>
    <row r="4214" spans="1:1" x14ac:dyDescent="0.25">
      <c r="A4214" t="b">
        <f>IF(Feuil1!A4214="AHL2 Deathmatch", ROW(Feuil1!A4214))</f>
        <v>0</v>
      </c>
    </row>
    <row r="4215" spans="1:1" x14ac:dyDescent="0.25">
      <c r="A4215" t="b">
        <f>IF(Feuil1!A4215="AHL2 Deathmatch", ROW(Feuil1!A4215))</f>
        <v>0</v>
      </c>
    </row>
    <row r="4216" spans="1:1" x14ac:dyDescent="0.25">
      <c r="A4216" t="b">
        <f>IF(Feuil1!A4216="AHL2 Deathmatch", ROW(Feuil1!A4216))</f>
        <v>0</v>
      </c>
    </row>
    <row r="4217" spans="1:1" x14ac:dyDescent="0.25">
      <c r="A4217" t="b">
        <f>IF(Feuil1!A4217="AHL2 Deathmatch", ROW(Feuil1!A4217))</f>
        <v>0</v>
      </c>
    </row>
    <row r="4218" spans="1:1" x14ac:dyDescent="0.25">
      <c r="A4218" t="b">
        <f>IF(Feuil1!A4218="AHL2 Deathmatch", ROW(Feuil1!A4218))</f>
        <v>0</v>
      </c>
    </row>
    <row r="4219" spans="1:1" x14ac:dyDescent="0.25">
      <c r="A4219" t="b">
        <f>IF(Feuil1!A4219="AHL2 Deathmatch", ROW(Feuil1!A4219))</f>
        <v>0</v>
      </c>
    </row>
    <row r="4220" spans="1:1" x14ac:dyDescent="0.25">
      <c r="A4220" t="b">
        <f>IF(Feuil1!A4220="AHL2 Deathmatch", ROW(Feuil1!A4220))</f>
        <v>0</v>
      </c>
    </row>
    <row r="4221" spans="1:1" x14ac:dyDescent="0.25">
      <c r="A4221" t="b">
        <f>IF(Feuil1!A4221="AHL2 Deathmatch", ROW(Feuil1!A4221))</f>
        <v>0</v>
      </c>
    </row>
    <row r="4222" spans="1:1" x14ac:dyDescent="0.25">
      <c r="A4222" t="b">
        <f>IF(Feuil1!A4222="AHL2 Deathmatch", ROW(Feuil1!A4222))</f>
        <v>0</v>
      </c>
    </row>
    <row r="4223" spans="1:1" x14ac:dyDescent="0.25">
      <c r="A4223" t="b">
        <f>IF(Feuil1!A4223="AHL2 Deathmatch", ROW(Feuil1!A4223))</f>
        <v>0</v>
      </c>
    </row>
    <row r="4224" spans="1:1" x14ac:dyDescent="0.25">
      <c r="A4224" t="b">
        <f>IF(Feuil1!A4224="AHL2 Deathmatch", ROW(Feuil1!A4224))</f>
        <v>0</v>
      </c>
    </row>
    <row r="4225" spans="1:1" x14ac:dyDescent="0.25">
      <c r="A4225" t="b">
        <f>IF(Feuil1!A4225="AHL2 Deathmatch", ROW(Feuil1!A4225))</f>
        <v>0</v>
      </c>
    </row>
    <row r="4226" spans="1:1" x14ac:dyDescent="0.25">
      <c r="A4226" t="b">
        <f>IF(Feuil1!A4226="AHL2 Deathmatch", ROW(Feuil1!A4226))</f>
        <v>0</v>
      </c>
    </row>
    <row r="4227" spans="1:1" x14ac:dyDescent="0.25">
      <c r="A4227" t="b">
        <f>IF(Feuil1!A4227="AHL2 Deathmatch", ROW(Feuil1!A4227))</f>
        <v>0</v>
      </c>
    </row>
    <row r="4228" spans="1:1" x14ac:dyDescent="0.25">
      <c r="A4228" t="b">
        <f>IF(Feuil1!A4228="AHL2 Deathmatch", ROW(Feuil1!A4228))</f>
        <v>0</v>
      </c>
    </row>
    <row r="4229" spans="1:1" x14ac:dyDescent="0.25">
      <c r="A4229" t="b">
        <f>IF(Feuil1!A4229="AHL2 Deathmatch", ROW(Feuil1!A4229))</f>
        <v>0</v>
      </c>
    </row>
    <row r="4230" spans="1:1" x14ac:dyDescent="0.25">
      <c r="A4230" t="b">
        <f>IF(Feuil1!A4230="AHL2 Deathmatch", ROW(Feuil1!A4230))</f>
        <v>0</v>
      </c>
    </row>
    <row r="4231" spans="1:1" x14ac:dyDescent="0.25">
      <c r="A4231" t="b">
        <f>IF(Feuil1!A4231="AHL2 Deathmatch", ROW(Feuil1!A4231))</f>
        <v>0</v>
      </c>
    </row>
    <row r="4232" spans="1:1" x14ac:dyDescent="0.25">
      <c r="A4232" t="b">
        <f>IF(Feuil1!A4232="AHL2 Deathmatch", ROW(Feuil1!A4232))</f>
        <v>0</v>
      </c>
    </row>
    <row r="4233" spans="1:1" x14ac:dyDescent="0.25">
      <c r="A4233" t="b">
        <f>IF(Feuil1!A4233="AHL2 Deathmatch", ROW(Feuil1!A4233))</f>
        <v>0</v>
      </c>
    </row>
    <row r="4234" spans="1:1" x14ac:dyDescent="0.25">
      <c r="A4234" t="b">
        <f>IF(Feuil1!A4234="AHL2 Deathmatch", ROW(Feuil1!A4234))</f>
        <v>0</v>
      </c>
    </row>
    <row r="4235" spans="1:1" x14ac:dyDescent="0.25">
      <c r="A4235" t="b">
        <f>IF(Feuil1!A4235="AHL2 Deathmatch", ROW(Feuil1!A4235))</f>
        <v>0</v>
      </c>
    </row>
    <row r="4236" spans="1:1" x14ac:dyDescent="0.25">
      <c r="A4236" t="b">
        <f>IF(Feuil1!A4236="AHL2 Deathmatch", ROW(Feuil1!A4236))</f>
        <v>0</v>
      </c>
    </row>
    <row r="4237" spans="1:1" x14ac:dyDescent="0.25">
      <c r="A4237" t="b">
        <f>IF(Feuil1!A4237="AHL2 Deathmatch", ROW(Feuil1!A4237))</f>
        <v>0</v>
      </c>
    </row>
    <row r="4238" spans="1:1" x14ac:dyDescent="0.25">
      <c r="A4238" t="b">
        <f>IF(Feuil1!A4238="AHL2 Deathmatch", ROW(Feuil1!A4238))</f>
        <v>0</v>
      </c>
    </row>
    <row r="4239" spans="1:1" x14ac:dyDescent="0.25">
      <c r="A4239" t="b">
        <f>IF(Feuil1!A4239="AHL2 Deathmatch", ROW(Feuil1!A4239))</f>
        <v>0</v>
      </c>
    </row>
    <row r="4240" spans="1:1" x14ac:dyDescent="0.25">
      <c r="A4240" t="b">
        <f>IF(Feuil1!A4240="AHL2 Deathmatch", ROW(Feuil1!A4240))</f>
        <v>0</v>
      </c>
    </row>
    <row r="4241" spans="1:1" x14ac:dyDescent="0.25">
      <c r="A4241" t="b">
        <f>IF(Feuil1!A4241="AHL2 Deathmatch", ROW(Feuil1!A4241))</f>
        <v>0</v>
      </c>
    </row>
    <row r="4242" spans="1:1" x14ac:dyDescent="0.25">
      <c r="A4242" t="b">
        <f>IF(Feuil1!A4242="AHL2 Deathmatch", ROW(Feuil1!A4242))</f>
        <v>0</v>
      </c>
    </row>
    <row r="4243" spans="1:1" x14ac:dyDescent="0.25">
      <c r="A4243" t="b">
        <f>IF(Feuil1!A4243="AHL2 Deathmatch", ROW(Feuil1!A4243))</f>
        <v>0</v>
      </c>
    </row>
    <row r="4244" spans="1:1" x14ac:dyDescent="0.25">
      <c r="A4244" t="b">
        <f>IF(Feuil1!A4244="AHL2 Deathmatch", ROW(Feuil1!A4244))</f>
        <v>0</v>
      </c>
    </row>
    <row r="4245" spans="1:1" x14ac:dyDescent="0.25">
      <c r="A4245" t="b">
        <f>IF(Feuil1!A4245="AHL2 Deathmatch", ROW(Feuil1!A4245))</f>
        <v>0</v>
      </c>
    </row>
    <row r="4246" spans="1:1" x14ac:dyDescent="0.25">
      <c r="A4246" t="b">
        <f>IF(Feuil1!A4246="AHL2 Deathmatch", ROW(Feuil1!A4246))</f>
        <v>0</v>
      </c>
    </row>
    <row r="4247" spans="1:1" x14ac:dyDescent="0.25">
      <c r="A4247" t="b">
        <f>IF(Feuil1!A4247="AHL2 Deathmatch", ROW(Feuil1!A4247))</f>
        <v>0</v>
      </c>
    </row>
    <row r="4248" spans="1:1" x14ac:dyDescent="0.25">
      <c r="A4248" t="b">
        <f>IF(Feuil1!A4248="AHL2 Deathmatch", ROW(Feuil1!A4248))</f>
        <v>0</v>
      </c>
    </row>
    <row r="4249" spans="1:1" x14ac:dyDescent="0.25">
      <c r="A4249" t="b">
        <f>IF(Feuil1!A4249="AHL2 Deathmatch", ROW(Feuil1!A4249))</f>
        <v>0</v>
      </c>
    </row>
    <row r="4250" spans="1:1" x14ac:dyDescent="0.25">
      <c r="A4250" t="b">
        <f>IF(Feuil1!A4250="AHL2 Deathmatch", ROW(Feuil1!A4250))</f>
        <v>0</v>
      </c>
    </row>
    <row r="4251" spans="1:1" x14ac:dyDescent="0.25">
      <c r="A4251" t="b">
        <f>IF(Feuil1!A4251="AHL2 Deathmatch", ROW(Feuil1!A4251))</f>
        <v>0</v>
      </c>
    </row>
    <row r="4252" spans="1:1" x14ac:dyDescent="0.25">
      <c r="A4252" t="b">
        <f>IF(Feuil1!A4252="AHL2 Deathmatch", ROW(Feuil1!A4252))</f>
        <v>0</v>
      </c>
    </row>
    <row r="4253" spans="1:1" x14ac:dyDescent="0.25">
      <c r="A4253" t="b">
        <f>IF(Feuil1!A4253="AHL2 Deathmatch", ROW(Feuil1!A4253))</f>
        <v>0</v>
      </c>
    </row>
    <row r="4254" spans="1:1" x14ac:dyDescent="0.25">
      <c r="A4254" t="b">
        <f>IF(Feuil1!A4254="AHL2 Deathmatch", ROW(Feuil1!A4254))</f>
        <v>0</v>
      </c>
    </row>
    <row r="4255" spans="1:1" x14ac:dyDescent="0.25">
      <c r="A4255" t="b">
        <f>IF(Feuil1!A4255="AHL2 Deathmatch", ROW(Feuil1!A4255))</f>
        <v>0</v>
      </c>
    </row>
    <row r="4256" spans="1:1" x14ac:dyDescent="0.25">
      <c r="A4256" t="b">
        <f>IF(Feuil1!A4256="AHL2 Deathmatch", ROW(Feuil1!A4256))</f>
        <v>0</v>
      </c>
    </row>
    <row r="4257" spans="1:1" x14ac:dyDescent="0.25">
      <c r="A4257" t="b">
        <f>IF(Feuil1!A4257="AHL2 Deathmatch", ROW(Feuil1!A4257))</f>
        <v>0</v>
      </c>
    </row>
    <row r="4258" spans="1:1" x14ac:dyDescent="0.25">
      <c r="A4258" t="b">
        <f>IF(Feuil1!A4258="AHL2 Deathmatch", ROW(Feuil1!A4258))</f>
        <v>0</v>
      </c>
    </row>
    <row r="4259" spans="1:1" x14ac:dyDescent="0.25">
      <c r="A4259" t="b">
        <f>IF(Feuil1!A4259="AHL2 Deathmatch", ROW(Feuil1!A4259))</f>
        <v>0</v>
      </c>
    </row>
    <row r="4260" spans="1:1" x14ac:dyDescent="0.25">
      <c r="A4260" t="b">
        <f>IF(Feuil1!A4260="AHL2 Deathmatch", ROW(Feuil1!A4260))</f>
        <v>0</v>
      </c>
    </row>
    <row r="4261" spans="1:1" x14ac:dyDescent="0.25">
      <c r="A4261" t="b">
        <f>IF(Feuil1!A4261="AHL2 Deathmatch", ROW(Feuil1!A4261))</f>
        <v>0</v>
      </c>
    </row>
    <row r="4262" spans="1:1" x14ac:dyDescent="0.25">
      <c r="A4262" t="b">
        <f>IF(Feuil1!A4262="AHL2 Deathmatch", ROW(Feuil1!A4262))</f>
        <v>0</v>
      </c>
    </row>
    <row r="4263" spans="1:1" x14ac:dyDescent="0.25">
      <c r="A4263" t="b">
        <f>IF(Feuil1!A4263="AHL2 Deathmatch", ROW(Feuil1!A4263))</f>
        <v>0</v>
      </c>
    </row>
    <row r="4264" spans="1:1" x14ac:dyDescent="0.25">
      <c r="A4264" t="b">
        <f>IF(Feuil1!A4264="AHL2 Deathmatch", ROW(Feuil1!A4264))</f>
        <v>0</v>
      </c>
    </row>
    <row r="4265" spans="1:1" x14ac:dyDescent="0.25">
      <c r="A4265" t="b">
        <f>IF(Feuil1!A4265="AHL2 Deathmatch", ROW(Feuil1!A4265))</f>
        <v>0</v>
      </c>
    </row>
    <row r="4266" spans="1:1" x14ac:dyDescent="0.25">
      <c r="A4266" t="b">
        <f>IF(Feuil1!A4266="AHL2 Deathmatch", ROW(Feuil1!A4266))</f>
        <v>0</v>
      </c>
    </row>
    <row r="4267" spans="1:1" x14ac:dyDescent="0.25">
      <c r="A4267" t="b">
        <f>IF(Feuil1!A4267="AHL2 Deathmatch", ROW(Feuil1!A4267))</f>
        <v>0</v>
      </c>
    </row>
    <row r="4268" spans="1:1" x14ac:dyDescent="0.25">
      <c r="A4268" t="b">
        <f>IF(Feuil1!A4268="AHL2 Deathmatch", ROW(Feuil1!A4268))</f>
        <v>0</v>
      </c>
    </row>
    <row r="4269" spans="1:1" x14ac:dyDescent="0.25">
      <c r="A4269" t="b">
        <f>IF(Feuil1!A4269="AHL2 Deathmatch", ROW(Feuil1!A4269))</f>
        <v>0</v>
      </c>
    </row>
    <row r="4270" spans="1:1" x14ac:dyDescent="0.25">
      <c r="A4270" t="b">
        <f>IF(Feuil1!A4270="AHL2 Deathmatch", ROW(Feuil1!A4270))</f>
        <v>0</v>
      </c>
    </row>
    <row r="4271" spans="1:1" x14ac:dyDescent="0.25">
      <c r="A4271" t="b">
        <f>IF(Feuil1!A4271="AHL2 Deathmatch", ROW(Feuil1!A4271))</f>
        <v>0</v>
      </c>
    </row>
    <row r="4272" spans="1:1" x14ac:dyDescent="0.25">
      <c r="A4272" t="b">
        <f>IF(Feuil1!A4272="AHL2 Deathmatch", ROW(Feuil1!A4272))</f>
        <v>0</v>
      </c>
    </row>
    <row r="4273" spans="1:1" x14ac:dyDescent="0.25">
      <c r="A4273" t="b">
        <f>IF(Feuil1!A4273="AHL2 Deathmatch", ROW(Feuil1!A4273))</f>
        <v>0</v>
      </c>
    </row>
    <row r="4274" spans="1:1" x14ac:dyDescent="0.25">
      <c r="A4274" t="b">
        <f>IF(Feuil1!A4274="AHL2 Deathmatch", ROW(Feuil1!A4274))</f>
        <v>0</v>
      </c>
    </row>
    <row r="4275" spans="1:1" x14ac:dyDescent="0.25">
      <c r="A4275" t="b">
        <f>IF(Feuil1!A4275="AHL2 Deathmatch", ROW(Feuil1!A4275))</f>
        <v>0</v>
      </c>
    </row>
    <row r="4276" spans="1:1" x14ac:dyDescent="0.25">
      <c r="A4276" t="b">
        <f>IF(Feuil1!A4276="AHL2 Deathmatch", ROW(Feuil1!A4276))</f>
        <v>0</v>
      </c>
    </row>
    <row r="4277" spans="1:1" x14ac:dyDescent="0.25">
      <c r="A4277" t="b">
        <f>IF(Feuil1!A4277="AHL2 Deathmatch", ROW(Feuil1!A4277))</f>
        <v>0</v>
      </c>
    </row>
    <row r="4278" spans="1:1" x14ac:dyDescent="0.25">
      <c r="A4278" t="b">
        <f>IF(Feuil1!A4278="AHL2 Deathmatch", ROW(Feuil1!A4278))</f>
        <v>0</v>
      </c>
    </row>
    <row r="4279" spans="1:1" x14ac:dyDescent="0.25">
      <c r="A4279" t="b">
        <f>IF(Feuil1!A4279="AHL2 Deathmatch", ROW(Feuil1!A4279))</f>
        <v>0</v>
      </c>
    </row>
    <row r="4280" spans="1:1" x14ac:dyDescent="0.25">
      <c r="A4280" t="b">
        <f>IF(Feuil1!A4280="AHL2 Deathmatch", ROW(Feuil1!A4280))</f>
        <v>0</v>
      </c>
    </row>
    <row r="4281" spans="1:1" x14ac:dyDescent="0.25">
      <c r="A4281" t="b">
        <f>IF(Feuil1!A4281="AHL2 Deathmatch", ROW(Feuil1!A4281))</f>
        <v>0</v>
      </c>
    </row>
    <row r="4282" spans="1:1" x14ac:dyDescent="0.25">
      <c r="A4282" t="b">
        <f>IF(Feuil1!A4282="AHL2 Deathmatch", ROW(Feuil1!A4282))</f>
        <v>0</v>
      </c>
    </row>
    <row r="4283" spans="1:1" x14ac:dyDescent="0.25">
      <c r="A4283" t="b">
        <f>IF(Feuil1!A4283="AHL2 Deathmatch", ROW(Feuil1!A4283))</f>
        <v>0</v>
      </c>
    </row>
    <row r="4284" spans="1:1" x14ac:dyDescent="0.25">
      <c r="A4284" t="b">
        <f>IF(Feuil1!A4284="AHL2 Deathmatch", ROW(Feuil1!A4284))</f>
        <v>0</v>
      </c>
    </row>
    <row r="4285" spans="1:1" x14ac:dyDescent="0.25">
      <c r="A4285" t="b">
        <f>IF(Feuil1!A4285="AHL2 Deathmatch", ROW(Feuil1!A4285))</f>
        <v>0</v>
      </c>
    </row>
    <row r="4286" spans="1:1" x14ac:dyDescent="0.25">
      <c r="A4286" t="b">
        <f>IF(Feuil1!A4286="AHL2 Deathmatch", ROW(Feuil1!A4286))</f>
        <v>0</v>
      </c>
    </row>
    <row r="4287" spans="1:1" x14ac:dyDescent="0.25">
      <c r="A4287" t="b">
        <f>IF(Feuil1!A4287="AHL2 Deathmatch", ROW(Feuil1!A4287))</f>
        <v>0</v>
      </c>
    </row>
    <row r="4288" spans="1:1" x14ac:dyDescent="0.25">
      <c r="A4288" t="b">
        <f>IF(Feuil1!A4288="AHL2 Deathmatch", ROW(Feuil1!A4288))</f>
        <v>0</v>
      </c>
    </row>
    <row r="4289" spans="1:1" x14ac:dyDescent="0.25">
      <c r="A4289" t="b">
        <f>IF(Feuil1!A4289="AHL2 Deathmatch", ROW(Feuil1!A4289))</f>
        <v>0</v>
      </c>
    </row>
    <row r="4290" spans="1:1" x14ac:dyDescent="0.25">
      <c r="A4290" t="b">
        <f>IF(Feuil1!A4290="AHL2 Deathmatch", ROW(Feuil1!A4290))</f>
        <v>0</v>
      </c>
    </row>
    <row r="4291" spans="1:1" x14ac:dyDescent="0.25">
      <c r="A4291" t="b">
        <f>IF(Feuil1!A4291="AHL2 Deathmatch", ROW(Feuil1!A4291))</f>
        <v>0</v>
      </c>
    </row>
    <row r="4292" spans="1:1" x14ac:dyDescent="0.25">
      <c r="A4292" t="b">
        <f>IF(Feuil1!A4292="AHL2 Deathmatch", ROW(Feuil1!A4292))</f>
        <v>0</v>
      </c>
    </row>
    <row r="4293" spans="1:1" x14ac:dyDescent="0.25">
      <c r="A4293" t="b">
        <f>IF(Feuil1!A4293="AHL2 Deathmatch", ROW(Feuil1!A4293))</f>
        <v>0</v>
      </c>
    </row>
    <row r="4294" spans="1:1" x14ac:dyDescent="0.25">
      <c r="A4294" t="b">
        <f>IF(Feuil1!A4294="AHL2 Deathmatch", ROW(Feuil1!A4294))</f>
        <v>0</v>
      </c>
    </row>
    <row r="4295" spans="1:1" x14ac:dyDescent="0.25">
      <c r="A4295" t="b">
        <f>IF(Feuil1!A4295="AHL2 Deathmatch", ROW(Feuil1!A4295))</f>
        <v>0</v>
      </c>
    </row>
    <row r="4296" spans="1:1" x14ac:dyDescent="0.25">
      <c r="A4296" t="b">
        <f>IF(Feuil1!A4296="AHL2 Deathmatch", ROW(Feuil1!A4296))</f>
        <v>0</v>
      </c>
    </row>
    <row r="4297" spans="1:1" x14ac:dyDescent="0.25">
      <c r="A4297" t="b">
        <f>IF(Feuil1!A4297="AHL2 Deathmatch", ROW(Feuil1!A4297))</f>
        <v>0</v>
      </c>
    </row>
    <row r="4298" spans="1:1" x14ac:dyDescent="0.25">
      <c r="A4298" t="b">
        <f>IF(Feuil1!A4298="AHL2 Deathmatch", ROW(Feuil1!A4298))</f>
        <v>0</v>
      </c>
    </row>
    <row r="4299" spans="1:1" x14ac:dyDescent="0.25">
      <c r="A4299" t="b">
        <f>IF(Feuil1!A4299="AHL2 Deathmatch", ROW(Feuil1!A4299))</f>
        <v>0</v>
      </c>
    </row>
    <row r="4300" spans="1:1" x14ac:dyDescent="0.25">
      <c r="A4300" t="b">
        <f>IF(Feuil1!A4300="AHL2 Deathmatch", ROW(Feuil1!A4300))</f>
        <v>0</v>
      </c>
    </row>
    <row r="4301" spans="1:1" x14ac:dyDescent="0.25">
      <c r="A4301" t="b">
        <f>IF(Feuil1!A4301="AHL2 Deathmatch", ROW(Feuil1!A4301))</f>
        <v>0</v>
      </c>
    </row>
    <row r="4302" spans="1:1" x14ac:dyDescent="0.25">
      <c r="A4302" t="b">
        <f>IF(Feuil1!A4302="AHL2 Deathmatch", ROW(Feuil1!A4302))</f>
        <v>0</v>
      </c>
    </row>
    <row r="4303" spans="1:1" x14ac:dyDescent="0.25">
      <c r="A4303" t="b">
        <f>IF(Feuil1!A4303="AHL2 Deathmatch", ROW(Feuil1!A4303))</f>
        <v>0</v>
      </c>
    </row>
    <row r="4304" spans="1:1" x14ac:dyDescent="0.25">
      <c r="A4304" t="b">
        <f>IF(Feuil1!A4304="AHL2 Deathmatch", ROW(Feuil1!A4304))</f>
        <v>0</v>
      </c>
    </row>
    <row r="4305" spans="1:1" x14ac:dyDescent="0.25">
      <c r="A4305" t="b">
        <f>IF(Feuil1!A4305="AHL2 Deathmatch", ROW(Feuil1!A4305))</f>
        <v>0</v>
      </c>
    </row>
    <row r="4306" spans="1:1" x14ac:dyDescent="0.25">
      <c r="A4306" t="b">
        <f>IF(Feuil1!A4306="AHL2 Deathmatch", ROW(Feuil1!A4306))</f>
        <v>0</v>
      </c>
    </row>
    <row r="4307" spans="1:1" x14ac:dyDescent="0.25">
      <c r="A4307" t="b">
        <f>IF(Feuil1!A4307="AHL2 Deathmatch", ROW(Feuil1!A4307))</f>
        <v>0</v>
      </c>
    </row>
    <row r="4308" spans="1:1" x14ac:dyDescent="0.25">
      <c r="A4308" t="b">
        <f>IF(Feuil1!A4308="AHL2 Deathmatch", ROW(Feuil1!A4308))</f>
        <v>0</v>
      </c>
    </row>
    <row r="4309" spans="1:1" x14ac:dyDescent="0.25">
      <c r="A4309" t="b">
        <f>IF(Feuil1!A4309="AHL2 Deathmatch", ROW(Feuil1!A4309))</f>
        <v>0</v>
      </c>
    </row>
    <row r="4310" spans="1:1" x14ac:dyDescent="0.25">
      <c r="A4310" t="b">
        <f>IF(Feuil1!A4310="AHL2 Deathmatch", ROW(Feuil1!A4310))</f>
        <v>0</v>
      </c>
    </row>
    <row r="4311" spans="1:1" x14ac:dyDescent="0.25">
      <c r="A4311" t="b">
        <f>IF(Feuil1!A4311="AHL2 Deathmatch", ROW(Feuil1!A4311))</f>
        <v>0</v>
      </c>
    </row>
    <row r="4312" spans="1:1" x14ac:dyDescent="0.25">
      <c r="A4312" t="b">
        <f>IF(Feuil1!A4312="AHL2 Deathmatch", ROW(Feuil1!A4312))</f>
        <v>0</v>
      </c>
    </row>
    <row r="4313" spans="1:1" x14ac:dyDescent="0.25">
      <c r="A4313" t="b">
        <f>IF(Feuil1!A4313="AHL2 Deathmatch", ROW(Feuil1!A4313))</f>
        <v>0</v>
      </c>
    </row>
    <row r="4314" spans="1:1" x14ac:dyDescent="0.25">
      <c r="A4314" t="b">
        <f>IF(Feuil1!A4314="AHL2 Deathmatch", ROW(Feuil1!A4314))</f>
        <v>0</v>
      </c>
    </row>
    <row r="4315" spans="1:1" x14ac:dyDescent="0.25">
      <c r="A4315" t="b">
        <f>IF(Feuil1!A4315="AHL2 Deathmatch", ROW(Feuil1!A4315))</f>
        <v>0</v>
      </c>
    </row>
    <row r="4316" spans="1:1" x14ac:dyDescent="0.25">
      <c r="A4316" t="b">
        <f>IF(Feuil1!A4316="AHL2 Deathmatch", ROW(Feuil1!A4316))</f>
        <v>0</v>
      </c>
    </row>
    <row r="4317" spans="1:1" x14ac:dyDescent="0.25">
      <c r="A4317" t="b">
        <f>IF(Feuil1!A4317="AHL2 Deathmatch", ROW(Feuil1!A4317))</f>
        <v>0</v>
      </c>
    </row>
    <row r="4318" spans="1:1" x14ac:dyDescent="0.25">
      <c r="A4318" t="b">
        <f>IF(Feuil1!A4318="AHL2 Deathmatch", ROW(Feuil1!A4318))</f>
        <v>0</v>
      </c>
    </row>
    <row r="4319" spans="1:1" x14ac:dyDescent="0.25">
      <c r="A4319" t="b">
        <f>IF(Feuil1!A4319="AHL2 Deathmatch", ROW(Feuil1!A4319))</f>
        <v>0</v>
      </c>
    </row>
    <row r="4320" spans="1:1" x14ac:dyDescent="0.25">
      <c r="A4320" t="b">
        <f>IF(Feuil1!A4320="AHL2 Deathmatch", ROW(Feuil1!A4320))</f>
        <v>0</v>
      </c>
    </row>
    <row r="4321" spans="1:1" x14ac:dyDescent="0.25">
      <c r="A4321" t="b">
        <f>IF(Feuil1!A4321="AHL2 Deathmatch", ROW(Feuil1!A4321))</f>
        <v>0</v>
      </c>
    </row>
    <row r="4322" spans="1:1" x14ac:dyDescent="0.25">
      <c r="A4322" t="b">
        <f>IF(Feuil1!A4322="AHL2 Deathmatch", ROW(Feuil1!A4322))</f>
        <v>0</v>
      </c>
    </row>
    <row r="4323" spans="1:1" x14ac:dyDescent="0.25">
      <c r="A4323" t="b">
        <f>IF(Feuil1!A4323="AHL2 Deathmatch", ROW(Feuil1!A4323))</f>
        <v>0</v>
      </c>
    </row>
    <row r="4324" spans="1:1" x14ac:dyDescent="0.25">
      <c r="A4324" t="b">
        <f>IF(Feuil1!A4324="AHL2 Deathmatch", ROW(Feuil1!A4324))</f>
        <v>0</v>
      </c>
    </row>
    <row r="4325" spans="1:1" x14ac:dyDescent="0.25">
      <c r="A4325" t="b">
        <f>IF(Feuil1!A4325="AHL2 Deathmatch", ROW(Feuil1!A4325))</f>
        <v>0</v>
      </c>
    </row>
    <row r="4326" spans="1:1" x14ac:dyDescent="0.25">
      <c r="A4326" t="b">
        <f>IF(Feuil1!A4326="AHL2 Deathmatch", ROW(Feuil1!A4326))</f>
        <v>0</v>
      </c>
    </row>
    <row r="4327" spans="1:1" x14ac:dyDescent="0.25">
      <c r="A4327" t="b">
        <f>IF(Feuil1!A4327="AHL2 Deathmatch", ROW(Feuil1!A4327))</f>
        <v>0</v>
      </c>
    </row>
    <row r="4328" spans="1:1" x14ac:dyDescent="0.25">
      <c r="A4328" t="b">
        <f>IF(Feuil1!A4328="AHL2 Deathmatch", ROW(Feuil1!A4328))</f>
        <v>0</v>
      </c>
    </row>
    <row r="4329" spans="1:1" x14ac:dyDescent="0.25">
      <c r="A4329" t="b">
        <f>IF(Feuil1!A4329="AHL2 Deathmatch", ROW(Feuil1!A4329))</f>
        <v>0</v>
      </c>
    </row>
    <row r="4330" spans="1:1" x14ac:dyDescent="0.25">
      <c r="A4330" t="b">
        <f>IF(Feuil1!A4330="AHL2 Deathmatch", ROW(Feuil1!A4330))</f>
        <v>0</v>
      </c>
    </row>
    <row r="4331" spans="1:1" x14ac:dyDescent="0.25">
      <c r="A4331" t="b">
        <f>IF(Feuil1!A4331="AHL2 Deathmatch", ROW(Feuil1!A4331))</f>
        <v>0</v>
      </c>
    </row>
    <row r="4332" spans="1:1" x14ac:dyDescent="0.25">
      <c r="A4332" t="b">
        <f>IF(Feuil1!A4332="AHL2 Deathmatch", ROW(Feuil1!A4332))</f>
        <v>0</v>
      </c>
    </row>
    <row r="4333" spans="1:1" x14ac:dyDescent="0.25">
      <c r="A4333" t="b">
        <f>IF(Feuil1!A4333="AHL2 Deathmatch", ROW(Feuil1!A4333))</f>
        <v>0</v>
      </c>
    </row>
    <row r="4334" spans="1:1" x14ac:dyDescent="0.25">
      <c r="A4334" t="b">
        <f>IF(Feuil1!A4334="AHL2 Deathmatch", ROW(Feuil1!A4334))</f>
        <v>0</v>
      </c>
    </row>
    <row r="4335" spans="1:1" x14ac:dyDescent="0.25">
      <c r="A4335" t="b">
        <f>IF(Feuil1!A4335="AHL2 Deathmatch", ROW(Feuil1!A4335))</f>
        <v>0</v>
      </c>
    </row>
    <row r="4336" spans="1:1" x14ac:dyDescent="0.25">
      <c r="A4336" t="b">
        <f>IF(Feuil1!A4336="AHL2 Deathmatch", ROW(Feuil1!A4336))</f>
        <v>0</v>
      </c>
    </row>
    <row r="4337" spans="1:1" x14ac:dyDescent="0.25">
      <c r="A4337" t="b">
        <f>IF(Feuil1!A4337="AHL2 Deathmatch", ROW(Feuil1!A4337))</f>
        <v>0</v>
      </c>
    </row>
    <row r="4338" spans="1:1" x14ac:dyDescent="0.25">
      <c r="A4338" t="b">
        <f>IF(Feuil1!A4338="AHL2 Deathmatch", ROW(Feuil1!A4338))</f>
        <v>0</v>
      </c>
    </row>
    <row r="4339" spans="1:1" x14ac:dyDescent="0.25">
      <c r="A4339" t="b">
        <f>IF(Feuil1!A4339="AHL2 Deathmatch", ROW(Feuil1!A4339))</f>
        <v>0</v>
      </c>
    </row>
    <row r="4340" spans="1:1" x14ac:dyDescent="0.25">
      <c r="A4340" t="b">
        <f>IF(Feuil1!A4340="AHL2 Deathmatch", ROW(Feuil1!A4340))</f>
        <v>0</v>
      </c>
    </row>
    <row r="4341" spans="1:1" x14ac:dyDescent="0.25">
      <c r="A4341" t="b">
        <f>IF(Feuil1!A4341="AHL2 Deathmatch", ROW(Feuil1!A4341))</f>
        <v>0</v>
      </c>
    </row>
    <row r="4342" spans="1:1" x14ac:dyDescent="0.25">
      <c r="A4342" t="b">
        <f>IF(Feuil1!A4342="AHL2 Deathmatch", ROW(Feuil1!A4342))</f>
        <v>0</v>
      </c>
    </row>
    <row r="4343" spans="1:1" x14ac:dyDescent="0.25">
      <c r="A4343" t="b">
        <f>IF(Feuil1!A4343="AHL2 Deathmatch", ROW(Feuil1!A4343))</f>
        <v>0</v>
      </c>
    </row>
    <row r="4344" spans="1:1" x14ac:dyDescent="0.25">
      <c r="A4344" t="b">
        <f>IF(Feuil1!A4344="AHL2 Deathmatch", ROW(Feuil1!A4344))</f>
        <v>0</v>
      </c>
    </row>
    <row r="4345" spans="1:1" x14ac:dyDescent="0.25">
      <c r="A4345" t="b">
        <f>IF(Feuil1!A4345="AHL2 Deathmatch", ROW(Feuil1!A4345))</f>
        <v>0</v>
      </c>
    </row>
    <row r="4346" spans="1:1" x14ac:dyDescent="0.25">
      <c r="A4346" t="b">
        <f>IF(Feuil1!A4346="AHL2 Deathmatch", ROW(Feuil1!A4346))</f>
        <v>0</v>
      </c>
    </row>
    <row r="4347" spans="1:1" x14ac:dyDescent="0.25">
      <c r="A4347" t="b">
        <f>IF(Feuil1!A4347="AHL2 Deathmatch", ROW(Feuil1!A4347))</f>
        <v>0</v>
      </c>
    </row>
    <row r="4348" spans="1:1" x14ac:dyDescent="0.25">
      <c r="A4348" t="b">
        <f>IF(Feuil1!A4348="AHL2 Deathmatch", ROW(Feuil1!A4348))</f>
        <v>0</v>
      </c>
    </row>
    <row r="4349" spans="1:1" x14ac:dyDescent="0.25">
      <c r="A4349" t="b">
        <f>IF(Feuil1!A4349="AHL2 Deathmatch", ROW(Feuil1!A4349))</f>
        <v>0</v>
      </c>
    </row>
    <row r="4350" spans="1:1" x14ac:dyDescent="0.25">
      <c r="A4350" t="b">
        <f>IF(Feuil1!A4350="AHL2 Deathmatch", ROW(Feuil1!A4350))</f>
        <v>0</v>
      </c>
    </row>
    <row r="4351" spans="1:1" x14ac:dyDescent="0.25">
      <c r="A4351" t="b">
        <f>IF(Feuil1!A4351="AHL2 Deathmatch", ROW(Feuil1!A4351))</f>
        <v>0</v>
      </c>
    </row>
    <row r="4352" spans="1:1" x14ac:dyDescent="0.25">
      <c r="A4352" t="b">
        <f>IF(Feuil1!A4352="AHL2 Deathmatch", ROW(Feuil1!A4352))</f>
        <v>0</v>
      </c>
    </row>
    <row r="4353" spans="1:1" x14ac:dyDescent="0.25">
      <c r="A4353" t="b">
        <f>IF(Feuil1!A4353="AHL2 Deathmatch", ROW(Feuil1!A4353))</f>
        <v>0</v>
      </c>
    </row>
    <row r="4354" spans="1:1" x14ac:dyDescent="0.25">
      <c r="A4354" t="b">
        <f>IF(Feuil1!A4354="AHL2 Deathmatch", ROW(Feuil1!A4354))</f>
        <v>0</v>
      </c>
    </row>
    <row r="4355" spans="1:1" x14ac:dyDescent="0.25">
      <c r="A4355" t="b">
        <f>IF(Feuil1!A4355="AHL2 Deathmatch", ROW(Feuil1!A4355))</f>
        <v>0</v>
      </c>
    </row>
    <row r="4356" spans="1:1" x14ac:dyDescent="0.25">
      <c r="A4356" t="b">
        <f>IF(Feuil1!A4356="AHL2 Deathmatch", ROW(Feuil1!A4356))</f>
        <v>0</v>
      </c>
    </row>
    <row r="4357" spans="1:1" x14ac:dyDescent="0.25">
      <c r="A4357" t="b">
        <f>IF(Feuil1!A4357="AHL2 Deathmatch", ROW(Feuil1!A4357))</f>
        <v>0</v>
      </c>
    </row>
    <row r="4358" spans="1:1" x14ac:dyDescent="0.25">
      <c r="A4358" t="b">
        <f>IF(Feuil1!A4358="AHL2 Deathmatch", ROW(Feuil1!A4358))</f>
        <v>0</v>
      </c>
    </row>
    <row r="4359" spans="1:1" x14ac:dyDescent="0.25">
      <c r="A4359" t="b">
        <f>IF(Feuil1!A4359="AHL2 Deathmatch", ROW(Feuil1!A4359))</f>
        <v>0</v>
      </c>
    </row>
    <row r="4360" spans="1:1" x14ac:dyDescent="0.25">
      <c r="A4360" t="b">
        <f>IF(Feuil1!A4360="AHL2 Deathmatch", ROW(Feuil1!A4360))</f>
        <v>0</v>
      </c>
    </row>
    <row r="4361" spans="1:1" x14ac:dyDescent="0.25">
      <c r="A4361" t="b">
        <f>IF(Feuil1!A4361="AHL2 Deathmatch", ROW(Feuil1!A4361))</f>
        <v>0</v>
      </c>
    </row>
    <row r="4362" spans="1:1" x14ac:dyDescent="0.25">
      <c r="A4362" t="b">
        <f>IF(Feuil1!A4362="AHL2 Deathmatch", ROW(Feuil1!A4362))</f>
        <v>0</v>
      </c>
    </row>
    <row r="4363" spans="1:1" x14ac:dyDescent="0.25">
      <c r="A4363" t="b">
        <f>IF(Feuil1!A4363="AHL2 Deathmatch", ROW(Feuil1!A4363))</f>
        <v>0</v>
      </c>
    </row>
    <row r="4364" spans="1:1" x14ac:dyDescent="0.25">
      <c r="A4364" t="b">
        <f>IF(Feuil1!A4364="AHL2 Deathmatch", ROW(Feuil1!A4364))</f>
        <v>0</v>
      </c>
    </row>
    <row r="4365" spans="1:1" x14ac:dyDescent="0.25">
      <c r="A4365" t="b">
        <f>IF(Feuil1!A4365="AHL2 Deathmatch", ROW(Feuil1!A4365))</f>
        <v>0</v>
      </c>
    </row>
    <row r="4366" spans="1:1" x14ac:dyDescent="0.25">
      <c r="A4366" t="b">
        <f>IF(Feuil1!A4366="AHL2 Deathmatch", ROW(Feuil1!A4366))</f>
        <v>0</v>
      </c>
    </row>
    <row r="4367" spans="1:1" x14ac:dyDescent="0.25">
      <c r="A4367" t="b">
        <f>IF(Feuil1!A4367="AHL2 Deathmatch", ROW(Feuil1!A4367))</f>
        <v>0</v>
      </c>
    </row>
    <row r="4368" spans="1:1" x14ac:dyDescent="0.25">
      <c r="A4368" t="b">
        <f>IF(Feuil1!A4368="AHL2 Deathmatch", ROW(Feuil1!A4368))</f>
        <v>0</v>
      </c>
    </row>
    <row r="4369" spans="1:1" x14ac:dyDescent="0.25">
      <c r="A4369" t="b">
        <f>IF(Feuil1!A4369="AHL2 Deathmatch", ROW(Feuil1!A4369))</f>
        <v>0</v>
      </c>
    </row>
    <row r="4370" spans="1:1" x14ac:dyDescent="0.25">
      <c r="A4370" t="b">
        <f>IF(Feuil1!A4370="AHL2 Deathmatch", ROW(Feuil1!A4370))</f>
        <v>0</v>
      </c>
    </row>
    <row r="4371" spans="1:1" x14ac:dyDescent="0.25">
      <c r="A4371" t="b">
        <f>IF(Feuil1!A4371="AHL2 Deathmatch", ROW(Feuil1!A4371))</f>
        <v>0</v>
      </c>
    </row>
    <row r="4372" spans="1:1" x14ac:dyDescent="0.25">
      <c r="A4372" t="b">
        <f>IF(Feuil1!A4372="AHL2 Deathmatch", ROW(Feuil1!A4372))</f>
        <v>0</v>
      </c>
    </row>
    <row r="4373" spans="1:1" x14ac:dyDescent="0.25">
      <c r="A4373" t="b">
        <f>IF(Feuil1!A4373="AHL2 Deathmatch", ROW(Feuil1!A4373))</f>
        <v>0</v>
      </c>
    </row>
    <row r="4374" spans="1:1" x14ac:dyDescent="0.25">
      <c r="A4374" t="b">
        <f>IF(Feuil1!A4374="AHL2 Deathmatch", ROW(Feuil1!A4374))</f>
        <v>0</v>
      </c>
    </row>
    <row r="4375" spans="1:1" x14ac:dyDescent="0.25">
      <c r="A4375" t="b">
        <f>IF(Feuil1!A4375="AHL2 Deathmatch", ROW(Feuil1!A4375))</f>
        <v>0</v>
      </c>
    </row>
    <row r="4376" spans="1:1" x14ac:dyDescent="0.25">
      <c r="A4376" t="b">
        <f>IF(Feuil1!A4376="AHL2 Deathmatch", ROW(Feuil1!A4376))</f>
        <v>0</v>
      </c>
    </row>
    <row r="4377" spans="1:1" x14ac:dyDescent="0.25">
      <c r="A4377" t="b">
        <f>IF(Feuil1!A4377="AHL2 Deathmatch", ROW(Feuil1!A4377))</f>
        <v>0</v>
      </c>
    </row>
    <row r="4378" spans="1:1" x14ac:dyDescent="0.25">
      <c r="A4378" t="b">
        <f>IF(Feuil1!A4378="AHL2 Deathmatch", ROW(Feuil1!A4378))</f>
        <v>0</v>
      </c>
    </row>
    <row r="4379" spans="1:1" x14ac:dyDescent="0.25">
      <c r="A4379" t="b">
        <f>IF(Feuil1!A4379="AHL2 Deathmatch", ROW(Feuil1!A4379))</f>
        <v>0</v>
      </c>
    </row>
    <row r="4380" spans="1:1" x14ac:dyDescent="0.25">
      <c r="A4380" t="b">
        <f>IF(Feuil1!A4380="AHL2 Deathmatch", ROW(Feuil1!A4380))</f>
        <v>0</v>
      </c>
    </row>
    <row r="4381" spans="1:1" x14ac:dyDescent="0.25">
      <c r="A4381" t="b">
        <f>IF(Feuil1!A4381="AHL2 Deathmatch", ROW(Feuil1!A4381))</f>
        <v>0</v>
      </c>
    </row>
    <row r="4382" spans="1:1" x14ac:dyDescent="0.25">
      <c r="A4382" t="b">
        <f>IF(Feuil1!A4382="AHL2 Deathmatch", ROW(Feuil1!A4382))</f>
        <v>0</v>
      </c>
    </row>
    <row r="4383" spans="1:1" x14ac:dyDescent="0.25">
      <c r="A4383" t="b">
        <f>IF(Feuil1!A4383="AHL2 Deathmatch", ROW(Feuil1!A4383))</f>
        <v>0</v>
      </c>
    </row>
    <row r="4384" spans="1:1" x14ac:dyDescent="0.25">
      <c r="A4384" t="b">
        <f>IF(Feuil1!A4384="AHL2 Deathmatch", ROW(Feuil1!A4384))</f>
        <v>0</v>
      </c>
    </row>
    <row r="4385" spans="1:1" x14ac:dyDescent="0.25">
      <c r="A4385" t="b">
        <f>IF(Feuil1!A4385="AHL2 Deathmatch", ROW(Feuil1!A4385))</f>
        <v>0</v>
      </c>
    </row>
    <row r="4386" spans="1:1" x14ac:dyDescent="0.25">
      <c r="A4386" t="b">
        <f>IF(Feuil1!A4386="AHL2 Deathmatch", ROW(Feuil1!A4386))</f>
        <v>0</v>
      </c>
    </row>
    <row r="4387" spans="1:1" x14ac:dyDescent="0.25">
      <c r="A4387" t="b">
        <f>IF(Feuil1!A4387="AHL2 Deathmatch", ROW(Feuil1!A4387))</f>
        <v>0</v>
      </c>
    </row>
    <row r="4388" spans="1:1" x14ac:dyDescent="0.25">
      <c r="A4388" t="b">
        <f>IF(Feuil1!A4388="AHL2 Deathmatch", ROW(Feuil1!A4388))</f>
        <v>0</v>
      </c>
    </row>
    <row r="4389" spans="1:1" x14ac:dyDescent="0.25">
      <c r="A4389" t="b">
        <f>IF(Feuil1!A4389="AHL2 Deathmatch", ROW(Feuil1!A4389))</f>
        <v>0</v>
      </c>
    </row>
    <row r="4390" spans="1:1" x14ac:dyDescent="0.25">
      <c r="A4390" t="b">
        <f>IF(Feuil1!A4390="AHL2 Deathmatch", ROW(Feuil1!A4390))</f>
        <v>0</v>
      </c>
    </row>
    <row r="4391" spans="1:1" x14ac:dyDescent="0.25">
      <c r="A4391" t="b">
        <f>IF(Feuil1!A4391="AHL2 Deathmatch", ROW(Feuil1!A4391))</f>
        <v>0</v>
      </c>
    </row>
    <row r="4392" spans="1:1" x14ac:dyDescent="0.25">
      <c r="A4392" t="b">
        <f>IF(Feuil1!A4392="AHL2 Deathmatch", ROW(Feuil1!A4392))</f>
        <v>0</v>
      </c>
    </row>
    <row r="4393" spans="1:1" x14ac:dyDescent="0.25">
      <c r="A4393" t="b">
        <f>IF(Feuil1!A4393="AHL2 Deathmatch", ROW(Feuil1!A4393))</f>
        <v>0</v>
      </c>
    </row>
    <row r="4394" spans="1:1" x14ac:dyDescent="0.25">
      <c r="A4394" t="b">
        <f>IF(Feuil1!A4394="AHL2 Deathmatch", ROW(Feuil1!A4394))</f>
        <v>0</v>
      </c>
    </row>
    <row r="4395" spans="1:1" x14ac:dyDescent="0.25">
      <c r="A4395" t="b">
        <f>IF(Feuil1!A4395="AHL2 Deathmatch", ROW(Feuil1!A4395))</f>
        <v>0</v>
      </c>
    </row>
    <row r="4396" spans="1:1" x14ac:dyDescent="0.25">
      <c r="A4396" t="b">
        <f>IF(Feuil1!A4396="AHL2 Deathmatch", ROW(Feuil1!A4396))</f>
        <v>0</v>
      </c>
    </row>
    <row r="4397" spans="1:1" x14ac:dyDescent="0.25">
      <c r="A4397" t="b">
        <f>IF(Feuil1!A4397="AHL2 Deathmatch", ROW(Feuil1!A4397))</f>
        <v>0</v>
      </c>
    </row>
    <row r="4398" spans="1:1" x14ac:dyDescent="0.25">
      <c r="A4398" t="b">
        <f>IF(Feuil1!A4398="AHL2 Deathmatch", ROW(Feuil1!A4398))</f>
        <v>0</v>
      </c>
    </row>
    <row r="4399" spans="1:1" x14ac:dyDescent="0.25">
      <c r="A4399" t="b">
        <f>IF(Feuil1!A4399="AHL2 Deathmatch", ROW(Feuil1!A4399))</f>
        <v>0</v>
      </c>
    </row>
    <row r="4400" spans="1:1" x14ac:dyDescent="0.25">
      <c r="A4400" t="b">
        <f>IF(Feuil1!A4400="AHL2 Deathmatch", ROW(Feuil1!A4400))</f>
        <v>0</v>
      </c>
    </row>
    <row r="4401" spans="1:1" x14ac:dyDescent="0.25">
      <c r="A4401" t="b">
        <f>IF(Feuil1!A4401="AHL2 Deathmatch", ROW(Feuil1!A4401))</f>
        <v>0</v>
      </c>
    </row>
    <row r="4402" spans="1:1" x14ac:dyDescent="0.25">
      <c r="A4402" t="b">
        <f>IF(Feuil1!A4402="AHL2 Deathmatch", ROW(Feuil1!A4402))</f>
        <v>0</v>
      </c>
    </row>
    <row r="4403" spans="1:1" x14ac:dyDescent="0.25">
      <c r="A4403" t="b">
        <f>IF(Feuil1!A4403="AHL2 Deathmatch", ROW(Feuil1!A4403))</f>
        <v>0</v>
      </c>
    </row>
    <row r="4404" spans="1:1" x14ac:dyDescent="0.25">
      <c r="A4404" t="b">
        <f>IF(Feuil1!A4404="AHL2 Deathmatch", ROW(Feuil1!A4404))</f>
        <v>0</v>
      </c>
    </row>
    <row r="4405" spans="1:1" x14ac:dyDescent="0.25">
      <c r="A4405" t="b">
        <f>IF(Feuil1!A4405="AHL2 Deathmatch", ROW(Feuil1!A4405))</f>
        <v>0</v>
      </c>
    </row>
    <row r="4406" spans="1:1" x14ac:dyDescent="0.25">
      <c r="A4406" t="b">
        <f>IF(Feuil1!A4406="AHL2 Deathmatch", ROW(Feuil1!A4406))</f>
        <v>0</v>
      </c>
    </row>
    <row r="4407" spans="1:1" x14ac:dyDescent="0.25">
      <c r="A4407" t="b">
        <f>IF(Feuil1!A4407="AHL2 Deathmatch", ROW(Feuil1!A4407))</f>
        <v>0</v>
      </c>
    </row>
    <row r="4408" spans="1:1" x14ac:dyDescent="0.25">
      <c r="A4408" t="b">
        <f>IF(Feuil1!A4408="AHL2 Deathmatch", ROW(Feuil1!A4408))</f>
        <v>0</v>
      </c>
    </row>
    <row r="4409" spans="1:1" x14ac:dyDescent="0.25">
      <c r="A4409" t="b">
        <f>IF(Feuil1!A4409="AHL2 Deathmatch", ROW(Feuil1!A4409))</f>
        <v>0</v>
      </c>
    </row>
    <row r="4410" spans="1:1" x14ac:dyDescent="0.25">
      <c r="A4410" t="b">
        <f>IF(Feuil1!A4410="AHL2 Deathmatch", ROW(Feuil1!A4410))</f>
        <v>0</v>
      </c>
    </row>
    <row r="4411" spans="1:1" x14ac:dyDescent="0.25">
      <c r="A4411" t="b">
        <f>IF(Feuil1!A4411="AHL2 Deathmatch", ROW(Feuil1!A4411))</f>
        <v>0</v>
      </c>
    </row>
    <row r="4412" spans="1:1" x14ac:dyDescent="0.25">
      <c r="A4412" t="b">
        <f>IF(Feuil1!A4412="AHL2 Deathmatch", ROW(Feuil1!A4412))</f>
        <v>0</v>
      </c>
    </row>
    <row r="4413" spans="1:1" x14ac:dyDescent="0.25">
      <c r="A4413" t="b">
        <f>IF(Feuil1!A4413="AHL2 Deathmatch", ROW(Feuil1!A4413))</f>
        <v>0</v>
      </c>
    </row>
    <row r="4414" spans="1:1" x14ac:dyDescent="0.25">
      <c r="A4414" t="b">
        <f>IF(Feuil1!A4414="AHL2 Deathmatch", ROW(Feuil1!A4414))</f>
        <v>0</v>
      </c>
    </row>
    <row r="4415" spans="1:1" x14ac:dyDescent="0.25">
      <c r="A4415" t="b">
        <f>IF(Feuil1!A4415="AHL2 Deathmatch", ROW(Feuil1!A4415))</f>
        <v>0</v>
      </c>
    </row>
    <row r="4416" spans="1:1" x14ac:dyDescent="0.25">
      <c r="A4416" t="b">
        <f>IF(Feuil1!A4416="AHL2 Deathmatch", ROW(Feuil1!A4416))</f>
        <v>0</v>
      </c>
    </row>
    <row r="4417" spans="1:1" x14ac:dyDescent="0.25">
      <c r="A4417" t="b">
        <f>IF(Feuil1!A4417="AHL2 Deathmatch", ROW(Feuil1!A4417))</f>
        <v>0</v>
      </c>
    </row>
    <row r="4418" spans="1:1" x14ac:dyDescent="0.25">
      <c r="A4418" t="b">
        <f>IF(Feuil1!A4418="AHL2 Deathmatch", ROW(Feuil1!A4418))</f>
        <v>0</v>
      </c>
    </row>
    <row r="4419" spans="1:1" x14ac:dyDescent="0.25">
      <c r="A4419" t="b">
        <f>IF(Feuil1!A4419="AHL2 Deathmatch", ROW(Feuil1!A4419))</f>
        <v>0</v>
      </c>
    </row>
    <row r="4420" spans="1:1" x14ac:dyDescent="0.25">
      <c r="A4420" t="b">
        <f>IF(Feuil1!A4420="AHL2 Deathmatch", ROW(Feuil1!A4420))</f>
        <v>0</v>
      </c>
    </row>
    <row r="4421" spans="1:1" x14ac:dyDescent="0.25">
      <c r="A4421" t="b">
        <f>IF(Feuil1!A4421="AHL2 Deathmatch", ROW(Feuil1!A4421))</f>
        <v>0</v>
      </c>
    </row>
    <row r="4422" spans="1:1" x14ac:dyDescent="0.25">
      <c r="A4422" t="b">
        <f>IF(Feuil1!A4422="AHL2 Deathmatch", ROW(Feuil1!A4422))</f>
        <v>0</v>
      </c>
    </row>
    <row r="4423" spans="1:1" x14ac:dyDescent="0.25">
      <c r="A4423" t="b">
        <f>IF(Feuil1!A4423="AHL2 Deathmatch", ROW(Feuil1!A4423))</f>
        <v>0</v>
      </c>
    </row>
    <row r="4424" spans="1:1" x14ac:dyDescent="0.25">
      <c r="A4424" t="b">
        <f>IF(Feuil1!A4424="AHL2 Deathmatch", ROW(Feuil1!A4424))</f>
        <v>0</v>
      </c>
    </row>
    <row r="4425" spans="1:1" x14ac:dyDescent="0.25">
      <c r="A4425" t="b">
        <f>IF(Feuil1!A4425="AHL2 Deathmatch", ROW(Feuil1!A4425))</f>
        <v>0</v>
      </c>
    </row>
    <row r="4426" spans="1:1" x14ac:dyDescent="0.25">
      <c r="A4426" t="b">
        <f>IF(Feuil1!A4426="AHL2 Deathmatch", ROW(Feuil1!A4426))</f>
        <v>0</v>
      </c>
    </row>
    <row r="4427" spans="1:1" x14ac:dyDescent="0.25">
      <c r="A4427" t="b">
        <f>IF(Feuil1!A4427="AHL2 Deathmatch", ROW(Feuil1!A4427))</f>
        <v>0</v>
      </c>
    </row>
    <row r="4428" spans="1:1" x14ac:dyDescent="0.25">
      <c r="A4428" t="b">
        <f>IF(Feuil1!A4428="AHL2 Deathmatch", ROW(Feuil1!A4428))</f>
        <v>0</v>
      </c>
    </row>
    <row r="4429" spans="1:1" x14ac:dyDescent="0.25">
      <c r="A4429" t="b">
        <f>IF(Feuil1!A4429="AHL2 Deathmatch", ROW(Feuil1!A4429))</f>
        <v>0</v>
      </c>
    </row>
    <row r="4430" spans="1:1" x14ac:dyDescent="0.25">
      <c r="A4430" t="b">
        <f>IF(Feuil1!A4430="AHL2 Deathmatch", ROW(Feuil1!A4430))</f>
        <v>0</v>
      </c>
    </row>
    <row r="4431" spans="1:1" x14ac:dyDescent="0.25">
      <c r="A4431" t="b">
        <f>IF(Feuil1!A4431="AHL2 Deathmatch", ROW(Feuil1!A4431))</f>
        <v>0</v>
      </c>
    </row>
    <row r="4432" spans="1:1" x14ac:dyDescent="0.25">
      <c r="A4432" t="b">
        <f>IF(Feuil1!A4432="AHL2 Deathmatch", ROW(Feuil1!A4432))</f>
        <v>0</v>
      </c>
    </row>
    <row r="4433" spans="1:1" x14ac:dyDescent="0.25">
      <c r="A4433" t="b">
        <f>IF(Feuil1!A4433="AHL2 Deathmatch", ROW(Feuil1!A4433))</f>
        <v>0</v>
      </c>
    </row>
    <row r="4434" spans="1:1" x14ac:dyDescent="0.25">
      <c r="A4434" t="b">
        <f>IF(Feuil1!A4434="AHL2 Deathmatch", ROW(Feuil1!A4434))</f>
        <v>0</v>
      </c>
    </row>
    <row r="4435" spans="1:1" x14ac:dyDescent="0.25">
      <c r="A4435" t="b">
        <f>IF(Feuil1!A4435="AHL2 Deathmatch", ROW(Feuil1!A4435))</f>
        <v>0</v>
      </c>
    </row>
    <row r="4436" spans="1:1" x14ac:dyDescent="0.25">
      <c r="A4436" t="b">
        <f>IF(Feuil1!A4436="AHL2 Deathmatch", ROW(Feuil1!A4436))</f>
        <v>0</v>
      </c>
    </row>
    <row r="4437" spans="1:1" x14ac:dyDescent="0.25">
      <c r="A4437" t="b">
        <f>IF(Feuil1!A4437="AHL2 Deathmatch", ROW(Feuil1!A4437))</f>
        <v>0</v>
      </c>
    </row>
    <row r="4438" spans="1:1" x14ac:dyDescent="0.25">
      <c r="A4438" t="b">
        <f>IF(Feuil1!A4438="AHL2 Deathmatch", ROW(Feuil1!A4438))</f>
        <v>0</v>
      </c>
    </row>
    <row r="4439" spans="1:1" x14ac:dyDescent="0.25">
      <c r="A4439" t="b">
        <f>IF(Feuil1!A4439="AHL2 Deathmatch", ROW(Feuil1!A4439))</f>
        <v>0</v>
      </c>
    </row>
    <row r="4440" spans="1:1" x14ac:dyDescent="0.25">
      <c r="A4440" t="b">
        <f>IF(Feuil1!A4440="AHL2 Deathmatch", ROW(Feuil1!A4440))</f>
        <v>0</v>
      </c>
    </row>
    <row r="4441" spans="1:1" x14ac:dyDescent="0.25">
      <c r="A4441" t="b">
        <f>IF(Feuil1!A4441="AHL2 Deathmatch", ROW(Feuil1!A4441))</f>
        <v>0</v>
      </c>
    </row>
    <row r="4442" spans="1:1" x14ac:dyDescent="0.25">
      <c r="A4442" t="b">
        <f>IF(Feuil1!A4442="AHL2 Deathmatch", ROW(Feuil1!A4442))</f>
        <v>0</v>
      </c>
    </row>
    <row r="4443" spans="1:1" x14ac:dyDescent="0.25">
      <c r="A4443" t="b">
        <f>IF(Feuil1!A4443="AHL2 Deathmatch", ROW(Feuil1!A4443))</f>
        <v>0</v>
      </c>
    </row>
    <row r="4444" spans="1:1" x14ac:dyDescent="0.25">
      <c r="A4444" t="b">
        <f>IF(Feuil1!A4444="AHL2 Deathmatch", ROW(Feuil1!A4444))</f>
        <v>0</v>
      </c>
    </row>
    <row r="4445" spans="1:1" x14ac:dyDescent="0.25">
      <c r="A4445" t="b">
        <f>IF(Feuil1!A4445="AHL2 Deathmatch", ROW(Feuil1!A4445))</f>
        <v>0</v>
      </c>
    </row>
    <row r="4446" spans="1:1" x14ac:dyDescent="0.25">
      <c r="A4446" t="b">
        <f>IF(Feuil1!A4446="AHL2 Deathmatch", ROW(Feuil1!A4446))</f>
        <v>0</v>
      </c>
    </row>
    <row r="4447" spans="1:1" x14ac:dyDescent="0.25">
      <c r="A4447" t="b">
        <f>IF(Feuil1!A4447="AHL2 Deathmatch", ROW(Feuil1!A4447))</f>
        <v>0</v>
      </c>
    </row>
    <row r="4448" spans="1:1" x14ac:dyDescent="0.25">
      <c r="A4448" t="b">
        <f>IF(Feuil1!A4448="AHL2 Deathmatch", ROW(Feuil1!A4448))</f>
        <v>0</v>
      </c>
    </row>
    <row r="4449" spans="1:1" x14ac:dyDescent="0.25">
      <c r="A4449" t="b">
        <f>IF(Feuil1!A4449="AHL2 Deathmatch", ROW(Feuil1!A4449))</f>
        <v>0</v>
      </c>
    </row>
    <row r="4450" spans="1:1" x14ac:dyDescent="0.25">
      <c r="A4450" t="b">
        <f>IF(Feuil1!A4450="AHL2 Deathmatch", ROW(Feuil1!A4450))</f>
        <v>0</v>
      </c>
    </row>
    <row r="4451" spans="1:1" x14ac:dyDescent="0.25">
      <c r="A4451" t="b">
        <f>IF(Feuil1!A4451="AHL2 Deathmatch", ROW(Feuil1!A4451))</f>
        <v>0</v>
      </c>
    </row>
    <row r="4452" spans="1:1" x14ac:dyDescent="0.25">
      <c r="A4452" t="b">
        <f>IF(Feuil1!A4452="AHL2 Deathmatch", ROW(Feuil1!A4452))</f>
        <v>0</v>
      </c>
    </row>
    <row r="4453" spans="1:1" x14ac:dyDescent="0.25">
      <c r="A4453" t="b">
        <f>IF(Feuil1!A4453="AHL2 Deathmatch", ROW(Feuil1!A4453))</f>
        <v>0</v>
      </c>
    </row>
    <row r="4454" spans="1:1" x14ac:dyDescent="0.25">
      <c r="A4454" t="b">
        <f>IF(Feuil1!A4454="AHL2 Deathmatch", ROW(Feuil1!A4454))</f>
        <v>0</v>
      </c>
    </row>
    <row r="4455" spans="1:1" x14ac:dyDescent="0.25">
      <c r="A4455" t="b">
        <f>IF(Feuil1!A4455="AHL2 Deathmatch", ROW(Feuil1!A4455))</f>
        <v>0</v>
      </c>
    </row>
    <row r="4456" spans="1:1" x14ac:dyDescent="0.25">
      <c r="A4456" t="b">
        <f>IF(Feuil1!A4456="AHL2 Deathmatch", ROW(Feuil1!A4456))</f>
        <v>0</v>
      </c>
    </row>
    <row r="4457" spans="1:1" x14ac:dyDescent="0.25">
      <c r="A4457" t="b">
        <f>IF(Feuil1!A4457="AHL2 Deathmatch", ROW(Feuil1!A4457))</f>
        <v>0</v>
      </c>
    </row>
    <row r="4458" spans="1:1" x14ac:dyDescent="0.25">
      <c r="A4458" t="b">
        <f>IF(Feuil1!A4458="AHL2 Deathmatch", ROW(Feuil1!A4458))</f>
        <v>0</v>
      </c>
    </row>
    <row r="4459" spans="1:1" x14ac:dyDescent="0.25">
      <c r="A4459" t="b">
        <f>IF(Feuil1!A4459="AHL2 Deathmatch", ROW(Feuil1!A4459))</f>
        <v>0</v>
      </c>
    </row>
    <row r="4460" spans="1:1" x14ac:dyDescent="0.25">
      <c r="A4460" t="b">
        <f>IF(Feuil1!A4460="AHL2 Deathmatch", ROW(Feuil1!A4460))</f>
        <v>0</v>
      </c>
    </row>
    <row r="4461" spans="1:1" x14ac:dyDescent="0.25">
      <c r="A4461" t="b">
        <f>IF(Feuil1!A4461="AHL2 Deathmatch", ROW(Feuil1!A4461))</f>
        <v>0</v>
      </c>
    </row>
    <row r="4462" spans="1:1" x14ac:dyDescent="0.25">
      <c r="A4462" t="b">
        <f>IF(Feuil1!A4462="AHL2 Deathmatch", ROW(Feuil1!A4462))</f>
        <v>0</v>
      </c>
    </row>
    <row r="4463" spans="1:1" x14ac:dyDescent="0.25">
      <c r="A4463" t="b">
        <f>IF(Feuil1!A4463="AHL2 Deathmatch", ROW(Feuil1!A4463))</f>
        <v>0</v>
      </c>
    </row>
    <row r="4464" spans="1:1" x14ac:dyDescent="0.25">
      <c r="A4464" t="b">
        <f>IF(Feuil1!A4464="AHL2 Deathmatch", ROW(Feuil1!A4464))</f>
        <v>0</v>
      </c>
    </row>
    <row r="4465" spans="1:1" x14ac:dyDescent="0.25">
      <c r="A4465" t="b">
        <f>IF(Feuil1!A4465="AHL2 Deathmatch", ROW(Feuil1!A4465))</f>
        <v>0</v>
      </c>
    </row>
    <row r="4466" spans="1:1" x14ac:dyDescent="0.25">
      <c r="A4466" t="b">
        <f>IF(Feuil1!A4466="AHL2 Deathmatch", ROW(Feuil1!A4466))</f>
        <v>0</v>
      </c>
    </row>
    <row r="4467" spans="1:1" x14ac:dyDescent="0.25">
      <c r="A4467" t="b">
        <f>IF(Feuil1!A4467="AHL2 Deathmatch", ROW(Feuil1!A4467))</f>
        <v>0</v>
      </c>
    </row>
    <row r="4468" spans="1:1" x14ac:dyDescent="0.25">
      <c r="A4468" t="b">
        <f>IF(Feuil1!A4468="AHL2 Deathmatch", ROW(Feuil1!A4468))</f>
        <v>0</v>
      </c>
    </row>
    <row r="4469" spans="1:1" x14ac:dyDescent="0.25">
      <c r="A4469" t="b">
        <f>IF(Feuil1!A4469="AHL2 Deathmatch", ROW(Feuil1!A4469))</f>
        <v>0</v>
      </c>
    </row>
    <row r="4470" spans="1:1" x14ac:dyDescent="0.25">
      <c r="A4470" t="b">
        <f>IF(Feuil1!A4470="AHL2 Deathmatch", ROW(Feuil1!A4470))</f>
        <v>0</v>
      </c>
    </row>
    <row r="4471" spans="1:1" x14ac:dyDescent="0.25">
      <c r="A4471" t="b">
        <f>IF(Feuil1!A4471="AHL2 Deathmatch", ROW(Feuil1!A4471))</f>
        <v>0</v>
      </c>
    </row>
    <row r="4472" spans="1:1" x14ac:dyDescent="0.25">
      <c r="A4472" t="b">
        <f>IF(Feuil1!A4472="AHL2 Deathmatch", ROW(Feuil1!A4472))</f>
        <v>0</v>
      </c>
    </row>
    <row r="4473" spans="1:1" x14ac:dyDescent="0.25">
      <c r="A4473" t="b">
        <f>IF(Feuil1!A4473="AHL2 Deathmatch", ROW(Feuil1!A4473))</f>
        <v>0</v>
      </c>
    </row>
    <row r="4474" spans="1:1" x14ac:dyDescent="0.25">
      <c r="A4474" t="b">
        <f>IF(Feuil1!A4474="AHL2 Deathmatch", ROW(Feuil1!A4474))</f>
        <v>0</v>
      </c>
    </row>
    <row r="4475" spans="1:1" x14ac:dyDescent="0.25">
      <c r="A4475" t="b">
        <f>IF(Feuil1!A4475="AHL2 Deathmatch", ROW(Feuil1!A4475))</f>
        <v>0</v>
      </c>
    </row>
    <row r="4476" spans="1:1" x14ac:dyDescent="0.25">
      <c r="A4476" t="b">
        <f>IF(Feuil1!A4476="AHL2 Deathmatch", ROW(Feuil1!A4476))</f>
        <v>0</v>
      </c>
    </row>
    <row r="4477" spans="1:1" x14ac:dyDescent="0.25">
      <c r="A4477" t="b">
        <f>IF(Feuil1!A4477="AHL2 Deathmatch", ROW(Feuil1!A4477))</f>
        <v>0</v>
      </c>
    </row>
    <row r="4478" spans="1:1" x14ac:dyDescent="0.25">
      <c r="A4478" t="b">
        <f>IF(Feuil1!A4478="AHL2 Deathmatch", ROW(Feuil1!A4478))</f>
        <v>0</v>
      </c>
    </row>
    <row r="4479" spans="1:1" x14ac:dyDescent="0.25">
      <c r="A4479" t="b">
        <f>IF(Feuil1!A4479="AHL2 Deathmatch", ROW(Feuil1!A4479))</f>
        <v>0</v>
      </c>
    </row>
    <row r="4480" spans="1:1" x14ac:dyDescent="0.25">
      <c r="A4480" t="b">
        <f>IF(Feuil1!A4480="AHL2 Deathmatch", ROW(Feuil1!A4480))</f>
        <v>0</v>
      </c>
    </row>
    <row r="4481" spans="1:1" x14ac:dyDescent="0.25">
      <c r="A4481" t="b">
        <f>IF(Feuil1!A4481="AHL2 Deathmatch", ROW(Feuil1!A4481))</f>
        <v>0</v>
      </c>
    </row>
    <row r="4482" spans="1:1" x14ac:dyDescent="0.25">
      <c r="A4482" t="b">
        <f>IF(Feuil1!A4482="AHL2 Deathmatch", ROW(Feuil1!A4482))</f>
        <v>0</v>
      </c>
    </row>
    <row r="4483" spans="1:1" x14ac:dyDescent="0.25">
      <c r="A4483" t="b">
        <f>IF(Feuil1!A4483="AHL2 Deathmatch", ROW(Feuil1!A4483))</f>
        <v>0</v>
      </c>
    </row>
    <row r="4484" spans="1:1" x14ac:dyDescent="0.25">
      <c r="A4484" t="b">
        <f>IF(Feuil1!A4484="AHL2 Deathmatch", ROW(Feuil1!A4484))</f>
        <v>0</v>
      </c>
    </row>
    <row r="4485" spans="1:1" x14ac:dyDescent="0.25">
      <c r="A4485" t="b">
        <f>IF(Feuil1!A4485="AHL2 Deathmatch", ROW(Feuil1!A4485))</f>
        <v>0</v>
      </c>
    </row>
    <row r="4486" spans="1:1" x14ac:dyDescent="0.25">
      <c r="A4486" t="b">
        <f>IF(Feuil1!A4486="AHL2 Deathmatch", ROW(Feuil1!A4486))</f>
        <v>0</v>
      </c>
    </row>
    <row r="4487" spans="1:1" x14ac:dyDescent="0.25">
      <c r="A4487" t="b">
        <f>IF(Feuil1!A4487="AHL2 Deathmatch", ROW(Feuil1!A4487))</f>
        <v>0</v>
      </c>
    </row>
    <row r="4488" spans="1:1" x14ac:dyDescent="0.25">
      <c r="A4488" t="b">
        <f>IF(Feuil1!A4488="AHL2 Deathmatch", ROW(Feuil1!A4488))</f>
        <v>0</v>
      </c>
    </row>
    <row r="4489" spans="1:1" x14ac:dyDescent="0.25">
      <c r="A4489" t="b">
        <f>IF(Feuil1!A4489="AHL2 Deathmatch", ROW(Feuil1!A4489))</f>
        <v>0</v>
      </c>
    </row>
    <row r="4490" spans="1:1" x14ac:dyDescent="0.25">
      <c r="A4490" t="b">
        <f>IF(Feuil1!A4490="AHL2 Deathmatch", ROW(Feuil1!A4490))</f>
        <v>0</v>
      </c>
    </row>
    <row r="4491" spans="1:1" x14ac:dyDescent="0.25">
      <c r="A4491" t="b">
        <f>IF(Feuil1!A4491="AHL2 Deathmatch", ROW(Feuil1!A4491))</f>
        <v>0</v>
      </c>
    </row>
    <row r="4492" spans="1:1" x14ac:dyDescent="0.25">
      <c r="A4492" t="b">
        <f>IF(Feuil1!A4492="AHL2 Deathmatch", ROW(Feuil1!A4492))</f>
        <v>0</v>
      </c>
    </row>
    <row r="4493" spans="1:1" x14ac:dyDescent="0.25">
      <c r="A4493" t="b">
        <f>IF(Feuil1!A4493="AHL2 Deathmatch", ROW(Feuil1!A4493))</f>
        <v>0</v>
      </c>
    </row>
    <row r="4494" spans="1:1" x14ac:dyDescent="0.25">
      <c r="A4494" t="b">
        <f>IF(Feuil1!A4494="AHL2 Deathmatch", ROW(Feuil1!A4494))</f>
        <v>0</v>
      </c>
    </row>
    <row r="4495" spans="1:1" x14ac:dyDescent="0.25">
      <c r="A4495" t="b">
        <f>IF(Feuil1!A4495="AHL2 Deathmatch", ROW(Feuil1!A4495))</f>
        <v>0</v>
      </c>
    </row>
    <row r="4496" spans="1:1" x14ac:dyDescent="0.25">
      <c r="A4496" t="b">
        <f>IF(Feuil1!A4496="AHL2 Deathmatch", ROW(Feuil1!A4496))</f>
        <v>0</v>
      </c>
    </row>
    <row r="4497" spans="1:1" x14ac:dyDescent="0.25">
      <c r="A4497" t="b">
        <f>IF(Feuil1!A4497="AHL2 Deathmatch", ROW(Feuil1!A4497))</f>
        <v>0</v>
      </c>
    </row>
    <row r="4498" spans="1:1" x14ac:dyDescent="0.25">
      <c r="A4498" t="b">
        <f>IF(Feuil1!A4498="AHL2 Deathmatch", ROW(Feuil1!A4498))</f>
        <v>0</v>
      </c>
    </row>
    <row r="4499" spans="1:1" x14ac:dyDescent="0.25">
      <c r="A4499" t="b">
        <f>IF(Feuil1!A4499="AHL2 Deathmatch", ROW(Feuil1!A4499))</f>
        <v>0</v>
      </c>
    </row>
    <row r="4500" spans="1:1" x14ac:dyDescent="0.25">
      <c r="A4500" t="b">
        <f>IF(Feuil1!A4500="AHL2 Deathmatch", ROW(Feuil1!A4500))</f>
        <v>0</v>
      </c>
    </row>
    <row r="4501" spans="1:1" x14ac:dyDescent="0.25">
      <c r="A4501" t="b">
        <f>IF(Feuil1!A4501="AHL2 Deathmatch", ROW(Feuil1!A4501))</f>
        <v>0</v>
      </c>
    </row>
    <row r="4502" spans="1:1" x14ac:dyDescent="0.25">
      <c r="A4502" t="b">
        <f>IF(Feuil1!A4502="AHL2 Deathmatch", ROW(Feuil1!A4502))</f>
        <v>0</v>
      </c>
    </row>
    <row r="4503" spans="1:1" x14ac:dyDescent="0.25">
      <c r="A4503" t="b">
        <f>IF(Feuil1!A4503="AHL2 Deathmatch", ROW(Feuil1!A4503))</f>
        <v>0</v>
      </c>
    </row>
    <row r="4504" spans="1:1" x14ac:dyDescent="0.25">
      <c r="A4504" t="b">
        <f>IF(Feuil1!A4504="AHL2 Deathmatch", ROW(Feuil1!A4504))</f>
        <v>0</v>
      </c>
    </row>
    <row r="4505" spans="1:1" x14ac:dyDescent="0.25">
      <c r="A4505" t="b">
        <f>IF(Feuil1!A4505="AHL2 Deathmatch", ROW(Feuil1!A4505))</f>
        <v>0</v>
      </c>
    </row>
    <row r="4506" spans="1:1" x14ac:dyDescent="0.25">
      <c r="A4506" t="b">
        <f>IF(Feuil1!A4506="AHL2 Deathmatch", ROW(Feuil1!A4506))</f>
        <v>0</v>
      </c>
    </row>
    <row r="4507" spans="1:1" x14ac:dyDescent="0.25">
      <c r="A4507" t="b">
        <f>IF(Feuil1!A4507="AHL2 Deathmatch", ROW(Feuil1!A4507))</f>
        <v>0</v>
      </c>
    </row>
    <row r="4508" spans="1:1" x14ac:dyDescent="0.25">
      <c r="A4508" t="b">
        <f>IF(Feuil1!A4508="AHL2 Deathmatch", ROW(Feuil1!A4508))</f>
        <v>0</v>
      </c>
    </row>
    <row r="4509" spans="1:1" x14ac:dyDescent="0.25">
      <c r="A4509" t="b">
        <f>IF(Feuil1!A4509="AHL2 Deathmatch", ROW(Feuil1!A4509))</f>
        <v>0</v>
      </c>
    </row>
    <row r="4510" spans="1:1" x14ac:dyDescent="0.25">
      <c r="A4510" t="b">
        <f>IF(Feuil1!A4510="AHL2 Deathmatch", ROW(Feuil1!A4510))</f>
        <v>0</v>
      </c>
    </row>
    <row r="4511" spans="1:1" x14ac:dyDescent="0.25">
      <c r="A4511" t="b">
        <f>IF(Feuil1!A4511="AHL2 Deathmatch", ROW(Feuil1!A4511))</f>
        <v>0</v>
      </c>
    </row>
    <row r="4512" spans="1:1" x14ac:dyDescent="0.25">
      <c r="A4512" t="b">
        <f>IF(Feuil1!A4512="AHL2 Deathmatch", ROW(Feuil1!A4512))</f>
        <v>0</v>
      </c>
    </row>
    <row r="4513" spans="1:1" x14ac:dyDescent="0.25">
      <c r="A4513" t="b">
        <f>IF(Feuil1!A4513="AHL2 Deathmatch", ROW(Feuil1!A4513))</f>
        <v>0</v>
      </c>
    </row>
    <row r="4514" spans="1:1" x14ac:dyDescent="0.25">
      <c r="A4514" t="b">
        <f>IF(Feuil1!A4514="AHL2 Deathmatch", ROW(Feuil1!A4514))</f>
        <v>0</v>
      </c>
    </row>
    <row r="4515" spans="1:1" x14ac:dyDescent="0.25">
      <c r="A4515" t="b">
        <f>IF(Feuil1!A4515="AHL2 Deathmatch", ROW(Feuil1!A4515))</f>
        <v>0</v>
      </c>
    </row>
    <row r="4516" spans="1:1" x14ac:dyDescent="0.25">
      <c r="A4516" t="b">
        <f>IF(Feuil1!A4516="AHL2 Deathmatch", ROW(Feuil1!A4516))</f>
        <v>0</v>
      </c>
    </row>
    <row r="4517" spans="1:1" x14ac:dyDescent="0.25">
      <c r="A4517" t="b">
        <f>IF(Feuil1!A4517="AHL2 Deathmatch", ROW(Feuil1!A4517))</f>
        <v>0</v>
      </c>
    </row>
    <row r="4518" spans="1:1" x14ac:dyDescent="0.25">
      <c r="A4518" t="b">
        <f>IF(Feuil1!A4518="AHL2 Deathmatch", ROW(Feuil1!A4518))</f>
        <v>0</v>
      </c>
    </row>
    <row r="4519" spans="1:1" x14ac:dyDescent="0.25">
      <c r="A4519" t="b">
        <f>IF(Feuil1!A4519="AHL2 Deathmatch", ROW(Feuil1!A4519))</f>
        <v>0</v>
      </c>
    </row>
    <row r="4520" spans="1:1" x14ac:dyDescent="0.25">
      <c r="A4520" t="b">
        <f>IF(Feuil1!A4520="AHL2 Deathmatch", ROW(Feuil1!A4520))</f>
        <v>0</v>
      </c>
    </row>
    <row r="4521" spans="1:1" x14ac:dyDescent="0.25">
      <c r="A4521" t="b">
        <f>IF(Feuil1!A4521="AHL2 Deathmatch", ROW(Feuil1!A4521))</f>
        <v>0</v>
      </c>
    </row>
    <row r="4522" spans="1:1" x14ac:dyDescent="0.25">
      <c r="A4522" t="b">
        <f>IF(Feuil1!A4522="AHL2 Deathmatch", ROW(Feuil1!A4522))</f>
        <v>0</v>
      </c>
    </row>
    <row r="4523" spans="1:1" x14ac:dyDescent="0.25">
      <c r="A4523" t="b">
        <f>IF(Feuil1!A4523="AHL2 Deathmatch", ROW(Feuil1!A4523))</f>
        <v>0</v>
      </c>
    </row>
    <row r="4524" spans="1:1" x14ac:dyDescent="0.25">
      <c r="A4524" t="b">
        <f>IF(Feuil1!A4524="AHL2 Deathmatch", ROW(Feuil1!A4524))</f>
        <v>0</v>
      </c>
    </row>
    <row r="4525" spans="1:1" x14ac:dyDescent="0.25">
      <c r="A4525" t="b">
        <f>IF(Feuil1!A4525="AHL2 Deathmatch", ROW(Feuil1!A4525))</f>
        <v>0</v>
      </c>
    </row>
    <row r="4526" spans="1:1" x14ac:dyDescent="0.25">
      <c r="A4526" t="b">
        <f>IF(Feuil1!A4526="AHL2 Deathmatch", ROW(Feuil1!A4526))</f>
        <v>0</v>
      </c>
    </row>
    <row r="4527" spans="1:1" x14ac:dyDescent="0.25">
      <c r="A4527" t="b">
        <f>IF(Feuil1!A4527="AHL2 Deathmatch", ROW(Feuil1!A4527))</f>
        <v>0</v>
      </c>
    </row>
    <row r="4528" spans="1:1" x14ac:dyDescent="0.25">
      <c r="A4528" t="b">
        <f>IF(Feuil1!A4528="AHL2 Deathmatch", ROW(Feuil1!A4528))</f>
        <v>0</v>
      </c>
    </row>
    <row r="4529" spans="1:1" x14ac:dyDescent="0.25">
      <c r="A4529" t="b">
        <f>IF(Feuil1!A4529="AHL2 Deathmatch", ROW(Feuil1!A4529))</f>
        <v>0</v>
      </c>
    </row>
    <row r="4530" spans="1:1" x14ac:dyDescent="0.25">
      <c r="A4530" t="b">
        <f>IF(Feuil1!A4530="AHL2 Deathmatch", ROW(Feuil1!A4530))</f>
        <v>0</v>
      </c>
    </row>
    <row r="4531" spans="1:1" x14ac:dyDescent="0.25">
      <c r="A4531" t="b">
        <f>IF(Feuil1!A4531="AHL2 Deathmatch", ROW(Feuil1!A4531))</f>
        <v>0</v>
      </c>
    </row>
    <row r="4532" spans="1:1" x14ac:dyDescent="0.25">
      <c r="A4532" t="b">
        <f>IF(Feuil1!A4532="AHL2 Deathmatch", ROW(Feuil1!A4532))</f>
        <v>0</v>
      </c>
    </row>
    <row r="4533" spans="1:1" x14ac:dyDescent="0.25">
      <c r="A4533" t="b">
        <f>IF(Feuil1!A4533="AHL2 Deathmatch", ROW(Feuil1!A4533))</f>
        <v>0</v>
      </c>
    </row>
    <row r="4534" spans="1:1" x14ac:dyDescent="0.25">
      <c r="A4534" t="b">
        <f>IF(Feuil1!A4534="AHL2 Deathmatch", ROW(Feuil1!A4534))</f>
        <v>0</v>
      </c>
    </row>
    <row r="4535" spans="1:1" x14ac:dyDescent="0.25">
      <c r="A4535" t="b">
        <f>IF(Feuil1!A4535="AHL2 Deathmatch", ROW(Feuil1!A4535))</f>
        <v>0</v>
      </c>
    </row>
    <row r="4536" spans="1:1" x14ac:dyDescent="0.25">
      <c r="A4536" t="b">
        <f>IF(Feuil1!A4536="AHL2 Deathmatch", ROW(Feuil1!A4536))</f>
        <v>0</v>
      </c>
    </row>
    <row r="4537" spans="1:1" x14ac:dyDescent="0.25">
      <c r="A4537" t="b">
        <f>IF(Feuil1!A4537="AHL2 Deathmatch", ROW(Feuil1!A4537))</f>
        <v>0</v>
      </c>
    </row>
    <row r="4538" spans="1:1" x14ac:dyDescent="0.25">
      <c r="A4538" t="b">
        <f>IF(Feuil1!A4538="AHL2 Deathmatch", ROW(Feuil1!A4538))</f>
        <v>0</v>
      </c>
    </row>
    <row r="4539" spans="1:1" x14ac:dyDescent="0.25">
      <c r="A4539" t="b">
        <f>IF(Feuil1!A4539="AHL2 Deathmatch", ROW(Feuil1!A4539))</f>
        <v>0</v>
      </c>
    </row>
    <row r="4540" spans="1:1" x14ac:dyDescent="0.25">
      <c r="A4540" t="b">
        <f>IF(Feuil1!A4540="AHL2 Deathmatch", ROW(Feuil1!A4540))</f>
        <v>0</v>
      </c>
    </row>
    <row r="4541" spans="1:1" x14ac:dyDescent="0.25">
      <c r="A4541" t="b">
        <f>IF(Feuil1!A4541="AHL2 Deathmatch", ROW(Feuil1!A4541))</f>
        <v>0</v>
      </c>
    </row>
    <row r="4542" spans="1:1" x14ac:dyDescent="0.25">
      <c r="A4542" t="b">
        <f>IF(Feuil1!A4542="AHL2 Deathmatch", ROW(Feuil1!A4542))</f>
        <v>0</v>
      </c>
    </row>
    <row r="4543" spans="1:1" x14ac:dyDescent="0.25">
      <c r="A4543" t="b">
        <f>IF(Feuil1!A4543="AHL2 Deathmatch", ROW(Feuil1!A4543))</f>
        <v>0</v>
      </c>
    </row>
    <row r="4544" spans="1:1" x14ac:dyDescent="0.25">
      <c r="A4544" t="b">
        <f>IF(Feuil1!A4544="AHL2 Deathmatch", ROW(Feuil1!A4544))</f>
        <v>0</v>
      </c>
    </row>
    <row r="4545" spans="1:1" x14ac:dyDescent="0.25">
      <c r="A4545" t="b">
        <f>IF(Feuil1!A4545="AHL2 Deathmatch", ROW(Feuil1!A4545))</f>
        <v>0</v>
      </c>
    </row>
    <row r="4546" spans="1:1" x14ac:dyDescent="0.25">
      <c r="A4546" t="b">
        <f>IF(Feuil1!A4546="AHL2 Deathmatch", ROW(Feuil1!A4546))</f>
        <v>0</v>
      </c>
    </row>
    <row r="4547" spans="1:1" x14ac:dyDescent="0.25">
      <c r="A4547" t="b">
        <f>IF(Feuil1!A4547="AHL2 Deathmatch", ROW(Feuil1!A4547))</f>
        <v>0</v>
      </c>
    </row>
    <row r="4548" spans="1:1" x14ac:dyDescent="0.25">
      <c r="A4548" t="b">
        <f>IF(Feuil1!A4548="AHL2 Deathmatch", ROW(Feuil1!A4548))</f>
        <v>0</v>
      </c>
    </row>
    <row r="4549" spans="1:1" x14ac:dyDescent="0.25">
      <c r="A4549" t="b">
        <f>IF(Feuil1!A4549="AHL2 Deathmatch", ROW(Feuil1!A4549))</f>
        <v>0</v>
      </c>
    </row>
    <row r="4550" spans="1:1" x14ac:dyDescent="0.25">
      <c r="A4550" t="b">
        <f>IF(Feuil1!A4550="AHL2 Deathmatch", ROW(Feuil1!A4550))</f>
        <v>0</v>
      </c>
    </row>
    <row r="4551" spans="1:1" x14ac:dyDescent="0.25">
      <c r="A4551" t="b">
        <f>IF(Feuil1!A4551="AHL2 Deathmatch", ROW(Feuil1!A4551))</f>
        <v>0</v>
      </c>
    </row>
    <row r="4552" spans="1:1" x14ac:dyDescent="0.25">
      <c r="A4552" t="b">
        <f>IF(Feuil1!A4552="AHL2 Deathmatch", ROW(Feuil1!A4552))</f>
        <v>0</v>
      </c>
    </row>
    <row r="4553" spans="1:1" x14ac:dyDescent="0.25">
      <c r="A4553" t="b">
        <f>IF(Feuil1!A4553="AHL2 Deathmatch", ROW(Feuil1!A4553))</f>
        <v>0</v>
      </c>
    </row>
    <row r="4554" spans="1:1" x14ac:dyDescent="0.25">
      <c r="A4554" t="b">
        <f>IF(Feuil1!A4554="AHL2 Deathmatch", ROW(Feuil1!A4554))</f>
        <v>0</v>
      </c>
    </row>
    <row r="4555" spans="1:1" x14ac:dyDescent="0.25">
      <c r="A4555" t="b">
        <f>IF(Feuil1!A4555="AHL2 Deathmatch", ROW(Feuil1!A4555))</f>
        <v>0</v>
      </c>
    </row>
    <row r="4556" spans="1:1" x14ac:dyDescent="0.25">
      <c r="A4556" t="b">
        <f>IF(Feuil1!A4556="AHL2 Deathmatch", ROW(Feuil1!A4556))</f>
        <v>0</v>
      </c>
    </row>
    <row r="4557" spans="1:1" x14ac:dyDescent="0.25">
      <c r="A4557" t="b">
        <f>IF(Feuil1!A4557="AHL2 Deathmatch", ROW(Feuil1!A4557))</f>
        <v>0</v>
      </c>
    </row>
    <row r="4558" spans="1:1" x14ac:dyDescent="0.25">
      <c r="A4558" t="b">
        <f>IF(Feuil1!A4558="AHL2 Deathmatch", ROW(Feuil1!A4558))</f>
        <v>0</v>
      </c>
    </row>
    <row r="4559" spans="1:1" x14ac:dyDescent="0.25">
      <c r="A4559" t="b">
        <f>IF(Feuil1!A4559="AHL2 Deathmatch", ROW(Feuil1!A4559))</f>
        <v>0</v>
      </c>
    </row>
    <row r="4560" spans="1:1" x14ac:dyDescent="0.25">
      <c r="A4560" t="b">
        <f>IF(Feuil1!A4560="AHL2 Deathmatch", ROW(Feuil1!A4560))</f>
        <v>0</v>
      </c>
    </row>
    <row r="4561" spans="1:1" x14ac:dyDescent="0.25">
      <c r="A4561" t="b">
        <f>IF(Feuil1!A4561="AHL2 Deathmatch", ROW(Feuil1!A4561))</f>
        <v>0</v>
      </c>
    </row>
    <row r="4562" spans="1:1" x14ac:dyDescent="0.25">
      <c r="A4562" t="b">
        <f>IF(Feuil1!A4562="AHL2 Deathmatch", ROW(Feuil1!A4562))</f>
        <v>0</v>
      </c>
    </row>
    <row r="4563" spans="1:1" x14ac:dyDescent="0.25">
      <c r="A4563" t="b">
        <f>IF(Feuil1!A4563="AHL2 Deathmatch", ROW(Feuil1!A4563))</f>
        <v>0</v>
      </c>
    </row>
    <row r="4564" spans="1:1" x14ac:dyDescent="0.25">
      <c r="A4564" t="b">
        <f>IF(Feuil1!A4564="AHL2 Deathmatch", ROW(Feuil1!A4564))</f>
        <v>0</v>
      </c>
    </row>
    <row r="4565" spans="1:1" x14ac:dyDescent="0.25">
      <c r="A4565" t="b">
        <f>IF(Feuil1!A4565="AHL2 Deathmatch", ROW(Feuil1!A4565))</f>
        <v>0</v>
      </c>
    </row>
    <row r="4566" spans="1:1" x14ac:dyDescent="0.25">
      <c r="A4566" t="b">
        <f>IF(Feuil1!A4566="AHL2 Deathmatch", ROW(Feuil1!A4566))</f>
        <v>0</v>
      </c>
    </row>
    <row r="4567" spans="1:1" x14ac:dyDescent="0.25">
      <c r="A4567" t="b">
        <f>IF(Feuil1!A4567="AHL2 Deathmatch", ROW(Feuil1!A4567))</f>
        <v>0</v>
      </c>
    </row>
    <row r="4568" spans="1:1" x14ac:dyDescent="0.25">
      <c r="A4568" t="b">
        <f>IF(Feuil1!A4568="AHL2 Deathmatch", ROW(Feuil1!A4568))</f>
        <v>0</v>
      </c>
    </row>
    <row r="4569" spans="1:1" x14ac:dyDescent="0.25">
      <c r="A4569" t="b">
        <f>IF(Feuil1!A4569="AHL2 Deathmatch", ROW(Feuil1!A4569))</f>
        <v>0</v>
      </c>
    </row>
    <row r="4570" spans="1:1" x14ac:dyDescent="0.25">
      <c r="A4570" t="b">
        <f>IF(Feuil1!A4570="AHL2 Deathmatch", ROW(Feuil1!A4570))</f>
        <v>0</v>
      </c>
    </row>
    <row r="4571" spans="1:1" x14ac:dyDescent="0.25">
      <c r="A4571" t="b">
        <f>IF(Feuil1!A4571="AHL2 Deathmatch", ROW(Feuil1!A4571))</f>
        <v>0</v>
      </c>
    </row>
    <row r="4572" spans="1:1" x14ac:dyDescent="0.25">
      <c r="A4572" t="b">
        <f>IF(Feuil1!A4572="AHL2 Deathmatch", ROW(Feuil1!A4572))</f>
        <v>0</v>
      </c>
    </row>
    <row r="4573" spans="1:1" x14ac:dyDescent="0.25">
      <c r="A4573" t="b">
        <f>IF(Feuil1!A4573="AHL2 Deathmatch", ROW(Feuil1!A4573))</f>
        <v>0</v>
      </c>
    </row>
    <row r="4574" spans="1:1" x14ac:dyDescent="0.25">
      <c r="A4574" t="b">
        <f>IF(Feuil1!A4574="AHL2 Deathmatch", ROW(Feuil1!A4574))</f>
        <v>0</v>
      </c>
    </row>
    <row r="4575" spans="1:1" x14ac:dyDescent="0.25">
      <c r="A4575" t="b">
        <f>IF(Feuil1!A4575="AHL2 Deathmatch", ROW(Feuil1!A4575))</f>
        <v>0</v>
      </c>
    </row>
    <row r="4576" spans="1:1" x14ac:dyDescent="0.25">
      <c r="A4576" t="b">
        <f>IF(Feuil1!A4576="AHL2 Deathmatch", ROW(Feuil1!A4576))</f>
        <v>0</v>
      </c>
    </row>
    <row r="4577" spans="1:1" x14ac:dyDescent="0.25">
      <c r="A4577" t="b">
        <f>IF(Feuil1!A4577="AHL2 Deathmatch", ROW(Feuil1!A4577))</f>
        <v>0</v>
      </c>
    </row>
    <row r="4578" spans="1:1" x14ac:dyDescent="0.25">
      <c r="A4578" t="b">
        <f>IF(Feuil1!A4578="AHL2 Deathmatch", ROW(Feuil1!A4578))</f>
        <v>0</v>
      </c>
    </row>
    <row r="4579" spans="1:1" x14ac:dyDescent="0.25">
      <c r="A4579" t="b">
        <f>IF(Feuil1!A4579="AHL2 Deathmatch", ROW(Feuil1!A4579))</f>
        <v>0</v>
      </c>
    </row>
    <row r="4580" spans="1:1" x14ac:dyDescent="0.25">
      <c r="A4580" t="b">
        <f>IF(Feuil1!A4580="AHL2 Deathmatch", ROW(Feuil1!A4580))</f>
        <v>0</v>
      </c>
    </row>
    <row r="4581" spans="1:1" x14ac:dyDescent="0.25">
      <c r="A4581" t="b">
        <f>IF(Feuil1!A4581="AHL2 Deathmatch", ROW(Feuil1!A4581))</f>
        <v>0</v>
      </c>
    </row>
    <row r="4582" spans="1:1" x14ac:dyDescent="0.25">
      <c r="A4582" t="b">
        <f>IF(Feuil1!A4582="AHL2 Deathmatch", ROW(Feuil1!A4582))</f>
        <v>0</v>
      </c>
    </row>
    <row r="4583" spans="1:1" x14ac:dyDescent="0.25">
      <c r="A4583" t="b">
        <f>IF(Feuil1!A4583="AHL2 Deathmatch", ROW(Feuil1!A4583))</f>
        <v>0</v>
      </c>
    </row>
    <row r="4584" spans="1:1" x14ac:dyDescent="0.25">
      <c r="A4584" t="b">
        <f>IF(Feuil1!A4584="AHL2 Deathmatch", ROW(Feuil1!A4584))</f>
        <v>0</v>
      </c>
    </row>
    <row r="4585" spans="1:1" x14ac:dyDescent="0.25">
      <c r="A4585" t="b">
        <f>IF(Feuil1!A4585="AHL2 Deathmatch", ROW(Feuil1!A4585))</f>
        <v>0</v>
      </c>
    </row>
    <row r="4586" spans="1:1" x14ac:dyDescent="0.25">
      <c r="A4586" t="b">
        <f>IF(Feuil1!A4586="AHL2 Deathmatch", ROW(Feuil1!A4586))</f>
        <v>0</v>
      </c>
    </row>
    <row r="4587" spans="1:1" x14ac:dyDescent="0.25">
      <c r="A4587" t="b">
        <f>IF(Feuil1!A4587="AHL2 Deathmatch", ROW(Feuil1!A4587))</f>
        <v>0</v>
      </c>
    </row>
    <row r="4588" spans="1:1" x14ac:dyDescent="0.25">
      <c r="A4588" t="b">
        <f>IF(Feuil1!A4588="AHL2 Deathmatch", ROW(Feuil1!A4588))</f>
        <v>0</v>
      </c>
    </row>
    <row r="4589" spans="1:1" x14ac:dyDescent="0.25">
      <c r="A4589" t="b">
        <f>IF(Feuil1!A4589="AHL2 Deathmatch", ROW(Feuil1!A4589))</f>
        <v>0</v>
      </c>
    </row>
    <row r="4590" spans="1:1" x14ac:dyDescent="0.25">
      <c r="A4590" t="b">
        <f>IF(Feuil1!A4590="AHL2 Deathmatch", ROW(Feuil1!A4590))</f>
        <v>0</v>
      </c>
    </row>
    <row r="4591" spans="1:1" x14ac:dyDescent="0.25">
      <c r="A4591" t="b">
        <f>IF(Feuil1!A4591="AHL2 Deathmatch", ROW(Feuil1!A4591))</f>
        <v>0</v>
      </c>
    </row>
    <row r="4592" spans="1:1" x14ac:dyDescent="0.25">
      <c r="A4592" t="b">
        <f>IF(Feuil1!A4592="AHL2 Deathmatch", ROW(Feuil1!A4592))</f>
        <v>0</v>
      </c>
    </row>
    <row r="4593" spans="1:1" x14ac:dyDescent="0.25">
      <c r="A4593" t="b">
        <f>IF(Feuil1!A4593="AHL2 Deathmatch", ROW(Feuil1!A4593))</f>
        <v>0</v>
      </c>
    </row>
    <row r="4594" spans="1:1" x14ac:dyDescent="0.25">
      <c r="A4594" t="b">
        <f>IF(Feuil1!A4594="AHL2 Deathmatch", ROW(Feuil1!A4594))</f>
        <v>0</v>
      </c>
    </row>
    <row r="4595" spans="1:1" x14ac:dyDescent="0.25">
      <c r="A4595" t="b">
        <f>IF(Feuil1!A4595="AHL2 Deathmatch", ROW(Feuil1!A4595))</f>
        <v>0</v>
      </c>
    </row>
    <row r="4596" spans="1:1" x14ac:dyDescent="0.25">
      <c r="A4596" t="b">
        <f>IF(Feuil1!A4596="AHL2 Deathmatch", ROW(Feuil1!A4596))</f>
        <v>0</v>
      </c>
    </row>
    <row r="4597" spans="1:1" x14ac:dyDescent="0.25">
      <c r="A4597" t="b">
        <f>IF(Feuil1!A4597="AHL2 Deathmatch", ROW(Feuil1!A4597))</f>
        <v>0</v>
      </c>
    </row>
    <row r="4598" spans="1:1" x14ac:dyDescent="0.25">
      <c r="A4598" t="b">
        <f>IF(Feuil1!A4598="AHL2 Deathmatch", ROW(Feuil1!A4598))</f>
        <v>0</v>
      </c>
    </row>
    <row r="4599" spans="1:1" x14ac:dyDescent="0.25">
      <c r="A4599" t="b">
        <f>IF(Feuil1!A4599="AHL2 Deathmatch", ROW(Feuil1!A4599))</f>
        <v>0</v>
      </c>
    </row>
    <row r="4600" spans="1:1" x14ac:dyDescent="0.25">
      <c r="A4600" t="b">
        <f>IF(Feuil1!A4600="AHL2 Deathmatch", ROW(Feuil1!A4600))</f>
        <v>0</v>
      </c>
    </row>
    <row r="4601" spans="1:1" x14ac:dyDescent="0.25">
      <c r="A4601" t="b">
        <f>IF(Feuil1!A4601="AHL2 Deathmatch", ROW(Feuil1!A4601))</f>
        <v>0</v>
      </c>
    </row>
    <row r="4602" spans="1:1" x14ac:dyDescent="0.25">
      <c r="A4602" t="b">
        <f>IF(Feuil1!A4602="AHL2 Deathmatch", ROW(Feuil1!A4602))</f>
        <v>0</v>
      </c>
    </row>
    <row r="4603" spans="1:1" x14ac:dyDescent="0.25">
      <c r="A4603" t="b">
        <f>IF(Feuil1!A4603="AHL2 Deathmatch", ROW(Feuil1!A4603))</f>
        <v>0</v>
      </c>
    </row>
    <row r="4604" spans="1:1" x14ac:dyDescent="0.25">
      <c r="A4604" t="b">
        <f>IF(Feuil1!A4604="AHL2 Deathmatch", ROW(Feuil1!A4604))</f>
        <v>0</v>
      </c>
    </row>
    <row r="4605" spans="1:1" x14ac:dyDescent="0.25">
      <c r="A4605" t="b">
        <f>IF(Feuil1!A4605="AHL2 Deathmatch", ROW(Feuil1!A4605))</f>
        <v>0</v>
      </c>
    </row>
    <row r="4606" spans="1:1" x14ac:dyDescent="0.25">
      <c r="A4606" t="b">
        <f>IF(Feuil1!A4606="AHL2 Deathmatch", ROW(Feuil1!A4606))</f>
        <v>0</v>
      </c>
    </row>
    <row r="4607" spans="1:1" x14ac:dyDescent="0.25">
      <c r="A4607" t="b">
        <f>IF(Feuil1!A4607="AHL2 Deathmatch", ROW(Feuil1!A4607))</f>
        <v>0</v>
      </c>
    </row>
    <row r="4608" spans="1:1" x14ac:dyDescent="0.25">
      <c r="A4608" t="b">
        <f>IF(Feuil1!A4608="AHL2 Deathmatch", ROW(Feuil1!A4608))</f>
        <v>0</v>
      </c>
    </row>
    <row r="4609" spans="1:1" x14ac:dyDescent="0.25">
      <c r="A4609" t="b">
        <f>IF(Feuil1!A4609="AHL2 Deathmatch", ROW(Feuil1!A4609))</f>
        <v>0</v>
      </c>
    </row>
    <row r="4610" spans="1:1" x14ac:dyDescent="0.25">
      <c r="A4610" t="b">
        <f>IF(Feuil1!A4610="AHL2 Deathmatch", ROW(Feuil1!A4610))</f>
        <v>0</v>
      </c>
    </row>
    <row r="4611" spans="1:1" x14ac:dyDescent="0.25">
      <c r="A4611" t="b">
        <f>IF(Feuil1!A4611="AHL2 Deathmatch", ROW(Feuil1!A4611))</f>
        <v>0</v>
      </c>
    </row>
    <row r="4612" spans="1:1" x14ac:dyDescent="0.25">
      <c r="A4612" t="b">
        <f>IF(Feuil1!A4612="AHL2 Deathmatch", ROW(Feuil1!A4612))</f>
        <v>0</v>
      </c>
    </row>
    <row r="4613" spans="1:1" x14ac:dyDescent="0.25">
      <c r="A4613" t="b">
        <f>IF(Feuil1!A4613="AHL2 Deathmatch", ROW(Feuil1!A4613))</f>
        <v>0</v>
      </c>
    </row>
    <row r="4614" spans="1:1" x14ac:dyDescent="0.25">
      <c r="A4614" t="b">
        <f>IF(Feuil1!A4614="AHL2 Deathmatch", ROW(Feuil1!A4614))</f>
        <v>0</v>
      </c>
    </row>
    <row r="4615" spans="1:1" x14ac:dyDescent="0.25">
      <c r="A4615" t="b">
        <f>IF(Feuil1!A4615="AHL2 Deathmatch", ROW(Feuil1!A4615))</f>
        <v>0</v>
      </c>
    </row>
    <row r="4616" spans="1:1" x14ac:dyDescent="0.25">
      <c r="A4616" t="b">
        <f>IF(Feuil1!A4616="AHL2 Deathmatch", ROW(Feuil1!A4616))</f>
        <v>0</v>
      </c>
    </row>
    <row r="4617" spans="1:1" x14ac:dyDescent="0.25">
      <c r="A4617" t="b">
        <f>IF(Feuil1!A4617="AHL2 Deathmatch", ROW(Feuil1!A4617))</f>
        <v>0</v>
      </c>
    </row>
    <row r="4618" spans="1:1" x14ac:dyDescent="0.25">
      <c r="A4618" t="b">
        <f>IF(Feuil1!A4618="AHL2 Deathmatch", ROW(Feuil1!A4618))</f>
        <v>0</v>
      </c>
    </row>
    <row r="4619" spans="1:1" x14ac:dyDescent="0.25">
      <c r="A4619" t="b">
        <f>IF(Feuil1!A4619="AHL2 Deathmatch", ROW(Feuil1!A4619))</f>
        <v>0</v>
      </c>
    </row>
    <row r="4620" spans="1:1" x14ac:dyDescent="0.25">
      <c r="A4620" t="b">
        <f>IF(Feuil1!A4620="AHL2 Deathmatch", ROW(Feuil1!A4620))</f>
        <v>0</v>
      </c>
    </row>
    <row r="4621" spans="1:1" x14ac:dyDescent="0.25">
      <c r="A4621" t="b">
        <f>IF(Feuil1!A4621="AHL2 Deathmatch", ROW(Feuil1!A4621))</f>
        <v>0</v>
      </c>
    </row>
    <row r="4622" spans="1:1" x14ac:dyDescent="0.25">
      <c r="A4622" t="b">
        <f>IF(Feuil1!A4622="AHL2 Deathmatch", ROW(Feuil1!A4622))</f>
        <v>0</v>
      </c>
    </row>
    <row r="4623" spans="1:1" x14ac:dyDescent="0.25">
      <c r="A4623" t="b">
        <f>IF(Feuil1!A4623="AHL2 Deathmatch", ROW(Feuil1!A4623))</f>
        <v>0</v>
      </c>
    </row>
    <row r="4624" spans="1:1" x14ac:dyDescent="0.25">
      <c r="A4624" t="b">
        <f>IF(Feuil1!A4624="AHL2 Deathmatch", ROW(Feuil1!A4624))</f>
        <v>0</v>
      </c>
    </row>
    <row r="4625" spans="1:1" x14ac:dyDescent="0.25">
      <c r="A4625" t="b">
        <f>IF(Feuil1!A4625="AHL2 Deathmatch", ROW(Feuil1!A4625))</f>
        <v>0</v>
      </c>
    </row>
    <row r="4626" spans="1:1" x14ac:dyDescent="0.25">
      <c r="A4626" t="b">
        <f>IF(Feuil1!A4626="AHL2 Deathmatch", ROW(Feuil1!A4626))</f>
        <v>0</v>
      </c>
    </row>
    <row r="4627" spans="1:1" x14ac:dyDescent="0.25">
      <c r="A4627" t="b">
        <f>IF(Feuil1!A4627="AHL2 Deathmatch", ROW(Feuil1!A4627))</f>
        <v>0</v>
      </c>
    </row>
    <row r="4628" spans="1:1" x14ac:dyDescent="0.25">
      <c r="A4628" t="b">
        <f>IF(Feuil1!A4628="AHL2 Deathmatch", ROW(Feuil1!A4628))</f>
        <v>0</v>
      </c>
    </row>
    <row r="4629" spans="1:1" x14ac:dyDescent="0.25">
      <c r="A4629" t="b">
        <f>IF(Feuil1!A4629="AHL2 Deathmatch", ROW(Feuil1!A4629))</f>
        <v>0</v>
      </c>
    </row>
    <row r="4630" spans="1:1" x14ac:dyDescent="0.25">
      <c r="A4630" t="b">
        <f>IF(Feuil1!A4630="AHL2 Deathmatch", ROW(Feuil1!A4630))</f>
        <v>0</v>
      </c>
    </row>
    <row r="4631" spans="1:1" x14ac:dyDescent="0.25">
      <c r="A4631" t="b">
        <f>IF(Feuil1!A4631="AHL2 Deathmatch", ROW(Feuil1!A4631))</f>
        <v>0</v>
      </c>
    </row>
    <row r="4632" spans="1:1" x14ac:dyDescent="0.25">
      <c r="A4632" t="b">
        <f>IF(Feuil1!A4632="AHL2 Deathmatch", ROW(Feuil1!A4632))</f>
        <v>0</v>
      </c>
    </row>
    <row r="4633" spans="1:1" x14ac:dyDescent="0.25">
      <c r="A4633" t="b">
        <f>IF(Feuil1!A4633="AHL2 Deathmatch", ROW(Feuil1!A4633))</f>
        <v>0</v>
      </c>
    </row>
    <row r="4634" spans="1:1" x14ac:dyDescent="0.25">
      <c r="A4634" t="b">
        <f>IF(Feuil1!A4634="AHL2 Deathmatch", ROW(Feuil1!A4634))</f>
        <v>0</v>
      </c>
    </row>
    <row r="4635" spans="1:1" x14ac:dyDescent="0.25">
      <c r="A4635" t="b">
        <f>IF(Feuil1!A4635="AHL2 Deathmatch", ROW(Feuil1!A4635))</f>
        <v>0</v>
      </c>
    </row>
    <row r="4636" spans="1:1" x14ac:dyDescent="0.25">
      <c r="A4636" t="b">
        <f>IF(Feuil1!A4636="AHL2 Deathmatch", ROW(Feuil1!A4636))</f>
        <v>0</v>
      </c>
    </row>
    <row r="4637" spans="1:1" x14ac:dyDescent="0.25">
      <c r="A4637" t="b">
        <f>IF(Feuil1!A4637="AHL2 Deathmatch", ROW(Feuil1!A4637))</f>
        <v>0</v>
      </c>
    </row>
    <row r="4638" spans="1:1" x14ac:dyDescent="0.25">
      <c r="A4638" t="b">
        <f>IF(Feuil1!A4638="AHL2 Deathmatch", ROW(Feuil1!A4638))</f>
        <v>0</v>
      </c>
    </row>
    <row r="4639" spans="1:1" x14ac:dyDescent="0.25">
      <c r="A4639" t="b">
        <f>IF(Feuil1!A4639="AHL2 Deathmatch", ROW(Feuil1!A4639))</f>
        <v>0</v>
      </c>
    </row>
    <row r="4640" spans="1:1" x14ac:dyDescent="0.25">
      <c r="A4640" t="b">
        <f>IF(Feuil1!A4640="AHL2 Deathmatch", ROW(Feuil1!A4640))</f>
        <v>0</v>
      </c>
    </row>
    <row r="4641" spans="1:1" x14ac:dyDescent="0.25">
      <c r="A4641" t="b">
        <f>IF(Feuil1!A4641="AHL2 Deathmatch", ROW(Feuil1!A4641))</f>
        <v>0</v>
      </c>
    </row>
    <row r="4642" spans="1:1" x14ac:dyDescent="0.25">
      <c r="A4642" t="b">
        <f>IF(Feuil1!A4642="AHL2 Deathmatch", ROW(Feuil1!A4642))</f>
        <v>0</v>
      </c>
    </row>
    <row r="4643" spans="1:1" x14ac:dyDescent="0.25">
      <c r="A4643" t="b">
        <f>IF(Feuil1!A4643="AHL2 Deathmatch", ROW(Feuil1!A4643))</f>
        <v>0</v>
      </c>
    </row>
    <row r="4644" spans="1:1" x14ac:dyDescent="0.25">
      <c r="A4644" t="b">
        <f>IF(Feuil1!A4644="AHL2 Deathmatch", ROW(Feuil1!A4644))</f>
        <v>0</v>
      </c>
    </row>
    <row r="4645" spans="1:1" x14ac:dyDescent="0.25">
      <c r="A4645" t="b">
        <f>IF(Feuil1!A4645="AHL2 Deathmatch", ROW(Feuil1!A4645))</f>
        <v>0</v>
      </c>
    </row>
    <row r="4646" spans="1:1" x14ac:dyDescent="0.25">
      <c r="A4646" t="b">
        <f>IF(Feuil1!A4646="AHL2 Deathmatch", ROW(Feuil1!A4646))</f>
        <v>0</v>
      </c>
    </row>
    <row r="4647" spans="1:1" x14ac:dyDescent="0.25">
      <c r="A4647" t="b">
        <f>IF(Feuil1!A4647="AHL2 Deathmatch", ROW(Feuil1!A4647))</f>
        <v>0</v>
      </c>
    </row>
    <row r="4648" spans="1:1" x14ac:dyDescent="0.25">
      <c r="A4648" t="b">
        <f>IF(Feuil1!A4648="AHL2 Deathmatch", ROW(Feuil1!A4648))</f>
        <v>0</v>
      </c>
    </row>
    <row r="4649" spans="1:1" x14ac:dyDescent="0.25">
      <c r="A4649" t="b">
        <f>IF(Feuil1!A4649="AHL2 Deathmatch", ROW(Feuil1!A4649))</f>
        <v>0</v>
      </c>
    </row>
    <row r="4650" spans="1:1" x14ac:dyDescent="0.25">
      <c r="A4650" t="b">
        <f>IF(Feuil1!A4650="AHL2 Deathmatch", ROW(Feuil1!A4650))</f>
        <v>0</v>
      </c>
    </row>
    <row r="4651" spans="1:1" x14ac:dyDescent="0.25">
      <c r="A4651" t="b">
        <f>IF(Feuil1!A4651="AHL2 Deathmatch", ROW(Feuil1!A4651))</f>
        <v>0</v>
      </c>
    </row>
    <row r="4652" spans="1:1" x14ac:dyDescent="0.25">
      <c r="A4652" t="b">
        <f>IF(Feuil1!A4652="AHL2 Deathmatch", ROW(Feuil1!A4652))</f>
        <v>0</v>
      </c>
    </row>
    <row r="4653" spans="1:1" x14ac:dyDescent="0.25">
      <c r="A4653" t="b">
        <f>IF(Feuil1!A4653="AHL2 Deathmatch", ROW(Feuil1!A4653))</f>
        <v>0</v>
      </c>
    </row>
    <row r="4654" spans="1:1" x14ac:dyDescent="0.25">
      <c r="A4654" t="b">
        <f>IF(Feuil1!A4654="AHL2 Deathmatch", ROW(Feuil1!A4654))</f>
        <v>0</v>
      </c>
    </row>
    <row r="4655" spans="1:1" x14ac:dyDescent="0.25">
      <c r="A4655" t="b">
        <f>IF(Feuil1!A4655="AHL2 Deathmatch", ROW(Feuil1!A4655))</f>
        <v>0</v>
      </c>
    </row>
    <row r="4656" spans="1:1" x14ac:dyDescent="0.25">
      <c r="A4656" t="b">
        <f>IF(Feuil1!A4656="AHL2 Deathmatch", ROW(Feuil1!A4656))</f>
        <v>0</v>
      </c>
    </row>
    <row r="4657" spans="1:1" x14ac:dyDescent="0.25">
      <c r="A4657" t="b">
        <f>IF(Feuil1!A4657="AHL2 Deathmatch", ROW(Feuil1!A4657))</f>
        <v>0</v>
      </c>
    </row>
    <row r="4658" spans="1:1" x14ac:dyDescent="0.25">
      <c r="A4658" t="b">
        <f>IF(Feuil1!A4658="AHL2 Deathmatch", ROW(Feuil1!A4658))</f>
        <v>0</v>
      </c>
    </row>
    <row r="4659" spans="1:1" x14ac:dyDescent="0.25">
      <c r="A4659" t="b">
        <f>IF(Feuil1!A4659="AHL2 Deathmatch", ROW(Feuil1!A4659))</f>
        <v>0</v>
      </c>
    </row>
    <row r="4660" spans="1:1" x14ac:dyDescent="0.25">
      <c r="A4660" t="b">
        <f>IF(Feuil1!A4660="AHL2 Deathmatch", ROW(Feuil1!A4660))</f>
        <v>0</v>
      </c>
    </row>
    <row r="4661" spans="1:1" x14ac:dyDescent="0.25">
      <c r="A4661" t="b">
        <f>IF(Feuil1!A4661="AHL2 Deathmatch", ROW(Feuil1!A4661))</f>
        <v>0</v>
      </c>
    </row>
    <row r="4662" spans="1:1" x14ac:dyDescent="0.25">
      <c r="A4662" t="b">
        <f>IF(Feuil1!A4662="AHL2 Deathmatch", ROW(Feuil1!A4662))</f>
        <v>0</v>
      </c>
    </row>
    <row r="4663" spans="1:1" x14ac:dyDescent="0.25">
      <c r="A4663" t="b">
        <f>IF(Feuil1!A4663="AHL2 Deathmatch", ROW(Feuil1!A4663))</f>
        <v>0</v>
      </c>
    </row>
    <row r="4664" spans="1:1" x14ac:dyDescent="0.25">
      <c r="A4664" t="b">
        <f>IF(Feuil1!A4664="AHL2 Deathmatch", ROW(Feuil1!A4664))</f>
        <v>0</v>
      </c>
    </row>
    <row r="4665" spans="1:1" x14ac:dyDescent="0.25">
      <c r="A4665" t="b">
        <f>IF(Feuil1!A4665="AHL2 Deathmatch", ROW(Feuil1!A4665))</f>
        <v>0</v>
      </c>
    </row>
    <row r="4666" spans="1:1" x14ac:dyDescent="0.25">
      <c r="A4666" t="b">
        <f>IF(Feuil1!A4666="AHL2 Deathmatch", ROW(Feuil1!A4666))</f>
        <v>0</v>
      </c>
    </row>
    <row r="4667" spans="1:1" x14ac:dyDescent="0.25">
      <c r="A4667" t="b">
        <f>IF(Feuil1!A4667="AHL2 Deathmatch", ROW(Feuil1!A4667))</f>
        <v>0</v>
      </c>
    </row>
    <row r="4668" spans="1:1" x14ac:dyDescent="0.25">
      <c r="A4668" t="b">
        <f>IF(Feuil1!A4668="AHL2 Deathmatch", ROW(Feuil1!A4668))</f>
        <v>0</v>
      </c>
    </row>
    <row r="4669" spans="1:1" x14ac:dyDescent="0.25">
      <c r="A4669" t="b">
        <f>IF(Feuil1!A4669="AHL2 Deathmatch", ROW(Feuil1!A4669))</f>
        <v>0</v>
      </c>
    </row>
    <row r="4670" spans="1:1" x14ac:dyDescent="0.25">
      <c r="A4670" t="b">
        <f>IF(Feuil1!A4670="AHL2 Deathmatch", ROW(Feuil1!A4670))</f>
        <v>0</v>
      </c>
    </row>
    <row r="4671" spans="1:1" x14ac:dyDescent="0.25">
      <c r="A4671" t="b">
        <f>IF(Feuil1!A4671="AHL2 Deathmatch", ROW(Feuil1!A4671))</f>
        <v>0</v>
      </c>
    </row>
    <row r="4672" spans="1:1" x14ac:dyDescent="0.25">
      <c r="A4672" t="b">
        <f>IF(Feuil1!A4672="AHL2 Deathmatch", ROW(Feuil1!A4672))</f>
        <v>0</v>
      </c>
    </row>
    <row r="4673" spans="1:1" x14ac:dyDescent="0.25">
      <c r="A4673" t="b">
        <f>IF(Feuil1!A4673="AHL2 Deathmatch", ROW(Feuil1!A4673))</f>
        <v>0</v>
      </c>
    </row>
    <row r="4674" spans="1:1" x14ac:dyDescent="0.25">
      <c r="A4674" t="b">
        <f>IF(Feuil1!A4674="AHL2 Deathmatch", ROW(Feuil1!A4674))</f>
        <v>0</v>
      </c>
    </row>
    <row r="4675" spans="1:1" x14ac:dyDescent="0.25">
      <c r="A4675" t="b">
        <f>IF(Feuil1!A4675="AHL2 Deathmatch", ROW(Feuil1!A4675))</f>
        <v>0</v>
      </c>
    </row>
    <row r="4676" spans="1:1" x14ac:dyDescent="0.25">
      <c r="A4676" t="b">
        <f>IF(Feuil1!A4676="AHL2 Deathmatch", ROW(Feuil1!A4676))</f>
        <v>0</v>
      </c>
    </row>
    <row r="4677" spans="1:1" x14ac:dyDescent="0.25">
      <c r="A4677" t="b">
        <f>IF(Feuil1!A4677="AHL2 Deathmatch", ROW(Feuil1!A4677))</f>
        <v>0</v>
      </c>
    </row>
    <row r="4678" spans="1:1" x14ac:dyDescent="0.25">
      <c r="A4678" t="b">
        <f>IF(Feuil1!A4678="AHL2 Deathmatch", ROW(Feuil1!A4678))</f>
        <v>0</v>
      </c>
    </row>
    <row r="4679" spans="1:1" x14ac:dyDescent="0.25">
      <c r="A4679" t="b">
        <f>IF(Feuil1!A4679="AHL2 Deathmatch", ROW(Feuil1!A4679))</f>
        <v>0</v>
      </c>
    </row>
    <row r="4680" spans="1:1" x14ac:dyDescent="0.25">
      <c r="A4680" t="b">
        <f>IF(Feuil1!A4680="AHL2 Deathmatch", ROW(Feuil1!A4680))</f>
        <v>0</v>
      </c>
    </row>
    <row r="4681" spans="1:1" x14ac:dyDescent="0.25">
      <c r="A4681" t="b">
        <f>IF(Feuil1!A4681="AHL2 Deathmatch", ROW(Feuil1!A4681))</f>
        <v>0</v>
      </c>
    </row>
    <row r="4682" spans="1:1" x14ac:dyDescent="0.25">
      <c r="A4682" t="b">
        <f>IF(Feuil1!A4682="AHL2 Deathmatch", ROW(Feuil1!A4682))</f>
        <v>0</v>
      </c>
    </row>
    <row r="4683" spans="1:1" x14ac:dyDescent="0.25">
      <c r="A4683" t="b">
        <f>IF(Feuil1!A4683="AHL2 Deathmatch", ROW(Feuil1!A4683))</f>
        <v>0</v>
      </c>
    </row>
    <row r="4684" spans="1:1" x14ac:dyDescent="0.25">
      <c r="A4684" t="b">
        <f>IF(Feuil1!A4684="AHL2 Deathmatch", ROW(Feuil1!A4684))</f>
        <v>0</v>
      </c>
    </row>
    <row r="4685" spans="1:1" x14ac:dyDescent="0.25">
      <c r="A4685" t="b">
        <f>IF(Feuil1!A4685="AHL2 Deathmatch", ROW(Feuil1!A4685))</f>
        <v>0</v>
      </c>
    </row>
    <row r="4686" spans="1:1" x14ac:dyDescent="0.25">
      <c r="A4686" t="b">
        <f>IF(Feuil1!A4686="AHL2 Deathmatch", ROW(Feuil1!A4686))</f>
        <v>0</v>
      </c>
    </row>
    <row r="4687" spans="1:1" x14ac:dyDescent="0.25">
      <c r="A4687" t="b">
        <f>IF(Feuil1!A4687="AHL2 Deathmatch", ROW(Feuil1!A4687))</f>
        <v>0</v>
      </c>
    </row>
    <row r="4688" spans="1:1" x14ac:dyDescent="0.25">
      <c r="A4688" t="b">
        <f>IF(Feuil1!A4688="AHL2 Deathmatch", ROW(Feuil1!A4688))</f>
        <v>0</v>
      </c>
    </row>
    <row r="4689" spans="1:1" x14ac:dyDescent="0.25">
      <c r="A4689" t="b">
        <f>IF(Feuil1!A4689="AHL2 Deathmatch", ROW(Feuil1!A4689))</f>
        <v>0</v>
      </c>
    </row>
    <row r="4690" spans="1:1" x14ac:dyDescent="0.25">
      <c r="A4690" t="b">
        <f>IF(Feuil1!A4690="AHL2 Deathmatch", ROW(Feuil1!A4690))</f>
        <v>0</v>
      </c>
    </row>
    <row r="4691" spans="1:1" x14ac:dyDescent="0.25">
      <c r="A4691" t="b">
        <f>IF(Feuil1!A4691="AHL2 Deathmatch", ROW(Feuil1!A4691))</f>
        <v>0</v>
      </c>
    </row>
    <row r="4692" spans="1:1" x14ac:dyDescent="0.25">
      <c r="A4692" t="b">
        <f>IF(Feuil1!A4692="AHL2 Deathmatch", ROW(Feuil1!A4692))</f>
        <v>0</v>
      </c>
    </row>
    <row r="4693" spans="1:1" x14ac:dyDescent="0.25">
      <c r="A4693" t="b">
        <f>IF(Feuil1!A4693="AHL2 Deathmatch", ROW(Feuil1!A4693))</f>
        <v>0</v>
      </c>
    </row>
    <row r="4694" spans="1:1" x14ac:dyDescent="0.25">
      <c r="A4694" t="b">
        <f>IF(Feuil1!A4694="AHL2 Deathmatch", ROW(Feuil1!A4694))</f>
        <v>0</v>
      </c>
    </row>
    <row r="4695" spans="1:1" x14ac:dyDescent="0.25">
      <c r="A4695" t="b">
        <f>IF(Feuil1!A4695="AHL2 Deathmatch", ROW(Feuil1!A4695))</f>
        <v>0</v>
      </c>
    </row>
    <row r="4696" spans="1:1" x14ac:dyDescent="0.25">
      <c r="A4696" t="b">
        <f>IF(Feuil1!A4696="AHL2 Deathmatch", ROW(Feuil1!A4696))</f>
        <v>0</v>
      </c>
    </row>
    <row r="4697" spans="1:1" x14ac:dyDescent="0.25">
      <c r="A4697" t="b">
        <f>IF(Feuil1!A4697="AHL2 Deathmatch", ROW(Feuil1!A4697))</f>
        <v>0</v>
      </c>
    </row>
    <row r="4698" spans="1:1" x14ac:dyDescent="0.25">
      <c r="A4698" t="b">
        <f>IF(Feuil1!A4698="AHL2 Deathmatch", ROW(Feuil1!A4698))</f>
        <v>0</v>
      </c>
    </row>
    <row r="4699" spans="1:1" x14ac:dyDescent="0.25">
      <c r="A4699" t="b">
        <f>IF(Feuil1!A4699="AHL2 Deathmatch", ROW(Feuil1!A4699))</f>
        <v>0</v>
      </c>
    </row>
    <row r="4700" spans="1:1" x14ac:dyDescent="0.25">
      <c r="A4700" t="b">
        <f>IF(Feuil1!A4700="AHL2 Deathmatch", ROW(Feuil1!A4700))</f>
        <v>0</v>
      </c>
    </row>
    <row r="4701" spans="1:1" x14ac:dyDescent="0.25">
      <c r="A4701" t="b">
        <f>IF(Feuil1!A4701="AHL2 Deathmatch", ROW(Feuil1!A4701))</f>
        <v>0</v>
      </c>
    </row>
    <row r="4702" spans="1:1" x14ac:dyDescent="0.25">
      <c r="A4702" t="b">
        <f>IF(Feuil1!A4702="AHL2 Deathmatch", ROW(Feuil1!A4702))</f>
        <v>0</v>
      </c>
    </row>
    <row r="4703" spans="1:1" x14ac:dyDescent="0.25">
      <c r="A4703" t="b">
        <f>IF(Feuil1!A4703="AHL2 Deathmatch", ROW(Feuil1!A4703))</f>
        <v>0</v>
      </c>
    </row>
    <row r="4704" spans="1:1" x14ac:dyDescent="0.25">
      <c r="A4704" t="b">
        <f>IF(Feuil1!A4704="AHL2 Deathmatch", ROW(Feuil1!A4704))</f>
        <v>0</v>
      </c>
    </row>
    <row r="4705" spans="1:1" x14ac:dyDescent="0.25">
      <c r="A4705" t="b">
        <f>IF(Feuil1!A4705="AHL2 Deathmatch", ROW(Feuil1!A4705))</f>
        <v>0</v>
      </c>
    </row>
    <row r="4706" spans="1:1" x14ac:dyDescent="0.25">
      <c r="A4706" t="b">
        <f>IF(Feuil1!A4706="AHL2 Deathmatch", ROW(Feuil1!A4706))</f>
        <v>0</v>
      </c>
    </row>
    <row r="4707" spans="1:1" x14ac:dyDescent="0.25">
      <c r="A4707" t="b">
        <f>IF(Feuil1!A4707="AHL2 Deathmatch", ROW(Feuil1!A4707))</f>
        <v>0</v>
      </c>
    </row>
    <row r="4708" spans="1:1" x14ac:dyDescent="0.25">
      <c r="A4708" t="b">
        <f>IF(Feuil1!A4708="AHL2 Deathmatch", ROW(Feuil1!A4708))</f>
        <v>0</v>
      </c>
    </row>
    <row r="4709" spans="1:1" x14ac:dyDescent="0.25">
      <c r="A4709" t="b">
        <f>IF(Feuil1!A4709="AHL2 Deathmatch", ROW(Feuil1!A4709))</f>
        <v>0</v>
      </c>
    </row>
    <row r="4710" spans="1:1" x14ac:dyDescent="0.25">
      <c r="A4710" t="b">
        <f>IF(Feuil1!A4710="AHL2 Deathmatch", ROW(Feuil1!A4710))</f>
        <v>0</v>
      </c>
    </row>
    <row r="4711" spans="1:1" x14ac:dyDescent="0.25">
      <c r="A4711" t="b">
        <f>IF(Feuil1!A4711="AHL2 Deathmatch", ROW(Feuil1!A4711))</f>
        <v>0</v>
      </c>
    </row>
    <row r="4712" spans="1:1" x14ac:dyDescent="0.25">
      <c r="A4712" t="b">
        <f>IF(Feuil1!A4712="AHL2 Deathmatch", ROW(Feuil1!A4712))</f>
        <v>0</v>
      </c>
    </row>
    <row r="4713" spans="1:1" x14ac:dyDescent="0.25">
      <c r="A4713" t="b">
        <f>IF(Feuil1!A4713="AHL2 Deathmatch", ROW(Feuil1!A4713))</f>
        <v>0</v>
      </c>
    </row>
    <row r="4714" spans="1:1" x14ac:dyDescent="0.25">
      <c r="A4714" t="b">
        <f>IF(Feuil1!A4714="AHL2 Deathmatch", ROW(Feuil1!A4714))</f>
        <v>0</v>
      </c>
    </row>
    <row r="4715" spans="1:1" x14ac:dyDescent="0.25">
      <c r="A4715" t="b">
        <f>IF(Feuil1!A4715="AHL2 Deathmatch", ROW(Feuil1!A4715))</f>
        <v>0</v>
      </c>
    </row>
    <row r="4716" spans="1:1" x14ac:dyDescent="0.25">
      <c r="A4716" t="b">
        <f>IF(Feuil1!A4716="AHL2 Deathmatch", ROW(Feuil1!A4716))</f>
        <v>0</v>
      </c>
    </row>
    <row r="4717" spans="1:1" x14ac:dyDescent="0.25">
      <c r="A4717" t="b">
        <f>IF(Feuil1!A4717="AHL2 Deathmatch", ROW(Feuil1!A4717))</f>
        <v>0</v>
      </c>
    </row>
    <row r="4718" spans="1:1" x14ac:dyDescent="0.25">
      <c r="A4718" t="b">
        <f>IF(Feuil1!A4718="AHL2 Deathmatch", ROW(Feuil1!A4718))</f>
        <v>0</v>
      </c>
    </row>
    <row r="4719" spans="1:1" x14ac:dyDescent="0.25">
      <c r="A4719" t="b">
        <f>IF(Feuil1!A4719="AHL2 Deathmatch", ROW(Feuil1!A4719))</f>
        <v>0</v>
      </c>
    </row>
    <row r="4720" spans="1:1" x14ac:dyDescent="0.25">
      <c r="A4720" t="b">
        <f>IF(Feuil1!A4720="AHL2 Deathmatch", ROW(Feuil1!A4720))</f>
        <v>0</v>
      </c>
    </row>
    <row r="4721" spans="1:1" x14ac:dyDescent="0.25">
      <c r="A4721" t="b">
        <f>IF(Feuil1!A4721="AHL2 Deathmatch", ROW(Feuil1!A4721))</f>
        <v>0</v>
      </c>
    </row>
    <row r="4722" spans="1:1" x14ac:dyDescent="0.25">
      <c r="A4722" t="b">
        <f>IF(Feuil1!A4722="AHL2 Deathmatch", ROW(Feuil1!A4722))</f>
        <v>0</v>
      </c>
    </row>
    <row r="4723" spans="1:1" x14ac:dyDescent="0.25">
      <c r="A4723" t="b">
        <f>IF(Feuil1!A4723="AHL2 Deathmatch", ROW(Feuil1!A4723))</f>
        <v>0</v>
      </c>
    </row>
    <row r="4724" spans="1:1" x14ac:dyDescent="0.25">
      <c r="A4724" t="b">
        <f>IF(Feuil1!A4724="AHL2 Deathmatch", ROW(Feuil1!A4724))</f>
        <v>0</v>
      </c>
    </row>
    <row r="4725" spans="1:1" x14ac:dyDescent="0.25">
      <c r="A4725" t="b">
        <f>IF(Feuil1!A4725="AHL2 Deathmatch", ROW(Feuil1!A4725))</f>
        <v>0</v>
      </c>
    </row>
    <row r="4726" spans="1:1" x14ac:dyDescent="0.25">
      <c r="A4726" t="b">
        <f>IF(Feuil1!A4726="AHL2 Deathmatch", ROW(Feuil1!A4726))</f>
        <v>0</v>
      </c>
    </row>
    <row r="4727" spans="1:1" x14ac:dyDescent="0.25">
      <c r="A4727" t="b">
        <f>IF(Feuil1!A4727="AHL2 Deathmatch", ROW(Feuil1!A4727))</f>
        <v>0</v>
      </c>
    </row>
    <row r="4728" spans="1:1" x14ac:dyDescent="0.25">
      <c r="A4728" t="b">
        <f>IF(Feuil1!A4728="AHL2 Deathmatch", ROW(Feuil1!A4728))</f>
        <v>0</v>
      </c>
    </row>
    <row r="4729" spans="1:1" x14ac:dyDescent="0.25">
      <c r="A4729" t="b">
        <f>IF(Feuil1!A4729="AHL2 Deathmatch", ROW(Feuil1!A4729))</f>
        <v>0</v>
      </c>
    </row>
    <row r="4730" spans="1:1" x14ac:dyDescent="0.25">
      <c r="A4730" t="b">
        <f>IF(Feuil1!A4730="AHL2 Deathmatch", ROW(Feuil1!A4730))</f>
        <v>0</v>
      </c>
    </row>
    <row r="4731" spans="1:1" x14ac:dyDescent="0.25">
      <c r="A4731" t="b">
        <f>IF(Feuil1!A4731="AHL2 Deathmatch", ROW(Feuil1!A4731))</f>
        <v>0</v>
      </c>
    </row>
    <row r="4732" spans="1:1" x14ac:dyDescent="0.25">
      <c r="A4732" t="b">
        <f>IF(Feuil1!A4732="AHL2 Deathmatch", ROW(Feuil1!A4732))</f>
        <v>0</v>
      </c>
    </row>
    <row r="4733" spans="1:1" x14ac:dyDescent="0.25">
      <c r="A4733" t="b">
        <f>IF(Feuil1!A4733="AHL2 Deathmatch", ROW(Feuil1!A4733))</f>
        <v>0</v>
      </c>
    </row>
    <row r="4734" spans="1:1" x14ac:dyDescent="0.25">
      <c r="A4734" t="b">
        <f>IF(Feuil1!A4734="AHL2 Deathmatch", ROW(Feuil1!A4734))</f>
        <v>0</v>
      </c>
    </row>
    <row r="4735" spans="1:1" x14ac:dyDescent="0.25">
      <c r="A4735" t="b">
        <f>IF(Feuil1!A4735="AHL2 Deathmatch", ROW(Feuil1!A4735))</f>
        <v>0</v>
      </c>
    </row>
    <row r="4736" spans="1:1" x14ac:dyDescent="0.25">
      <c r="A4736" t="b">
        <f>IF(Feuil1!A4736="AHL2 Deathmatch", ROW(Feuil1!A4736))</f>
        <v>0</v>
      </c>
    </row>
    <row r="4737" spans="1:1" x14ac:dyDescent="0.25">
      <c r="A4737" t="b">
        <f>IF(Feuil1!A4737="AHL2 Deathmatch", ROW(Feuil1!A4737))</f>
        <v>0</v>
      </c>
    </row>
    <row r="4738" spans="1:1" x14ac:dyDescent="0.25">
      <c r="A4738" t="b">
        <f>IF(Feuil1!A4738="AHL2 Deathmatch", ROW(Feuil1!A4738))</f>
        <v>0</v>
      </c>
    </row>
    <row r="4739" spans="1:1" x14ac:dyDescent="0.25">
      <c r="A4739" t="b">
        <f>IF(Feuil1!A4739="AHL2 Deathmatch", ROW(Feuil1!A4739))</f>
        <v>0</v>
      </c>
    </row>
    <row r="4740" spans="1:1" x14ac:dyDescent="0.25">
      <c r="A4740" t="b">
        <f>IF(Feuil1!A4740="AHL2 Deathmatch", ROW(Feuil1!A4740))</f>
        <v>0</v>
      </c>
    </row>
    <row r="4741" spans="1:1" x14ac:dyDescent="0.25">
      <c r="A4741" t="b">
        <f>IF(Feuil1!A4741="AHL2 Deathmatch", ROW(Feuil1!A4741))</f>
        <v>0</v>
      </c>
    </row>
    <row r="4742" spans="1:1" x14ac:dyDescent="0.25">
      <c r="A4742" t="b">
        <f>IF(Feuil1!A4742="AHL2 Deathmatch", ROW(Feuil1!A4742))</f>
        <v>0</v>
      </c>
    </row>
    <row r="4743" spans="1:1" x14ac:dyDescent="0.25">
      <c r="A4743" t="b">
        <f>IF(Feuil1!A4743="AHL2 Deathmatch", ROW(Feuil1!A4743))</f>
        <v>0</v>
      </c>
    </row>
    <row r="4744" spans="1:1" x14ac:dyDescent="0.25">
      <c r="A4744" t="b">
        <f>IF(Feuil1!A4744="AHL2 Deathmatch", ROW(Feuil1!A4744))</f>
        <v>0</v>
      </c>
    </row>
    <row r="4745" spans="1:1" x14ac:dyDescent="0.25">
      <c r="A4745" t="b">
        <f>IF(Feuil1!A4745="AHL2 Deathmatch", ROW(Feuil1!A4745))</f>
        <v>0</v>
      </c>
    </row>
    <row r="4746" spans="1:1" x14ac:dyDescent="0.25">
      <c r="A4746" t="b">
        <f>IF(Feuil1!A4746="AHL2 Deathmatch", ROW(Feuil1!A4746))</f>
        <v>0</v>
      </c>
    </row>
    <row r="4747" spans="1:1" x14ac:dyDescent="0.25">
      <c r="A4747" t="b">
        <f>IF(Feuil1!A4747="AHL2 Deathmatch", ROW(Feuil1!A4747))</f>
        <v>0</v>
      </c>
    </row>
    <row r="4748" spans="1:1" x14ac:dyDescent="0.25">
      <c r="A4748" t="b">
        <f>IF(Feuil1!A4748="AHL2 Deathmatch", ROW(Feuil1!A4748))</f>
        <v>0</v>
      </c>
    </row>
    <row r="4749" spans="1:1" x14ac:dyDescent="0.25">
      <c r="A4749" t="b">
        <f>IF(Feuil1!A4749="AHL2 Deathmatch", ROW(Feuil1!A4749))</f>
        <v>0</v>
      </c>
    </row>
    <row r="4750" spans="1:1" x14ac:dyDescent="0.25">
      <c r="A4750" t="b">
        <f>IF(Feuil1!A4750="AHL2 Deathmatch", ROW(Feuil1!A4750))</f>
        <v>0</v>
      </c>
    </row>
    <row r="4751" spans="1:1" x14ac:dyDescent="0.25">
      <c r="A4751" t="b">
        <f>IF(Feuil1!A4751="AHL2 Deathmatch", ROW(Feuil1!A4751))</f>
        <v>0</v>
      </c>
    </row>
    <row r="4752" spans="1:1" x14ac:dyDescent="0.25">
      <c r="A4752" t="b">
        <f>IF(Feuil1!A4752="AHL2 Deathmatch", ROW(Feuil1!A4752))</f>
        <v>0</v>
      </c>
    </row>
    <row r="4753" spans="1:1" x14ac:dyDescent="0.25">
      <c r="A4753" t="b">
        <f>IF(Feuil1!A4753="AHL2 Deathmatch", ROW(Feuil1!A4753))</f>
        <v>0</v>
      </c>
    </row>
    <row r="4754" spans="1:1" x14ac:dyDescent="0.25">
      <c r="A4754" t="b">
        <f>IF(Feuil1!A4754="AHL2 Deathmatch", ROW(Feuil1!A4754))</f>
        <v>0</v>
      </c>
    </row>
    <row r="4755" spans="1:1" x14ac:dyDescent="0.25">
      <c r="A4755" t="b">
        <f>IF(Feuil1!A4755="AHL2 Deathmatch", ROW(Feuil1!A4755))</f>
        <v>0</v>
      </c>
    </row>
    <row r="4756" spans="1:1" x14ac:dyDescent="0.25">
      <c r="A4756" t="b">
        <f>IF(Feuil1!A4756="AHL2 Deathmatch", ROW(Feuil1!A4756))</f>
        <v>0</v>
      </c>
    </row>
    <row r="4757" spans="1:1" x14ac:dyDescent="0.25">
      <c r="A4757" t="b">
        <f>IF(Feuil1!A4757="AHL2 Deathmatch", ROW(Feuil1!A4757))</f>
        <v>0</v>
      </c>
    </row>
    <row r="4758" spans="1:1" x14ac:dyDescent="0.25">
      <c r="A4758" t="b">
        <f>IF(Feuil1!A4758="AHL2 Deathmatch", ROW(Feuil1!A4758))</f>
        <v>0</v>
      </c>
    </row>
    <row r="4759" spans="1:1" x14ac:dyDescent="0.25">
      <c r="A4759" t="b">
        <f>IF(Feuil1!A4759="AHL2 Deathmatch", ROW(Feuil1!A4759))</f>
        <v>0</v>
      </c>
    </row>
    <row r="4760" spans="1:1" x14ac:dyDescent="0.25">
      <c r="A4760" t="b">
        <f>IF(Feuil1!A4760="AHL2 Deathmatch", ROW(Feuil1!A4760))</f>
        <v>0</v>
      </c>
    </row>
    <row r="4761" spans="1:1" x14ac:dyDescent="0.25">
      <c r="A4761" t="b">
        <f>IF(Feuil1!A4761="AHL2 Deathmatch", ROW(Feuil1!A4761))</f>
        <v>0</v>
      </c>
    </row>
    <row r="4762" spans="1:1" x14ac:dyDescent="0.25">
      <c r="A4762" t="b">
        <f>IF(Feuil1!A4762="AHL2 Deathmatch", ROW(Feuil1!A4762))</f>
        <v>0</v>
      </c>
    </row>
    <row r="4763" spans="1:1" x14ac:dyDescent="0.25">
      <c r="A4763" t="b">
        <f>IF(Feuil1!A4763="AHL2 Deathmatch", ROW(Feuil1!A4763))</f>
        <v>0</v>
      </c>
    </row>
    <row r="4764" spans="1:1" x14ac:dyDescent="0.25">
      <c r="A4764" t="b">
        <f>IF(Feuil1!A4764="AHL2 Deathmatch", ROW(Feuil1!A4764))</f>
        <v>0</v>
      </c>
    </row>
    <row r="4765" spans="1:1" x14ac:dyDescent="0.25">
      <c r="A4765" t="b">
        <f>IF(Feuil1!A4765="AHL2 Deathmatch", ROW(Feuil1!A4765))</f>
        <v>0</v>
      </c>
    </row>
    <row r="4766" spans="1:1" x14ac:dyDescent="0.25">
      <c r="A4766" t="b">
        <f>IF(Feuil1!A4766="AHL2 Deathmatch", ROW(Feuil1!A4766))</f>
        <v>0</v>
      </c>
    </row>
    <row r="4767" spans="1:1" x14ac:dyDescent="0.25">
      <c r="A4767" t="b">
        <f>IF(Feuil1!A4767="AHL2 Deathmatch", ROW(Feuil1!A4767))</f>
        <v>0</v>
      </c>
    </row>
    <row r="4768" spans="1:1" x14ac:dyDescent="0.25">
      <c r="A4768" t="b">
        <f>IF(Feuil1!A4768="AHL2 Deathmatch", ROW(Feuil1!A4768))</f>
        <v>0</v>
      </c>
    </row>
    <row r="4769" spans="1:1" x14ac:dyDescent="0.25">
      <c r="A4769" t="b">
        <f>IF(Feuil1!A4769="AHL2 Deathmatch", ROW(Feuil1!A4769))</f>
        <v>0</v>
      </c>
    </row>
    <row r="4770" spans="1:1" x14ac:dyDescent="0.25">
      <c r="A4770" t="b">
        <f>IF(Feuil1!A4770="AHL2 Deathmatch", ROW(Feuil1!A4770))</f>
        <v>0</v>
      </c>
    </row>
    <row r="4771" spans="1:1" x14ac:dyDescent="0.25">
      <c r="A4771" t="b">
        <f>IF(Feuil1!A4771="AHL2 Deathmatch", ROW(Feuil1!A4771))</f>
        <v>0</v>
      </c>
    </row>
    <row r="4772" spans="1:1" x14ac:dyDescent="0.25">
      <c r="A4772" t="b">
        <f>IF(Feuil1!A4772="AHL2 Deathmatch", ROW(Feuil1!A4772))</f>
        <v>0</v>
      </c>
    </row>
    <row r="4773" spans="1:1" x14ac:dyDescent="0.25">
      <c r="A4773" t="b">
        <f>IF(Feuil1!A4773="AHL2 Deathmatch", ROW(Feuil1!A4773))</f>
        <v>0</v>
      </c>
    </row>
    <row r="4774" spans="1:1" x14ac:dyDescent="0.25">
      <c r="A4774" t="b">
        <f>IF(Feuil1!A4774="AHL2 Deathmatch", ROW(Feuil1!A4774))</f>
        <v>0</v>
      </c>
    </row>
    <row r="4775" spans="1:1" x14ac:dyDescent="0.25">
      <c r="A4775" t="b">
        <f>IF(Feuil1!A4775="AHL2 Deathmatch", ROW(Feuil1!A4775))</f>
        <v>0</v>
      </c>
    </row>
    <row r="4776" spans="1:1" x14ac:dyDescent="0.25">
      <c r="A4776" t="b">
        <f>IF(Feuil1!A4776="AHL2 Deathmatch", ROW(Feuil1!A4776))</f>
        <v>0</v>
      </c>
    </row>
    <row r="4777" spans="1:1" x14ac:dyDescent="0.25">
      <c r="A4777" t="b">
        <f>IF(Feuil1!A4777="AHL2 Deathmatch", ROW(Feuil1!A4777))</f>
        <v>0</v>
      </c>
    </row>
    <row r="4778" spans="1:1" x14ac:dyDescent="0.25">
      <c r="A4778" t="b">
        <f>IF(Feuil1!A4778="AHL2 Deathmatch", ROW(Feuil1!A4778))</f>
        <v>0</v>
      </c>
    </row>
    <row r="4779" spans="1:1" x14ac:dyDescent="0.25">
      <c r="A4779" t="b">
        <f>IF(Feuil1!A4779="AHL2 Deathmatch", ROW(Feuil1!A4779))</f>
        <v>0</v>
      </c>
    </row>
    <row r="4780" spans="1:1" x14ac:dyDescent="0.25">
      <c r="A4780" t="b">
        <f>IF(Feuil1!A4780="AHL2 Deathmatch", ROW(Feuil1!A4780))</f>
        <v>0</v>
      </c>
    </row>
    <row r="4781" spans="1:1" x14ac:dyDescent="0.25">
      <c r="A4781" t="b">
        <f>IF(Feuil1!A4781="AHL2 Deathmatch", ROW(Feuil1!A4781))</f>
        <v>0</v>
      </c>
    </row>
    <row r="4782" spans="1:1" x14ac:dyDescent="0.25">
      <c r="A4782" t="b">
        <f>IF(Feuil1!A4782="AHL2 Deathmatch", ROW(Feuil1!A4782))</f>
        <v>0</v>
      </c>
    </row>
    <row r="4783" spans="1:1" x14ac:dyDescent="0.25">
      <c r="A4783" t="b">
        <f>IF(Feuil1!A4783="AHL2 Deathmatch", ROW(Feuil1!A4783))</f>
        <v>0</v>
      </c>
    </row>
    <row r="4784" spans="1:1" x14ac:dyDescent="0.25">
      <c r="A4784" t="b">
        <f>IF(Feuil1!A4784="AHL2 Deathmatch", ROW(Feuil1!A4784))</f>
        <v>0</v>
      </c>
    </row>
    <row r="4785" spans="1:1" x14ac:dyDescent="0.25">
      <c r="A4785" t="b">
        <f>IF(Feuil1!A4785="AHL2 Deathmatch", ROW(Feuil1!A4785))</f>
        <v>0</v>
      </c>
    </row>
    <row r="4786" spans="1:1" x14ac:dyDescent="0.25">
      <c r="A4786" t="b">
        <f>IF(Feuil1!A4786="AHL2 Deathmatch", ROW(Feuil1!A4786))</f>
        <v>0</v>
      </c>
    </row>
    <row r="4787" spans="1:1" x14ac:dyDescent="0.25">
      <c r="A4787" t="b">
        <f>IF(Feuil1!A4787="AHL2 Deathmatch", ROW(Feuil1!A4787))</f>
        <v>0</v>
      </c>
    </row>
    <row r="4788" spans="1:1" x14ac:dyDescent="0.25">
      <c r="A4788" t="b">
        <f>IF(Feuil1!A4788="AHL2 Deathmatch", ROW(Feuil1!A4788))</f>
        <v>0</v>
      </c>
    </row>
    <row r="4789" spans="1:1" x14ac:dyDescent="0.25">
      <c r="A4789" t="b">
        <f>IF(Feuil1!A4789="AHL2 Deathmatch", ROW(Feuil1!A4789))</f>
        <v>0</v>
      </c>
    </row>
    <row r="4790" spans="1:1" x14ac:dyDescent="0.25">
      <c r="A4790" t="b">
        <f>IF(Feuil1!A4790="AHL2 Deathmatch", ROW(Feuil1!A4790))</f>
        <v>0</v>
      </c>
    </row>
    <row r="4791" spans="1:1" x14ac:dyDescent="0.25">
      <c r="A4791" t="b">
        <f>IF(Feuil1!A4791="AHL2 Deathmatch", ROW(Feuil1!A4791))</f>
        <v>0</v>
      </c>
    </row>
    <row r="4792" spans="1:1" x14ac:dyDescent="0.25">
      <c r="A4792" t="b">
        <f>IF(Feuil1!A4792="AHL2 Deathmatch", ROW(Feuil1!A4792))</f>
        <v>0</v>
      </c>
    </row>
    <row r="4793" spans="1:1" x14ac:dyDescent="0.25">
      <c r="A4793" t="b">
        <f>IF(Feuil1!A4793="AHL2 Deathmatch", ROW(Feuil1!A4793))</f>
        <v>0</v>
      </c>
    </row>
    <row r="4794" spans="1:1" x14ac:dyDescent="0.25">
      <c r="A4794" t="b">
        <f>IF(Feuil1!A4794="AHL2 Deathmatch", ROW(Feuil1!A4794))</f>
        <v>0</v>
      </c>
    </row>
    <row r="4795" spans="1:1" x14ac:dyDescent="0.25">
      <c r="A4795" t="b">
        <f>IF(Feuil1!A4795="AHL2 Deathmatch", ROW(Feuil1!A4795))</f>
        <v>0</v>
      </c>
    </row>
    <row r="4796" spans="1:1" x14ac:dyDescent="0.25">
      <c r="A4796" t="b">
        <f>IF(Feuil1!A4796="AHL2 Deathmatch", ROW(Feuil1!A4796))</f>
        <v>0</v>
      </c>
    </row>
    <row r="4797" spans="1:1" x14ac:dyDescent="0.25">
      <c r="A4797" t="b">
        <f>IF(Feuil1!A4797="AHL2 Deathmatch", ROW(Feuil1!A4797))</f>
        <v>0</v>
      </c>
    </row>
    <row r="4798" spans="1:1" x14ac:dyDescent="0.25">
      <c r="A4798" t="b">
        <f>IF(Feuil1!A4798="AHL2 Deathmatch", ROW(Feuil1!A4798))</f>
        <v>0</v>
      </c>
    </row>
    <row r="4799" spans="1:1" x14ac:dyDescent="0.25">
      <c r="A4799" t="b">
        <f>IF(Feuil1!A4799="AHL2 Deathmatch", ROW(Feuil1!A4799))</f>
        <v>0</v>
      </c>
    </row>
    <row r="4800" spans="1:1" x14ac:dyDescent="0.25">
      <c r="A4800" t="b">
        <f>IF(Feuil1!A4800="AHL2 Deathmatch", ROW(Feuil1!A4800))</f>
        <v>0</v>
      </c>
    </row>
    <row r="4801" spans="1:1" x14ac:dyDescent="0.25">
      <c r="A4801" t="b">
        <f>IF(Feuil1!A4801="AHL2 Deathmatch", ROW(Feuil1!A4801))</f>
        <v>0</v>
      </c>
    </row>
    <row r="4802" spans="1:1" x14ac:dyDescent="0.25">
      <c r="A4802" t="b">
        <f>IF(Feuil1!A4802="AHL2 Deathmatch", ROW(Feuil1!A4802))</f>
        <v>0</v>
      </c>
    </row>
    <row r="4803" spans="1:1" x14ac:dyDescent="0.25">
      <c r="A4803" t="b">
        <f>IF(Feuil1!A4803="AHL2 Deathmatch", ROW(Feuil1!A4803))</f>
        <v>0</v>
      </c>
    </row>
    <row r="4804" spans="1:1" x14ac:dyDescent="0.25">
      <c r="A4804" t="b">
        <f>IF(Feuil1!A4804="AHL2 Deathmatch", ROW(Feuil1!A4804))</f>
        <v>0</v>
      </c>
    </row>
    <row r="4805" spans="1:1" x14ac:dyDescent="0.25">
      <c r="A4805" t="b">
        <f>IF(Feuil1!A4805="AHL2 Deathmatch", ROW(Feuil1!A4805))</f>
        <v>0</v>
      </c>
    </row>
    <row r="4806" spans="1:1" x14ac:dyDescent="0.25">
      <c r="A4806" t="b">
        <f>IF(Feuil1!A4806="AHL2 Deathmatch", ROW(Feuil1!A4806))</f>
        <v>0</v>
      </c>
    </row>
    <row r="4807" spans="1:1" x14ac:dyDescent="0.25">
      <c r="A4807" t="b">
        <f>IF(Feuil1!A4807="AHL2 Deathmatch", ROW(Feuil1!A4807))</f>
        <v>0</v>
      </c>
    </row>
    <row r="4808" spans="1:1" x14ac:dyDescent="0.25">
      <c r="A4808" t="b">
        <f>IF(Feuil1!A4808="AHL2 Deathmatch", ROW(Feuil1!A4808))</f>
        <v>0</v>
      </c>
    </row>
    <row r="4809" spans="1:1" x14ac:dyDescent="0.25">
      <c r="A4809" t="b">
        <f>IF(Feuil1!A4809="AHL2 Deathmatch", ROW(Feuil1!A4809))</f>
        <v>0</v>
      </c>
    </row>
    <row r="4810" spans="1:1" x14ac:dyDescent="0.25">
      <c r="A4810" t="b">
        <f>IF(Feuil1!A4810="AHL2 Deathmatch", ROW(Feuil1!A4810))</f>
        <v>0</v>
      </c>
    </row>
    <row r="4811" spans="1:1" x14ac:dyDescent="0.25">
      <c r="A4811" t="b">
        <f>IF(Feuil1!A4811="AHL2 Deathmatch", ROW(Feuil1!A4811))</f>
        <v>0</v>
      </c>
    </row>
    <row r="4812" spans="1:1" x14ac:dyDescent="0.25">
      <c r="A4812" t="b">
        <f>IF(Feuil1!A4812="AHL2 Deathmatch", ROW(Feuil1!A4812))</f>
        <v>0</v>
      </c>
    </row>
    <row r="4813" spans="1:1" x14ac:dyDescent="0.25">
      <c r="A4813" t="b">
        <f>IF(Feuil1!A4813="AHL2 Deathmatch", ROW(Feuil1!A4813))</f>
        <v>0</v>
      </c>
    </row>
    <row r="4814" spans="1:1" x14ac:dyDescent="0.25">
      <c r="A4814" t="b">
        <f>IF(Feuil1!A4814="AHL2 Deathmatch", ROW(Feuil1!A4814))</f>
        <v>0</v>
      </c>
    </row>
    <row r="4815" spans="1:1" x14ac:dyDescent="0.25">
      <c r="A4815" t="b">
        <f>IF(Feuil1!A4815="AHL2 Deathmatch", ROW(Feuil1!A4815))</f>
        <v>0</v>
      </c>
    </row>
    <row r="4816" spans="1:1" x14ac:dyDescent="0.25">
      <c r="A4816" t="b">
        <f>IF(Feuil1!A4816="AHL2 Deathmatch", ROW(Feuil1!A4816))</f>
        <v>0</v>
      </c>
    </row>
    <row r="4817" spans="1:1" x14ac:dyDescent="0.25">
      <c r="A4817" t="b">
        <f>IF(Feuil1!A4817="AHL2 Deathmatch", ROW(Feuil1!A4817))</f>
        <v>0</v>
      </c>
    </row>
    <row r="4818" spans="1:1" x14ac:dyDescent="0.25">
      <c r="A4818" t="b">
        <f>IF(Feuil1!A4818="AHL2 Deathmatch", ROW(Feuil1!A4818))</f>
        <v>0</v>
      </c>
    </row>
    <row r="4819" spans="1:1" x14ac:dyDescent="0.25">
      <c r="A4819" t="b">
        <f>IF(Feuil1!A4819="AHL2 Deathmatch", ROW(Feuil1!A4819))</f>
        <v>0</v>
      </c>
    </row>
    <row r="4820" spans="1:1" x14ac:dyDescent="0.25">
      <c r="A4820" t="b">
        <f>IF(Feuil1!A4820="AHL2 Deathmatch", ROW(Feuil1!A4820))</f>
        <v>0</v>
      </c>
    </row>
    <row r="4821" spans="1:1" x14ac:dyDescent="0.25">
      <c r="A4821" t="b">
        <f>IF(Feuil1!A4821="AHL2 Deathmatch", ROW(Feuil1!A4821))</f>
        <v>0</v>
      </c>
    </row>
    <row r="4822" spans="1:1" x14ac:dyDescent="0.25">
      <c r="A4822" t="b">
        <f>IF(Feuil1!A4822="AHL2 Deathmatch", ROW(Feuil1!A4822))</f>
        <v>0</v>
      </c>
    </row>
    <row r="4823" spans="1:1" x14ac:dyDescent="0.25">
      <c r="A4823" t="b">
        <f>IF(Feuil1!A4823="AHL2 Deathmatch", ROW(Feuil1!A4823))</f>
        <v>0</v>
      </c>
    </row>
    <row r="4824" spans="1:1" x14ac:dyDescent="0.25">
      <c r="A4824" t="b">
        <f>IF(Feuil1!A4824="AHL2 Deathmatch", ROW(Feuil1!A4824))</f>
        <v>0</v>
      </c>
    </row>
    <row r="4825" spans="1:1" x14ac:dyDescent="0.25">
      <c r="A4825" t="b">
        <f>IF(Feuil1!A4825="AHL2 Deathmatch", ROW(Feuil1!A4825))</f>
        <v>0</v>
      </c>
    </row>
    <row r="4826" spans="1:1" x14ac:dyDescent="0.25">
      <c r="A4826" t="b">
        <f>IF(Feuil1!A4826="AHL2 Deathmatch", ROW(Feuil1!A4826))</f>
        <v>0</v>
      </c>
    </row>
    <row r="4827" spans="1:1" x14ac:dyDescent="0.25">
      <c r="A4827" t="b">
        <f>IF(Feuil1!A4827="AHL2 Deathmatch", ROW(Feuil1!A4827))</f>
        <v>0</v>
      </c>
    </row>
    <row r="4828" spans="1:1" x14ac:dyDescent="0.25">
      <c r="A4828" t="b">
        <f>IF(Feuil1!A4828="AHL2 Deathmatch", ROW(Feuil1!A4828))</f>
        <v>0</v>
      </c>
    </row>
    <row r="4829" spans="1:1" x14ac:dyDescent="0.25">
      <c r="A4829" t="b">
        <f>IF(Feuil1!A4829="AHL2 Deathmatch", ROW(Feuil1!A4829))</f>
        <v>0</v>
      </c>
    </row>
    <row r="4830" spans="1:1" x14ac:dyDescent="0.25">
      <c r="A4830" t="b">
        <f>IF(Feuil1!A4830="AHL2 Deathmatch", ROW(Feuil1!A4830))</f>
        <v>0</v>
      </c>
    </row>
    <row r="4831" spans="1:1" x14ac:dyDescent="0.25">
      <c r="A4831" t="b">
        <f>IF(Feuil1!A4831="AHL2 Deathmatch", ROW(Feuil1!A4831))</f>
        <v>0</v>
      </c>
    </row>
    <row r="4832" spans="1:1" x14ac:dyDescent="0.25">
      <c r="A4832" t="b">
        <f>IF(Feuil1!A4832="AHL2 Deathmatch", ROW(Feuil1!A4832))</f>
        <v>0</v>
      </c>
    </row>
    <row r="4833" spans="1:1" x14ac:dyDescent="0.25">
      <c r="A4833" t="b">
        <f>IF(Feuil1!A4833="AHL2 Deathmatch", ROW(Feuil1!A4833))</f>
        <v>0</v>
      </c>
    </row>
    <row r="4834" spans="1:1" x14ac:dyDescent="0.25">
      <c r="A4834" t="b">
        <f>IF(Feuil1!A4834="AHL2 Deathmatch", ROW(Feuil1!A4834))</f>
        <v>0</v>
      </c>
    </row>
    <row r="4835" spans="1:1" x14ac:dyDescent="0.25">
      <c r="A4835" t="b">
        <f>IF(Feuil1!A4835="AHL2 Deathmatch", ROW(Feuil1!A4835))</f>
        <v>0</v>
      </c>
    </row>
    <row r="4836" spans="1:1" x14ac:dyDescent="0.25">
      <c r="A4836" t="b">
        <f>IF(Feuil1!A4836="AHL2 Deathmatch", ROW(Feuil1!A4836))</f>
        <v>0</v>
      </c>
    </row>
    <row r="4837" spans="1:1" x14ac:dyDescent="0.25">
      <c r="A4837" t="b">
        <f>IF(Feuil1!A4837="AHL2 Deathmatch", ROW(Feuil1!A4837))</f>
        <v>0</v>
      </c>
    </row>
    <row r="4838" spans="1:1" x14ac:dyDescent="0.25">
      <c r="A4838" t="b">
        <f>IF(Feuil1!A4838="AHL2 Deathmatch", ROW(Feuil1!A4838))</f>
        <v>0</v>
      </c>
    </row>
    <row r="4839" spans="1:1" x14ac:dyDescent="0.25">
      <c r="A4839" t="b">
        <f>IF(Feuil1!A4839="AHL2 Deathmatch", ROW(Feuil1!A4839))</f>
        <v>0</v>
      </c>
    </row>
    <row r="4840" spans="1:1" x14ac:dyDescent="0.25">
      <c r="A4840" t="b">
        <f>IF(Feuil1!A4840="AHL2 Deathmatch", ROW(Feuil1!A4840))</f>
        <v>0</v>
      </c>
    </row>
    <row r="4841" spans="1:1" x14ac:dyDescent="0.25">
      <c r="A4841" t="b">
        <f>IF(Feuil1!A4841="AHL2 Deathmatch", ROW(Feuil1!A4841))</f>
        <v>0</v>
      </c>
    </row>
    <row r="4842" spans="1:1" x14ac:dyDescent="0.25">
      <c r="A4842" t="b">
        <f>IF(Feuil1!A4842="AHL2 Deathmatch", ROW(Feuil1!A4842))</f>
        <v>0</v>
      </c>
    </row>
    <row r="4843" spans="1:1" x14ac:dyDescent="0.25">
      <c r="A4843" t="b">
        <f>IF(Feuil1!A4843="AHL2 Deathmatch", ROW(Feuil1!A4843))</f>
        <v>0</v>
      </c>
    </row>
    <row r="4844" spans="1:1" x14ac:dyDescent="0.25">
      <c r="A4844" t="b">
        <f>IF(Feuil1!A4844="AHL2 Deathmatch", ROW(Feuil1!A4844))</f>
        <v>0</v>
      </c>
    </row>
    <row r="4845" spans="1:1" x14ac:dyDescent="0.25">
      <c r="A4845" t="b">
        <f>IF(Feuil1!A4845="AHL2 Deathmatch", ROW(Feuil1!A4845))</f>
        <v>0</v>
      </c>
    </row>
    <row r="4846" spans="1:1" x14ac:dyDescent="0.25">
      <c r="A4846" t="b">
        <f>IF(Feuil1!A4846="AHL2 Deathmatch", ROW(Feuil1!A4846))</f>
        <v>0</v>
      </c>
    </row>
    <row r="4847" spans="1:1" x14ac:dyDescent="0.25">
      <c r="A4847" t="b">
        <f>IF(Feuil1!A4847="AHL2 Deathmatch", ROW(Feuil1!A4847))</f>
        <v>0</v>
      </c>
    </row>
    <row r="4848" spans="1:1" x14ac:dyDescent="0.25">
      <c r="A4848" t="b">
        <f>IF(Feuil1!A4848="AHL2 Deathmatch", ROW(Feuil1!A4848))</f>
        <v>0</v>
      </c>
    </row>
    <row r="4849" spans="1:1" x14ac:dyDescent="0.25">
      <c r="A4849" t="b">
        <f>IF(Feuil1!A4849="AHL2 Deathmatch", ROW(Feuil1!A4849))</f>
        <v>0</v>
      </c>
    </row>
    <row r="4850" spans="1:1" x14ac:dyDescent="0.25">
      <c r="A4850" t="b">
        <f>IF(Feuil1!A4850="AHL2 Deathmatch", ROW(Feuil1!A4850))</f>
        <v>0</v>
      </c>
    </row>
    <row r="4851" spans="1:1" x14ac:dyDescent="0.25">
      <c r="A4851" t="b">
        <f>IF(Feuil1!A4851="AHL2 Deathmatch", ROW(Feuil1!A4851))</f>
        <v>0</v>
      </c>
    </row>
    <row r="4852" spans="1:1" x14ac:dyDescent="0.25">
      <c r="A4852" t="b">
        <f>IF(Feuil1!A4852="AHL2 Deathmatch", ROW(Feuil1!A4852))</f>
        <v>0</v>
      </c>
    </row>
    <row r="4853" spans="1:1" x14ac:dyDescent="0.25">
      <c r="A4853" t="b">
        <f>IF(Feuil1!A4853="AHL2 Deathmatch", ROW(Feuil1!A4853))</f>
        <v>0</v>
      </c>
    </row>
    <row r="4854" spans="1:1" x14ac:dyDescent="0.25">
      <c r="A4854" t="b">
        <f>IF(Feuil1!A4854="AHL2 Deathmatch", ROW(Feuil1!A4854))</f>
        <v>0</v>
      </c>
    </row>
    <row r="4855" spans="1:1" x14ac:dyDescent="0.25">
      <c r="A4855" t="b">
        <f>IF(Feuil1!A4855="AHL2 Deathmatch", ROW(Feuil1!A4855))</f>
        <v>0</v>
      </c>
    </row>
    <row r="4856" spans="1:1" x14ac:dyDescent="0.25">
      <c r="A4856" t="b">
        <f>IF(Feuil1!A4856="AHL2 Deathmatch", ROW(Feuil1!A4856))</f>
        <v>0</v>
      </c>
    </row>
    <row r="4857" spans="1:1" x14ac:dyDescent="0.25">
      <c r="A4857" t="b">
        <f>IF(Feuil1!A4857="AHL2 Deathmatch", ROW(Feuil1!A4857))</f>
        <v>0</v>
      </c>
    </row>
    <row r="4858" spans="1:1" x14ac:dyDescent="0.25">
      <c r="A4858" t="b">
        <f>IF(Feuil1!A4858="AHL2 Deathmatch", ROW(Feuil1!A4858))</f>
        <v>0</v>
      </c>
    </row>
    <row r="4859" spans="1:1" x14ac:dyDescent="0.25">
      <c r="A4859" t="b">
        <f>IF(Feuil1!A4859="AHL2 Deathmatch", ROW(Feuil1!A4859))</f>
        <v>0</v>
      </c>
    </row>
    <row r="4860" spans="1:1" x14ac:dyDescent="0.25">
      <c r="A4860" t="b">
        <f>IF(Feuil1!A4860="AHL2 Deathmatch", ROW(Feuil1!A4860))</f>
        <v>0</v>
      </c>
    </row>
    <row r="4861" spans="1:1" x14ac:dyDescent="0.25">
      <c r="A4861" t="b">
        <f>IF(Feuil1!A4861="AHL2 Deathmatch", ROW(Feuil1!A4861))</f>
        <v>0</v>
      </c>
    </row>
    <row r="4862" spans="1:1" x14ac:dyDescent="0.25">
      <c r="A4862" t="b">
        <f>IF(Feuil1!A4862="AHL2 Deathmatch", ROW(Feuil1!A4862))</f>
        <v>0</v>
      </c>
    </row>
    <row r="4863" spans="1:1" x14ac:dyDescent="0.25">
      <c r="A4863" t="b">
        <f>IF(Feuil1!A4863="AHL2 Deathmatch", ROW(Feuil1!A4863))</f>
        <v>0</v>
      </c>
    </row>
    <row r="4864" spans="1:1" x14ac:dyDescent="0.25">
      <c r="A4864" t="b">
        <f>IF(Feuil1!A4864="AHL2 Deathmatch", ROW(Feuil1!A4864))</f>
        <v>0</v>
      </c>
    </row>
    <row r="4865" spans="1:1" x14ac:dyDescent="0.25">
      <c r="A4865" t="b">
        <f>IF(Feuil1!A4865="AHL2 Deathmatch", ROW(Feuil1!A4865))</f>
        <v>0</v>
      </c>
    </row>
    <row r="4866" spans="1:1" x14ac:dyDescent="0.25">
      <c r="A4866" t="b">
        <f>IF(Feuil1!A4866="AHL2 Deathmatch", ROW(Feuil1!A4866))</f>
        <v>0</v>
      </c>
    </row>
    <row r="4867" spans="1:1" x14ac:dyDescent="0.25">
      <c r="A4867" t="b">
        <f>IF(Feuil1!A4867="AHL2 Deathmatch", ROW(Feuil1!A4867))</f>
        <v>0</v>
      </c>
    </row>
    <row r="4868" spans="1:1" x14ac:dyDescent="0.25">
      <c r="A4868" t="b">
        <f>IF(Feuil1!A4868="AHL2 Deathmatch", ROW(Feuil1!A4868))</f>
        <v>0</v>
      </c>
    </row>
    <row r="4869" spans="1:1" x14ac:dyDescent="0.25">
      <c r="A4869" t="b">
        <f>IF(Feuil1!A4869="AHL2 Deathmatch", ROW(Feuil1!A4869))</f>
        <v>0</v>
      </c>
    </row>
    <row r="4870" spans="1:1" x14ac:dyDescent="0.25">
      <c r="A4870" t="b">
        <f>IF(Feuil1!A4870="AHL2 Deathmatch", ROW(Feuil1!A4870))</f>
        <v>0</v>
      </c>
    </row>
    <row r="4871" spans="1:1" x14ac:dyDescent="0.25">
      <c r="A4871" t="b">
        <f>IF(Feuil1!A4871="AHL2 Deathmatch", ROW(Feuil1!A4871))</f>
        <v>0</v>
      </c>
    </row>
    <row r="4872" spans="1:1" x14ac:dyDescent="0.25">
      <c r="A4872" t="b">
        <f>IF(Feuil1!A4872="AHL2 Deathmatch", ROW(Feuil1!A4872))</f>
        <v>0</v>
      </c>
    </row>
    <row r="4873" spans="1:1" x14ac:dyDescent="0.25">
      <c r="A4873" t="b">
        <f>IF(Feuil1!A4873="AHL2 Deathmatch", ROW(Feuil1!A4873))</f>
        <v>0</v>
      </c>
    </row>
    <row r="4874" spans="1:1" x14ac:dyDescent="0.25">
      <c r="A4874" t="b">
        <f>IF(Feuil1!A4874="AHL2 Deathmatch", ROW(Feuil1!A4874))</f>
        <v>0</v>
      </c>
    </row>
    <row r="4875" spans="1:1" x14ac:dyDescent="0.25">
      <c r="A4875" t="b">
        <f>IF(Feuil1!A4875="AHL2 Deathmatch", ROW(Feuil1!A4875))</f>
        <v>0</v>
      </c>
    </row>
    <row r="4876" spans="1:1" x14ac:dyDescent="0.25">
      <c r="A4876" t="b">
        <f>IF(Feuil1!A4876="AHL2 Deathmatch", ROW(Feuil1!A4876))</f>
        <v>0</v>
      </c>
    </row>
    <row r="4877" spans="1:1" x14ac:dyDescent="0.25">
      <c r="A4877" t="b">
        <f>IF(Feuil1!A4877="AHL2 Deathmatch", ROW(Feuil1!A4877))</f>
        <v>0</v>
      </c>
    </row>
    <row r="4878" spans="1:1" x14ac:dyDescent="0.25">
      <c r="A4878" t="b">
        <f>IF(Feuil1!A4878="AHL2 Deathmatch", ROW(Feuil1!A4878))</f>
        <v>0</v>
      </c>
    </row>
    <row r="4879" spans="1:1" x14ac:dyDescent="0.25">
      <c r="A4879" t="b">
        <f>IF(Feuil1!A4879="AHL2 Deathmatch", ROW(Feuil1!A4879))</f>
        <v>0</v>
      </c>
    </row>
    <row r="4880" spans="1:1" x14ac:dyDescent="0.25">
      <c r="A4880" t="b">
        <f>IF(Feuil1!A4880="AHL2 Deathmatch", ROW(Feuil1!A4880))</f>
        <v>0</v>
      </c>
    </row>
    <row r="4881" spans="1:1" x14ac:dyDescent="0.25">
      <c r="A4881" t="b">
        <f>IF(Feuil1!A4881="AHL2 Deathmatch", ROW(Feuil1!A4881))</f>
        <v>0</v>
      </c>
    </row>
    <row r="4882" spans="1:1" x14ac:dyDescent="0.25">
      <c r="A4882" t="b">
        <f>IF(Feuil1!A4882="AHL2 Deathmatch", ROW(Feuil1!A4882))</f>
        <v>0</v>
      </c>
    </row>
    <row r="4883" spans="1:1" x14ac:dyDescent="0.25">
      <c r="A4883" t="b">
        <f>IF(Feuil1!A4883="AHL2 Deathmatch", ROW(Feuil1!A4883))</f>
        <v>0</v>
      </c>
    </row>
    <row r="4884" spans="1:1" x14ac:dyDescent="0.25">
      <c r="A4884" t="b">
        <f>IF(Feuil1!A4884="AHL2 Deathmatch", ROW(Feuil1!A4884))</f>
        <v>0</v>
      </c>
    </row>
    <row r="4885" spans="1:1" x14ac:dyDescent="0.25">
      <c r="A4885" t="b">
        <f>IF(Feuil1!A4885="AHL2 Deathmatch", ROW(Feuil1!A4885))</f>
        <v>0</v>
      </c>
    </row>
    <row r="4886" spans="1:1" x14ac:dyDescent="0.25">
      <c r="A4886" t="b">
        <f>IF(Feuil1!A4886="AHL2 Deathmatch", ROW(Feuil1!A4886))</f>
        <v>0</v>
      </c>
    </row>
    <row r="4887" spans="1:1" x14ac:dyDescent="0.25">
      <c r="A4887" t="b">
        <f>IF(Feuil1!A4887="AHL2 Deathmatch", ROW(Feuil1!A4887))</f>
        <v>0</v>
      </c>
    </row>
    <row r="4888" spans="1:1" x14ac:dyDescent="0.25">
      <c r="A4888" t="b">
        <f>IF(Feuil1!A4888="AHL2 Deathmatch", ROW(Feuil1!A4888))</f>
        <v>0</v>
      </c>
    </row>
    <row r="4889" spans="1:1" x14ac:dyDescent="0.25">
      <c r="A4889" t="b">
        <f>IF(Feuil1!A4889="AHL2 Deathmatch", ROW(Feuil1!A4889))</f>
        <v>0</v>
      </c>
    </row>
    <row r="4890" spans="1:1" x14ac:dyDescent="0.25">
      <c r="A4890" t="b">
        <f>IF(Feuil1!A4890="AHL2 Deathmatch", ROW(Feuil1!A4890))</f>
        <v>0</v>
      </c>
    </row>
    <row r="4891" spans="1:1" x14ac:dyDescent="0.25">
      <c r="A4891" t="b">
        <f>IF(Feuil1!A4891="AHL2 Deathmatch", ROW(Feuil1!A4891))</f>
        <v>0</v>
      </c>
    </row>
    <row r="4892" spans="1:1" x14ac:dyDescent="0.25">
      <c r="A4892" t="b">
        <f>IF(Feuil1!A4892="AHL2 Deathmatch", ROW(Feuil1!A4892))</f>
        <v>0</v>
      </c>
    </row>
    <row r="4893" spans="1:1" x14ac:dyDescent="0.25">
      <c r="A4893" t="b">
        <f>IF(Feuil1!A4893="AHL2 Deathmatch", ROW(Feuil1!A4893))</f>
        <v>0</v>
      </c>
    </row>
    <row r="4894" spans="1:1" x14ac:dyDescent="0.25">
      <c r="A4894" t="b">
        <f>IF(Feuil1!A4894="AHL2 Deathmatch", ROW(Feuil1!A4894))</f>
        <v>0</v>
      </c>
    </row>
    <row r="4895" spans="1:1" x14ac:dyDescent="0.25">
      <c r="A4895" t="b">
        <f>IF(Feuil1!A4895="AHL2 Deathmatch", ROW(Feuil1!A4895))</f>
        <v>0</v>
      </c>
    </row>
    <row r="4896" spans="1:1" x14ac:dyDescent="0.25">
      <c r="A4896" t="b">
        <f>IF(Feuil1!A4896="AHL2 Deathmatch", ROW(Feuil1!A4896))</f>
        <v>0</v>
      </c>
    </row>
    <row r="4897" spans="1:1" x14ac:dyDescent="0.25">
      <c r="A4897" t="b">
        <f>IF(Feuil1!A4897="AHL2 Deathmatch", ROW(Feuil1!A4897))</f>
        <v>0</v>
      </c>
    </row>
    <row r="4898" spans="1:1" x14ac:dyDescent="0.25">
      <c r="A4898" t="b">
        <f>IF(Feuil1!A4898="AHL2 Deathmatch", ROW(Feuil1!A4898))</f>
        <v>0</v>
      </c>
    </row>
    <row r="4899" spans="1:1" x14ac:dyDescent="0.25">
      <c r="A4899" t="b">
        <f>IF(Feuil1!A4899="AHL2 Deathmatch", ROW(Feuil1!A4899))</f>
        <v>0</v>
      </c>
    </row>
    <row r="4900" spans="1:1" x14ac:dyDescent="0.25">
      <c r="A4900" t="b">
        <f>IF(Feuil1!A4900="AHL2 Deathmatch", ROW(Feuil1!A4900))</f>
        <v>0</v>
      </c>
    </row>
    <row r="4901" spans="1:1" x14ac:dyDescent="0.25">
      <c r="A4901" t="b">
        <f>IF(Feuil1!A4901="AHL2 Deathmatch", ROW(Feuil1!A4901))</f>
        <v>0</v>
      </c>
    </row>
    <row r="4902" spans="1:1" x14ac:dyDescent="0.25">
      <c r="A4902" t="b">
        <f>IF(Feuil1!A4902="AHL2 Deathmatch", ROW(Feuil1!A4902))</f>
        <v>0</v>
      </c>
    </row>
    <row r="4903" spans="1:1" x14ac:dyDescent="0.25">
      <c r="A4903" t="b">
        <f>IF(Feuil1!A4903="AHL2 Deathmatch", ROW(Feuil1!A4903))</f>
        <v>0</v>
      </c>
    </row>
    <row r="4904" spans="1:1" x14ac:dyDescent="0.25">
      <c r="A4904" t="b">
        <f>IF(Feuil1!A4904="AHL2 Deathmatch", ROW(Feuil1!A4904))</f>
        <v>0</v>
      </c>
    </row>
    <row r="4905" spans="1:1" x14ac:dyDescent="0.25">
      <c r="A4905" t="b">
        <f>IF(Feuil1!A4905="AHL2 Deathmatch", ROW(Feuil1!A4905))</f>
        <v>0</v>
      </c>
    </row>
    <row r="4906" spans="1:1" x14ac:dyDescent="0.25">
      <c r="A4906" t="b">
        <f>IF(Feuil1!A4906="AHL2 Deathmatch", ROW(Feuil1!A4906))</f>
        <v>0</v>
      </c>
    </row>
    <row r="4907" spans="1:1" x14ac:dyDescent="0.25">
      <c r="A4907" t="b">
        <f>IF(Feuil1!A4907="AHL2 Deathmatch", ROW(Feuil1!A4907))</f>
        <v>0</v>
      </c>
    </row>
    <row r="4908" spans="1:1" x14ac:dyDescent="0.25">
      <c r="A4908" t="b">
        <f>IF(Feuil1!A4908="AHL2 Deathmatch", ROW(Feuil1!A4908))</f>
        <v>0</v>
      </c>
    </row>
    <row r="4909" spans="1:1" x14ac:dyDescent="0.25">
      <c r="A4909" t="b">
        <f>IF(Feuil1!A4909="AHL2 Deathmatch", ROW(Feuil1!A4909))</f>
        <v>0</v>
      </c>
    </row>
    <row r="4910" spans="1:1" x14ac:dyDescent="0.25">
      <c r="A4910" t="b">
        <f>IF(Feuil1!A4910="AHL2 Deathmatch", ROW(Feuil1!A4910))</f>
        <v>0</v>
      </c>
    </row>
    <row r="4911" spans="1:1" x14ac:dyDescent="0.25">
      <c r="A4911" t="b">
        <f>IF(Feuil1!A4911="AHL2 Deathmatch", ROW(Feuil1!A4911))</f>
        <v>0</v>
      </c>
    </row>
    <row r="4912" spans="1:1" x14ac:dyDescent="0.25">
      <c r="A4912" t="b">
        <f>IF(Feuil1!A4912="AHL2 Deathmatch", ROW(Feuil1!A4912))</f>
        <v>0</v>
      </c>
    </row>
    <row r="4913" spans="1:1" x14ac:dyDescent="0.25">
      <c r="A4913" t="b">
        <f>IF(Feuil1!A4913="AHL2 Deathmatch", ROW(Feuil1!A4913))</f>
        <v>0</v>
      </c>
    </row>
    <row r="4914" spans="1:1" x14ac:dyDescent="0.25">
      <c r="A4914" t="b">
        <f>IF(Feuil1!A4914="AHL2 Deathmatch", ROW(Feuil1!A4914))</f>
        <v>0</v>
      </c>
    </row>
    <row r="4915" spans="1:1" x14ac:dyDescent="0.25">
      <c r="A4915" t="b">
        <f>IF(Feuil1!A4915="AHL2 Deathmatch", ROW(Feuil1!A4915))</f>
        <v>0</v>
      </c>
    </row>
    <row r="4916" spans="1:1" x14ac:dyDescent="0.25">
      <c r="A4916" t="b">
        <f>IF(Feuil1!A4916="AHL2 Deathmatch", ROW(Feuil1!A4916))</f>
        <v>0</v>
      </c>
    </row>
    <row r="4917" spans="1:1" x14ac:dyDescent="0.25">
      <c r="A4917" t="b">
        <f>IF(Feuil1!A4917="AHL2 Deathmatch", ROW(Feuil1!A4917))</f>
        <v>0</v>
      </c>
    </row>
    <row r="4918" spans="1:1" x14ac:dyDescent="0.25">
      <c r="A4918" t="b">
        <f>IF(Feuil1!A4918="AHL2 Deathmatch", ROW(Feuil1!A4918))</f>
        <v>0</v>
      </c>
    </row>
    <row r="4919" spans="1:1" x14ac:dyDescent="0.25">
      <c r="A4919" t="b">
        <f>IF(Feuil1!A4919="AHL2 Deathmatch", ROW(Feuil1!A4919))</f>
        <v>0</v>
      </c>
    </row>
    <row r="4920" spans="1:1" x14ac:dyDescent="0.25">
      <c r="A4920" t="b">
        <f>IF(Feuil1!A4920="AHL2 Deathmatch", ROW(Feuil1!A4920))</f>
        <v>0</v>
      </c>
    </row>
    <row r="4921" spans="1:1" x14ac:dyDescent="0.25">
      <c r="A4921" t="b">
        <f>IF(Feuil1!A4921="AHL2 Deathmatch", ROW(Feuil1!A4921))</f>
        <v>0</v>
      </c>
    </row>
    <row r="4922" spans="1:1" x14ac:dyDescent="0.25">
      <c r="A4922" t="b">
        <f>IF(Feuil1!A4922="AHL2 Deathmatch", ROW(Feuil1!A4922))</f>
        <v>0</v>
      </c>
    </row>
    <row r="4923" spans="1:1" x14ac:dyDescent="0.25">
      <c r="A4923" t="b">
        <f>IF(Feuil1!A4923="AHL2 Deathmatch", ROW(Feuil1!A4923))</f>
        <v>0</v>
      </c>
    </row>
    <row r="4924" spans="1:1" x14ac:dyDescent="0.25">
      <c r="A4924" t="b">
        <f>IF(Feuil1!A4924="AHL2 Deathmatch", ROW(Feuil1!A4924))</f>
        <v>0</v>
      </c>
    </row>
    <row r="4925" spans="1:1" x14ac:dyDescent="0.25">
      <c r="A4925" t="b">
        <f>IF(Feuil1!A4925="AHL2 Deathmatch", ROW(Feuil1!A4925))</f>
        <v>0</v>
      </c>
    </row>
    <row r="4926" spans="1:1" x14ac:dyDescent="0.25">
      <c r="A4926" t="b">
        <f>IF(Feuil1!A4926="AHL2 Deathmatch", ROW(Feuil1!A4926))</f>
        <v>0</v>
      </c>
    </row>
    <row r="4927" spans="1:1" x14ac:dyDescent="0.25">
      <c r="A4927" t="b">
        <f>IF(Feuil1!A4927="AHL2 Deathmatch", ROW(Feuil1!A4927))</f>
        <v>0</v>
      </c>
    </row>
    <row r="4928" spans="1:1" x14ac:dyDescent="0.25">
      <c r="A4928" t="b">
        <f>IF(Feuil1!A4928="AHL2 Deathmatch", ROW(Feuil1!A4928))</f>
        <v>0</v>
      </c>
    </row>
    <row r="4929" spans="1:1" x14ac:dyDescent="0.25">
      <c r="A4929" t="b">
        <f>IF(Feuil1!A4929="AHL2 Deathmatch", ROW(Feuil1!A4929))</f>
        <v>0</v>
      </c>
    </row>
    <row r="4930" spans="1:1" x14ac:dyDescent="0.25">
      <c r="A4930" t="b">
        <f>IF(Feuil1!A4930="AHL2 Deathmatch", ROW(Feuil1!A4930))</f>
        <v>0</v>
      </c>
    </row>
    <row r="4931" spans="1:1" x14ac:dyDescent="0.25">
      <c r="A4931" t="b">
        <f>IF(Feuil1!A4931="AHL2 Deathmatch", ROW(Feuil1!A4931))</f>
        <v>0</v>
      </c>
    </row>
    <row r="4932" spans="1:1" x14ac:dyDescent="0.25">
      <c r="A4932" t="b">
        <f>IF(Feuil1!A4932="AHL2 Deathmatch", ROW(Feuil1!A4932))</f>
        <v>0</v>
      </c>
    </row>
    <row r="4933" spans="1:1" x14ac:dyDescent="0.25">
      <c r="A4933" t="b">
        <f>IF(Feuil1!A4933="AHL2 Deathmatch", ROW(Feuil1!A4933))</f>
        <v>0</v>
      </c>
    </row>
    <row r="4934" spans="1:1" x14ac:dyDescent="0.25">
      <c r="A4934" t="b">
        <f>IF(Feuil1!A4934="AHL2 Deathmatch", ROW(Feuil1!A4934))</f>
        <v>0</v>
      </c>
    </row>
    <row r="4935" spans="1:1" x14ac:dyDescent="0.25">
      <c r="A4935" t="b">
        <f>IF(Feuil1!A4935="AHL2 Deathmatch", ROW(Feuil1!A4935))</f>
        <v>0</v>
      </c>
    </row>
    <row r="4936" spans="1:1" x14ac:dyDescent="0.25">
      <c r="A4936" t="b">
        <f>IF(Feuil1!A4936="AHL2 Deathmatch", ROW(Feuil1!A4936))</f>
        <v>0</v>
      </c>
    </row>
    <row r="4937" spans="1:1" x14ac:dyDescent="0.25">
      <c r="A4937" t="b">
        <f>IF(Feuil1!A4937="AHL2 Deathmatch", ROW(Feuil1!A4937))</f>
        <v>0</v>
      </c>
    </row>
    <row r="4938" spans="1:1" x14ac:dyDescent="0.25">
      <c r="A4938" t="b">
        <f>IF(Feuil1!A4938="AHL2 Deathmatch", ROW(Feuil1!A4938))</f>
        <v>0</v>
      </c>
    </row>
    <row r="4939" spans="1:1" x14ac:dyDescent="0.25">
      <c r="A4939" t="b">
        <f>IF(Feuil1!A4939="AHL2 Deathmatch", ROW(Feuil1!A4939))</f>
        <v>0</v>
      </c>
    </row>
    <row r="4940" spans="1:1" x14ac:dyDescent="0.25">
      <c r="A4940" t="b">
        <f>IF(Feuil1!A4940="AHL2 Deathmatch", ROW(Feuil1!A4940))</f>
        <v>0</v>
      </c>
    </row>
    <row r="4941" spans="1:1" x14ac:dyDescent="0.25">
      <c r="A4941" t="b">
        <f>IF(Feuil1!A4941="AHL2 Deathmatch", ROW(Feuil1!A4941))</f>
        <v>0</v>
      </c>
    </row>
    <row r="4942" spans="1:1" x14ac:dyDescent="0.25">
      <c r="A4942" t="b">
        <f>IF(Feuil1!A4942="AHL2 Deathmatch", ROW(Feuil1!A4942))</f>
        <v>0</v>
      </c>
    </row>
    <row r="4943" spans="1:1" x14ac:dyDescent="0.25">
      <c r="A4943" t="b">
        <f>IF(Feuil1!A4943="AHL2 Deathmatch", ROW(Feuil1!A4943))</f>
        <v>0</v>
      </c>
    </row>
    <row r="4944" spans="1:1" x14ac:dyDescent="0.25">
      <c r="A4944" t="b">
        <f>IF(Feuil1!A4944="AHL2 Deathmatch", ROW(Feuil1!A4944))</f>
        <v>0</v>
      </c>
    </row>
    <row r="4945" spans="1:1" x14ac:dyDescent="0.25">
      <c r="A4945" t="b">
        <f>IF(Feuil1!A4945="AHL2 Deathmatch", ROW(Feuil1!A4945))</f>
        <v>0</v>
      </c>
    </row>
    <row r="4946" spans="1:1" x14ac:dyDescent="0.25">
      <c r="A4946" t="b">
        <f>IF(Feuil1!A4946="AHL2 Deathmatch", ROW(Feuil1!A4946))</f>
        <v>0</v>
      </c>
    </row>
    <row r="4947" spans="1:1" x14ac:dyDescent="0.25">
      <c r="A4947" t="b">
        <f>IF(Feuil1!A4947="AHL2 Deathmatch", ROW(Feuil1!A4947))</f>
        <v>0</v>
      </c>
    </row>
    <row r="4948" spans="1:1" x14ac:dyDescent="0.25">
      <c r="A4948" t="b">
        <f>IF(Feuil1!A4948="AHL2 Deathmatch", ROW(Feuil1!A4948))</f>
        <v>0</v>
      </c>
    </row>
    <row r="4949" spans="1:1" x14ac:dyDescent="0.25">
      <c r="A4949" t="b">
        <f>IF(Feuil1!A4949="AHL2 Deathmatch", ROW(Feuil1!A4949))</f>
        <v>0</v>
      </c>
    </row>
    <row r="4950" spans="1:1" x14ac:dyDescent="0.25">
      <c r="A4950" t="b">
        <f>IF(Feuil1!A4950="AHL2 Deathmatch", ROW(Feuil1!A4950))</f>
        <v>0</v>
      </c>
    </row>
    <row r="4951" spans="1:1" x14ac:dyDescent="0.25">
      <c r="A4951" t="b">
        <f>IF(Feuil1!A4951="AHL2 Deathmatch", ROW(Feuil1!A4951))</f>
        <v>0</v>
      </c>
    </row>
    <row r="4952" spans="1:1" x14ac:dyDescent="0.25">
      <c r="A4952" t="b">
        <f>IF(Feuil1!A4952="AHL2 Deathmatch", ROW(Feuil1!A4952))</f>
        <v>0</v>
      </c>
    </row>
    <row r="4953" spans="1:1" x14ac:dyDescent="0.25">
      <c r="A4953" t="b">
        <f>IF(Feuil1!A4953="AHL2 Deathmatch", ROW(Feuil1!A4953))</f>
        <v>0</v>
      </c>
    </row>
    <row r="4954" spans="1:1" x14ac:dyDescent="0.25">
      <c r="A4954" t="b">
        <f>IF(Feuil1!A4954="AHL2 Deathmatch", ROW(Feuil1!A4954))</f>
        <v>0</v>
      </c>
    </row>
    <row r="4955" spans="1:1" x14ac:dyDescent="0.25">
      <c r="A4955" t="b">
        <f>IF(Feuil1!A4955="AHL2 Deathmatch", ROW(Feuil1!A4955))</f>
        <v>0</v>
      </c>
    </row>
    <row r="4956" spans="1:1" x14ac:dyDescent="0.25">
      <c r="A4956" t="b">
        <f>IF(Feuil1!A4956="AHL2 Deathmatch", ROW(Feuil1!A4956))</f>
        <v>0</v>
      </c>
    </row>
    <row r="4957" spans="1:1" x14ac:dyDescent="0.25">
      <c r="A4957" t="b">
        <f>IF(Feuil1!A4957="AHL2 Deathmatch", ROW(Feuil1!A4957))</f>
        <v>0</v>
      </c>
    </row>
    <row r="4958" spans="1:1" x14ac:dyDescent="0.25">
      <c r="A4958" t="b">
        <f>IF(Feuil1!A4958="AHL2 Deathmatch", ROW(Feuil1!A4958))</f>
        <v>0</v>
      </c>
    </row>
    <row r="4959" spans="1:1" x14ac:dyDescent="0.25">
      <c r="A4959" t="b">
        <f>IF(Feuil1!A4959="AHL2 Deathmatch", ROW(Feuil1!A4959))</f>
        <v>0</v>
      </c>
    </row>
    <row r="4960" spans="1:1" x14ac:dyDescent="0.25">
      <c r="A4960" t="b">
        <f>IF(Feuil1!A4960="AHL2 Deathmatch", ROW(Feuil1!A4960))</f>
        <v>0</v>
      </c>
    </row>
    <row r="4961" spans="1:1" x14ac:dyDescent="0.25">
      <c r="A4961" t="b">
        <f>IF(Feuil1!A4961="AHL2 Deathmatch", ROW(Feuil1!A4961))</f>
        <v>0</v>
      </c>
    </row>
    <row r="4962" spans="1:1" x14ac:dyDescent="0.25">
      <c r="A4962" t="b">
        <f>IF(Feuil1!A4962="AHL2 Deathmatch", ROW(Feuil1!A4962))</f>
        <v>0</v>
      </c>
    </row>
    <row r="4963" spans="1:1" x14ac:dyDescent="0.25">
      <c r="A4963" t="b">
        <f>IF(Feuil1!A4963="AHL2 Deathmatch", ROW(Feuil1!A4963))</f>
        <v>0</v>
      </c>
    </row>
    <row r="4964" spans="1:1" x14ac:dyDescent="0.25">
      <c r="A4964" t="b">
        <f>IF(Feuil1!A4964="AHL2 Deathmatch", ROW(Feuil1!A4964))</f>
        <v>0</v>
      </c>
    </row>
    <row r="4965" spans="1:1" x14ac:dyDescent="0.25">
      <c r="A4965" t="b">
        <f>IF(Feuil1!A4965="AHL2 Deathmatch", ROW(Feuil1!A4965))</f>
        <v>0</v>
      </c>
    </row>
    <row r="4966" spans="1:1" x14ac:dyDescent="0.25">
      <c r="A4966" t="b">
        <f>IF(Feuil1!A4966="AHL2 Deathmatch", ROW(Feuil1!A4966))</f>
        <v>0</v>
      </c>
    </row>
    <row r="4967" spans="1:1" x14ac:dyDescent="0.25">
      <c r="A4967" t="b">
        <f>IF(Feuil1!A4967="AHL2 Deathmatch", ROW(Feuil1!A4967))</f>
        <v>0</v>
      </c>
    </row>
    <row r="4968" spans="1:1" x14ac:dyDescent="0.25">
      <c r="A4968" t="b">
        <f>IF(Feuil1!A4968="AHL2 Deathmatch", ROW(Feuil1!A4968))</f>
        <v>0</v>
      </c>
    </row>
    <row r="4969" spans="1:1" x14ac:dyDescent="0.25">
      <c r="A4969" t="b">
        <f>IF(Feuil1!A4969="AHL2 Deathmatch", ROW(Feuil1!A4969))</f>
        <v>0</v>
      </c>
    </row>
    <row r="4970" spans="1:1" x14ac:dyDescent="0.25">
      <c r="A4970" t="b">
        <f>IF(Feuil1!A4970="AHL2 Deathmatch", ROW(Feuil1!A4970))</f>
        <v>0</v>
      </c>
    </row>
    <row r="4971" spans="1:1" x14ac:dyDescent="0.25">
      <c r="A4971" t="b">
        <f>IF(Feuil1!A4971="AHL2 Deathmatch", ROW(Feuil1!A4971))</f>
        <v>0</v>
      </c>
    </row>
    <row r="4972" spans="1:1" x14ac:dyDescent="0.25">
      <c r="A4972" t="b">
        <f>IF(Feuil1!A4972="AHL2 Deathmatch", ROW(Feuil1!A4972))</f>
        <v>0</v>
      </c>
    </row>
    <row r="4973" spans="1:1" x14ac:dyDescent="0.25">
      <c r="A4973" t="b">
        <f>IF(Feuil1!A4973="AHL2 Deathmatch", ROW(Feuil1!A4973))</f>
        <v>0</v>
      </c>
    </row>
    <row r="4974" spans="1:1" x14ac:dyDescent="0.25">
      <c r="A4974" t="b">
        <f>IF(Feuil1!A4974="AHL2 Deathmatch", ROW(Feuil1!A4974))</f>
        <v>0</v>
      </c>
    </row>
    <row r="4975" spans="1:1" x14ac:dyDescent="0.25">
      <c r="A4975" t="b">
        <f>IF(Feuil1!A4975="AHL2 Deathmatch", ROW(Feuil1!A4975))</f>
        <v>0</v>
      </c>
    </row>
    <row r="4976" spans="1:1" x14ac:dyDescent="0.25">
      <c r="A4976" t="b">
        <f>IF(Feuil1!A4976="AHL2 Deathmatch", ROW(Feuil1!A4976))</f>
        <v>0</v>
      </c>
    </row>
    <row r="4977" spans="1:1" x14ac:dyDescent="0.25">
      <c r="A4977" t="b">
        <f>IF(Feuil1!A4977="AHL2 Deathmatch", ROW(Feuil1!A4977))</f>
        <v>0</v>
      </c>
    </row>
    <row r="4978" spans="1:1" x14ac:dyDescent="0.25">
      <c r="A4978" t="b">
        <f>IF(Feuil1!A4978="AHL2 Deathmatch", ROW(Feuil1!A4978))</f>
        <v>0</v>
      </c>
    </row>
    <row r="4979" spans="1:1" x14ac:dyDescent="0.25">
      <c r="A4979" t="b">
        <f>IF(Feuil1!A4979="AHL2 Deathmatch", ROW(Feuil1!A4979))</f>
        <v>0</v>
      </c>
    </row>
    <row r="4980" spans="1:1" x14ac:dyDescent="0.25">
      <c r="A4980" t="b">
        <f>IF(Feuil1!A4980="AHL2 Deathmatch", ROW(Feuil1!A4980))</f>
        <v>0</v>
      </c>
    </row>
    <row r="4981" spans="1:1" x14ac:dyDescent="0.25">
      <c r="A4981" t="b">
        <f>IF(Feuil1!A4981="AHL2 Deathmatch", ROW(Feuil1!A4981))</f>
        <v>0</v>
      </c>
    </row>
    <row r="4982" spans="1:1" x14ac:dyDescent="0.25">
      <c r="A4982" t="b">
        <f>IF(Feuil1!A4982="AHL2 Deathmatch", ROW(Feuil1!A4982))</f>
        <v>0</v>
      </c>
    </row>
    <row r="4983" spans="1:1" x14ac:dyDescent="0.25">
      <c r="A4983" t="b">
        <f>IF(Feuil1!A4983="AHL2 Deathmatch", ROW(Feuil1!A4983))</f>
        <v>0</v>
      </c>
    </row>
    <row r="4984" spans="1:1" x14ac:dyDescent="0.25">
      <c r="A4984" t="b">
        <f>IF(Feuil1!A4984="AHL2 Deathmatch", ROW(Feuil1!A4984))</f>
        <v>0</v>
      </c>
    </row>
    <row r="4985" spans="1:1" x14ac:dyDescent="0.25">
      <c r="A4985" t="b">
        <f>IF(Feuil1!A4985="AHL2 Deathmatch", ROW(Feuil1!A4985))</f>
        <v>0</v>
      </c>
    </row>
    <row r="4986" spans="1:1" x14ac:dyDescent="0.25">
      <c r="A4986" t="b">
        <f>IF(Feuil1!A4986="AHL2 Deathmatch", ROW(Feuil1!A4986))</f>
        <v>0</v>
      </c>
    </row>
    <row r="4987" spans="1:1" x14ac:dyDescent="0.25">
      <c r="A4987" t="b">
        <f>IF(Feuil1!A4987="AHL2 Deathmatch", ROW(Feuil1!A4987))</f>
        <v>0</v>
      </c>
    </row>
    <row r="4988" spans="1:1" x14ac:dyDescent="0.25">
      <c r="A4988" t="b">
        <f>IF(Feuil1!A4988="AHL2 Deathmatch", ROW(Feuil1!A4988))</f>
        <v>0</v>
      </c>
    </row>
    <row r="4989" spans="1:1" x14ac:dyDescent="0.25">
      <c r="A4989" t="b">
        <f>IF(Feuil1!A4989="AHL2 Deathmatch", ROW(Feuil1!A4989))</f>
        <v>0</v>
      </c>
    </row>
    <row r="4990" spans="1:1" x14ac:dyDescent="0.25">
      <c r="A4990" t="b">
        <f>IF(Feuil1!A4990="AHL2 Deathmatch", ROW(Feuil1!A4990))</f>
        <v>0</v>
      </c>
    </row>
    <row r="4991" spans="1:1" x14ac:dyDescent="0.25">
      <c r="A4991" t="b">
        <f>IF(Feuil1!A4991="AHL2 Deathmatch", ROW(Feuil1!A4991))</f>
        <v>0</v>
      </c>
    </row>
    <row r="4992" spans="1:1" x14ac:dyDescent="0.25">
      <c r="A4992" t="b">
        <f>IF(Feuil1!A4992="AHL2 Deathmatch", ROW(Feuil1!A4992))</f>
        <v>0</v>
      </c>
    </row>
    <row r="4993" spans="1:1" x14ac:dyDescent="0.25">
      <c r="A4993" t="b">
        <f>IF(Feuil1!A4993="AHL2 Deathmatch", ROW(Feuil1!A4993))</f>
        <v>0</v>
      </c>
    </row>
    <row r="4994" spans="1:1" x14ac:dyDescent="0.25">
      <c r="A4994" t="b">
        <f>IF(Feuil1!A4994="AHL2 Deathmatch", ROW(Feuil1!A4994))</f>
        <v>0</v>
      </c>
    </row>
    <row r="4995" spans="1:1" x14ac:dyDescent="0.25">
      <c r="A4995" t="b">
        <f>IF(Feuil1!A4995="AHL2 Deathmatch", ROW(Feuil1!A4995))</f>
        <v>0</v>
      </c>
    </row>
    <row r="4996" spans="1:1" x14ac:dyDescent="0.25">
      <c r="A4996" t="b">
        <f>IF(Feuil1!A4996="AHL2 Deathmatch", ROW(Feuil1!A4996))</f>
        <v>0</v>
      </c>
    </row>
    <row r="4997" spans="1:1" x14ac:dyDescent="0.25">
      <c r="A4997" t="b">
        <f>IF(Feuil1!A4997="AHL2 Deathmatch", ROW(Feuil1!A4997))</f>
        <v>0</v>
      </c>
    </row>
    <row r="4998" spans="1:1" x14ac:dyDescent="0.25">
      <c r="A4998" t="b">
        <f>IF(Feuil1!A4998="AHL2 Deathmatch", ROW(Feuil1!A4998))</f>
        <v>0</v>
      </c>
    </row>
    <row r="4999" spans="1:1" x14ac:dyDescent="0.25">
      <c r="A4999" t="b">
        <f>IF(Feuil1!A4999="AHL2 Deathmatch", ROW(Feuil1!A4999))</f>
        <v>0</v>
      </c>
    </row>
    <row r="5000" spans="1:1" x14ac:dyDescent="0.25">
      <c r="A5000" t="b">
        <f>IF(Feuil1!A5000="AHL2 Deathmatch", ROW(Feuil1!A5000))</f>
        <v>0</v>
      </c>
    </row>
    <row r="5001" spans="1:1" x14ac:dyDescent="0.25">
      <c r="A5001" t="b">
        <f>IF(Feuil1!A5001="AHL2 Deathmatch", ROW(Feuil1!A5001))</f>
        <v>0</v>
      </c>
    </row>
    <row r="5002" spans="1:1" x14ac:dyDescent="0.25">
      <c r="A5002" t="b">
        <f>IF(Feuil1!A5002="AHL2 Deathmatch", ROW(Feuil1!A5002))</f>
        <v>0</v>
      </c>
    </row>
    <row r="5003" spans="1:1" x14ac:dyDescent="0.25">
      <c r="A5003" t="b">
        <f>IF(Feuil1!A5003="AHL2 Deathmatch", ROW(Feuil1!A5003))</f>
        <v>0</v>
      </c>
    </row>
    <row r="5004" spans="1:1" x14ac:dyDescent="0.25">
      <c r="A5004" t="b">
        <f>IF(Feuil1!A5004="AHL2 Deathmatch", ROW(Feuil1!A5004))</f>
        <v>0</v>
      </c>
    </row>
    <row r="5005" spans="1:1" x14ac:dyDescent="0.25">
      <c r="A5005" t="b">
        <f>IF(Feuil1!A5005="AHL2 Deathmatch", ROW(Feuil1!A5005))</f>
        <v>0</v>
      </c>
    </row>
    <row r="5006" spans="1:1" x14ac:dyDescent="0.25">
      <c r="A5006" t="b">
        <f>IF(Feuil1!A5006="AHL2 Deathmatch", ROW(Feuil1!A5006))</f>
        <v>0</v>
      </c>
    </row>
    <row r="5007" spans="1:1" x14ac:dyDescent="0.25">
      <c r="A5007" t="b">
        <f>IF(Feuil1!A5007="AHL2 Deathmatch", ROW(Feuil1!A5007))</f>
        <v>0</v>
      </c>
    </row>
    <row r="5008" spans="1:1" x14ac:dyDescent="0.25">
      <c r="A5008" t="b">
        <f>IF(Feuil1!A5008="AHL2 Deathmatch", ROW(Feuil1!A5008))</f>
        <v>0</v>
      </c>
    </row>
    <row r="5009" spans="1:1" x14ac:dyDescent="0.25">
      <c r="A5009" t="b">
        <f>IF(Feuil1!A5009="AHL2 Deathmatch", ROW(Feuil1!A5009))</f>
        <v>0</v>
      </c>
    </row>
    <row r="5010" spans="1:1" x14ac:dyDescent="0.25">
      <c r="A5010" t="b">
        <f>IF(Feuil1!A5010="AHL2 Deathmatch", ROW(Feuil1!A5010))</f>
        <v>0</v>
      </c>
    </row>
    <row r="5011" spans="1:1" x14ac:dyDescent="0.25">
      <c r="A5011" t="b">
        <f>IF(Feuil1!A5011="AHL2 Deathmatch", ROW(Feuil1!A5011))</f>
        <v>0</v>
      </c>
    </row>
    <row r="5012" spans="1:1" x14ac:dyDescent="0.25">
      <c r="A5012" t="b">
        <f>IF(Feuil1!A5012="AHL2 Deathmatch", ROW(Feuil1!A5012))</f>
        <v>0</v>
      </c>
    </row>
    <row r="5013" spans="1:1" x14ac:dyDescent="0.25">
      <c r="A5013" t="b">
        <f>IF(Feuil1!A5013="AHL2 Deathmatch", ROW(Feuil1!A5013))</f>
        <v>0</v>
      </c>
    </row>
    <row r="5014" spans="1:1" x14ac:dyDescent="0.25">
      <c r="A5014" t="b">
        <f>IF(Feuil1!A5014="AHL2 Deathmatch", ROW(Feuil1!A5014))</f>
        <v>0</v>
      </c>
    </row>
    <row r="5015" spans="1:1" x14ac:dyDescent="0.25">
      <c r="A5015" t="b">
        <f>IF(Feuil1!A5015="AHL2 Deathmatch", ROW(Feuil1!A5015))</f>
        <v>0</v>
      </c>
    </row>
    <row r="5016" spans="1:1" x14ac:dyDescent="0.25">
      <c r="A5016" t="b">
        <f>IF(Feuil1!A5016="AHL2 Deathmatch", ROW(Feuil1!A5016))</f>
        <v>0</v>
      </c>
    </row>
    <row r="5017" spans="1:1" x14ac:dyDescent="0.25">
      <c r="A5017" t="b">
        <f>IF(Feuil1!A5017="AHL2 Deathmatch", ROW(Feuil1!A5017))</f>
        <v>0</v>
      </c>
    </row>
    <row r="5018" spans="1:1" x14ac:dyDescent="0.25">
      <c r="A5018" t="b">
        <f>IF(Feuil1!A5018="AHL2 Deathmatch", ROW(Feuil1!A5018))</f>
        <v>0</v>
      </c>
    </row>
    <row r="5019" spans="1:1" x14ac:dyDescent="0.25">
      <c r="A5019" t="b">
        <f>IF(Feuil1!A5019="AHL2 Deathmatch", ROW(Feuil1!A5019))</f>
        <v>0</v>
      </c>
    </row>
    <row r="5020" spans="1:1" x14ac:dyDescent="0.25">
      <c r="A5020" t="b">
        <f>IF(Feuil1!A5020="AHL2 Deathmatch", ROW(Feuil1!A5020))</f>
        <v>0</v>
      </c>
    </row>
    <row r="5021" spans="1:1" x14ac:dyDescent="0.25">
      <c r="A5021" t="b">
        <f>IF(Feuil1!A5021="AHL2 Deathmatch", ROW(Feuil1!A5021))</f>
        <v>0</v>
      </c>
    </row>
    <row r="5022" spans="1:1" x14ac:dyDescent="0.25">
      <c r="A5022" t="b">
        <f>IF(Feuil1!A5022="AHL2 Deathmatch", ROW(Feuil1!A5022))</f>
        <v>0</v>
      </c>
    </row>
    <row r="5023" spans="1:1" x14ac:dyDescent="0.25">
      <c r="A5023" t="b">
        <f>IF(Feuil1!A5023="AHL2 Deathmatch", ROW(Feuil1!A5023))</f>
        <v>0</v>
      </c>
    </row>
    <row r="5024" spans="1:1" x14ac:dyDescent="0.25">
      <c r="A5024" t="b">
        <f>IF(Feuil1!A5024="AHL2 Deathmatch", ROW(Feuil1!A5024))</f>
        <v>0</v>
      </c>
    </row>
    <row r="5025" spans="1:1" x14ac:dyDescent="0.25">
      <c r="A5025" t="b">
        <f>IF(Feuil1!A5025="AHL2 Deathmatch", ROW(Feuil1!A5025))</f>
        <v>0</v>
      </c>
    </row>
    <row r="5026" spans="1:1" x14ac:dyDescent="0.25">
      <c r="A5026" t="b">
        <f>IF(Feuil1!A5026="AHL2 Deathmatch", ROW(Feuil1!A5026))</f>
        <v>0</v>
      </c>
    </row>
    <row r="5027" spans="1:1" x14ac:dyDescent="0.25">
      <c r="A5027" t="b">
        <f>IF(Feuil1!A5027="AHL2 Deathmatch", ROW(Feuil1!A5027))</f>
        <v>0</v>
      </c>
    </row>
    <row r="5028" spans="1:1" x14ac:dyDescent="0.25">
      <c r="A5028" t="b">
        <f>IF(Feuil1!A5028="AHL2 Deathmatch", ROW(Feuil1!A5028))</f>
        <v>0</v>
      </c>
    </row>
    <row r="5029" spans="1:1" x14ac:dyDescent="0.25">
      <c r="A5029" t="b">
        <f>IF(Feuil1!A5029="AHL2 Deathmatch", ROW(Feuil1!A5029))</f>
        <v>0</v>
      </c>
    </row>
    <row r="5030" spans="1:1" x14ac:dyDescent="0.25">
      <c r="A5030" t="b">
        <f>IF(Feuil1!A5030="AHL2 Deathmatch", ROW(Feuil1!A5030))</f>
        <v>0</v>
      </c>
    </row>
    <row r="5031" spans="1:1" x14ac:dyDescent="0.25">
      <c r="A5031" t="b">
        <f>IF(Feuil1!A5031="AHL2 Deathmatch", ROW(Feuil1!A5031))</f>
        <v>0</v>
      </c>
    </row>
    <row r="5032" spans="1:1" x14ac:dyDescent="0.25">
      <c r="A5032" t="b">
        <f>IF(Feuil1!A5032="AHL2 Deathmatch", ROW(Feuil1!A5032))</f>
        <v>0</v>
      </c>
    </row>
    <row r="5033" spans="1:1" x14ac:dyDescent="0.25">
      <c r="A5033" t="b">
        <f>IF(Feuil1!A5033="AHL2 Deathmatch", ROW(Feuil1!A5033))</f>
        <v>0</v>
      </c>
    </row>
    <row r="5034" spans="1:1" x14ac:dyDescent="0.25">
      <c r="A5034" t="b">
        <f>IF(Feuil1!A5034="AHL2 Deathmatch", ROW(Feuil1!A5034))</f>
        <v>0</v>
      </c>
    </row>
    <row r="5035" spans="1:1" x14ac:dyDescent="0.25">
      <c r="A5035" t="b">
        <f>IF(Feuil1!A5035="AHL2 Deathmatch", ROW(Feuil1!A5035))</f>
        <v>0</v>
      </c>
    </row>
    <row r="5036" spans="1:1" x14ac:dyDescent="0.25">
      <c r="A5036" t="b">
        <f>IF(Feuil1!A5036="AHL2 Deathmatch", ROW(Feuil1!A5036))</f>
        <v>0</v>
      </c>
    </row>
    <row r="5037" spans="1:1" x14ac:dyDescent="0.25">
      <c r="A5037" t="b">
        <f>IF(Feuil1!A5037="AHL2 Deathmatch", ROW(Feuil1!A5037))</f>
        <v>0</v>
      </c>
    </row>
    <row r="5038" spans="1:1" x14ac:dyDescent="0.25">
      <c r="A5038" t="b">
        <f>IF(Feuil1!A5038="AHL2 Deathmatch", ROW(Feuil1!A5038))</f>
        <v>0</v>
      </c>
    </row>
    <row r="5039" spans="1:1" x14ac:dyDescent="0.25">
      <c r="A5039" t="b">
        <f>IF(Feuil1!A5039="AHL2 Deathmatch", ROW(Feuil1!A5039))</f>
        <v>0</v>
      </c>
    </row>
    <row r="5040" spans="1:1" x14ac:dyDescent="0.25">
      <c r="A5040" t="b">
        <f>IF(Feuil1!A5040="AHL2 Deathmatch", ROW(Feuil1!A5040))</f>
        <v>0</v>
      </c>
    </row>
    <row r="5041" spans="1:1" x14ac:dyDescent="0.25">
      <c r="A5041" t="b">
        <f>IF(Feuil1!A5041="AHL2 Deathmatch", ROW(Feuil1!A5041))</f>
        <v>0</v>
      </c>
    </row>
    <row r="5042" spans="1:1" x14ac:dyDescent="0.25">
      <c r="A5042" t="b">
        <f>IF(Feuil1!A5042="AHL2 Deathmatch", ROW(Feuil1!A5042))</f>
        <v>0</v>
      </c>
    </row>
    <row r="5043" spans="1:1" x14ac:dyDescent="0.25">
      <c r="A5043" t="b">
        <f>IF(Feuil1!A5043="AHL2 Deathmatch", ROW(Feuil1!A5043))</f>
        <v>0</v>
      </c>
    </row>
    <row r="5044" spans="1:1" x14ac:dyDescent="0.25">
      <c r="A5044" t="b">
        <f>IF(Feuil1!A5044="AHL2 Deathmatch", ROW(Feuil1!A5044))</f>
        <v>0</v>
      </c>
    </row>
    <row r="5045" spans="1:1" x14ac:dyDescent="0.25">
      <c r="A5045" t="b">
        <f>IF(Feuil1!A5045="AHL2 Deathmatch", ROW(Feuil1!A5045))</f>
        <v>0</v>
      </c>
    </row>
    <row r="5046" spans="1:1" x14ac:dyDescent="0.25">
      <c r="A5046" t="b">
        <f>IF(Feuil1!A5046="AHL2 Deathmatch", ROW(Feuil1!A5046))</f>
        <v>0</v>
      </c>
    </row>
    <row r="5047" spans="1:1" x14ac:dyDescent="0.25">
      <c r="A5047" t="b">
        <f>IF(Feuil1!A5047="AHL2 Deathmatch", ROW(Feuil1!A5047))</f>
        <v>0</v>
      </c>
    </row>
    <row r="5048" spans="1:1" x14ac:dyDescent="0.25">
      <c r="A5048" t="b">
        <f>IF(Feuil1!A5048="AHL2 Deathmatch", ROW(Feuil1!A5048))</f>
        <v>0</v>
      </c>
    </row>
    <row r="5049" spans="1:1" x14ac:dyDescent="0.25">
      <c r="A5049" t="b">
        <f>IF(Feuil1!A5049="AHL2 Deathmatch", ROW(Feuil1!A5049))</f>
        <v>0</v>
      </c>
    </row>
    <row r="5050" spans="1:1" x14ac:dyDescent="0.25">
      <c r="A5050" t="b">
        <f>IF(Feuil1!A5050="AHL2 Deathmatch", ROW(Feuil1!A5050))</f>
        <v>0</v>
      </c>
    </row>
    <row r="5051" spans="1:1" x14ac:dyDescent="0.25">
      <c r="A5051" t="b">
        <f>IF(Feuil1!A5051="AHL2 Deathmatch", ROW(Feuil1!A5051))</f>
        <v>0</v>
      </c>
    </row>
    <row r="5052" spans="1:1" x14ac:dyDescent="0.25">
      <c r="A5052" t="b">
        <f>IF(Feuil1!A5052="AHL2 Deathmatch", ROW(Feuil1!A5052))</f>
        <v>0</v>
      </c>
    </row>
    <row r="5053" spans="1:1" x14ac:dyDescent="0.25">
      <c r="A5053" t="b">
        <f>IF(Feuil1!A5053="AHL2 Deathmatch", ROW(Feuil1!A5053))</f>
        <v>0</v>
      </c>
    </row>
    <row r="5054" spans="1:1" x14ac:dyDescent="0.25">
      <c r="A5054" t="b">
        <f>IF(Feuil1!A5054="AHL2 Deathmatch", ROW(Feuil1!A5054))</f>
        <v>0</v>
      </c>
    </row>
    <row r="5055" spans="1:1" x14ac:dyDescent="0.25">
      <c r="A5055" t="b">
        <f>IF(Feuil1!A5055="AHL2 Deathmatch", ROW(Feuil1!A5055))</f>
        <v>0</v>
      </c>
    </row>
    <row r="5056" spans="1:1" x14ac:dyDescent="0.25">
      <c r="A5056" t="b">
        <f>IF(Feuil1!A5056="AHL2 Deathmatch", ROW(Feuil1!A5056))</f>
        <v>0</v>
      </c>
    </row>
    <row r="5057" spans="1:1" x14ac:dyDescent="0.25">
      <c r="A5057" t="b">
        <f>IF(Feuil1!A5057="AHL2 Deathmatch", ROW(Feuil1!A5057))</f>
        <v>0</v>
      </c>
    </row>
    <row r="5058" spans="1:1" x14ac:dyDescent="0.25">
      <c r="A5058" t="b">
        <f>IF(Feuil1!A5058="AHL2 Deathmatch", ROW(Feuil1!A5058))</f>
        <v>0</v>
      </c>
    </row>
    <row r="5059" spans="1:1" x14ac:dyDescent="0.25">
      <c r="A5059" t="b">
        <f>IF(Feuil1!A5059="AHL2 Deathmatch", ROW(Feuil1!A5059))</f>
        <v>0</v>
      </c>
    </row>
    <row r="5060" spans="1:1" x14ac:dyDescent="0.25">
      <c r="A5060" t="b">
        <f>IF(Feuil1!A5060="AHL2 Deathmatch", ROW(Feuil1!A5060))</f>
        <v>0</v>
      </c>
    </row>
    <row r="5061" spans="1:1" x14ac:dyDescent="0.25">
      <c r="A5061" t="b">
        <f>IF(Feuil1!A5061="AHL2 Deathmatch", ROW(Feuil1!A5061))</f>
        <v>0</v>
      </c>
    </row>
    <row r="5062" spans="1:1" x14ac:dyDescent="0.25">
      <c r="A5062" t="b">
        <f>IF(Feuil1!A5062="AHL2 Deathmatch", ROW(Feuil1!A5062))</f>
        <v>0</v>
      </c>
    </row>
    <row r="5063" spans="1:1" x14ac:dyDescent="0.25">
      <c r="A5063" t="b">
        <f>IF(Feuil1!A5063="AHL2 Deathmatch", ROW(Feuil1!A5063))</f>
        <v>0</v>
      </c>
    </row>
    <row r="5064" spans="1:1" x14ac:dyDescent="0.25">
      <c r="A5064" t="b">
        <f>IF(Feuil1!A5064="AHL2 Deathmatch", ROW(Feuil1!A5064))</f>
        <v>0</v>
      </c>
    </row>
    <row r="5065" spans="1:1" x14ac:dyDescent="0.25">
      <c r="A5065" t="b">
        <f>IF(Feuil1!A5065="AHL2 Deathmatch", ROW(Feuil1!A5065))</f>
        <v>0</v>
      </c>
    </row>
    <row r="5066" spans="1:1" x14ac:dyDescent="0.25">
      <c r="A5066" t="b">
        <f>IF(Feuil1!A5066="AHL2 Deathmatch", ROW(Feuil1!A5066))</f>
        <v>0</v>
      </c>
    </row>
    <row r="5067" spans="1:1" x14ac:dyDescent="0.25">
      <c r="A5067" t="b">
        <f>IF(Feuil1!A5067="AHL2 Deathmatch", ROW(Feuil1!A5067))</f>
        <v>0</v>
      </c>
    </row>
    <row r="5068" spans="1:1" x14ac:dyDescent="0.25">
      <c r="A5068" t="b">
        <f>IF(Feuil1!A5068="AHL2 Deathmatch", ROW(Feuil1!A5068))</f>
        <v>0</v>
      </c>
    </row>
    <row r="5069" spans="1:1" x14ac:dyDescent="0.25">
      <c r="A5069" t="b">
        <f>IF(Feuil1!A5069="AHL2 Deathmatch", ROW(Feuil1!A5069))</f>
        <v>0</v>
      </c>
    </row>
    <row r="5070" spans="1:1" x14ac:dyDescent="0.25">
      <c r="A5070" t="b">
        <f>IF(Feuil1!A5070="AHL2 Deathmatch", ROW(Feuil1!A5070))</f>
        <v>0</v>
      </c>
    </row>
    <row r="5071" spans="1:1" x14ac:dyDescent="0.25">
      <c r="A5071" t="b">
        <f>IF(Feuil1!A5071="AHL2 Deathmatch", ROW(Feuil1!A5071))</f>
        <v>0</v>
      </c>
    </row>
    <row r="5072" spans="1:1" x14ac:dyDescent="0.25">
      <c r="A5072" t="b">
        <f>IF(Feuil1!A5072="AHL2 Deathmatch", ROW(Feuil1!A5072))</f>
        <v>0</v>
      </c>
    </row>
    <row r="5073" spans="1:1" x14ac:dyDescent="0.25">
      <c r="A5073" t="b">
        <f>IF(Feuil1!A5073="AHL2 Deathmatch", ROW(Feuil1!A5073))</f>
        <v>0</v>
      </c>
    </row>
    <row r="5074" spans="1:1" x14ac:dyDescent="0.25">
      <c r="A5074" t="b">
        <f>IF(Feuil1!A5074="AHL2 Deathmatch", ROW(Feuil1!A5074))</f>
        <v>0</v>
      </c>
    </row>
    <row r="5075" spans="1:1" x14ac:dyDescent="0.25">
      <c r="A5075" t="b">
        <f>IF(Feuil1!A5075="AHL2 Deathmatch", ROW(Feuil1!A5075))</f>
        <v>0</v>
      </c>
    </row>
    <row r="5076" spans="1:1" x14ac:dyDescent="0.25">
      <c r="A5076" t="b">
        <f>IF(Feuil1!A5076="AHL2 Deathmatch", ROW(Feuil1!A5076))</f>
        <v>0</v>
      </c>
    </row>
    <row r="5077" spans="1:1" x14ac:dyDescent="0.25">
      <c r="A5077" t="b">
        <f>IF(Feuil1!A5077="AHL2 Deathmatch", ROW(Feuil1!A5077))</f>
        <v>0</v>
      </c>
    </row>
    <row r="5078" spans="1:1" x14ac:dyDescent="0.25">
      <c r="A5078" t="b">
        <f>IF(Feuil1!A5078="AHL2 Deathmatch", ROW(Feuil1!A5078))</f>
        <v>0</v>
      </c>
    </row>
    <row r="5079" spans="1:1" x14ac:dyDescent="0.25">
      <c r="A5079" t="b">
        <f>IF(Feuil1!A5079="AHL2 Deathmatch", ROW(Feuil1!A5079))</f>
        <v>0</v>
      </c>
    </row>
    <row r="5080" spans="1:1" x14ac:dyDescent="0.25">
      <c r="A5080" t="b">
        <f>IF(Feuil1!A5080="AHL2 Deathmatch", ROW(Feuil1!A5080))</f>
        <v>0</v>
      </c>
    </row>
    <row r="5081" spans="1:1" x14ac:dyDescent="0.25">
      <c r="A5081" t="b">
        <f>IF(Feuil1!A5081="AHL2 Deathmatch", ROW(Feuil1!A5081))</f>
        <v>0</v>
      </c>
    </row>
    <row r="5082" spans="1:1" x14ac:dyDescent="0.25">
      <c r="A5082" t="b">
        <f>IF(Feuil1!A5082="AHL2 Deathmatch", ROW(Feuil1!A5082))</f>
        <v>0</v>
      </c>
    </row>
    <row r="5083" spans="1:1" x14ac:dyDescent="0.25">
      <c r="A5083" t="b">
        <f>IF(Feuil1!A5083="AHL2 Deathmatch", ROW(Feuil1!A5083))</f>
        <v>0</v>
      </c>
    </row>
    <row r="5084" spans="1:1" x14ac:dyDescent="0.25">
      <c r="A5084" t="b">
        <f>IF(Feuil1!A5084="AHL2 Deathmatch", ROW(Feuil1!A5084))</f>
        <v>0</v>
      </c>
    </row>
    <row r="5085" spans="1:1" x14ac:dyDescent="0.25">
      <c r="A5085" t="b">
        <f>IF(Feuil1!A5085="AHL2 Deathmatch", ROW(Feuil1!A5085))</f>
        <v>0</v>
      </c>
    </row>
    <row r="5086" spans="1:1" x14ac:dyDescent="0.25">
      <c r="A5086" t="b">
        <f>IF(Feuil1!A5086="AHL2 Deathmatch", ROW(Feuil1!A5086))</f>
        <v>0</v>
      </c>
    </row>
    <row r="5087" spans="1:1" x14ac:dyDescent="0.25">
      <c r="A5087" t="b">
        <f>IF(Feuil1!A5087="AHL2 Deathmatch", ROW(Feuil1!A5087))</f>
        <v>0</v>
      </c>
    </row>
    <row r="5088" spans="1:1" x14ac:dyDescent="0.25">
      <c r="A5088" t="b">
        <f>IF(Feuil1!A5088="AHL2 Deathmatch", ROW(Feuil1!A5088))</f>
        <v>0</v>
      </c>
    </row>
    <row r="5089" spans="1:1" x14ac:dyDescent="0.25">
      <c r="A5089" t="b">
        <f>IF(Feuil1!A5089="AHL2 Deathmatch", ROW(Feuil1!A5089))</f>
        <v>0</v>
      </c>
    </row>
    <row r="5090" spans="1:1" x14ac:dyDescent="0.25">
      <c r="A5090" t="b">
        <f>IF(Feuil1!A5090="AHL2 Deathmatch", ROW(Feuil1!A5090))</f>
        <v>0</v>
      </c>
    </row>
    <row r="5091" spans="1:1" x14ac:dyDescent="0.25">
      <c r="A5091" t="b">
        <f>IF(Feuil1!A5091="AHL2 Deathmatch", ROW(Feuil1!A5091))</f>
        <v>0</v>
      </c>
    </row>
    <row r="5092" spans="1:1" x14ac:dyDescent="0.25">
      <c r="A5092" t="b">
        <f>IF(Feuil1!A5092="AHL2 Deathmatch", ROW(Feuil1!A5092))</f>
        <v>0</v>
      </c>
    </row>
    <row r="5093" spans="1:1" x14ac:dyDescent="0.25">
      <c r="A5093" t="b">
        <f>IF(Feuil1!A5093="AHL2 Deathmatch", ROW(Feuil1!A5093))</f>
        <v>0</v>
      </c>
    </row>
    <row r="5094" spans="1:1" x14ac:dyDescent="0.25">
      <c r="A5094" t="b">
        <f>IF(Feuil1!A5094="AHL2 Deathmatch", ROW(Feuil1!A5094))</f>
        <v>0</v>
      </c>
    </row>
    <row r="5095" spans="1:1" x14ac:dyDescent="0.25">
      <c r="A5095" t="b">
        <f>IF(Feuil1!A5095="AHL2 Deathmatch", ROW(Feuil1!A5095))</f>
        <v>0</v>
      </c>
    </row>
    <row r="5096" spans="1:1" x14ac:dyDescent="0.25">
      <c r="A5096" t="b">
        <f>IF(Feuil1!A5096="AHL2 Deathmatch", ROW(Feuil1!A5096))</f>
        <v>0</v>
      </c>
    </row>
    <row r="5097" spans="1:1" x14ac:dyDescent="0.25">
      <c r="A5097" t="b">
        <f>IF(Feuil1!A5097="AHL2 Deathmatch", ROW(Feuil1!A5097))</f>
        <v>0</v>
      </c>
    </row>
    <row r="5098" spans="1:1" x14ac:dyDescent="0.25">
      <c r="A5098" t="b">
        <f>IF(Feuil1!A5098="AHL2 Deathmatch", ROW(Feuil1!A5098))</f>
        <v>0</v>
      </c>
    </row>
    <row r="5099" spans="1:1" x14ac:dyDescent="0.25">
      <c r="A5099" t="b">
        <f>IF(Feuil1!A5099="AHL2 Deathmatch", ROW(Feuil1!A5099))</f>
        <v>0</v>
      </c>
    </row>
    <row r="5100" spans="1:1" x14ac:dyDescent="0.25">
      <c r="A5100" t="b">
        <f>IF(Feuil1!A5100="AHL2 Deathmatch", ROW(Feuil1!A5100))</f>
        <v>0</v>
      </c>
    </row>
    <row r="5101" spans="1:1" x14ac:dyDescent="0.25">
      <c r="A5101" t="b">
        <f>IF(Feuil1!A5101="AHL2 Deathmatch", ROW(Feuil1!A5101))</f>
        <v>0</v>
      </c>
    </row>
    <row r="5102" spans="1:1" x14ac:dyDescent="0.25">
      <c r="A5102" t="b">
        <f>IF(Feuil1!A5102="AHL2 Deathmatch", ROW(Feuil1!A5102))</f>
        <v>0</v>
      </c>
    </row>
    <row r="5103" spans="1:1" x14ac:dyDescent="0.25">
      <c r="A5103" t="b">
        <f>IF(Feuil1!A5103="AHL2 Deathmatch", ROW(Feuil1!A5103))</f>
        <v>0</v>
      </c>
    </row>
    <row r="5104" spans="1:1" x14ac:dyDescent="0.25">
      <c r="A5104" t="b">
        <f>IF(Feuil1!A5104="AHL2 Deathmatch", ROW(Feuil1!A5104))</f>
        <v>0</v>
      </c>
    </row>
    <row r="5105" spans="1:1" x14ac:dyDescent="0.25">
      <c r="A5105" t="b">
        <f>IF(Feuil1!A5105="AHL2 Deathmatch", ROW(Feuil1!A5105))</f>
        <v>0</v>
      </c>
    </row>
    <row r="5106" spans="1:1" x14ac:dyDescent="0.25">
      <c r="A5106" t="b">
        <f>IF(Feuil1!A5106="AHL2 Deathmatch", ROW(Feuil1!A5106))</f>
        <v>0</v>
      </c>
    </row>
    <row r="5107" spans="1:1" x14ac:dyDescent="0.25">
      <c r="A5107" t="b">
        <f>IF(Feuil1!A5107="AHL2 Deathmatch", ROW(Feuil1!A5107))</f>
        <v>0</v>
      </c>
    </row>
    <row r="5108" spans="1:1" x14ac:dyDescent="0.25">
      <c r="A5108" t="b">
        <f>IF(Feuil1!A5108="AHL2 Deathmatch", ROW(Feuil1!A5108))</f>
        <v>0</v>
      </c>
    </row>
    <row r="5109" spans="1:1" x14ac:dyDescent="0.25">
      <c r="A5109" t="b">
        <f>IF(Feuil1!A5109="AHL2 Deathmatch", ROW(Feuil1!A5109))</f>
        <v>0</v>
      </c>
    </row>
    <row r="5110" spans="1:1" x14ac:dyDescent="0.25">
      <c r="A5110" t="b">
        <f>IF(Feuil1!A5110="AHL2 Deathmatch", ROW(Feuil1!A5110))</f>
        <v>0</v>
      </c>
    </row>
    <row r="5111" spans="1:1" x14ac:dyDescent="0.25">
      <c r="A5111" t="b">
        <f>IF(Feuil1!A5111="AHL2 Deathmatch", ROW(Feuil1!A5111))</f>
        <v>0</v>
      </c>
    </row>
    <row r="5112" spans="1:1" x14ac:dyDescent="0.25">
      <c r="A5112" t="b">
        <f>IF(Feuil1!A5112="AHL2 Deathmatch", ROW(Feuil1!A5112))</f>
        <v>0</v>
      </c>
    </row>
    <row r="5113" spans="1:1" x14ac:dyDescent="0.25">
      <c r="A5113" t="b">
        <f>IF(Feuil1!A5113="AHL2 Deathmatch", ROW(Feuil1!A5113))</f>
        <v>0</v>
      </c>
    </row>
    <row r="5114" spans="1:1" x14ac:dyDescent="0.25">
      <c r="A5114" t="b">
        <f>IF(Feuil1!A5114="AHL2 Deathmatch", ROW(Feuil1!A5114))</f>
        <v>0</v>
      </c>
    </row>
    <row r="5115" spans="1:1" x14ac:dyDescent="0.25">
      <c r="A5115" t="b">
        <f>IF(Feuil1!A5115="AHL2 Deathmatch", ROW(Feuil1!A5115))</f>
        <v>0</v>
      </c>
    </row>
    <row r="5116" spans="1:1" x14ac:dyDescent="0.25">
      <c r="A5116" t="b">
        <f>IF(Feuil1!A5116="AHL2 Deathmatch", ROW(Feuil1!A5116))</f>
        <v>0</v>
      </c>
    </row>
    <row r="5117" spans="1:1" x14ac:dyDescent="0.25">
      <c r="A5117" t="b">
        <f>IF(Feuil1!A5117="AHL2 Deathmatch", ROW(Feuil1!A5117))</f>
        <v>0</v>
      </c>
    </row>
    <row r="5118" spans="1:1" x14ac:dyDescent="0.25">
      <c r="A5118" t="b">
        <f>IF(Feuil1!A5118="AHL2 Deathmatch", ROW(Feuil1!A5118))</f>
        <v>0</v>
      </c>
    </row>
    <row r="5119" spans="1:1" x14ac:dyDescent="0.25">
      <c r="A5119" t="b">
        <f>IF(Feuil1!A5119="AHL2 Deathmatch", ROW(Feuil1!A5119))</f>
        <v>0</v>
      </c>
    </row>
    <row r="5120" spans="1:1" x14ac:dyDescent="0.25">
      <c r="A5120" t="b">
        <f>IF(Feuil1!A5120="AHL2 Deathmatch", ROW(Feuil1!A5120))</f>
        <v>0</v>
      </c>
    </row>
    <row r="5121" spans="1:1" x14ac:dyDescent="0.25">
      <c r="A5121" t="b">
        <f>IF(Feuil1!A5121="AHL2 Deathmatch", ROW(Feuil1!A5121))</f>
        <v>0</v>
      </c>
    </row>
    <row r="5122" spans="1:1" x14ac:dyDescent="0.25">
      <c r="A5122" t="b">
        <f>IF(Feuil1!A5122="AHL2 Deathmatch", ROW(Feuil1!A5122))</f>
        <v>0</v>
      </c>
    </row>
    <row r="5123" spans="1:1" x14ac:dyDescent="0.25">
      <c r="A5123" t="b">
        <f>IF(Feuil1!A5123="AHL2 Deathmatch", ROW(Feuil1!A5123))</f>
        <v>0</v>
      </c>
    </row>
    <row r="5124" spans="1:1" x14ac:dyDescent="0.25">
      <c r="A5124" t="b">
        <f>IF(Feuil1!A5124="AHL2 Deathmatch", ROW(Feuil1!A5124))</f>
        <v>0</v>
      </c>
    </row>
    <row r="5125" spans="1:1" x14ac:dyDescent="0.25">
      <c r="A5125" t="b">
        <f>IF(Feuil1!A5125="AHL2 Deathmatch", ROW(Feuil1!A5125))</f>
        <v>0</v>
      </c>
    </row>
    <row r="5126" spans="1:1" x14ac:dyDescent="0.25">
      <c r="A5126" t="b">
        <f>IF(Feuil1!A5126="AHL2 Deathmatch", ROW(Feuil1!A5126))</f>
        <v>0</v>
      </c>
    </row>
    <row r="5127" spans="1:1" x14ac:dyDescent="0.25">
      <c r="A5127" t="b">
        <f>IF(Feuil1!A5127="AHL2 Deathmatch", ROW(Feuil1!A5127))</f>
        <v>0</v>
      </c>
    </row>
    <row r="5128" spans="1:1" x14ac:dyDescent="0.25">
      <c r="A5128" t="b">
        <f>IF(Feuil1!A5128="AHL2 Deathmatch", ROW(Feuil1!A5128))</f>
        <v>0</v>
      </c>
    </row>
    <row r="5129" spans="1:1" x14ac:dyDescent="0.25">
      <c r="A5129" t="b">
        <f>IF(Feuil1!A5129="AHL2 Deathmatch", ROW(Feuil1!A5129))</f>
        <v>0</v>
      </c>
    </row>
    <row r="5130" spans="1:1" x14ac:dyDescent="0.25">
      <c r="A5130" t="b">
        <f>IF(Feuil1!A5130="AHL2 Deathmatch", ROW(Feuil1!A5130))</f>
        <v>0</v>
      </c>
    </row>
    <row r="5131" spans="1:1" x14ac:dyDescent="0.25">
      <c r="A5131" t="b">
        <f>IF(Feuil1!A5131="AHL2 Deathmatch", ROW(Feuil1!A5131))</f>
        <v>0</v>
      </c>
    </row>
    <row r="5132" spans="1:1" x14ac:dyDescent="0.25">
      <c r="A5132" t="b">
        <f>IF(Feuil1!A5132="AHL2 Deathmatch", ROW(Feuil1!A5132))</f>
        <v>0</v>
      </c>
    </row>
    <row r="5133" spans="1:1" x14ac:dyDescent="0.25">
      <c r="A5133" t="b">
        <f>IF(Feuil1!A5133="AHL2 Deathmatch", ROW(Feuil1!A5133))</f>
        <v>0</v>
      </c>
    </row>
    <row r="5134" spans="1:1" x14ac:dyDescent="0.25">
      <c r="A5134" t="b">
        <f>IF(Feuil1!A5134="AHL2 Deathmatch", ROW(Feuil1!A5134))</f>
        <v>0</v>
      </c>
    </row>
    <row r="5135" spans="1:1" x14ac:dyDescent="0.25">
      <c r="A5135" t="b">
        <f>IF(Feuil1!A5135="AHL2 Deathmatch", ROW(Feuil1!A5135))</f>
        <v>0</v>
      </c>
    </row>
    <row r="5136" spans="1:1" x14ac:dyDescent="0.25">
      <c r="A5136" t="b">
        <f>IF(Feuil1!A5136="AHL2 Deathmatch", ROW(Feuil1!A5136))</f>
        <v>0</v>
      </c>
    </row>
    <row r="5137" spans="1:1" x14ac:dyDescent="0.25">
      <c r="A5137" t="b">
        <f>IF(Feuil1!A5137="AHL2 Deathmatch", ROW(Feuil1!A5137))</f>
        <v>0</v>
      </c>
    </row>
    <row r="5138" spans="1:1" x14ac:dyDescent="0.25">
      <c r="A5138" t="b">
        <f>IF(Feuil1!A5138="AHL2 Deathmatch", ROW(Feuil1!A5138))</f>
        <v>0</v>
      </c>
    </row>
    <row r="5139" spans="1:1" x14ac:dyDescent="0.25">
      <c r="A5139" t="b">
        <f>IF(Feuil1!A5139="AHL2 Deathmatch", ROW(Feuil1!A5139))</f>
        <v>0</v>
      </c>
    </row>
    <row r="5140" spans="1:1" x14ac:dyDescent="0.25">
      <c r="A5140" t="b">
        <f>IF(Feuil1!A5140="AHL2 Deathmatch", ROW(Feuil1!A5140))</f>
        <v>0</v>
      </c>
    </row>
    <row r="5141" spans="1:1" x14ac:dyDescent="0.25">
      <c r="A5141" t="b">
        <f>IF(Feuil1!A5141="AHL2 Deathmatch", ROW(Feuil1!A5141))</f>
        <v>0</v>
      </c>
    </row>
    <row r="5142" spans="1:1" x14ac:dyDescent="0.25">
      <c r="A5142" t="b">
        <f>IF(Feuil1!A5142="AHL2 Deathmatch", ROW(Feuil1!A5142))</f>
        <v>0</v>
      </c>
    </row>
    <row r="5143" spans="1:1" x14ac:dyDescent="0.25">
      <c r="A5143" t="b">
        <f>IF(Feuil1!A5143="AHL2 Deathmatch", ROW(Feuil1!A5143))</f>
        <v>0</v>
      </c>
    </row>
    <row r="5144" spans="1:1" x14ac:dyDescent="0.25">
      <c r="A5144" t="b">
        <f>IF(Feuil1!A5144="AHL2 Deathmatch", ROW(Feuil1!A5144))</f>
        <v>0</v>
      </c>
    </row>
    <row r="5145" spans="1:1" x14ac:dyDescent="0.25">
      <c r="A5145" t="b">
        <f>IF(Feuil1!A5145="AHL2 Deathmatch", ROW(Feuil1!A5145))</f>
        <v>0</v>
      </c>
    </row>
    <row r="5146" spans="1:1" x14ac:dyDescent="0.25">
      <c r="A5146" t="b">
        <f>IF(Feuil1!A5146="AHL2 Deathmatch", ROW(Feuil1!A5146))</f>
        <v>0</v>
      </c>
    </row>
    <row r="5147" spans="1:1" x14ac:dyDescent="0.25">
      <c r="A5147" t="b">
        <f>IF(Feuil1!A5147="AHL2 Deathmatch", ROW(Feuil1!A5147))</f>
        <v>0</v>
      </c>
    </row>
    <row r="5148" spans="1:1" x14ac:dyDescent="0.25">
      <c r="A5148" t="b">
        <f>IF(Feuil1!A5148="AHL2 Deathmatch", ROW(Feuil1!A5148))</f>
        <v>0</v>
      </c>
    </row>
    <row r="5149" spans="1:1" x14ac:dyDescent="0.25">
      <c r="A5149" t="b">
        <f>IF(Feuil1!A5149="AHL2 Deathmatch", ROW(Feuil1!A5149))</f>
        <v>0</v>
      </c>
    </row>
    <row r="5150" spans="1:1" x14ac:dyDescent="0.25">
      <c r="A5150" t="b">
        <f>IF(Feuil1!A5150="AHL2 Deathmatch", ROW(Feuil1!A5150))</f>
        <v>0</v>
      </c>
    </row>
    <row r="5151" spans="1:1" x14ac:dyDescent="0.25">
      <c r="A5151" t="b">
        <f>IF(Feuil1!A5151="AHL2 Deathmatch", ROW(Feuil1!A5151))</f>
        <v>0</v>
      </c>
    </row>
    <row r="5152" spans="1:1" x14ac:dyDescent="0.25">
      <c r="A5152" t="b">
        <f>IF(Feuil1!A5152="AHL2 Deathmatch", ROW(Feuil1!A5152))</f>
        <v>0</v>
      </c>
    </row>
    <row r="5153" spans="1:1" x14ac:dyDescent="0.25">
      <c r="A5153" t="b">
        <f>IF(Feuil1!A5153="AHL2 Deathmatch", ROW(Feuil1!A5153))</f>
        <v>0</v>
      </c>
    </row>
    <row r="5154" spans="1:1" x14ac:dyDescent="0.25">
      <c r="A5154" t="b">
        <f>IF(Feuil1!A5154="AHL2 Deathmatch", ROW(Feuil1!A5154))</f>
        <v>0</v>
      </c>
    </row>
    <row r="5155" spans="1:1" x14ac:dyDescent="0.25">
      <c r="A5155" t="b">
        <f>IF(Feuil1!A5155="AHL2 Deathmatch", ROW(Feuil1!A5155))</f>
        <v>0</v>
      </c>
    </row>
    <row r="5156" spans="1:1" x14ac:dyDescent="0.25">
      <c r="A5156" t="b">
        <f>IF(Feuil1!A5156="AHL2 Deathmatch", ROW(Feuil1!A5156))</f>
        <v>0</v>
      </c>
    </row>
    <row r="5157" spans="1:1" x14ac:dyDescent="0.25">
      <c r="A5157" t="b">
        <f>IF(Feuil1!A5157="AHL2 Deathmatch", ROW(Feuil1!A5157))</f>
        <v>0</v>
      </c>
    </row>
    <row r="5158" spans="1:1" x14ac:dyDescent="0.25">
      <c r="A5158" t="b">
        <f>IF(Feuil1!A5158="AHL2 Deathmatch", ROW(Feuil1!A5158))</f>
        <v>0</v>
      </c>
    </row>
    <row r="5159" spans="1:1" x14ac:dyDescent="0.25">
      <c r="A5159" t="b">
        <f>IF(Feuil1!A5159="AHL2 Deathmatch", ROW(Feuil1!A5159))</f>
        <v>0</v>
      </c>
    </row>
    <row r="5160" spans="1:1" x14ac:dyDescent="0.25">
      <c r="A5160" t="b">
        <f>IF(Feuil1!A5160="AHL2 Deathmatch", ROW(Feuil1!A5160))</f>
        <v>0</v>
      </c>
    </row>
    <row r="5161" spans="1:1" x14ac:dyDescent="0.25">
      <c r="A5161" t="b">
        <f>IF(Feuil1!A5161="AHL2 Deathmatch", ROW(Feuil1!A5161))</f>
        <v>0</v>
      </c>
    </row>
    <row r="5162" spans="1:1" x14ac:dyDescent="0.25">
      <c r="A5162" t="b">
        <f>IF(Feuil1!A5162="AHL2 Deathmatch", ROW(Feuil1!A5162))</f>
        <v>0</v>
      </c>
    </row>
    <row r="5163" spans="1:1" x14ac:dyDescent="0.25">
      <c r="A5163" t="b">
        <f>IF(Feuil1!A5163="AHL2 Deathmatch", ROW(Feuil1!A5163))</f>
        <v>0</v>
      </c>
    </row>
    <row r="5164" spans="1:1" x14ac:dyDescent="0.25">
      <c r="A5164" t="b">
        <f>IF(Feuil1!A5164="AHL2 Deathmatch", ROW(Feuil1!A5164))</f>
        <v>0</v>
      </c>
    </row>
    <row r="5165" spans="1:1" x14ac:dyDescent="0.25">
      <c r="A5165" t="b">
        <f>IF(Feuil1!A5165="AHL2 Deathmatch", ROW(Feuil1!A5165))</f>
        <v>0</v>
      </c>
    </row>
    <row r="5166" spans="1:1" x14ac:dyDescent="0.25">
      <c r="A5166" t="b">
        <f>IF(Feuil1!A5166="AHL2 Deathmatch", ROW(Feuil1!A5166))</f>
        <v>0</v>
      </c>
    </row>
    <row r="5167" spans="1:1" x14ac:dyDescent="0.25">
      <c r="A5167" t="b">
        <f>IF(Feuil1!A5167="AHL2 Deathmatch", ROW(Feuil1!A5167))</f>
        <v>0</v>
      </c>
    </row>
    <row r="5168" spans="1:1" x14ac:dyDescent="0.25">
      <c r="A5168" t="b">
        <f>IF(Feuil1!A5168="AHL2 Deathmatch", ROW(Feuil1!A5168))</f>
        <v>0</v>
      </c>
    </row>
    <row r="5169" spans="1:1" x14ac:dyDescent="0.25">
      <c r="A5169" t="b">
        <f>IF(Feuil1!A5169="AHL2 Deathmatch", ROW(Feuil1!A5169))</f>
        <v>0</v>
      </c>
    </row>
    <row r="5170" spans="1:1" x14ac:dyDescent="0.25">
      <c r="A5170" t="b">
        <f>IF(Feuil1!A5170="AHL2 Deathmatch", ROW(Feuil1!A5170))</f>
        <v>0</v>
      </c>
    </row>
    <row r="5171" spans="1:1" x14ac:dyDescent="0.25">
      <c r="A5171" t="b">
        <f>IF(Feuil1!A5171="AHL2 Deathmatch", ROW(Feuil1!A5171))</f>
        <v>0</v>
      </c>
    </row>
    <row r="5172" spans="1:1" x14ac:dyDescent="0.25">
      <c r="A5172" t="b">
        <f>IF(Feuil1!A5172="AHL2 Deathmatch", ROW(Feuil1!A5172))</f>
        <v>0</v>
      </c>
    </row>
    <row r="5173" spans="1:1" x14ac:dyDescent="0.25">
      <c r="A5173" t="b">
        <f>IF(Feuil1!A5173="AHL2 Deathmatch", ROW(Feuil1!A5173))</f>
        <v>0</v>
      </c>
    </row>
    <row r="5174" spans="1:1" x14ac:dyDescent="0.25">
      <c r="A5174" t="b">
        <f>IF(Feuil1!A5174="AHL2 Deathmatch", ROW(Feuil1!A5174))</f>
        <v>0</v>
      </c>
    </row>
    <row r="5175" spans="1:1" x14ac:dyDescent="0.25">
      <c r="A5175" t="b">
        <f>IF(Feuil1!A5175="AHL2 Deathmatch", ROW(Feuil1!A5175))</f>
        <v>0</v>
      </c>
    </row>
    <row r="5176" spans="1:1" x14ac:dyDescent="0.25">
      <c r="A5176" t="b">
        <f>IF(Feuil1!A5176="AHL2 Deathmatch", ROW(Feuil1!A5176))</f>
        <v>0</v>
      </c>
    </row>
    <row r="5177" spans="1:1" x14ac:dyDescent="0.25">
      <c r="A5177" t="b">
        <f>IF(Feuil1!A5177="AHL2 Deathmatch", ROW(Feuil1!A5177))</f>
        <v>0</v>
      </c>
    </row>
    <row r="5178" spans="1:1" x14ac:dyDescent="0.25">
      <c r="A5178" t="b">
        <f>IF(Feuil1!A5178="AHL2 Deathmatch", ROW(Feuil1!A5178))</f>
        <v>0</v>
      </c>
    </row>
    <row r="5179" spans="1:1" x14ac:dyDescent="0.25">
      <c r="A5179" t="b">
        <f>IF(Feuil1!A5179="AHL2 Deathmatch", ROW(Feuil1!A5179))</f>
        <v>0</v>
      </c>
    </row>
    <row r="5180" spans="1:1" x14ac:dyDescent="0.25">
      <c r="A5180" t="b">
        <f>IF(Feuil1!A5180="AHL2 Deathmatch", ROW(Feuil1!A5180))</f>
        <v>0</v>
      </c>
    </row>
    <row r="5181" spans="1:1" x14ac:dyDescent="0.25">
      <c r="A5181" t="b">
        <f>IF(Feuil1!A5181="AHL2 Deathmatch", ROW(Feuil1!A5181))</f>
        <v>0</v>
      </c>
    </row>
    <row r="5182" spans="1:1" x14ac:dyDescent="0.25">
      <c r="A5182" t="b">
        <f>IF(Feuil1!A5182="AHL2 Deathmatch", ROW(Feuil1!A5182))</f>
        <v>0</v>
      </c>
    </row>
    <row r="5183" spans="1:1" x14ac:dyDescent="0.25">
      <c r="A5183" t="b">
        <f>IF(Feuil1!A5183="AHL2 Deathmatch", ROW(Feuil1!A5183))</f>
        <v>0</v>
      </c>
    </row>
    <row r="5184" spans="1:1" x14ac:dyDescent="0.25">
      <c r="A5184" t="b">
        <f>IF(Feuil1!A5184="AHL2 Deathmatch", ROW(Feuil1!A5184))</f>
        <v>0</v>
      </c>
    </row>
    <row r="5185" spans="1:1" x14ac:dyDescent="0.25">
      <c r="A5185" t="b">
        <f>IF(Feuil1!A5185="AHL2 Deathmatch", ROW(Feuil1!A5185))</f>
        <v>0</v>
      </c>
    </row>
    <row r="5186" spans="1:1" x14ac:dyDescent="0.25">
      <c r="A5186" t="b">
        <f>IF(Feuil1!A5186="AHL2 Deathmatch", ROW(Feuil1!A5186))</f>
        <v>0</v>
      </c>
    </row>
    <row r="5187" spans="1:1" x14ac:dyDescent="0.25">
      <c r="A5187" t="b">
        <f>IF(Feuil1!A5187="AHL2 Deathmatch", ROW(Feuil1!A5187))</f>
        <v>0</v>
      </c>
    </row>
    <row r="5188" spans="1:1" x14ac:dyDescent="0.25">
      <c r="A5188" t="b">
        <f>IF(Feuil1!A5188="AHL2 Deathmatch", ROW(Feuil1!A5188))</f>
        <v>0</v>
      </c>
    </row>
    <row r="5189" spans="1:1" x14ac:dyDescent="0.25">
      <c r="A5189" t="b">
        <f>IF(Feuil1!A5189="AHL2 Deathmatch", ROW(Feuil1!A5189))</f>
        <v>0</v>
      </c>
    </row>
    <row r="5190" spans="1:1" x14ac:dyDescent="0.25">
      <c r="A5190" t="b">
        <f>IF(Feuil1!A5190="AHL2 Deathmatch", ROW(Feuil1!A5190))</f>
        <v>0</v>
      </c>
    </row>
    <row r="5191" spans="1:1" x14ac:dyDescent="0.25">
      <c r="A5191" t="b">
        <f>IF(Feuil1!A5191="AHL2 Deathmatch", ROW(Feuil1!A5191))</f>
        <v>0</v>
      </c>
    </row>
    <row r="5192" spans="1:1" x14ac:dyDescent="0.25">
      <c r="A5192" t="b">
        <f>IF(Feuil1!A5192="AHL2 Deathmatch", ROW(Feuil1!A5192))</f>
        <v>0</v>
      </c>
    </row>
    <row r="5193" spans="1:1" x14ac:dyDescent="0.25">
      <c r="A5193" t="b">
        <f>IF(Feuil1!A5193="AHL2 Deathmatch", ROW(Feuil1!A5193))</f>
        <v>0</v>
      </c>
    </row>
    <row r="5194" spans="1:1" x14ac:dyDescent="0.25">
      <c r="A5194" t="b">
        <f>IF(Feuil1!A5194="AHL2 Deathmatch", ROW(Feuil1!A5194))</f>
        <v>0</v>
      </c>
    </row>
    <row r="5195" spans="1:1" x14ac:dyDescent="0.25">
      <c r="A5195" t="b">
        <f>IF(Feuil1!A5195="AHL2 Deathmatch", ROW(Feuil1!A5195))</f>
        <v>0</v>
      </c>
    </row>
    <row r="5196" spans="1:1" x14ac:dyDescent="0.25">
      <c r="A5196" t="b">
        <f>IF(Feuil1!A5196="AHL2 Deathmatch", ROW(Feuil1!A5196))</f>
        <v>0</v>
      </c>
    </row>
    <row r="5197" spans="1:1" x14ac:dyDescent="0.25">
      <c r="A5197" t="b">
        <f>IF(Feuil1!A5197="AHL2 Deathmatch", ROW(Feuil1!A5197))</f>
        <v>0</v>
      </c>
    </row>
    <row r="5198" spans="1:1" x14ac:dyDescent="0.25">
      <c r="A5198" t="b">
        <f>IF(Feuil1!A5198="AHL2 Deathmatch", ROW(Feuil1!A5198))</f>
        <v>0</v>
      </c>
    </row>
    <row r="5199" spans="1:1" x14ac:dyDescent="0.25">
      <c r="A5199" t="b">
        <f>IF(Feuil1!A5199="AHL2 Deathmatch", ROW(Feuil1!A5199))</f>
        <v>0</v>
      </c>
    </row>
    <row r="5200" spans="1:1" x14ac:dyDescent="0.25">
      <c r="A5200" t="b">
        <f>IF(Feuil1!A5200="AHL2 Deathmatch", ROW(Feuil1!A5200))</f>
        <v>0</v>
      </c>
    </row>
    <row r="5201" spans="1:1" x14ac:dyDescent="0.25">
      <c r="A5201" t="b">
        <f>IF(Feuil1!A5201="AHL2 Deathmatch", ROW(Feuil1!A5201))</f>
        <v>0</v>
      </c>
    </row>
    <row r="5202" spans="1:1" x14ac:dyDescent="0.25">
      <c r="A5202" t="b">
        <f>IF(Feuil1!A5202="AHL2 Deathmatch", ROW(Feuil1!A5202))</f>
        <v>0</v>
      </c>
    </row>
    <row r="5203" spans="1:1" x14ac:dyDescent="0.25">
      <c r="A5203" t="b">
        <f>IF(Feuil1!A5203="AHL2 Deathmatch", ROW(Feuil1!A5203))</f>
        <v>0</v>
      </c>
    </row>
    <row r="5204" spans="1:1" x14ac:dyDescent="0.25">
      <c r="A5204" t="b">
        <f>IF(Feuil1!A5204="AHL2 Deathmatch", ROW(Feuil1!A5204))</f>
        <v>0</v>
      </c>
    </row>
    <row r="5205" spans="1:1" x14ac:dyDescent="0.25">
      <c r="A5205" t="b">
        <f>IF(Feuil1!A5205="AHL2 Deathmatch", ROW(Feuil1!A5205))</f>
        <v>0</v>
      </c>
    </row>
    <row r="5206" spans="1:1" x14ac:dyDescent="0.25">
      <c r="A5206" t="b">
        <f>IF(Feuil1!A5206="AHL2 Deathmatch", ROW(Feuil1!A5206))</f>
        <v>0</v>
      </c>
    </row>
    <row r="5207" spans="1:1" x14ac:dyDescent="0.25">
      <c r="A5207" t="b">
        <f>IF(Feuil1!A5207="AHL2 Deathmatch", ROW(Feuil1!A5207))</f>
        <v>0</v>
      </c>
    </row>
    <row r="5208" spans="1:1" x14ac:dyDescent="0.25">
      <c r="A5208" t="b">
        <f>IF(Feuil1!A5208="AHL2 Deathmatch", ROW(Feuil1!A5208))</f>
        <v>0</v>
      </c>
    </row>
    <row r="5209" spans="1:1" x14ac:dyDescent="0.25">
      <c r="A5209" t="b">
        <f>IF(Feuil1!A5209="AHL2 Deathmatch", ROW(Feuil1!A5209))</f>
        <v>0</v>
      </c>
    </row>
    <row r="5210" spans="1:1" x14ac:dyDescent="0.25">
      <c r="A5210" t="b">
        <f>IF(Feuil1!A5210="AHL2 Deathmatch", ROW(Feuil1!A5210))</f>
        <v>0</v>
      </c>
    </row>
    <row r="5211" spans="1:1" x14ac:dyDescent="0.25">
      <c r="A5211" t="b">
        <f>IF(Feuil1!A5211="AHL2 Deathmatch", ROW(Feuil1!A5211))</f>
        <v>0</v>
      </c>
    </row>
    <row r="5212" spans="1:1" x14ac:dyDescent="0.25">
      <c r="A5212" t="b">
        <f>IF(Feuil1!A5212="AHL2 Deathmatch", ROW(Feuil1!A5212))</f>
        <v>0</v>
      </c>
    </row>
    <row r="5213" spans="1:1" x14ac:dyDescent="0.25">
      <c r="A5213" t="b">
        <f>IF(Feuil1!A5213="AHL2 Deathmatch", ROW(Feuil1!A5213))</f>
        <v>0</v>
      </c>
    </row>
    <row r="5214" spans="1:1" x14ac:dyDescent="0.25">
      <c r="A5214" t="b">
        <f>IF(Feuil1!A5214="AHL2 Deathmatch", ROW(Feuil1!A5214))</f>
        <v>0</v>
      </c>
    </row>
    <row r="5215" spans="1:1" x14ac:dyDescent="0.25">
      <c r="A5215" t="b">
        <f>IF(Feuil1!A5215="AHL2 Deathmatch", ROW(Feuil1!A5215))</f>
        <v>0</v>
      </c>
    </row>
    <row r="5216" spans="1:1" x14ac:dyDescent="0.25">
      <c r="A5216" t="b">
        <f>IF(Feuil1!A5216="AHL2 Deathmatch", ROW(Feuil1!A5216))</f>
        <v>0</v>
      </c>
    </row>
    <row r="5217" spans="1:1" x14ac:dyDescent="0.25">
      <c r="A5217" t="b">
        <f>IF(Feuil1!A5217="AHL2 Deathmatch", ROW(Feuil1!A5217))</f>
        <v>0</v>
      </c>
    </row>
    <row r="5218" spans="1:1" x14ac:dyDescent="0.25">
      <c r="A5218" t="b">
        <f>IF(Feuil1!A5218="AHL2 Deathmatch", ROW(Feuil1!A5218))</f>
        <v>0</v>
      </c>
    </row>
    <row r="5219" spans="1:1" x14ac:dyDescent="0.25">
      <c r="A5219" t="b">
        <f>IF(Feuil1!A5219="AHL2 Deathmatch", ROW(Feuil1!A5219))</f>
        <v>0</v>
      </c>
    </row>
    <row r="5220" spans="1:1" x14ac:dyDescent="0.25">
      <c r="A5220" t="b">
        <f>IF(Feuil1!A5220="AHL2 Deathmatch", ROW(Feuil1!A5220))</f>
        <v>0</v>
      </c>
    </row>
    <row r="5221" spans="1:1" x14ac:dyDescent="0.25">
      <c r="A5221" t="b">
        <f>IF(Feuil1!A5221="AHL2 Deathmatch", ROW(Feuil1!A5221))</f>
        <v>0</v>
      </c>
    </row>
    <row r="5222" spans="1:1" x14ac:dyDescent="0.25">
      <c r="A5222" t="b">
        <f>IF(Feuil1!A5222="AHL2 Deathmatch", ROW(Feuil1!A5222))</f>
        <v>0</v>
      </c>
    </row>
    <row r="5223" spans="1:1" x14ac:dyDescent="0.25">
      <c r="A5223" t="b">
        <f>IF(Feuil1!A5223="AHL2 Deathmatch", ROW(Feuil1!A5223))</f>
        <v>0</v>
      </c>
    </row>
    <row r="5224" spans="1:1" x14ac:dyDescent="0.25">
      <c r="A5224" t="b">
        <f>IF(Feuil1!A5224="AHL2 Deathmatch", ROW(Feuil1!A5224))</f>
        <v>0</v>
      </c>
    </row>
    <row r="5225" spans="1:1" x14ac:dyDescent="0.25">
      <c r="A5225" t="b">
        <f>IF(Feuil1!A5225="AHL2 Deathmatch", ROW(Feuil1!A5225))</f>
        <v>0</v>
      </c>
    </row>
    <row r="5226" spans="1:1" x14ac:dyDescent="0.25">
      <c r="A5226" t="b">
        <f>IF(Feuil1!A5226="AHL2 Deathmatch", ROW(Feuil1!A5226))</f>
        <v>0</v>
      </c>
    </row>
    <row r="5227" spans="1:1" x14ac:dyDescent="0.25">
      <c r="A5227" t="b">
        <f>IF(Feuil1!A5227="AHL2 Deathmatch", ROW(Feuil1!A5227))</f>
        <v>0</v>
      </c>
    </row>
    <row r="5228" spans="1:1" x14ac:dyDescent="0.25">
      <c r="A5228" t="b">
        <f>IF(Feuil1!A5228="AHL2 Deathmatch", ROW(Feuil1!A5228))</f>
        <v>0</v>
      </c>
    </row>
    <row r="5229" spans="1:1" x14ac:dyDescent="0.25">
      <c r="A5229" t="b">
        <f>IF(Feuil1!A5229="AHL2 Deathmatch", ROW(Feuil1!A5229))</f>
        <v>0</v>
      </c>
    </row>
    <row r="5230" spans="1:1" x14ac:dyDescent="0.25">
      <c r="A5230" t="b">
        <f>IF(Feuil1!A5230="AHL2 Deathmatch", ROW(Feuil1!A5230))</f>
        <v>0</v>
      </c>
    </row>
    <row r="5231" spans="1:1" x14ac:dyDescent="0.25">
      <c r="A5231" t="b">
        <f>IF(Feuil1!A5231="AHL2 Deathmatch", ROW(Feuil1!A5231))</f>
        <v>0</v>
      </c>
    </row>
    <row r="5232" spans="1:1" x14ac:dyDescent="0.25">
      <c r="A5232" t="b">
        <f>IF(Feuil1!A5232="AHL2 Deathmatch", ROW(Feuil1!A5232))</f>
        <v>0</v>
      </c>
    </row>
    <row r="5233" spans="1:1" x14ac:dyDescent="0.25">
      <c r="A5233" t="b">
        <f>IF(Feuil1!A5233="AHL2 Deathmatch", ROW(Feuil1!A5233))</f>
        <v>0</v>
      </c>
    </row>
    <row r="5234" spans="1:1" x14ac:dyDescent="0.25">
      <c r="A5234" t="b">
        <f>IF(Feuil1!A5234="AHL2 Deathmatch", ROW(Feuil1!A5234))</f>
        <v>0</v>
      </c>
    </row>
    <row r="5235" spans="1:1" x14ac:dyDescent="0.25">
      <c r="A5235" t="b">
        <f>IF(Feuil1!A5235="AHL2 Deathmatch", ROW(Feuil1!A5235))</f>
        <v>0</v>
      </c>
    </row>
    <row r="5236" spans="1:1" x14ac:dyDescent="0.25">
      <c r="A5236" t="b">
        <f>IF(Feuil1!A5236="AHL2 Deathmatch", ROW(Feuil1!A5236))</f>
        <v>0</v>
      </c>
    </row>
    <row r="5237" spans="1:1" x14ac:dyDescent="0.25">
      <c r="A5237" t="b">
        <f>IF(Feuil1!A5237="AHL2 Deathmatch", ROW(Feuil1!A5237))</f>
        <v>0</v>
      </c>
    </row>
    <row r="5238" spans="1:1" x14ac:dyDescent="0.25">
      <c r="A5238" t="b">
        <f>IF(Feuil1!A5238="AHL2 Deathmatch", ROW(Feuil1!A5238))</f>
        <v>0</v>
      </c>
    </row>
    <row r="5239" spans="1:1" x14ac:dyDescent="0.25">
      <c r="A5239" t="b">
        <f>IF(Feuil1!A5239="AHL2 Deathmatch", ROW(Feuil1!A5239))</f>
        <v>0</v>
      </c>
    </row>
    <row r="5240" spans="1:1" x14ac:dyDescent="0.25">
      <c r="A5240" t="b">
        <f>IF(Feuil1!A5240="AHL2 Deathmatch", ROW(Feuil1!A5240))</f>
        <v>0</v>
      </c>
    </row>
    <row r="5241" spans="1:1" x14ac:dyDescent="0.25">
      <c r="A5241" t="b">
        <f>IF(Feuil1!A5241="AHL2 Deathmatch", ROW(Feuil1!A5241))</f>
        <v>0</v>
      </c>
    </row>
    <row r="5242" spans="1:1" x14ac:dyDescent="0.25">
      <c r="A5242" t="b">
        <f>IF(Feuil1!A5242="AHL2 Deathmatch", ROW(Feuil1!A5242))</f>
        <v>0</v>
      </c>
    </row>
    <row r="5243" spans="1:1" x14ac:dyDescent="0.25">
      <c r="A5243" t="b">
        <f>IF(Feuil1!A5243="AHL2 Deathmatch", ROW(Feuil1!A5243))</f>
        <v>0</v>
      </c>
    </row>
    <row r="5244" spans="1:1" x14ac:dyDescent="0.25">
      <c r="A5244" t="b">
        <f>IF(Feuil1!A5244="AHL2 Deathmatch", ROW(Feuil1!A5244))</f>
        <v>0</v>
      </c>
    </row>
    <row r="5245" spans="1:1" x14ac:dyDescent="0.25">
      <c r="A5245" t="b">
        <f>IF(Feuil1!A5245="AHL2 Deathmatch", ROW(Feuil1!A5245))</f>
        <v>0</v>
      </c>
    </row>
    <row r="5246" spans="1:1" x14ac:dyDescent="0.25">
      <c r="A5246" t="b">
        <f>IF(Feuil1!A5246="AHL2 Deathmatch", ROW(Feuil1!A5246))</f>
        <v>0</v>
      </c>
    </row>
    <row r="5247" spans="1:1" x14ac:dyDescent="0.25">
      <c r="A5247" t="b">
        <f>IF(Feuil1!A5247="AHL2 Deathmatch", ROW(Feuil1!A5247))</f>
        <v>0</v>
      </c>
    </row>
    <row r="5248" spans="1:1" x14ac:dyDescent="0.25">
      <c r="A5248" t="b">
        <f>IF(Feuil1!A5248="AHL2 Deathmatch", ROW(Feuil1!A5248))</f>
        <v>0</v>
      </c>
    </row>
    <row r="5249" spans="1:1" x14ac:dyDescent="0.25">
      <c r="A5249" t="b">
        <f>IF(Feuil1!A5249="AHL2 Deathmatch", ROW(Feuil1!A5249))</f>
        <v>0</v>
      </c>
    </row>
    <row r="5250" spans="1:1" x14ac:dyDescent="0.25">
      <c r="A5250" t="b">
        <f>IF(Feuil1!A5250="AHL2 Deathmatch", ROW(Feuil1!A5250))</f>
        <v>0</v>
      </c>
    </row>
    <row r="5251" spans="1:1" x14ac:dyDescent="0.25">
      <c r="A5251" t="b">
        <f>IF(Feuil1!A5251="AHL2 Deathmatch", ROW(Feuil1!A5251))</f>
        <v>0</v>
      </c>
    </row>
    <row r="5252" spans="1:1" x14ac:dyDescent="0.25">
      <c r="A5252" t="b">
        <f>IF(Feuil1!A5252="AHL2 Deathmatch", ROW(Feuil1!A5252))</f>
        <v>0</v>
      </c>
    </row>
    <row r="5253" spans="1:1" x14ac:dyDescent="0.25">
      <c r="A5253" t="b">
        <f>IF(Feuil1!A5253="AHL2 Deathmatch", ROW(Feuil1!A5253))</f>
        <v>0</v>
      </c>
    </row>
    <row r="5254" spans="1:1" x14ac:dyDescent="0.25">
      <c r="A5254" t="b">
        <f>IF(Feuil1!A5254="AHL2 Deathmatch", ROW(Feuil1!A5254))</f>
        <v>0</v>
      </c>
    </row>
    <row r="5255" spans="1:1" x14ac:dyDescent="0.25">
      <c r="A5255" t="b">
        <f>IF(Feuil1!A5255="AHL2 Deathmatch", ROW(Feuil1!A5255))</f>
        <v>0</v>
      </c>
    </row>
    <row r="5256" spans="1:1" x14ac:dyDescent="0.25">
      <c r="A5256" t="b">
        <f>IF(Feuil1!A5256="AHL2 Deathmatch", ROW(Feuil1!A5256))</f>
        <v>0</v>
      </c>
    </row>
    <row r="5257" spans="1:1" x14ac:dyDescent="0.25">
      <c r="A5257" t="b">
        <f>IF(Feuil1!A5257="AHL2 Deathmatch", ROW(Feuil1!A5257))</f>
        <v>0</v>
      </c>
    </row>
    <row r="5258" spans="1:1" x14ac:dyDescent="0.25">
      <c r="A5258" t="b">
        <f>IF(Feuil1!A5258="AHL2 Deathmatch", ROW(Feuil1!A5258))</f>
        <v>0</v>
      </c>
    </row>
    <row r="5259" spans="1:1" x14ac:dyDescent="0.25">
      <c r="A5259" t="b">
        <f>IF(Feuil1!A5259="AHL2 Deathmatch", ROW(Feuil1!A5259))</f>
        <v>0</v>
      </c>
    </row>
    <row r="5260" spans="1:1" x14ac:dyDescent="0.25">
      <c r="A5260" t="b">
        <f>IF(Feuil1!A5260="AHL2 Deathmatch", ROW(Feuil1!A5260))</f>
        <v>0</v>
      </c>
    </row>
    <row r="5261" spans="1:1" x14ac:dyDescent="0.25">
      <c r="A5261" t="b">
        <f>IF(Feuil1!A5261="AHL2 Deathmatch", ROW(Feuil1!A5261))</f>
        <v>0</v>
      </c>
    </row>
    <row r="5262" spans="1:1" x14ac:dyDescent="0.25">
      <c r="A5262" t="b">
        <f>IF(Feuil1!A5262="AHL2 Deathmatch", ROW(Feuil1!A5262))</f>
        <v>0</v>
      </c>
    </row>
    <row r="5263" spans="1:1" x14ac:dyDescent="0.25">
      <c r="A5263" t="b">
        <f>IF(Feuil1!A5263="AHL2 Deathmatch", ROW(Feuil1!A5263))</f>
        <v>0</v>
      </c>
    </row>
    <row r="5264" spans="1:1" x14ac:dyDescent="0.25">
      <c r="A5264" t="b">
        <f>IF(Feuil1!A5264="AHL2 Deathmatch", ROW(Feuil1!A5264))</f>
        <v>0</v>
      </c>
    </row>
    <row r="5265" spans="1:1" x14ac:dyDescent="0.25">
      <c r="A5265" t="b">
        <f>IF(Feuil1!A5265="AHL2 Deathmatch", ROW(Feuil1!A5265))</f>
        <v>0</v>
      </c>
    </row>
    <row r="5266" spans="1:1" x14ac:dyDescent="0.25">
      <c r="A5266" t="b">
        <f>IF(Feuil1!A5266="AHL2 Deathmatch", ROW(Feuil1!A5266))</f>
        <v>0</v>
      </c>
    </row>
    <row r="5267" spans="1:1" x14ac:dyDescent="0.25">
      <c r="A5267" t="b">
        <f>IF(Feuil1!A5267="AHL2 Deathmatch", ROW(Feuil1!A5267))</f>
        <v>0</v>
      </c>
    </row>
    <row r="5268" spans="1:1" x14ac:dyDescent="0.25">
      <c r="A5268" t="b">
        <f>IF(Feuil1!A5268="AHL2 Deathmatch", ROW(Feuil1!A5268))</f>
        <v>0</v>
      </c>
    </row>
    <row r="5269" spans="1:1" x14ac:dyDescent="0.25">
      <c r="A5269" t="b">
        <f>IF(Feuil1!A5269="AHL2 Deathmatch", ROW(Feuil1!A5269))</f>
        <v>0</v>
      </c>
    </row>
    <row r="5270" spans="1:1" x14ac:dyDescent="0.25">
      <c r="A5270" t="b">
        <f>IF(Feuil1!A5270="AHL2 Deathmatch", ROW(Feuil1!A5270))</f>
        <v>0</v>
      </c>
    </row>
    <row r="5271" spans="1:1" x14ac:dyDescent="0.25">
      <c r="A5271" t="b">
        <f>IF(Feuil1!A5271="AHL2 Deathmatch", ROW(Feuil1!A5271))</f>
        <v>0</v>
      </c>
    </row>
    <row r="5272" spans="1:1" x14ac:dyDescent="0.25">
      <c r="A5272" t="b">
        <f>IF(Feuil1!A5272="AHL2 Deathmatch", ROW(Feuil1!A5272))</f>
        <v>0</v>
      </c>
    </row>
    <row r="5273" spans="1:1" x14ac:dyDescent="0.25">
      <c r="A5273" t="b">
        <f>IF(Feuil1!A5273="AHL2 Deathmatch", ROW(Feuil1!A5273))</f>
        <v>0</v>
      </c>
    </row>
    <row r="5274" spans="1:1" x14ac:dyDescent="0.25">
      <c r="A5274" t="b">
        <f>IF(Feuil1!A5274="AHL2 Deathmatch", ROW(Feuil1!A5274))</f>
        <v>0</v>
      </c>
    </row>
    <row r="5275" spans="1:1" x14ac:dyDescent="0.25">
      <c r="A5275" t="b">
        <f>IF(Feuil1!A5275="AHL2 Deathmatch", ROW(Feuil1!A5275))</f>
        <v>0</v>
      </c>
    </row>
    <row r="5276" spans="1:1" x14ac:dyDescent="0.25">
      <c r="A5276" t="b">
        <f>IF(Feuil1!A5276="AHL2 Deathmatch", ROW(Feuil1!A5276))</f>
        <v>0</v>
      </c>
    </row>
    <row r="5277" spans="1:1" x14ac:dyDescent="0.25">
      <c r="A5277" t="b">
        <f>IF(Feuil1!A5277="AHL2 Deathmatch", ROW(Feuil1!A5277))</f>
        <v>0</v>
      </c>
    </row>
    <row r="5278" spans="1:1" x14ac:dyDescent="0.25">
      <c r="A5278" t="b">
        <f>IF(Feuil1!A5278="AHL2 Deathmatch", ROW(Feuil1!A5278))</f>
        <v>0</v>
      </c>
    </row>
    <row r="5279" spans="1:1" x14ac:dyDescent="0.25">
      <c r="A5279" t="b">
        <f>IF(Feuil1!A5279="AHL2 Deathmatch", ROW(Feuil1!A5279))</f>
        <v>0</v>
      </c>
    </row>
    <row r="5280" spans="1:1" x14ac:dyDescent="0.25">
      <c r="A5280" t="b">
        <f>IF(Feuil1!A5280="AHL2 Deathmatch", ROW(Feuil1!A5280))</f>
        <v>0</v>
      </c>
    </row>
    <row r="5281" spans="1:1" x14ac:dyDescent="0.25">
      <c r="A5281" t="b">
        <f>IF(Feuil1!A5281="AHL2 Deathmatch", ROW(Feuil1!A5281))</f>
        <v>0</v>
      </c>
    </row>
    <row r="5282" spans="1:1" x14ac:dyDescent="0.25">
      <c r="A5282" t="b">
        <f>IF(Feuil1!A5282="AHL2 Deathmatch", ROW(Feuil1!A5282))</f>
        <v>0</v>
      </c>
    </row>
    <row r="5283" spans="1:1" x14ac:dyDescent="0.25">
      <c r="A5283" t="b">
        <f>IF(Feuil1!A5283="AHL2 Deathmatch", ROW(Feuil1!A5283))</f>
        <v>0</v>
      </c>
    </row>
    <row r="5284" spans="1:1" x14ac:dyDescent="0.25">
      <c r="A5284" t="b">
        <f>IF(Feuil1!A5284="AHL2 Deathmatch", ROW(Feuil1!A5284))</f>
        <v>0</v>
      </c>
    </row>
    <row r="5285" spans="1:1" x14ac:dyDescent="0.25">
      <c r="A5285" t="b">
        <f>IF(Feuil1!A5285="AHL2 Deathmatch", ROW(Feuil1!A5285))</f>
        <v>0</v>
      </c>
    </row>
    <row r="5286" spans="1:1" x14ac:dyDescent="0.25">
      <c r="A5286" t="b">
        <f>IF(Feuil1!A5286="AHL2 Deathmatch", ROW(Feuil1!A5286))</f>
        <v>0</v>
      </c>
    </row>
    <row r="5287" spans="1:1" x14ac:dyDescent="0.25">
      <c r="A5287" t="b">
        <f>IF(Feuil1!A5287="AHL2 Deathmatch", ROW(Feuil1!A5287))</f>
        <v>0</v>
      </c>
    </row>
    <row r="5288" spans="1:1" x14ac:dyDescent="0.25">
      <c r="A5288" t="b">
        <f>IF(Feuil1!A5288="AHL2 Deathmatch", ROW(Feuil1!A5288))</f>
        <v>0</v>
      </c>
    </row>
    <row r="5289" spans="1:1" x14ac:dyDescent="0.25">
      <c r="A5289" t="b">
        <f>IF(Feuil1!A5289="AHL2 Deathmatch", ROW(Feuil1!A5289))</f>
        <v>0</v>
      </c>
    </row>
    <row r="5290" spans="1:1" x14ac:dyDescent="0.25">
      <c r="A5290" t="b">
        <f>IF(Feuil1!A5290="AHL2 Deathmatch", ROW(Feuil1!A5290))</f>
        <v>0</v>
      </c>
    </row>
    <row r="5291" spans="1:1" x14ac:dyDescent="0.25">
      <c r="A5291" t="b">
        <f>IF(Feuil1!A5291="AHL2 Deathmatch", ROW(Feuil1!A5291))</f>
        <v>0</v>
      </c>
    </row>
    <row r="5292" spans="1:1" x14ac:dyDescent="0.25">
      <c r="A5292" t="b">
        <f>IF(Feuil1!A5292="AHL2 Deathmatch", ROW(Feuil1!A5292))</f>
        <v>0</v>
      </c>
    </row>
    <row r="5293" spans="1:1" x14ac:dyDescent="0.25">
      <c r="A5293" t="b">
        <f>IF(Feuil1!A5293="AHL2 Deathmatch", ROW(Feuil1!A5293))</f>
        <v>0</v>
      </c>
    </row>
    <row r="5294" spans="1:1" x14ac:dyDescent="0.25">
      <c r="A5294" t="b">
        <f>IF(Feuil1!A5294="AHL2 Deathmatch", ROW(Feuil1!A5294))</f>
        <v>0</v>
      </c>
    </row>
    <row r="5295" spans="1:1" x14ac:dyDescent="0.25">
      <c r="A5295" t="b">
        <f>IF(Feuil1!A5295="AHL2 Deathmatch", ROW(Feuil1!A5295))</f>
        <v>0</v>
      </c>
    </row>
    <row r="5296" spans="1:1" x14ac:dyDescent="0.25">
      <c r="A5296" t="b">
        <f>IF(Feuil1!A5296="AHL2 Deathmatch", ROW(Feuil1!A5296))</f>
        <v>0</v>
      </c>
    </row>
    <row r="5297" spans="1:1" x14ac:dyDescent="0.25">
      <c r="A5297" t="b">
        <f>IF(Feuil1!A5297="AHL2 Deathmatch", ROW(Feuil1!A5297))</f>
        <v>0</v>
      </c>
    </row>
    <row r="5298" spans="1:1" x14ac:dyDescent="0.25">
      <c r="A5298" t="b">
        <f>IF(Feuil1!A5298="AHL2 Deathmatch", ROW(Feuil1!A5298))</f>
        <v>0</v>
      </c>
    </row>
    <row r="5299" spans="1:1" x14ac:dyDescent="0.25">
      <c r="A5299" t="b">
        <f>IF(Feuil1!A5299="AHL2 Deathmatch", ROW(Feuil1!A5299))</f>
        <v>0</v>
      </c>
    </row>
    <row r="5300" spans="1:1" x14ac:dyDescent="0.25">
      <c r="A5300" t="b">
        <f>IF(Feuil1!A5300="AHL2 Deathmatch", ROW(Feuil1!A5300))</f>
        <v>0</v>
      </c>
    </row>
    <row r="5301" spans="1:1" x14ac:dyDescent="0.25">
      <c r="A5301" t="b">
        <f>IF(Feuil1!A5301="AHL2 Deathmatch", ROW(Feuil1!A5301))</f>
        <v>0</v>
      </c>
    </row>
    <row r="5302" spans="1:1" x14ac:dyDescent="0.25">
      <c r="A5302" t="b">
        <f>IF(Feuil1!A5302="AHL2 Deathmatch", ROW(Feuil1!A5302))</f>
        <v>0</v>
      </c>
    </row>
    <row r="5303" spans="1:1" x14ac:dyDescent="0.25">
      <c r="A5303" t="b">
        <f>IF(Feuil1!A5303="AHL2 Deathmatch", ROW(Feuil1!A5303))</f>
        <v>0</v>
      </c>
    </row>
    <row r="5304" spans="1:1" x14ac:dyDescent="0.25">
      <c r="A5304" t="b">
        <f>IF(Feuil1!A5304="AHL2 Deathmatch", ROW(Feuil1!A5304))</f>
        <v>0</v>
      </c>
    </row>
    <row r="5305" spans="1:1" x14ac:dyDescent="0.25">
      <c r="A5305" t="b">
        <f>IF(Feuil1!A5305="AHL2 Deathmatch", ROW(Feuil1!A5305))</f>
        <v>0</v>
      </c>
    </row>
    <row r="5306" spans="1:1" x14ac:dyDescent="0.25">
      <c r="A5306" t="b">
        <f>IF(Feuil1!A5306="AHL2 Deathmatch", ROW(Feuil1!A5306))</f>
        <v>0</v>
      </c>
    </row>
    <row r="5307" spans="1:1" x14ac:dyDescent="0.25">
      <c r="A5307" t="b">
        <f>IF(Feuil1!A5307="AHL2 Deathmatch", ROW(Feuil1!A5307))</f>
        <v>0</v>
      </c>
    </row>
    <row r="5308" spans="1:1" x14ac:dyDescent="0.25">
      <c r="A5308" t="b">
        <f>IF(Feuil1!A5308="AHL2 Deathmatch", ROW(Feuil1!A5308))</f>
        <v>0</v>
      </c>
    </row>
    <row r="5309" spans="1:1" x14ac:dyDescent="0.25">
      <c r="A5309" t="b">
        <f>IF(Feuil1!A5309="AHL2 Deathmatch", ROW(Feuil1!A5309))</f>
        <v>0</v>
      </c>
    </row>
    <row r="5310" spans="1:1" x14ac:dyDescent="0.25">
      <c r="A5310" t="b">
        <f>IF(Feuil1!A5310="AHL2 Deathmatch", ROW(Feuil1!A5310))</f>
        <v>0</v>
      </c>
    </row>
    <row r="5311" spans="1:1" x14ac:dyDescent="0.25">
      <c r="A5311" t="b">
        <f>IF(Feuil1!A5311="AHL2 Deathmatch", ROW(Feuil1!A5311))</f>
        <v>0</v>
      </c>
    </row>
    <row r="5312" spans="1:1" x14ac:dyDescent="0.25">
      <c r="A5312" t="b">
        <f>IF(Feuil1!A5312="AHL2 Deathmatch", ROW(Feuil1!A5312))</f>
        <v>0</v>
      </c>
    </row>
    <row r="5313" spans="1:1" x14ac:dyDescent="0.25">
      <c r="A5313" t="b">
        <f>IF(Feuil1!A5313="AHL2 Deathmatch", ROW(Feuil1!A5313))</f>
        <v>0</v>
      </c>
    </row>
    <row r="5314" spans="1:1" x14ac:dyDescent="0.25">
      <c r="A5314" t="b">
        <f>IF(Feuil1!A5314="AHL2 Deathmatch", ROW(Feuil1!A5314))</f>
        <v>0</v>
      </c>
    </row>
    <row r="5315" spans="1:1" x14ac:dyDescent="0.25">
      <c r="A5315" t="b">
        <f>IF(Feuil1!A5315="AHL2 Deathmatch", ROW(Feuil1!A5315))</f>
        <v>0</v>
      </c>
    </row>
    <row r="5316" spans="1:1" x14ac:dyDescent="0.25">
      <c r="A5316" t="b">
        <f>IF(Feuil1!A5316="AHL2 Deathmatch", ROW(Feuil1!A5316))</f>
        <v>0</v>
      </c>
    </row>
    <row r="5317" spans="1:1" x14ac:dyDescent="0.25">
      <c r="A5317" t="b">
        <f>IF(Feuil1!A5317="AHL2 Deathmatch", ROW(Feuil1!A5317))</f>
        <v>0</v>
      </c>
    </row>
    <row r="5318" spans="1:1" x14ac:dyDescent="0.25">
      <c r="A5318" t="b">
        <f>IF(Feuil1!A5318="AHL2 Deathmatch", ROW(Feuil1!A5318))</f>
        <v>0</v>
      </c>
    </row>
    <row r="5319" spans="1:1" x14ac:dyDescent="0.25">
      <c r="A5319" t="b">
        <f>IF(Feuil1!A5319="AHL2 Deathmatch", ROW(Feuil1!A5319))</f>
        <v>0</v>
      </c>
    </row>
    <row r="5320" spans="1:1" x14ac:dyDescent="0.25">
      <c r="A5320" t="b">
        <f>IF(Feuil1!A5320="AHL2 Deathmatch", ROW(Feuil1!A5320))</f>
        <v>0</v>
      </c>
    </row>
    <row r="5321" spans="1:1" x14ac:dyDescent="0.25">
      <c r="A5321" t="b">
        <f>IF(Feuil1!A5321="AHL2 Deathmatch", ROW(Feuil1!A5321))</f>
        <v>0</v>
      </c>
    </row>
    <row r="5322" spans="1:1" x14ac:dyDescent="0.25">
      <c r="A5322" t="b">
        <f>IF(Feuil1!A5322="AHL2 Deathmatch", ROW(Feuil1!A5322))</f>
        <v>0</v>
      </c>
    </row>
    <row r="5323" spans="1:1" x14ac:dyDescent="0.25">
      <c r="A5323" t="b">
        <f>IF(Feuil1!A5323="AHL2 Deathmatch", ROW(Feuil1!A5323))</f>
        <v>0</v>
      </c>
    </row>
    <row r="5324" spans="1:1" x14ac:dyDescent="0.25">
      <c r="A5324" t="b">
        <f>IF(Feuil1!A5324="AHL2 Deathmatch", ROW(Feuil1!A5324))</f>
        <v>0</v>
      </c>
    </row>
    <row r="5325" spans="1:1" x14ac:dyDescent="0.25">
      <c r="A5325" t="b">
        <f>IF(Feuil1!A5325="AHL2 Deathmatch", ROW(Feuil1!A5325))</f>
        <v>0</v>
      </c>
    </row>
    <row r="5326" spans="1:1" x14ac:dyDescent="0.25">
      <c r="A5326" t="b">
        <f>IF(Feuil1!A5326="AHL2 Deathmatch", ROW(Feuil1!A5326))</f>
        <v>0</v>
      </c>
    </row>
    <row r="5327" spans="1:1" x14ac:dyDescent="0.25">
      <c r="A5327" t="b">
        <f>IF(Feuil1!A5327="AHL2 Deathmatch", ROW(Feuil1!A5327))</f>
        <v>0</v>
      </c>
    </row>
    <row r="5328" spans="1:1" x14ac:dyDescent="0.25">
      <c r="A5328" t="b">
        <f>IF(Feuil1!A5328="AHL2 Deathmatch", ROW(Feuil1!A5328))</f>
        <v>0</v>
      </c>
    </row>
    <row r="5329" spans="1:1" x14ac:dyDescent="0.25">
      <c r="A5329" t="b">
        <f>IF(Feuil1!A5329="AHL2 Deathmatch", ROW(Feuil1!A5329))</f>
        <v>0</v>
      </c>
    </row>
    <row r="5330" spans="1:1" x14ac:dyDescent="0.25">
      <c r="A5330" t="b">
        <f>IF(Feuil1!A5330="AHL2 Deathmatch", ROW(Feuil1!A5330))</f>
        <v>0</v>
      </c>
    </row>
    <row r="5331" spans="1:1" x14ac:dyDescent="0.25">
      <c r="A5331" t="b">
        <f>IF(Feuil1!A5331="AHL2 Deathmatch", ROW(Feuil1!A5331))</f>
        <v>0</v>
      </c>
    </row>
    <row r="5332" spans="1:1" x14ac:dyDescent="0.25">
      <c r="A5332" t="b">
        <f>IF(Feuil1!A5332="AHL2 Deathmatch", ROW(Feuil1!A5332))</f>
        <v>0</v>
      </c>
    </row>
    <row r="5333" spans="1:1" x14ac:dyDescent="0.25">
      <c r="A5333" t="b">
        <f>IF(Feuil1!A5333="AHL2 Deathmatch", ROW(Feuil1!A5333))</f>
        <v>0</v>
      </c>
    </row>
    <row r="5334" spans="1:1" x14ac:dyDescent="0.25">
      <c r="A5334" t="b">
        <f>IF(Feuil1!A5334="AHL2 Deathmatch", ROW(Feuil1!A5334))</f>
        <v>0</v>
      </c>
    </row>
    <row r="5335" spans="1:1" x14ac:dyDescent="0.25">
      <c r="A5335" t="b">
        <f>IF(Feuil1!A5335="AHL2 Deathmatch", ROW(Feuil1!A5335))</f>
        <v>0</v>
      </c>
    </row>
    <row r="5336" spans="1:1" x14ac:dyDescent="0.25">
      <c r="A5336" t="b">
        <f>IF(Feuil1!A5336="AHL2 Deathmatch", ROW(Feuil1!A5336))</f>
        <v>0</v>
      </c>
    </row>
    <row r="5337" spans="1:1" x14ac:dyDescent="0.25">
      <c r="A5337" t="b">
        <f>IF(Feuil1!A5337="AHL2 Deathmatch", ROW(Feuil1!A5337))</f>
        <v>0</v>
      </c>
    </row>
    <row r="5338" spans="1:1" x14ac:dyDescent="0.25">
      <c r="A5338" t="b">
        <f>IF(Feuil1!A5338="AHL2 Deathmatch", ROW(Feuil1!A5338))</f>
        <v>0</v>
      </c>
    </row>
    <row r="5339" spans="1:1" x14ac:dyDescent="0.25">
      <c r="A5339" t="b">
        <f>IF(Feuil1!A5339="AHL2 Deathmatch", ROW(Feuil1!A5339))</f>
        <v>0</v>
      </c>
    </row>
    <row r="5340" spans="1:1" x14ac:dyDescent="0.25">
      <c r="A5340" t="b">
        <f>IF(Feuil1!A5340="AHL2 Deathmatch", ROW(Feuil1!A5340))</f>
        <v>0</v>
      </c>
    </row>
    <row r="5341" spans="1:1" x14ac:dyDescent="0.25">
      <c r="A5341" t="b">
        <f>IF(Feuil1!A5341="AHL2 Deathmatch", ROW(Feuil1!A5341))</f>
        <v>0</v>
      </c>
    </row>
    <row r="5342" spans="1:1" x14ac:dyDescent="0.25">
      <c r="A5342" t="b">
        <f>IF(Feuil1!A5342="AHL2 Deathmatch", ROW(Feuil1!A5342))</f>
        <v>0</v>
      </c>
    </row>
    <row r="5343" spans="1:1" x14ac:dyDescent="0.25">
      <c r="A5343" t="b">
        <f>IF(Feuil1!A5343="AHL2 Deathmatch", ROW(Feuil1!A5343))</f>
        <v>0</v>
      </c>
    </row>
    <row r="5344" spans="1:1" x14ac:dyDescent="0.25">
      <c r="A5344" t="b">
        <f>IF(Feuil1!A5344="AHL2 Deathmatch", ROW(Feuil1!A5344))</f>
        <v>0</v>
      </c>
    </row>
    <row r="5345" spans="1:1" x14ac:dyDescent="0.25">
      <c r="A5345" t="b">
        <f>IF(Feuil1!A5345="AHL2 Deathmatch", ROW(Feuil1!A5345))</f>
        <v>0</v>
      </c>
    </row>
    <row r="5346" spans="1:1" x14ac:dyDescent="0.25">
      <c r="A5346" t="b">
        <f>IF(Feuil1!A5346="AHL2 Deathmatch", ROW(Feuil1!A5346))</f>
        <v>0</v>
      </c>
    </row>
    <row r="5347" spans="1:1" x14ac:dyDescent="0.25">
      <c r="A5347" t="b">
        <f>IF(Feuil1!A5347="AHL2 Deathmatch", ROW(Feuil1!A5347))</f>
        <v>0</v>
      </c>
    </row>
    <row r="5348" spans="1:1" x14ac:dyDescent="0.25">
      <c r="A5348" t="b">
        <f>IF(Feuil1!A5348="AHL2 Deathmatch", ROW(Feuil1!A5348))</f>
        <v>0</v>
      </c>
    </row>
    <row r="5349" spans="1:1" x14ac:dyDescent="0.25">
      <c r="A5349" t="b">
        <f>IF(Feuil1!A5349="AHL2 Deathmatch", ROW(Feuil1!A5349))</f>
        <v>0</v>
      </c>
    </row>
    <row r="5350" spans="1:1" x14ac:dyDescent="0.25">
      <c r="A5350" t="b">
        <f>IF(Feuil1!A5350="AHL2 Deathmatch", ROW(Feuil1!A5350))</f>
        <v>0</v>
      </c>
    </row>
    <row r="5351" spans="1:1" x14ac:dyDescent="0.25">
      <c r="A5351" t="b">
        <f>IF(Feuil1!A5351="AHL2 Deathmatch", ROW(Feuil1!A5351))</f>
        <v>0</v>
      </c>
    </row>
    <row r="5352" spans="1:1" x14ac:dyDescent="0.25">
      <c r="A5352" t="b">
        <f>IF(Feuil1!A5352="AHL2 Deathmatch", ROW(Feuil1!A5352))</f>
        <v>0</v>
      </c>
    </row>
    <row r="5353" spans="1:1" x14ac:dyDescent="0.25">
      <c r="A5353" t="b">
        <f>IF(Feuil1!A5353="AHL2 Deathmatch", ROW(Feuil1!A5353))</f>
        <v>0</v>
      </c>
    </row>
    <row r="5354" spans="1:1" x14ac:dyDescent="0.25">
      <c r="A5354" t="b">
        <f>IF(Feuil1!A5354="AHL2 Deathmatch", ROW(Feuil1!A5354))</f>
        <v>0</v>
      </c>
    </row>
    <row r="5355" spans="1:1" x14ac:dyDescent="0.25">
      <c r="A5355" t="b">
        <f>IF(Feuil1!A5355="AHL2 Deathmatch", ROW(Feuil1!A5355))</f>
        <v>0</v>
      </c>
    </row>
    <row r="5356" spans="1:1" x14ac:dyDescent="0.25">
      <c r="A5356" t="b">
        <f>IF(Feuil1!A5356="AHL2 Deathmatch", ROW(Feuil1!A5356))</f>
        <v>0</v>
      </c>
    </row>
    <row r="5357" spans="1:1" x14ac:dyDescent="0.25">
      <c r="A5357" t="b">
        <f>IF(Feuil1!A5357="AHL2 Deathmatch", ROW(Feuil1!A5357))</f>
        <v>0</v>
      </c>
    </row>
    <row r="5358" spans="1:1" x14ac:dyDescent="0.25">
      <c r="A5358" t="b">
        <f>IF(Feuil1!A5358="AHL2 Deathmatch", ROW(Feuil1!A5358))</f>
        <v>0</v>
      </c>
    </row>
    <row r="5359" spans="1:1" x14ac:dyDescent="0.25">
      <c r="A5359" t="b">
        <f>IF(Feuil1!A5359="AHL2 Deathmatch", ROW(Feuil1!A5359))</f>
        <v>0</v>
      </c>
    </row>
    <row r="5360" spans="1:1" x14ac:dyDescent="0.25">
      <c r="A5360" t="b">
        <f>IF(Feuil1!A5360="AHL2 Deathmatch", ROW(Feuil1!A5360))</f>
        <v>0</v>
      </c>
    </row>
    <row r="5361" spans="1:1" x14ac:dyDescent="0.25">
      <c r="A5361" t="b">
        <f>IF(Feuil1!A5361="AHL2 Deathmatch", ROW(Feuil1!A5361))</f>
        <v>0</v>
      </c>
    </row>
    <row r="5362" spans="1:1" x14ac:dyDescent="0.25">
      <c r="A5362" t="b">
        <f>IF(Feuil1!A5362="AHL2 Deathmatch", ROW(Feuil1!A5362))</f>
        <v>0</v>
      </c>
    </row>
    <row r="5363" spans="1:1" x14ac:dyDescent="0.25">
      <c r="A5363" t="b">
        <f>IF(Feuil1!A5363="AHL2 Deathmatch", ROW(Feuil1!A5363))</f>
        <v>0</v>
      </c>
    </row>
    <row r="5364" spans="1:1" x14ac:dyDescent="0.25">
      <c r="A5364" t="b">
        <f>IF(Feuil1!A5364="AHL2 Deathmatch", ROW(Feuil1!A5364))</f>
        <v>0</v>
      </c>
    </row>
    <row r="5365" spans="1:1" x14ac:dyDescent="0.25">
      <c r="A5365" t="b">
        <f>IF(Feuil1!A5365="AHL2 Deathmatch", ROW(Feuil1!A5365))</f>
        <v>0</v>
      </c>
    </row>
    <row r="5366" spans="1:1" x14ac:dyDescent="0.25">
      <c r="A5366" t="b">
        <f>IF(Feuil1!A5366="AHL2 Deathmatch", ROW(Feuil1!A5366))</f>
        <v>0</v>
      </c>
    </row>
    <row r="5367" spans="1:1" x14ac:dyDescent="0.25">
      <c r="A5367" t="b">
        <f>IF(Feuil1!A5367="AHL2 Deathmatch", ROW(Feuil1!A5367))</f>
        <v>0</v>
      </c>
    </row>
    <row r="5368" spans="1:1" x14ac:dyDescent="0.25">
      <c r="A5368" t="b">
        <f>IF(Feuil1!A5368="AHL2 Deathmatch", ROW(Feuil1!A5368))</f>
        <v>0</v>
      </c>
    </row>
    <row r="5369" spans="1:1" x14ac:dyDescent="0.25">
      <c r="A5369" t="b">
        <f>IF(Feuil1!A5369="AHL2 Deathmatch", ROW(Feuil1!A5369))</f>
        <v>0</v>
      </c>
    </row>
    <row r="5370" spans="1:1" x14ac:dyDescent="0.25">
      <c r="A5370" t="b">
        <f>IF(Feuil1!A5370="AHL2 Deathmatch", ROW(Feuil1!A5370))</f>
        <v>0</v>
      </c>
    </row>
    <row r="5371" spans="1:1" x14ac:dyDescent="0.25">
      <c r="A5371" t="b">
        <f>IF(Feuil1!A5371="AHL2 Deathmatch", ROW(Feuil1!A5371))</f>
        <v>0</v>
      </c>
    </row>
    <row r="5372" spans="1:1" x14ac:dyDescent="0.25">
      <c r="A5372" t="b">
        <f>IF(Feuil1!A5372="AHL2 Deathmatch", ROW(Feuil1!A5372))</f>
        <v>0</v>
      </c>
    </row>
    <row r="5373" spans="1:1" x14ac:dyDescent="0.25">
      <c r="A5373" t="b">
        <f>IF(Feuil1!A5373="AHL2 Deathmatch", ROW(Feuil1!A5373))</f>
        <v>0</v>
      </c>
    </row>
    <row r="5374" spans="1:1" x14ac:dyDescent="0.25">
      <c r="A5374" t="b">
        <f>IF(Feuil1!A5374="AHL2 Deathmatch", ROW(Feuil1!A5374))</f>
        <v>0</v>
      </c>
    </row>
    <row r="5375" spans="1:1" x14ac:dyDescent="0.25">
      <c r="A5375" t="b">
        <f>IF(Feuil1!A5375="AHL2 Deathmatch", ROW(Feuil1!A5375))</f>
        <v>0</v>
      </c>
    </row>
    <row r="5376" spans="1:1" x14ac:dyDescent="0.25">
      <c r="A5376" t="b">
        <f>IF(Feuil1!A5376="AHL2 Deathmatch", ROW(Feuil1!A5376))</f>
        <v>0</v>
      </c>
    </row>
    <row r="5377" spans="1:1" x14ac:dyDescent="0.25">
      <c r="A5377" t="b">
        <f>IF(Feuil1!A5377="AHL2 Deathmatch", ROW(Feuil1!A5377))</f>
        <v>0</v>
      </c>
    </row>
    <row r="5378" spans="1:1" x14ac:dyDescent="0.25">
      <c r="A5378" t="b">
        <f>IF(Feuil1!A5378="AHL2 Deathmatch", ROW(Feuil1!A5378))</f>
        <v>0</v>
      </c>
    </row>
    <row r="5379" spans="1:1" x14ac:dyDescent="0.25">
      <c r="A5379" t="b">
        <f>IF(Feuil1!A5379="AHL2 Deathmatch", ROW(Feuil1!A5379))</f>
        <v>0</v>
      </c>
    </row>
    <row r="5380" spans="1:1" x14ac:dyDescent="0.25">
      <c r="A5380" t="b">
        <f>IF(Feuil1!A5380="AHL2 Deathmatch", ROW(Feuil1!A5380))</f>
        <v>0</v>
      </c>
    </row>
    <row r="5381" spans="1:1" x14ac:dyDescent="0.25">
      <c r="A5381" t="b">
        <f>IF(Feuil1!A5381="AHL2 Deathmatch", ROW(Feuil1!A5381))</f>
        <v>0</v>
      </c>
    </row>
    <row r="5382" spans="1:1" x14ac:dyDescent="0.25">
      <c r="A5382" t="b">
        <f>IF(Feuil1!A5382="AHL2 Deathmatch", ROW(Feuil1!A5382))</f>
        <v>0</v>
      </c>
    </row>
    <row r="5383" spans="1:1" x14ac:dyDescent="0.25">
      <c r="A5383" t="b">
        <f>IF(Feuil1!A5383="AHL2 Deathmatch", ROW(Feuil1!A5383))</f>
        <v>0</v>
      </c>
    </row>
    <row r="5384" spans="1:1" x14ac:dyDescent="0.25">
      <c r="A5384" t="b">
        <f>IF(Feuil1!A5384="AHL2 Deathmatch", ROW(Feuil1!A5384))</f>
        <v>0</v>
      </c>
    </row>
    <row r="5385" spans="1:1" x14ac:dyDescent="0.25">
      <c r="A5385" t="b">
        <f>IF(Feuil1!A5385="AHL2 Deathmatch", ROW(Feuil1!A5385))</f>
        <v>0</v>
      </c>
    </row>
    <row r="5386" spans="1:1" x14ac:dyDescent="0.25">
      <c r="A5386" t="b">
        <f>IF(Feuil1!A5386="AHL2 Deathmatch", ROW(Feuil1!A5386))</f>
        <v>0</v>
      </c>
    </row>
    <row r="5387" spans="1:1" x14ac:dyDescent="0.25">
      <c r="A5387" t="b">
        <f>IF(Feuil1!A5387="AHL2 Deathmatch", ROW(Feuil1!A5387))</f>
        <v>0</v>
      </c>
    </row>
    <row r="5388" spans="1:1" x14ac:dyDescent="0.25">
      <c r="A5388" t="b">
        <f>IF(Feuil1!A5388="AHL2 Deathmatch", ROW(Feuil1!A5388))</f>
        <v>0</v>
      </c>
    </row>
    <row r="5389" spans="1:1" x14ac:dyDescent="0.25">
      <c r="A5389" t="b">
        <f>IF(Feuil1!A5389="AHL2 Deathmatch", ROW(Feuil1!A5389))</f>
        <v>0</v>
      </c>
    </row>
    <row r="5390" spans="1:1" x14ac:dyDescent="0.25">
      <c r="A5390" t="b">
        <f>IF(Feuil1!A5390="AHL2 Deathmatch", ROW(Feuil1!A5390))</f>
        <v>0</v>
      </c>
    </row>
    <row r="5391" spans="1:1" x14ac:dyDescent="0.25">
      <c r="A5391" t="b">
        <f>IF(Feuil1!A5391="AHL2 Deathmatch", ROW(Feuil1!A5391))</f>
        <v>0</v>
      </c>
    </row>
    <row r="5392" spans="1:1" x14ac:dyDescent="0.25">
      <c r="A5392" t="b">
        <f>IF(Feuil1!A5392="AHL2 Deathmatch", ROW(Feuil1!A5392))</f>
        <v>0</v>
      </c>
    </row>
    <row r="5393" spans="1:1" x14ac:dyDescent="0.25">
      <c r="A5393" t="b">
        <f>IF(Feuil1!A5393="AHL2 Deathmatch", ROW(Feuil1!A5393))</f>
        <v>0</v>
      </c>
    </row>
    <row r="5394" spans="1:1" x14ac:dyDescent="0.25">
      <c r="A5394" t="b">
        <f>IF(Feuil1!A5394="AHL2 Deathmatch", ROW(Feuil1!A5394))</f>
        <v>0</v>
      </c>
    </row>
    <row r="5395" spans="1:1" x14ac:dyDescent="0.25">
      <c r="A5395" t="b">
        <f>IF(Feuil1!A5395="AHL2 Deathmatch", ROW(Feuil1!A5395))</f>
        <v>0</v>
      </c>
    </row>
    <row r="5396" spans="1:1" x14ac:dyDescent="0.25">
      <c r="A5396" t="b">
        <f>IF(Feuil1!A5396="AHL2 Deathmatch", ROW(Feuil1!A5396))</f>
        <v>0</v>
      </c>
    </row>
    <row r="5397" spans="1:1" x14ac:dyDescent="0.25">
      <c r="A5397" t="b">
        <f>IF(Feuil1!A5397="AHL2 Deathmatch", ROW(Feuil1!A5397))</f>
        <v>0</v>
      </c>
    </row>
    <row r="5398" spans="1:1" x14ac:dyDescent="0.25">
      <c r="A5398" t="b">
        <f>IF(Feuil1!A5398="AHL2 Deathmatch", ROW(Feuil1!A5398))</f>
        <v>0</v>
      </c>
    </row>
    <row r="5399" spans="1:1" x14ac:dyDescent="0.25">
      <c r="A5399" t="b">
        <f>IF(Feuil1!A5399="AHL2 Deathmatch", ROW(Feuil1!A5399))</f>
        <v>0</v>
      </c>
    </row>
    <row r="5400" spans="1:1" x14ac:dyDescent="0.25">
      <c r="A5400" t="b">
        <f>IF(Feuil1!A5400="AHL2 Deathmatch", ROW(Feuil1!A5400))</f>
        <v>0</v>
      </c>
    </row>
    <row r="5401" spans="1:1" x14ac:dyDescent="0.25">
      <c r="A5401" t="b">
        <f>IF(Feuil1!A5401="AHL2 Deathmatch", ROW(Feuil1!A5401))</f>
        <v>0</v>
      </c>
    </row>
    <row r="5402" spans="1:1" x14ac:dyDescent="0.25">
      <c r="A5402" t="b">
        <f>IF(Feuil1!A5402="AHL2 Deathmatch", ROW(Feuil1!A5402))</f>
        <v>0</v>
      </c>
    </row>
    <row r="5403" spans="1:1" x14ac:dyDescent="0.25">
      <c r="A5403" t="b">
        <f>IF(Feuil1!A5403="AHL2 Deathmatch", ROW(Feuil1!A5403))</f>
        <v>0</v>
      </c>
    </row>
    <row r="5404" spans="1:1" x14ac:dyDescent="0.25">
      <c r="A5404" t="b">
        <f>IF(Feuil1!A5404="AHL2 Deathmatch", ROW(Feuil1!A5404))</f>
        <v>0</v>
      </c>
    </row>
    <row r="5405" spans="1:1" x14ac:dyDescent="0.25">
      <c r="A5405" t="b">
        <f>IF(Feuil1!A5405="AHL2 Deathmatch", ROW(Feuil1!A5405))</f>
        <v>0</v>
      </c>
    </row>
    <row r="5406" spans="1:1" x14ac:dyDescent="0.25">
      <c r="A5406" t="b">
        <f>IF(Feuil1!A5406="AHL2 Deathmatch", ROW(Feuil1!A5406))</f>
        <v>0</v>
      </c>
    </row>
    <row r="5407" spans="1:1" x14ac:dyDescent="0.25">
      <c r="A5407" t="b">
        <f>IF(Feuil1!A5407="AHL2 Deathmatch", ROW(Feuil1!A5407))</f>
        <v>0</v>
      </c>
    </row>
    <row r="5408" spans="1:1" x14ac:dyDescent="0.25">
      <c r="A5408" t="b">
        <f>IF(Feuil1!A5408="AHL2 Deathmatch", ROW(Feuil1!A5408))</f>
        <v>0</v>
      </c>
    </row>
    <row r="5409" spans="1:1" x14ac:dyDescent="0.25">
      <c r="A5409" t="b">
        <f>IF(Feuil1!A5409="AHL2 Deathmatch", ROW(Feuil1!A5409))</f>
        <v>0</v>
      </c>
    </row>
    <row r="5410" spans="1:1" x14ac:dyDescent="0.25">
      <c r="A5410" t="b">
        <f>IF(Feuil1!A5410="AHL2 Deathmatch", ROW(Feuil1!A5410))</f>
        <v>0</v>
      </c>
    </row>
    <row r="5411" spans="1:1" x14ac:dyDescent="0.25">
      <c r="A5411" t="b">
        <f>IF(Feuil1!A5411="AHL2 Deathmatch", ROW(Feuil1!A5411))</f>
        <v>0</v>
      </c>
    </row>
    <row r="5412" spans="1:1" x14ac:dyDescent="0.25">
      <c r="A5412" t="b">
        <f>IF(Feuil1!A5412="AHL2 Deathmatch", ROW(Feuil1!A5412))</f>
        <v>0</v>
      </c>
    </row>
    <row r="5413" spans="1:1" x14ac:dyDescent="0.25">
      <c r="A5413" t="b">
        <f>IF(Feuil1!A5413="AHL2 Deathmatch", ROW(Feuil1!A5413))</f>
        <v>0</v>
      </c>
    </row>
    <row r="5414" spans="1:1" x14ac:dyDescent="0.25">
      <c r="A5414" t="b">
        <f>IF(Feuil1!A5414="AHL2 Deathmatch", ROW(Feuil1!A5414))</f>
        <v>0</v>
      </c>
    </row>
    <row r="5415" spans="1:1" x14ac:dyDescent="0.25">
      <c r="A5415" t="b">
        <f>IF(Feuil1!A5415="AHL2 Deathmatch", ROW(Feuil1!A5415))</f>
        <v>0</v>
      </c>
    </row>
    <row r="5416" spans="1:1" x14ac:dyDescent="0.25">
      <c r="A5416" t="b">
        <f>IF(Feuil1!A5416="AHL2 Deathmatch", ROW(Feuil1!A5416))</f>
        <v>0</v>
      </c>
    </row>
    <row r="5417" spans="1:1" x14ac:dyDescent="0.25">
      <c r="A5417" t="b">
        <f>IF(Feuil1!A5417="AHL2 Deathmatch", ROW(Feuil1!A5417))</f>
        <v>0</v>
      </c>
    </row>
    <row r="5418" spans="1:1" x14ac:dyDescent="0.25">
      <c r="A5418" t="b">
        <f>IF(Feuil1!A5418="AHL2 Deathmatch", ROW(Feuil1!A5418))</f>
        <v>0</v>
      </c>
    </row>
    <row r="5419" spans="1:1" x14ac:dyDescent="0.25">
      <c r="A5419" t="b">
        <f>IF(Feuil1!A5419="AHL2 Deathmatch", ROW(Feuil1!A5419))</f>
        <v>0</v>
      </c>
    </row>
    <row r="5420" spans="1:1" x14ac:dyDescent="0.25">
      <c r="A5420" t="b">
        <f>IF(Feuil1!A5420="AHL2 Deathmatch", ROW(Feuil1!A5420))</f>
        <v>0</v>
      </c>
    </row>
    <row r="5421" spans="1:1" x14ac:dyDescent="0.25">
      <c r="A5421" t="b">
        <f>IF(Feuil1!A5421="AHL2 Deathmatch", ROW(Feuil1!A5421))</f>
        <v>0</v>
      </c>
    </row>
    <row r="5422" spans="1:1" x14ac:dyDescent="0.25">
      <c r="A5422" t="b">
        <f>IF(Feuil1!A5422="AHL2 Deathmatch", ROW(Feuil1!A5422))</f>
        <v>0</v>
      </c>
    </row>
    <row r="5423" spans="1:1" x14ac:dyDescent="0.25">
      <c r="A5423" t="b">
        <f>IF(Feuil1!A5423="AHL2 Deathmatch", ROW(Feuil1!A5423))</f>
        <v>0</v>
      </c>
    </row>
    <row r="5424" spans="1:1" x14ac:dyDescent="0.25">
      <c r="A5424" t="b">
        <f>IF(Feuil1!A5424="AHL2 Deathmatch", ROW(Feuil1!A5424))</f>
        <v>0</v>
      </c>
    </row>
    <row r="5425" spans="1:1" x14ac:dyDescent="0.25">
      <c r="A5425" t="b">
        <f>IF(Feuil1!A5425="AHL2 Deathmatch", ROW(Feuil1!A5425))</f>
        <v>0</v>
      </c>
    </row>
    <row r="5426" spans="1:1" x14ac:dyDescent="0.25">
      <c r="A5426" t="b">
        <f>IF(Feuil1!A5426="AHL2 Deathmatch", ROW(Feuil1!A5426))</f>
        <v>0</v>
      </c>
    </row>
    <row r="5427" spans="1:1" x14ac:dyDescent="0.25">
      <c r="A5427" t="b">
        <f>IF(Feuil1!A5427="AHL2 Deathmatch", ROW(Feuil1!A5427))</f>
        <v>0</v>
      </c>
    </row>
    <row r="5428" spans="1:1" x14ac:dyDescent="0.25">
      <c r="A5428" t="b">
        <f>IF(Feuil1!A5428="AHL2 Deathmatch", ROW(Feuil1!A5428))</f>
        <v>0</v>
      </c>
    </row>
    <row r="5429" spans="1:1" x14ac:dyDescent="0.25">
      <c r="A5429" t="b">
        <f>IF(Feuil1!A5429="AHL2 Deathmatch", ROW(Feuil1!A5429))</f>
        <v>0</v>
      </c>
    </row>
    <row r="5430" spans="1:1" x14ac:dyDescent="0.25">
      <c r="A5430" t="b">
        <f>IF(Feuil1!A5430="AHL2 Deathmatch", ROW(Feuil1!A5430))</f>
        <v>0</v>
      </c>
    </row>
    <row r="5431" spans="1:1" x14ac:dyDescent="0.25">
      <c r="A5431" t="b">
        <f>IF(Feuil1!A5431="AHL2 Deathmatch", ROW(Feuil1!A5431))</f>
        <v>0</v>
      </c>
    </row>
    <row r="5432" spans="1:1" x14ac:dyDescent="0.25">
      <c r="A5432" t="b">
        <f>IF(Feuil1!A5432="AHL2 Deathmatch", ROW(Feuil1!A5432))</f>
        <v>0</v>
      </c>
    </row>
    <row r="5433" spans="1:1" x14ac:dyDescent="0.25">
      <c r="A5433" t="b">
        <f>IF(Feuil1!A5433="AHL2 Deathmatch", ROW(Feuil1!A5433))</f>
        <v>0</v>
      </c>
    </row>
    <row r="5434" spans="1:1" x14ac:dyDescent="0.25">
      <c r="A5434" t="b">
        <f>IF(Feuil1!A5434="AHL2 Deathmatch", ROW(Feuil1!A5434))</f>
        <v>0</v>
      </c>
    </row>
    <row r="5435" spans="1:1" x14ac:dyDescent="0.25">
      <c r="A5435" t="b">
        <f>IF(Feuil1!A5435="AHL2 Deathmatch", ROW(Feuil1!A5435))</f>
        <v>0</v>
      </c>
    </row>
    <row r="5436" spans="1:1" x14ac:dyDescent="0.25">
      <c r="A5436" t="b">
        <f>IF(Feuil1!A5436="AHL2 Deathmatch", ROW(Feuil1!A5436))</f>
        <v>0</v>
      </c>
    </row>
    <row r="5437" spans="1:1" x14ac:dyDescent="0.25">
      <c r="A5437" t="b">
        <f>IF(Feuil1!A5437="AHL2 Deathmatch", ROW(Feuil1!A5437))</f>
        <v>0</v>
      </c>
    </row>
    <row r="5438" spans="1:1" x14ac:dyDescent="0.25">
      <c r="A5438" t="b">
        <f>IF(Feuil1!A5438="AHL2 Deathmatch", ROW(Feuil1!A5438))</f>
        <v>0</v>
      </c>
    </row>
    <row r="5439" spans="1:1" x14ac:dyDescent="0.25">
      <c r="A5439" t="b">
        <f>IF(Feuil1!A5439="AHL2 Deathmatch", ROW(Feuil1!A5439))</f>
        <v>0</v>
      </c>
    </row>
    <row r="5440" spans="1:1" x14ac:dyDescent="0.25">
      <c r="A5440" t="b">
        <f>IF(Feuil1!A5440="AHL2 Deathmatch", ROW(Feuil1!A5440))</f>
        <v>0</v>
      </c>
    </row>
    <row r="5441" spans="1:1" x14ac:dyDescent="0.25">
      <c r="A5441" t="b">
        <f>IF(Feuil1!A5441="AHL2 Deathmatch", ROW(Feuil1!A5441))</f>
        <v>0</v>
      </c>
    </row>
    <row r="5442" spans="1:1" x14ac:dyDescent="0.25">
      <c r="A5442" t="b">
        <f>IF(Feuil1!A5442="AHL2 Deathmatch", ROW(Feuil1!A5442))</f>
        <v>0</v>
      </c>
    </row>
    <row r="5443" spans="1:1" x14ac:dyDescent="0.25">
      <c r="A5443" t="b">
        <f>IF(Feuil1!A5443="AHL2 Deathmatch", ROW(Feuil1!A5443))</f>
        <v>0</v>
      </c>
    </row>
    <row r="5444" spans="1:1" x14ac:dyDescent="0.25">
      <c r="A5444" t="b">
        <f>IF(Feuil1!A5444="AHL2 Deathmatch", ROW(Feuil1!A5444))</f>
        <v>0</v>
      </c>
    </row>
    <row r="5445" spans="1:1" x14ac:dyDescent="0.25">
      <c r="A5445" t="b">
        <f>IF(Feuil1!A5445="AHL2 Deathmatch", ROW(Feuil1!A5445))</f>
        <v>0</v>
      </c>
    </row>
    <row r="5446" spans="1:1" x14ac:dyDescent="0.25">
      <c r="A5446" t="b">
        <f>IF(Feuil1!A5446="AHL2 Deathmatch", ROW(Feuil1!A5446))</f>
        <v>0</v>
      </c>
    </row>
    <row r="5447" spans="1:1" x14ac:dyDescent="0.25">
      <c r="A5447" t="b">
        <f>IF(Feuil1!A5447="AHL2 Deathmatch", ROW(Feuil1!A5447))</f>
        <v>0</v>
      </c>
    </row>
    <row r="5448" spans="1:1" x14ac:dyDescent="0.25">
      <c r="A5448" t="b">
        <f>IF(Feuil1!A5448="AHL2 Deathmatch", ROW(Feuil1!A5448))</f>
        <v>0</v>
      </c>
    </row>
    <row r="5449" spans="1:1" x14ac:dyDescent="0.25">
      <c r="A5449" t="b">
        <f>IF(Feuil1!A5449="AHL2 Deathmatch", ROW(Feuil1!A5449))</f>
        <v>0</v>
      </c>
    </row>
    <row r="5450" spans="1:1" x14ac:dyDescent="0.25">
      <c r="A5450" t="b">
        <f>IF(Feuil1!A5450="AHL2 Deathmatch", ROW(Feuil1!A5450))</f>
        <v>0</v>
      </c>
    </row>
    <row r="5451" spans="1:1" x14ac:dyDescent="0.25">
      <c r="A5451" t="b">
        <f>IF(Feuil1!A5451="AHL2 Deathmatch", ROW(Feuil1!A5451))</f>
        <v>0</v>
      </c>
    </row>
    <row r="5452" spans="1:1" x14ac:dyDescent="0.25">
      <c r="A5452" t="b">
        <f>IF(Feuil1!A5452="AHL2 Deathmatch", ROW(Feuil1!A5452))</f>
        <v>0</v>
      </c>
    </row>
    <row r="5453" spans="1:1" x14ac:dyDescent="0.25">
      <c r="A5453" t="b">
        <f>IF(Feuil1!A5453="AHL2 Deathmatch", ROW(Feuil1!A5453))</f>
        <v>0</v>
      </c>
    </row>
    <row r="5454" spans="1:1" x14ac:dyDescent="0.25">
      <c r="A5454" t="b">
        <f>IF(Feuil1!A5454="AHL2 Deathmatch", ROW(Feuil1!A5454))</f>
        <v>0</v>
      </c>
    </row>
    <row r="5455" spans="1:1" x14ac:dyDescent="0.25">
      <c r="A5455" t="b">
        <f>IF(Feuil1!A5455="AHL2 Deathmatch", ROW(Feuil1!A5455))</f>
        <v>0</v>
      </c>
    </row>
    <row r="5456" spans="1:1" x14ac:dyDescent="0.25">
      <c r="A5456" t="b">
        <f>IF(Feuil1!A5456="AHL2 Deathmatch", ROW(Feuil1!A5456))</f>
        <v>0</v>
      </c>
    </row>
    <row r="5457" spans="1:1" x14ac:dyDescent="0.25">
      <c r="A5457" t="b">
        <f>IF(Feuil1!A5457="AHL2 Deathmatch", ROW(Feuil1!A5457))</f>
        <v>0</v>
      </c>
    </row>
    <row r="5458" spans="1:1" x14ac:dyDescent="0.25">
      <c r="A5458" t="b">
        <f>IF(Feuil1!A5458="AHL2 Deathmatch", ROW(Feuil1!A5458))</f>
        <v>0</v>
      </c>
    </row>
    <row r="5459" spans="1:1" x14ac:dyDescent="0.25">
      <c r="A5459" t="b">
        <f>IF(Feuil1!A5459="AHL2 Deathmatch", ROW(Feuil1!A5459))</f>
        <v>0</v>
      </c>
    </row>
    <row r="5460" spans="1:1" x14ac:dyDescent="0.25">
      <c r="A5460" t="b">
        <f>IF(Feuil1!A5460="AHL2 Deathmatch", ROW(Feuil1!A5460))</f>
        <v>0</v>
      </c>
    </row>
    <row r="5461" spans="1:1" x14ac:dyDescent="0.25">
      <c r="A5461" t="b">
        <f>IF(Feuil1!A5461="AHL2 Deathmatch", ROW(Feuil1!A5461))</f>
        <v>0</v>
      </c>
    </row>
    <row r="5462" spans="1:1" x14ac:dyDescent="0.25">
      <c r="A5462" t="b">
        <f>IF(Feuil1!A5462="AHL2 Deathmatch", ROW(Feuil1!A5462))</f>
        <v>0</v>
      </c>
    </row>
    <row r="5463" spans="1:1" x14ac:dyDescent="0.25">
      <c r="A5463" t="b">
        <f>IF(Feuil1!A5463="AHL2 Deathmatch", ROW(Feuil1!A5463))</f>
        <v>0</v>
      </c>
    </row>
    <row r="5464" spans="1:1" x14ac:dyDescent="0.25">
      <c r="A5464" t="b">
        <f>IF(Feuil1!A5464="AHL2 Deathmatch", ROW(Feuil1!A5464))</f>
        <v>0</v>
      </c>
    </row>
    <row r="5465" spans="1:1" x14ac:dyDescent="0.25">
      <c r="A5465" t="b">
        <f>IF(Feuil1!A5465="AHL2 Deathmatch", ROW(Feuil1!A5465))</f>
        <v>0</v>
      </c>
    </row>
    <row r="5466" spans="1:1" x14ac:dyDescent="0.25">
      <c r="A5466" t="b">
        <f>IF(Feuil1!A5466="AHL2 Deathmatch", ROW(Feuil1!A5466))</f>
        <v>0</v>
      </c>
    </row>
    <row r="5467" spans="1:1" x14ac:dyDescent="0.25">
      <c r="A5467" t="b">
        <f>IF(Feuil1!A5467="AHL2 Deathmatch", ROW(Feuil1!A5467))</f>
        <v>0</v>
      </c>
    </row>
    <row r="5468" spans="1:1" x14ac:dyDescent="0.25">
      <c r="A5468" t="b">
        <f>IF(Feuil1!A5468="AHL2 Deathmatch", ROW(Feuil1!A5468))</f>
        <v>0</v>
      </c>
    </row>
    <row r="5469" spans="1:1" x14ac:dyDescent="0.25">
      <c r="A5469" t="b">
        <f>IF(Feuil1!A5469="AHL2 Deathmatch", ROW(Feuil1!A5469))</f>
        <v>0</v>
      </c>
    </row>
    <row r="5470" spans="1:1" x14ac:dyDescent="0.25">
      <c r="A5470" t="b">
        <f>IF(Feuil1!A5470="AHL2 Deathmatch", ROW(Feuil1!A5470))</f>
        <v>0</v>
      </c>
    </row>
    <row r="5471" spans="1:1" x14ac:dyDescent="0.25">
      <c r="A5471" t="b">
        <f>IF(Feuil1!A5471="AHL2 Deathmatch", ROW(Feuil1!A5471))</f>
        <v>0</v>
      </c>
    </row>
    <row r="5472" spans="1:1" x14ac:dyDescent="0.25">
      <c r="A5472" t="b">
        <f>IF(Feuil1!A5472="AHL2 Deathmatch", ROW(Feuil1!A5472))</f>
        <v>0</v>
      </c>
    </row>
    <row r="5473" spans="1:1" x14ac:dyDescent="0.25">
      <c r="A5473" t="b">
        <f>IF(Feuil1!A5473="AHL2 Deathmatch", ROW(Feuil1!A5473))</f>
        <v>0</v>
      </c>
    </row>
    <row r="5474" spans="1:1" x14ac:dyDescent="0.25">
      <c r="A5474" t="b">
        <f>IF(Feuil1!A5474="AHL2 Deathmatch", ROW(Feuil1!A5474))</f>
        <v>0</v>
      </c>
    </row>
    <row r="5475" spans="1:1" x14ac:dyDescent="0.25">
      <c r="A5475" t="b">
        <f>IF(Feuil1!A5475="AHL2 Deathmatch", ROW(Feuil1!A5475))</f>
        <v>0</v>
      </c>
    </row>
    <row r="5476" spans="1:1" x14ac:dyDescent="0.25">
      <c r="A5476" t="b">
        <f>IF(Feuil1!A5476="AHL2 Deathmatch", ROW(Feuil1!A5476))</f>
        <v>0</v>
      </c>
    </row>
    <row r="5477" spans="1:1" x14ac:dyDescent="0.25">
      <c r="A5477" t="b">
        <f>IF(Feuil1!A5477="AHL2 Deathmatch", ROW(Feuil1!A5477))</f>
        <v>0</v>
      </c>
    </row>
    <row r="5478" spans="1:1" x14ac:dyDescent="0.25">
      <c r="A5478" t="b">
        <f>IF(Feuil1!A5478="AHL2 Deathmatch", ROW(Feuil1!A5478))</f>
        <v>0</v>
      </c>
    </row>
    <row r="5479" spans="1:1" x14ac:dyDescent="0.25">
      <c r="A5479" t="b">
        <f>IF(Feuil1!A5479="AHL2 Deathmatch", ROW(Feuil1!A5479))</f>
        <v>0</v>
      </c>
    </row>
    <row r="5480" spans="1:1" x14ac:dyDescent="0.25">
      <c r="A5480" t="b">
        <f>IF(Feuil1!A5480="AHL2 Deathmatch", ROW(Feuil1!A5480))</f>
        <v>0</v>
      </c>
    </row>
    <row r="5481" spans="1:1" x14ac:dyDescent="0.25">
      <c r="A5481" t="b">
        <f>IF(Feuil1!A5481="AHL2 Deathmatch", ROW(Feuil1!A5481))</f>
        <v>0</v>
      </c>
    </row>
    <row r="5482" spans="1:1" x14ac:dyDescent="0.25">
      <c r="A5482" t="b">
        <f>IF(Feuil1!A5482="AHL2 Deathmatch", ROW(Feuil1!A5482))</f>
        <v>0</v>
      </c>
    </row>
    <row r="5483" spans="1:1" x14ac:dyDescent="0.25">
      <c r="A5483" t="b">
        <f>IF(Feuil1!A5483="AHL2 Deathmatch", ROW(Feuil1!A5483))</f>
        <v>0</v>
      </c>
    </row>
    <row r="5484" spans="1:1" x14ac:dyDescent="0.25">
      <c r="A5484" t="b">
        <f>IF(Feuil1!A5484="AHL2 Deathmatch", ROW(Feuil1!A5484))</f>
        <v>0</v>
      </c>
    </row>
    <row r="5485" spans="1:1" x14ac:dyDescent="0.25">
      <c r="A5485" t="b">
        <f>IF(Feuil1!A5485="AHL2 Deathmatch", ROW(Feuil1!A5485))</f>
        <v>0</v>
      </c>
    </row>
    <row r="5486" spans="1:1" x14ac:dyDescent="0.25">
      <c r="A5486" t="b">
        <f>IF(Feuil1!A5486="AHL2 Deathmatch", ROW(Feuil1!A5486))</f>
        <v>0</v>
      </c>
    </row>
    <row r="5487" spans="1:1" x14ac:dyDescent="0.25">
      <c r="A5487" t="b">
        <f>IF(Feuil1!A5487="AHL2 Deathmatch", ROW(Feuil1!A5487))</f>
        <v>0</v>
      </c>
    </row>
    <row r="5488" spans="1:1" x14ac:dyDescent="0.25">
      <c r="A5488" t="b">
        <f>IF(Feuil1!A5488="AHL2 Deathmatch", ROW(Feuil1!A5488))</f>
        <v>0</v>
      </c>
    </row>
    <row r="5489" spans="1:1" x14ac:dyDescent="0.25">
      <c r="A5489" t="b">
        <f>IF(Feuil1!A5489="AHL2 Deathmatch", ROW(Feuil1!A5489))</f>
        <v>0</v>
      </c>
    </row>
    <row r="5490" spans="1:1" x14ac:dyDescent="0.25">
      <c r="A5490" t="b">
        <f>IF(Feuil1!A5490="AHL2 Deathmatch", ROW(Feuil1!A5490))</f>
        <v>0</v>
      </c>
    </row>
    <row r="5491" spans="1:1" x14ac:dyDescent="0.25">
      <c r="A5491" t="b">
        <f>IF(Feuil1!A5491="AHL2 Deathmatch", ROW(Feuil1!A5491))</f>
        <v>0</v>
      </c>
    </row>
    <row r="5492" spans="1:1" x14ac:dyDescent="0.25">
      <c r="A5492" t="b">
        <f>IF(Feuil1!A5492="AHL2 Deathmatch", ROW(Feuil1!A5492))</f>
        <v>0</v>
      </c>
    </row>
    <row r="5493" spans="1:1" x14ac:dyDescent="0.25">
      <c r="A5493" t="b">
        <f>IF(Feuil1!A5493="AHL2 Deathmatch", ROW(Feuil1!A5493))</f>
        <v>0</v>
      </c>
    </row>
    <row r="5494" spans="1:1" x14ac:dyDescent="0.25">
      <c r="A5494" t="b">
        <f>IF(Feuil1!A5494="AHL2 Deathmatch", ROW(Feuil1!A5494))</f>
        <v>0</v>
      </c>
    </row>
    <row r="5495" spans="1:1" x14ac:dyDescent="0.25">
      <c r="A5495" t="b">
        <f>IF(Feuil1!A5495="AHL2 Deathmatch", ROW(Feuil1!A5495))</f>
        <v>0</v>
      </c>
    </row>
    <row r="5496" spans="1:1" x14ac:dyDescent="0.25">
      <c r="A5496" t="b">
        <f>IF(Feuil1!A5496="AHL2 Deathmatch", ROW(Feuil1!A5496))</f>
        <v>0</v>
      </c>
    </row>
    <row r="5497" spans="1:1" x14ac:dyDescent="0.25">
      <c r="A5497" t="b">
        <f>IF(Feuil1!A5497="AHL2 Deathmatch", ROW(Feuil1!A5497))</f>
        <v>0</v>
      </c>
    </row>
    <row r="5498" spans="1:1" x14ac:dyDescent="0.25">
      <c r="A5498" t="b">
        <f>IF(Feuil1!A5498="AHL2 Deathmatch", ROW(Feuil1!A5498))</f>
        <v>0</v>
      </c>
    </row>
    <row r="5499" spans="1:1" x14ac:dyDescent="0.25">
      <c r="A5499" t="b">
        <f>IF(Feuil1!A5499="AHL2 Deathmatch", ROW(Feuil1!A5499))</f>
        <v>0</v>
      </c>
    </row>
    <row r="5500" spans="1:1" x14ac:dyDescent="0.25">
      <c r="A5500" t="b">
        <f>IF(Feuil1!A5500="AHL2 Deathmatch", ROW(Feuil1!A5500))</f>
        <v>0</v>
      </c>
    </row>
    <row r="5501" spans="1:1" x14ac:dyDescent="0.25">
      <c r="A5501" t="b">
        <f>IF(Feuil1!A5501="AHL2 Deathmatch", ROW(Feuil1!A5501))</f>
        <v>0</v>
      </c>
    </row>
    <row r="5502" spans="1:1" x14ac:dyDescent="0.25">
      <c r="A5502" t="b">
        <f>IF(Feuil1!A5502="AHL2 Deathmatch", ROW(Feuil1!A5502))</f>
        <v>0</v>
      </c>
    </row>
    <row r="5503" spans="1:1" x14ac:dyDescent="0.25">
      <c r="A5503" t="b">
        <f>IF(Feuil1!A5503="AHL2 Deathmatch", ROW(Feuil1!A5503))</f>
        <v>0</v>
      </c>
    </row>
    <row r="5504" spans="1:1" x14ac:dyDescent="0.25">
      <c r="A5504" t="b">
        <f>IF(Feuil1!A5504="AHL2 Deathmatch", ROW(Feuil1!A5504))</f>
        <v>0</v>
      </c>
    </row>
    <row r="5505" spans="1:1" x14ac:dyDescent="0.25">
      <c r="A5505" t="b">
        <f>IF(Feuil1!A5505="AHL2 Deathmatch", ROW(Feuil1!A5505))</f>
        <v>0</v>
      </c>
    </row>
    <row r="5506" spans="1:1" x14ac:dyDescent="0.25">
      <c r="A5506" t="b">
        <f>IF(Feuil1!A5506="AHL2 Deathmatch", ROW(Feuil1!A5506))</f>
        <v>0</v>
      </c>
    </row>
    <row r="5507" spans="1:1" x14ac:dyDescent="0.25">
      <c r="A5507" t="b">
        <f>IF(Feuil1!A5507="AHL2 Deathmatch", ROW(Feuil1!A5507))</f>
        <v>0</v>
      </c>
    </row>
    <row r="5508" spans="1:1" x14ac:dyDescent="0.25">
      <c r="A5508" t="b">
        <f>IF(Feuil1!A5508="AHL2 Deathmatch", ROW(Feuil1!A5508))</f>
        <v>0</v>
      </c>
    </row>
    <row r="5509" spans="1:1" x14ac:dyDescent="0.25">
      <c r="A5509" t="b">
        <f>IF(Feuil1!A5509="AHL2 Deathmatch", ROW(Feuil1!A5509))</f>
        <v>0</v>
      </c>
    </row>
    <row r="5510" spans="1:1" x14ac:dyDescent="0.25">
      <c r="A5510" t="b">
        <f>IF(Feuil1!A5510="AHL2 Deathmatch", ROW(Feuil1!A5510))</f>
        <v>0</v>
      </c>
    </row>
    <row r="5511" spans="1:1" x14ac:dyDescent="0.25">
      <c r="A5511" t="b">
        <f>IF(Feuil1!A5511="AHL2 Deathmatch", ROW(Feuil1!A5511))</f>
        <v>0</v>
      </c>
    </row>
    <row r="5512" spans="1:1" x14ac:dyDescent="0.25">
      <c r="A5512" t="b">
        <f>IF(Feuil1!A5512="AHL2 Deathmatch", ROW(Feuil1!A5512))</f>
        <v>0</v>
      </c>
    </row>
    <row r="5513" spans="1:1" x14ac:dyDescent="0.25">
      <c r="A5513" t="b">
        <f>IF(Feuil1!A5513="AHL2 Deathmatch", ROW(Feuil1!A5513))</f>
        <v>0</v>
      </c>
    </row>
    <row r="5514" spans="1:1" x14ac:dyDescent="0.25">
      <c r="A5514" t="b">
        <f>IF(Feuil1!A5514="AHL2 Deathmatch", ROW(Feuil1!A5514))</f>
        <v>0</v>
      </c>
    </row>
    <row r="5515" spans="1:1" x14ac:dyDescent="0.25">
      <c r="A5515" t="b">
        <f>IF(Feuil1!A5515="AHL2 Deathmatch", ROW(Feuil1!A5515))</f>
        <v>0</v>
      </c>
    </row>
    <row r="5516" spans="1:1" x14ac:dyDescent="0.25">
      <c r="A5516" t="b">
        <f>IF(Feuil1!A5516="AHL2 Deathmatch", ROW(Feuil1!A5516))</f>
        <v>0</v>
      </c>
    </row>
    <row r="5517" spans="1:1" x14ac:dyDescent="0.25">
      <c r="A5517" t="b">
        <f>IF(Feuil1!A5517="AHL2 Deathmatch", ROW(Feuil1!A5517))</f>
        <v>0</v>
      </c>
    </row>
    <row r="5518" spans="1:1" x14ac:dyDescent="0.25">
      <c r="A5518" t="b">
        <f>IF(Feuil1!A5518="AHL2 Deathmatch", ROW(Feuil1!A5518))</f>
        <v>0</v>
      </c>
    </row>
    <row r="5519" spans="1:1" x14ac:dyDescent="0.25">
      <c r="A5519" t="b">
        <f>IF(Feuil1!A5519="AHL2 Deathmatch", ROW(Feuil1!A5519))</f>
        <v>0</v>
      </c>
    </row>
    <row r="5520" spans="1:1" x14ac:dyDescent="0.25">
      <c r="A5520" t="b">
        <f>IF(Feuil1!A5520="AHL2 Deathmatch", ROW(Feuil1!A5520))</f>
        <v>0</v>
      </c>
    </row>
    <row r="5521" spans="1:1" x14ac:dyDescent="0.25">
      <c r="A5521" t="b">
        <f>IF(Feuil1!A5521="AHL2 Deathmatch", ROW(Feuil1!A5521))</f>
        <v>0</v>
      </c>
    </row>
    <row r="5522" spans="1:1" x14ac:dyDescent="0.25">
      <c r="A5522" t="b">
        <f>IF(Feuil1!A5522="AHL2 Deathmatch", ROW(Feuil1!A5522))</f>
        <v>0</v>
      </c>
    </row>
    <row r="5523" spans="1:1" x14ac:dyDescent="0.25">
      <c r="A5523" t="b">
        <f>IF(Feuil1!A5523="AHL2 Deathmatch", ROW(Feuil1!A5523))</f>
        <v>0</v>
      </c>
    </row>
    <row r="5524" spans="1:1" x14ac:dyDescent="0.25">
      <c r="A5524" t="b">
        <f>IF(Feuil1!A5524="AHL2 Deathmatch", ROW(Feuil1!A5524))</f>
        <v>0</v>
      </c>
    </row>
    <row r="5525" spans="1:1" x14ac:dyDescent="0.25">
      <c r="A5525" t="b">
        <f>IF(Feuil1!A5525="AHL2 Deathmatch", ROW(Feuil1!A5525))</f>
        <v>0</v>
      </c>
    </row>
    <row r="5526" spans="1:1" x14ac:dyDescent="0.25">
      <c r="A5526" t="b">
        <f>IF(Feuil1!A5526="AHL2 Deathmatch", ROW(Feuil1!A5526))</f>
        <v>0</v>
      </c>
    </row>
    <row r="5527" spans="1:1" x14ac:dyDescent="0.25">
      <c r="A5527" t="b">
        <f>IF(Feuil1!A5527="AHL2 Deathmatch", ROW(Feuil1!A5527))</f>
        <v>0</v>
      </c>
    </row>
    <row r="5528" spans="1:1" x14ac:dyDescent="0.25">
      <c r="A5528" t="b">
        <f>IF(Feuil1!A5528="AHL2 Deathmatch", ROW(Feuil1!A5528))</f>
        <v>0</v>
      </c>
    </row>
    <row r="5529" spans="1:1" x14ac:dyDescent="0.25">
      <c r="A5529" t="b">
        <f>IF(Feuil1!A5529="AHL2 Deathmatch", ROW(Feuil1!A5529))</f>
        <v>0</v>
      </c>
    </row>
    <row r="5530" spans="1:1" x14ac:dyDescent="0.25">
      <c r="A5530" t="b">
        <f>IF(Feuil1!A5530="AHL2 Deathmatch", ROW(Feuil1!A5530))</f>
        <v>0</v>
      </c>
    </row>
    <row r="5531" spans="1:1" x14ac:dyDescent="0.25">
      <c r="A5531" t="b">
        <f>IF(Feuil1!A5531="AHL2 Deathmatch", ROW(Feuil1!A5531))</f>
        <v>0</v>
      </c>
    </row>
    <row r="5532" spans="1:1" x14ac:dyDescent="0.25">
      <c r="A5532" t="b">
        <f>IF(Feuil1!A5532="AHL2 Deathmatch", ROW(Feuil1!A5532))</f>
        <v>0</v>
      </c>
    </row>
    <row r="5533" spans="1:1" x14ac:dyDescent="0.25">
      <c r="A5533" t="b">
        <f>IF(Feuil1!A5533="AHL2 Deathmatch", ROW(Feuil1!A5533))</f>
        <v>0</v>
      </c>
    </row>
    <row r="5534" spans="1:1" x14ac:dyDescent="0.25">
      <c r="A5534" t="b">
        <f>IF(Feuil1!A5534="AHL2 Deathmatch", ROW(Feuil1!A5534))</f>
        <v>0</v>
      </c>
    </row>
    <row r="5535" spans="1:1" x14ac:dyDescent="0.25">
      <c r="A5535" t="b">
        <f>IF(Feuil1!A5535="AHL2 Deathmatch", ROW(Feuil1!A5535))</f>
        <v>0</v>
      </c>
    </row>
    <row r="5536" spans="1:1" x14ac:dyDescent="0.25">
      <c r="A5536" t="b">
        <f>IF(Feuil1!A5536="AHL2 Deathmatch", ROW(Feuil1!A5536))</f>
        <v>0</v>
      </c>
    </row>
    <row r="5537" spans="1:1" x14ac:dyDescent="0.25">
      <c r="A5537" t="b">
        <f>IF(Feuil1!A5537="AHL2 Deathmatch", ROW(Feuil1!A5537))</f>
        <v>0</v>
      </c>
    </row>
    <row r="5538" spans="1:1" x14ac:dyDescent="0.25">
      <c r="A5538" t="b">
        <f>IF(Feuil1!A5538="AHL2 Deathmatch", ROW(Feuil1!A5538))</f>
        <v>0</v>
      </c>
    </row>
    <row r="5539" spans="1:1" x14ac:dyDescent="0.25">
      <c r="A5539" t="b">
        <f>IF(Feuil1!A5539="AHL2 Deathmatch", ROW(Feuil1!A5539))</f>
        <v>0</v>
      </c>
    </row>
    <row r="5540" spans="1:1" x14ac:dyDescent="0.25">
      <c r="A5540" t="b">
        <f>IF(Feuil1!A5540="AHL2 Deathmatch", ROW(Feuil1!A5540))</f>
        <v>0</v>
      </c>
    </row>
    <row r="5541" spans="1:1" x14ac:dyDescent="0.25">
      <c r="A5541" t="b">
        <f>IF(Feuil1!A5541="AHL2 Deathmatch", ROW(Feuil1!A5541))</f>
        <v>0</v>
      </c>
    </row>
    <row r="5542" spans="1:1" x14ac:dyDescent="0.25">
      <c r="A5542" t="b">
        <f>IF(Feuil1!A5542="AHL2 Deathmatch", ROW(Feuil1!A5542))</f>
        <v>0</v>
      </c>
    </row>
    <row r="5543" spans="1:1" x14ac:dyDescent="0.25">
      <c r="A5543" t="b">
        <f>IF(Feuil1!A5543="AHL2 Deathmatch", ROW(Feuil1!A5543))</f>
        <v>0</v>
      </c>
    </row>
    <row r="5544" spans="1:1" x14ac:dyDescent="0.25">
      <c r="A5544" t="b">
        <f>IF(Feuil1!A5544="AHL2 Deathmatch", ROW(Feuil1!A5544))</f>
        <v>0</v>
      </c>
    </row>
    <row r="5545" spans="1:1" x14ac:dyDescent="0.25">
      <c r="A5545" t="b">
        <f>IF(Feuil1!A5545="AHL2 Deathmatch", ROW(Feuil1!A5545))</f>
        <v>0</v>
      </c>
    </row>
    <row r="5546" spans="1:1" x14ac:dyDescent="0.25">
      <c r="A5546" t="b">
        <f>IF(Feuil1!A5546="AHL2 Deathmatch", ROW(Feuil1!A5546))</f>
        <v>0</v>
      </c>
    </row>
    <row r="5547" spans="1:1" x14ac:dyDescent="0.25">
      <c r="A5547" t="b">
        <f>IF(Feuil1!A5547="AHL2 Deathmatch", ROW(Feuil1!A5547))</f>
        <v>0</v>
      </c>
    </row>
    <row r="5548" spans="1:1" x14ac:dyDescent="0.25">
      <c r="A5548" t="b">
        <f>IF(Feuil1!A5548="AHL2 Deathmatch", ROW(Feuil1!A5548))</f>
        <v>0</v>
      </c>
    </row>
    <row r="5549" spans="1:1" x14ac:dyDescent="0.25">
      <c r="A5549" t="b">
        <f>IF(Feuil1!A5549="AHL2 Deathmatch", ROW(Feuil1!A5549))</f>
        <v>0</v>
      </c>
    </row>
    <row r="5550" spans="1:1" x14ac:dyDescent="0.25">
      <c r="A5550" t="b">
        <f>IF(Feuil1!A5550="AHL2 Deathmatch", ROW(Feuil1!A5550))</f>
        <v>0</v>
      </c>
    </row>
    <row r="5551" spans="1:1" x14ac:dyDescent="0.25">
      <c r="A5551" t="b">
        <f>IF(Feuil1!A5551="AHL2 Deathmatch", ROW(Feuil1!A5551))</f>
        <v>0</v>
      </c>
    </row>
    <row r="5552" spans="1:1" x14ac:dyDescent="0.25">
      <c r="A5552" t="b">
        <f>IF(Feuil1!A5552="AHL2 Deathmatch", ROW(Feuil1!A5552))</f>
        <v>0</v>
      </c>
    </row>
    <row r="5553" spans="1:1" x14ac:dyDescent="0.25">
      <c r="A5553" t="b">
        <f>IF(Feuil1!A5553="AHL2 Deathmatch", ROW(Feuil1!A5553))</f>
        <v>0</v>
      </c>
    </row>
    <row r="5554" spans="1:1" x14ac:dyDescent="0.25">
      <c r="A5554" t="b">
        <f>IF(Feuil1!A5554="AHL2 Deathmatch", ROW(Feuil1!A5554))</f>
        <v>0</v>
      </c>
    </row>
    <row r="5555" spans="1:1" x14ac:dyDescent="0.25">
      <c r="A5555" t="b">
        <f>IF(Feuil1!A5555="AHL2 Deathmatch", ROW(Feuil1!A5555))</f>
        <v>0</v>
      </c>
    </row>
    <row r="5556" spans="1:1" x14ac:dyDescent="0.25">
      <c r="A5556" t="b">
        <f>IF(Feuil1!A5556="AHL2 Deathmatch", ROW(Feuil1!A5556))</f>
        <v>0</v>
      </c>
    </row>
    <row r="5557" spans="1:1" x14ac:dyDescent="0.25">
      <c r="A5557" t="b">
        <f>IF(Feuil1!A5557="AHL2 Deathmatch", ROW(Feuil1!A5557))</f>
        <v>0</v>
      </c>
    </row>
    <row r="5558" spans="1:1" x14ac:dyDescent="0.25">
      <c r="A5558" t="b">
        <f>IF(Feuil1!A5558="AHL2 Deathmatch", ROW(Feuil1!A5558))</f>
        <v>0</v>
      </c>
    </row>
    <row r="5559" spans="1:1" x14ac:dyDescent="0.25">
      <c r="A5559" t="b">
        <f>IF(Feuil1!A5559="AHL2 Deathmatch", ROW(Feuil1!A5559))</f>
        <v>0</v>
      </c>
    </row>
    <row r="5560" spans="1:1" x14ac:dyDescent="0.25">
      <c r="A5560" t="b">
        <f>IF(Feuil1!A5560="AHL2 Deathmatch", ROW(Feuil1!A5560))</f>
        <v>0</v>
      </c>
    </row>
    <row r="5561" spans="1:1" x14ac:dyDescent="0.25">
      <c r="A5561" t="b">
        <f>IF(Feuil1!A5561="AHL2 Deathmatch", ROW(Feuil1!A5561))</f>
        <v>0</v>
      </c>
    </row>
    <row r="5562" spans="1:1" x14ac:dyDescent="0.25">
      <c r="A5562" t="b">
        <f>IF(Feuil1!A5562="AHL2 Deathmatch", ROW(Feuil1!A5562))</f>
        <v>0</v>
      </c>
    </row>
    <row r="5563" spans="1:1" x14ac:dyDescent="0.25">
      <c r="A5563" t="b">
        <f>IF(Feuil1!A5563="AHL2 Deathmatch", ROW(Feuil1!A5563))</f>
        <v>0</v>
      </c>
    </row>
    <row r="5564" spans="1:1" x14ac:dyDescent="0.25">
      <c r="A5564" t="b">
        <f>IF(Feuil1!A5564="AHL2 Deathmatch", ROW(Feuil1!A5564))</f>
        <v>0</v>
      </c>
    </row>
    <row r="5565" spans="1:1" x14ac:dyDescent="0.25">
      <c r="A5565" t="b">
        <f>IF(Feuil1!A5565="AHL2 Deathmatch", ROW(Feuil1!A5565))</f>
        <v>0</v>
      </c>
    </row>
    <row r="5566" spans="1:1" x14ac:dyDescent="0.25">
      <c r="A5566" t="b">
        <f>IF(Feuil1!A5566="AHL2 Deathmatch", ROW(Feuil1!A5566))</f>
        <v>0</v>
      </c>
    </row>
    <row r="5567" spans="1:1" x14ac:dyDescent="0.25">
      <c r="A5567" t="b">
        <f>IF(Feuil1!A5567="AHL2 Deathmatch", ROW(Feuil1!A5567))</f>
        <v>0</v>
      </c>
    </row>
    <row r="5568" spans="1:1" x14ac:dyDescent="0.25">
      <c r="A5568" t="b">
        <f>IF(Feuil1!A5568="AHL2 Deathmatch", ROW(Feuil1!A5568))</f>
        <v>0</v>
      </c>
    </row>
    <row r="5569" spans="1:1" x14ac:dyDescent="0.25">
      <c r="A5569" t="b">
        <f>IF(Feuil1!A5569="AHL2 Deathmatch", ROW(Feuil1!A5569))</f>
        <v>0</v>
      </c>
    </row>
    <row r="5570" spans="1:1" x14ac:dyDescent="0.25">
      <c r="A5570" t="b">
        <f>IF(Feuil1!A5570="AHL2 Deathmatch", ROW(Feuil1!A5570))</f>
        <v>0</v>
      </c>
    </row>
    <row r="5571" spans="1:1" x14ac:dyDescent="0.25">
      <c r="A5571" t="b">
        <f>IF(Feuil1!A5571="AHL2 Deathmatch", ROW(Feuil1!A5571))</f>
        <v>0</v>
      </c>
    </row>
    <row r="5572" spans="1:1" x14ac:dyDescent="0.25">
      <c r="A5572" t="b">
        <f>IF(Feuil1!A5572="AHL2 Deathmatch", ROW(Feuil1!A5572))</f>
        <v>0</v>
      </c>
    </row>
    <row r="5573" spans="1:1" x14ac:dyDescent="0.25">
      <c r="A5573" t="b">
        <f>IF(Feuil1!A5573="AHL2 Deathmatch", ROW(Feuil1!A5573))</f>
        <v>0</v>
      </c>
    </row>
    <row r="5574" spans="1:1" x14ac:dyDescent="0.25">
      <c r="A5574" t="b">
        <f>IF(Feuil1!A5574="AHL2 Deathmatch", ROW(Feuil1!A5574))</f>
        <v>0</v>
      </c>
    </row>
    <row r="5575" spans="1:1" x14ac:dyDescent="0.25">
      <c r="A5575" t="b">
        <f>IF(Feuil1!A5575="AHL2 Deathmatch", ROW(Feuil1!A5575))</f>
        <v>0</v>
      </c>
    </row>
    <row r="5576" spans="1:1" x14ac:dyDescent="0.25">
      <c r="A5576" t="b">
        <f>IF(Feuil1!A5576="AHL2 Deathmatch", ROW(Feuil1!A5576))</f>
        <v>0</v>
      </c>
    </row>
    <row r="5577" spans="1:1" x14ac:dyDescent="0.25">
      <c r="A5577" t="b">
        <f>IF(Feuil1!A5577="AHL2 Deathmatch", ROW(Feuil1!A5577))</f>
        <v>0</v>
      </c>
    </row>
    <row r="5578" spans="1:1" x14ac:dyDescent="0.25">
      <c r="A5578" t="b">
        <f>IF(Feuil1!A5578="AHL2 Deathmatch", ROW(Feuil1!A5578))</f>
        <v>0</v>
      </c>
    </row>
    <row r="5579" spans="1:1" x14ac:dyDescent="0.25">
      <c r="A5579" t="b">
        <f>IF(Feuil1!A5579="AHL2 Deathmatch", ROW(Feuil1!A5579))</f>
        <v>0</v>
      </c>
    </row>
    <row r="5580" spans="1:1" x14ac:dyDescent="0.25">
      <c r="A5580" t="b">
        <f>IF(Feuil1!A5580="AHL2 Deathmatch", ROW(Feuil1!A5580))</f>
        <v>0</v>
      </c>
    </row>
    <row r="5581" spans="1:1" x14ac:dyDescent="0.25">
      <c r="A5581" t="b">
        <f>IF(Feuil1!A5581="AHL2 Deathmatch", ROW(Feuil1!A5581))</f>
        <v>0</v>
      </c>
    </row>
    <row r="5582" spans="1:1" x14ac:dyDescent="0.25">
      <c r="A5582" t="b">
        <f>IF(Feuil1!A5582="AHL2 Deathmatch", ROW(Feuil1!A5582))</f>
        <v>0</v>
      </c>
    </row>
    <row r="5583" spans="1:1" x14ac:dyDescent="0.25">
      <c r="A5583" t="b">
        <f>IF(Feuil1!A5583="AHL2 Deathmatch", ROW(Feuil1!A5583))</f>
        <v>0</v>
      </c>
    </row>
    <row r="5584" spans="1:1" x14ac:dyDescent="0.25">
      <c r="A5584" t="b">
        <f>IF(Feuil1!A5584="AHL2 Deathmatch", ROW(Feuil1!A5584))</f>
        <v>0</v>
      </c>
    </row>
    <row r="5585" spans="1:1" x14ac:dyDescent="0.25">
      <c r="A5585" t="b">
        <f>IF(Feuil1!A5585="AHL2 Deathmatch", ROW(Feuil1!A5585))</f>
        <v>0</v>
      </c>
    </row>
    <row r="5586" spans="1:1" x14ac:dyDescent="0.25">
      <c r="A5586" t="b">
        <f>IF(Feuil1!A5586="AHL2 Deathmatch", ROW(Feuil1!A5586))</f>
        <v>0</v>
      </c>
    </row>
    <row r="5587" spans="1:1" x14ac:dyDescent="0.25">
      <c r="A5587" t="b">
        <f>IF(Feuil1!A5587="AHL2 Deathmatch", ROW(Feuil1!A5587))</f>
        <v>0</v>
      </c>
    </row>
    <row r="5588" spans="1:1" x14ac:dyDescent="0.25">
      <c r="A5588" t="b">
        <f>IF(Feuil1!A5588="AHL2 Deathmatch", ROW(Feuil1!A5588))</f>
        <v>0</v>
      </c>
    </row>
    <row r="5589" spans="1:1" x14ac:dyDescent="0.25">
      <c r="A5589" t="b">
        <f>IF(Feuil1!A5589="AHL2 Deathmatch", ROW(Feuil1!A5589))</f>
        <v>0</v>
      </c>
    </row>
    <row r="5590" spans="1:1" x14ac:dyDescent="0.25">
      <c r="A5590" t="b">
        <f>IF(Feuil1!A5590="AHL2 Deathmatch", ROW(Feuil1!A5590))</f>
        <v>0</v>
      </c>
    </row>
    <row r="5591" spans="1:1" x14ac:dyDescent="0.25">
      <c r="A5591" t="b">
        <f>IF(Feuil1!A5591="AHL2 Deathmatch", ROW(Feuil1!A5591))</f>
        <v>0</v>
      </c>
    </row>
    <row r="5592" spans="1:1" x14ac:dyDescent="0.25">
      <c r="A5592" t="b">
        <f>IF(Feuil1!A5592="AHL2 Deathmatch", ROW(Feuil1!A5592))</f>
        <v>0</v>
      </c>
    </row>
    <row r="5593" spans="1:1" x14ac:dyDescent="0.25">
      <c r="A5593" t="b">
        <f>IF(Feuil1!A5593="AHL2 Deathmatch", ROW(Feuil1!A5593))</f>
        <v>0</v>
      </c>
    </row>
    <row r="5594" spans="1:1" x14ac:dyDescent="0.25">
      <c r="A5594" t="b">
        <f>IF(Feuil1!A5594="AHL2 Deathmatch", ROW(Feuil1!A5594))</f>
        <v>0</v>
      </c>
    </row>
    <row r="5595" spans="1:1" x14ac:dyDescent="0.25">
      <c r="A5595" t="b">
        <f>IF(Feuil1!A5595="AHL2 Deathmatch", ROW(Feuil1!A5595))</f>
        <v>0</v>
      </c>
    </row>
    <row r="5596" spans="1:1" x14ac:dyDescent="0.25">
      <c r="A5596" t="b">
        <f>IF(Feuil1!A5596="AHL2 Deathmatch", ROW(Feuil1!A5596))</f>
        <v>0</v>
      </c>
    </row>
    <row r="5597" spans="1:1" x14ac:dyDescent="0.25">
      <c r="A5597" t="b">
        <f>IF(Feuil1!A5597="AHL2 Deathmatch", ROW(Feuil1!A5597))</f>
        <v>0</v>
      </c>
    </row>
    <row r="5598" spans="1:1" x14ac:dyDescent="0.25">
      <c r="A5598" t="b">
        <f>IF(Feuil1!A5598="AHL2 Deathmatch", ROW(Feuil1!A5598))</f>
        <v>0</v>
      </c>
    </row>
    <row r="5599" spans="1:1" x14ac:dyDescent="0.25">
      <c r="A5599" t="b">
        <f>IF(Feuil1!A5599="AHL2 Deathmatch", ROW(Feuil1!A5599))</f>
        <v>0</v>
      </c>
    </row>
    <row r="5600" spans="1:1" x14ac:dyDescent="0.25">
      <c r="A5600" t="b">
        <f>IF(Feuil1!A5600="AHL2 Deathmatch", ROW(Feuil1!A5600))</f>
        <v>0</v>
      </c>
    </row>
    <row r="5601" spans="1:1" x14ac:dyDescent="0.25">
      <c r="A5601" t="b">
        <f>IF(Feuil1!A5601="AHL2 Deathmatch", ROW(Feuil1!A5601))</f>
        <v>0</v>
      </c>
    </row>
    <row r="5602" spans="1:1" x14ac:dyDescent="0.25">
      <c r="A5602" t="b">
        <f>IF(Feuil1!A5602="AHL2 Deathmatch", ROW(Feuil1!A5602))</f>
        <v>0</v>
      </c>
    </row>
    <row r="5603" spans="1:1" x14ac:dyDescent="0.25">
      <c r="A5603" t="b">
        <f>IF(Feuil1!A5603="AHL2 Deathmatch", ROW(Feuil1!A5603))</f>
        <v>0</v>
      </c>
    </row>
    <row r="5604" spans="1:1" x14ac:dyDescent="0.25">
      <c r="A5604" t="b">
        <f>IF(Feuil1!A5604="AHL2 Deathmatch", ROW(Feuil1!A5604))</f>
        <v>0</v>
      </c>
    </row>
    <row r="5605" spans="1:1" x14ac:dyDescent="0.25">
      <c r="A5605" t="b">
        <f>IF(Feuil1!A5605="AHL2 Deathmatch", ROW(Feuil1!A5605))</f>
        <v>0</v>
      </c>
    </row>
    <row r="5606" spans="1:1" x14ac:dyDescent="0.25">
      <c r="A5606" t="b">
        <f>IF(Feuil1!A5606="AHL2 Deathmatch", ROW(Feuil1!A5606))</f>
        <v>0</v>
      </c>
    </row>
    <row r="5607" spans="1:1" x14ac:dyDescent="0.25">
      <c r="A5607" t="b">
        <f>IF(Feuil1!A5607="AHL2 Deathmatch", ROW(Feuil1!A5607))</f>
        <v>0</v>
      </c>
    </row>
    <row r="5608" spans="1:1" x14ac:dyDescent="0.25">
      <c r="A5608" t="b">
        <f>IF(Feuil1!A5608="AHL2 Deathmatch", ROW(Feuil1!A5608))</f>
        <v>0</v>
      </c>
    </row>
    <row r="5609" spans="1:1" x14ac:dyDescent="0.25">
      <c r="A5609" t="b">
        <f>IF(Feuil1!A5609="AHL2 Deathmatch", ROW(Feuil1!A5609))</f>
        <v>0</v>
      </c>
    </row>
    <row r="5610" spans="1:1" x14ac:dyDescent="0.25">
      <c r="A5610" t="b">
        <f>IF(Feuil1!A5610="AHL2 Deathmatch", ROW(Feuil1!A5610))</f>
        <v>0</v>
      </c>
    </row>
    <row r="5611" spans="1:1" x14ac:dyDescent="0.25">
      <c r="A5611" t="b">
        <f>IF(Feuil1!A5611="AHL2 Deathmatch", ROW(Feuil1!A5611))</f>
        <v>0</v>
      </c>
    </row>
    <row r="5612" spans="1:1" x14ac:dyDescent="0.25">
      <c r="A5612" t="b">
        <f>IF(Feuil1!A5612="AHL2 Deathmatch", ROW(Feuil1!A5612))</f>
        <v>0</v>
      </c>
    </row>
    <row r="5613" spans="1:1" x14ac:dyDescent="0.25">
      <c r="A5613" t="b">
        <f>IF(Feuil1!A5613="AHL2 Deathmatch", ROW(Feuil1!A5613))</f>
        <v>0</v>
      </c>
    </row>
    <row r="5614" spans="1:1" x14ac:dyDescent="0.25">
      <c r="A5614" t="b">
        <f>IF(Feuil1!A5614="AHL2 Deathmatch", ROW(Feuil1!A5614))</f>
        <v>0</v>
      </c>
    </row>
    <row r="5615" spans="1:1" x14ac:dyDescent="0.25">
      <c r="A5615" t="b">
        <f>IF(Feuil1!A5615="AHL2 Deathmatch", ROW(Feuil1!A5615))</f>
        <v>0</v>
      </c>
    </row>
    <row r="5616" spans="1:1" x14ac:dyDescent="0.25">
      <c r="A5616" t="b">
        <f>IF(Feuil1!A5616="AHL2 Deathmatch", ROW(Feuil1!A5616))</f>
        <v>0</v>
      </c>
    </row>
    <row r="5617" spans="1:1" x14ac:dyDescent="0.25">
      <c r="A5617" t="b">
        <f>IF(Feuil1!A5617="AHL2 Deathmatch", ROW(Feuil1!A5617))</f>
        <v>0</v>
      </c>
    </row>
    <row r="5618" spans="1:1" x14ac:dyDescent="0.25">
      <c r="A5618" t="b">
        <f>IF(Feuil1!A5618="AHL2 Deathmatch", ROW(Feuil1!A5618))</f>
        <v>0</v>
      </c>
    </row>
    <row r="5619" spans="1:1" x14ac:dyDescent="0.25">
      <c r="A5619" t="b">
        <f>IF(Feuil1!A5619="AHL2 Deathmatch", ROW(Feuil1!A5619))</f>
        <v>0</v>
      </c>
    </row>
    <row r="5620" spans="1:1" x14ac:dyDescent="0.25">
      <c r="A5620" t="b">
        <f>IF(Feuil1!A5620="AHL2 Deathmatch", ROW(Feuil1!A5620))</f>
        <v>0</v>
      </c>
    </row>
    <row r="5621" spans="1:1" x14ac:dyDescent="0.25">
      <c r="A5621" t="b">
        <f>IF(Feuil1!A5621="AHL2 Deathmatch", ROW(Feuil1!A5621))</f>
        <v>0</v>
      </c>
    </row>
    <row r="5622" spans="1:1" x14ac:dyDescent="0.25">
      <c r="A5622" t="b">
        <f>IF(Feuil1!A5622="AHL2 Deathmatch", ROW(Feuil1!A5622))</f>
        <v>0</v>
      </c>
    </row>
    <row r="5623" spans="1:1" x14ac:dyDescent="0.25">
      <c r="A5623" t="b">
        <f>IF(Feuil1!A5623="AHL2 Deathmatch", ROW(Feuil1!A5623))</f>
        <v>0</v>
      </c>
    </row>
    <row r="5624" spans="1:1" x14ac:dyDescent="0.25">
      <c r="A5624" t="b">
        <f>IF(Feuil1!A5624="AHL2 Deathmatch", ROW(Feuil1!A5624))</f>
        <v>0</v>
      </c>
    </row>
    <row r="5625" spans="1:1" x14ac:dyDescent="0.25">
      <c r="A5625" t="b">
        <f>IF(Feuil1!A5625="AHL2 Deathmatch", ROW(Feuil1!A5625))</f>
        <v>0</v>
      </c>
    </row>
    <row r="5626" spans="1:1" x14ac:dyDescent="0.25">
      <c r="A5626" t="b">
        <f>IF(Feuil1!A5626="AHL2 Deathmatch", ROW(Feuil1!A5626))</f>
        <v>0</v>
      </c>
    </row>
    <row r="5627" spans="1:1" x14ac:dyDescent="0.25">
      <c r="A5627" t="b">
        <f>IF(Feuil1!A5627="AHL2 Deathmatch", ROW(Feuil1!A5627))</f>
        <v>0</v>
      </c>
    </row>
    <row r="5628" spans="1:1" x14ac:dyDescent="0.25">
      <c r="A5628" t="b">
        <f>IF(Feuil1!A5628="AHL2 Deathmatch", ROW(Feuil1!A5628))</f>
        <v>0</v>
      </c>
    </row>
    <row r="5629" spans="1:1" x14ac:dyDescent="0.25">
      <c r="A5629" t="b">
        <f>IF(Feuil1!A5629="AHL2 Deathmatch", ROW(Feuil1!A5629))</f>
        <v>0</v>
      </c>
    </row>
    <row r="5630" spans="1:1" x14ac:dyDescent="0.25">
      <c r="A5630" t="b">
        <f>IF(Feuil1!A5630="AHL2 Deathmatch", ROW(Feuil1!A5630))</f>
        <v>0</v>
      </c>
    </row>
    <row r="5631" spans="1:1" x14ac:dyDescent="0.25">
      <c r="A5631" t="b">
        <f>IF(Feuil1!A5631="AHL2 Deathmatch", ROW(Feuil1!A5631))</f>
        <v>0</v>
      </c>
    </row>
    <row r="5632" spans="1:1" x14ac:dyDescent="0.25">
      <c r="A5632" t="b">
        <f>IF(Feuil1!A5632="AHL2 Deathmatch", ROW(Feuil1!A5632))</f>
        <v>0</v>
      </c>
    </row>
    <row r="5633" spans="1:1" x14ac:dyDescent="0.25">
      <c r="A5633" t="b">
        <f>IF(Feuil1!A5633="AHL2 Deathmatch", ROW(Feuil1!A5633))</f>
        <v>0</v>
      </c>
    </row>
    <row r="5634" spans="1:1" x14ac:dyDescent="0.25">
      <c r="A5634" t="b">
        <f>IF(Feuil1!A5634="AHL2 Deathmatch", ROW(Feuil1!A5634))</f>
        <v>0</v>
      </c>
    </row>
    <row r="5635" spans="1:1" x14ac:dyDescent="0.25">
      <c r="A5635" t="b">
        <f>IF(Feuil1!A5635="AHL2 Deathmatch", ROW(Feuil1!A5635))</f>
        <v>0</v>
      </c>
    </row>
    <row r="5636" spans="1:1" x14ac:dyDescent="0.25">
      <c r="A5636" t="b">
        <f>IF(Feuil1!A5636="AHL2 Deathmatch", ROW(Feuil1!A5636))</f>
        <v>0</v>
      </c>
    </row>
    <row r="5637" spans="1:1" x14ac:dyDescent="0.25">
      <c r="A5637" t="b">
        <f>IF(Feuil1!A5637="AHL2 Deathmatch", ROW(Feuil1!A5637))</f>
        <v>0</v>
      </c>
    </row>
    <row r="5638" spans="1:1" x14ac:dyDescent="0.25">
      <c r="A5638" t="b">
        <f>IF(Feuil1!A5638="AHL2 Deathmatch", ROW(Feuil1!A5638))</f>
        <v>0</v>
      </c>
    </row>
    <row r="5639" spans="1:1" x14ac:dyDescent="0.25">
      <c r="A5639" t="b">
        <f>IF(Feuil1!A5639="AHL2 Deathmatch", ROW(Feuil1!A5639))</f>
        <v>0</v>
      </c>
    </row>
    <row r="5640" spans="1:1" x14ac:dyDescent="0.25">
      <c r="A5640" t="b">
        <f>IF(Feuil1!A5640="AHL2 Deathmatch", ROW(Feuil1!A5640))</f>
        <v>0</v>
      </c>
    </row>
    <row r="5641" spans="1:1" x14ac:dyDescent="0.25">
      <c r="A5641" t="b">
        <f>IF(Feuil1!A5641="AHL2 Deathmatch", ROW(Feuil1!A5641))</f>
        <v>0</v>
      </c>
    </row>
    <row r="5642" spans="1:1" x14ac:dyDescent="0.25">
      <c r="A5642" t="b">
        <f>IF(Feuil1!A5642="AHL2 Deathmatch", ROW(Feuil1!A5642))</f>
        <v>0</v>
      </c>
    </row>
    <row r="5643" spans="1:1" x14ac:dyDescent="0.25">
      <c r="A5643" t="b">
        <f>IF(Feuil1!A5643="AHL2 Deathmatch", ROW(Feuil1!A5643))</f>
        <v>0</v>
      </c>
    </row>
    <row r="5644" spans="1:1" x14ac:dyDescent="0.25">
      <c r="A5644" t="b">
        <f>IF(Feuil1!A5644="AHL2 Deathmatch", ROW(Feuil1!A5644))</f>
        <v>0</v>
      </c>
    </row>
    <row r="5645" spans="1:1" x14ac:dyDescent="0.25">
      <c r="A5645" t="b">
        <f>IF(Feuil1!A5645="AHL2 Deathmatch", ROW(Feuil1!A5645))</f>
        <v>0</v>
      </c>
    </row>
    <row r="5646" spans="1:1" x14ac:dyDescent="0.25">
      <c r="A5646" t="b">
        <f>IF(Feuil1!A5646="AHL2 Deathmatch", ROW(Feuil1!A5646))</f>
        <v>0</v>
      </c>
    </row>
    <row r="5647" spans="1:1" x14ac:dyDescent="0.25">
      <c r="A5647" t="b">
        <f>IF(Feuil1!A5647="AHL2 Deathmatch", ROW(Feuil1!A5647))</f>
        <v>0</v>
      </c>
    </row>
    <row r="5648" spans="1:1" x14ac:dyDescent="0.25">
      <c r="A5648" t="b">
        <f>IF(Feuil1!A5648="AHL2 Deathmatch", ROW(Feuil1!A5648))</f>
        <v>0</v>
      </c>
    </row>
    <row r="5649" spans="1:1" x14ac:dyDescent="0.25">
      <c r="A5649" t="b">
        <f>IF(Feuil1!A5649="AHL2 Deathmatch", ROW(Feuil1!A5649))</f>
        <v>0</v>
      </c>
    </row>
    <row r="5650" spans="1:1" x14ac:dyDescent="0.25">
      <c r="A5650" t="b">
        <f>IF(Feuil1!A5650="AHL2 Deathmatch", ROW(Feuil1!A5650))</f>
        <v>0</v>
      </c>
    </row>
    <row r="5651" spans="1:1" x14ac:dyDescent="0.25">
      <c r="A5651" t="b">
        <f>IF(Feuil1!A5651="AHL2 Deathmatch", ROW(Feuil1!A5651))</f>
        <v>0</v>
      </c>
    </row>
    <row r="5652" spans="1:1" x14ac:dyDescent="0.25">
      <c r="A5652" t="b">
        <f>IF(Feuil1!A5652="AHL2 Deathmatch", ROW(Feuil1!A5652))</f>
        <v>0</v>
      </c>
    </row>
    <row r="5653" spans="1:1" x14ac:dyDescent="0.25">
      <c r="A5653" t="b">
        <f>IF(Feuil1!A5653="AHL2 Deathmatch", ROW(Feuil1!A5653))</f>
        <v>0</v>
      </c>
    </row>
    <row r="5654" spans="1:1" x14ac:dyDescent="0.25">
      <c r="A5654" t="b">
        <f>IF(Feuil1!A5654="AHL2 Deathmatch", ROW(Feuil1!A5654))</f>
        <v>0</v>
      </c>
    </row>
    <row r="5655" spans="1:1" x14ac:dyDescent="0.25">
      <c r="A5655" t="b">
        <f>IF(Feuil1!A5655="AHL2 Deathmatch", ROW(Feuil1!A5655))</f>
        <v>0</v>
      </c>
    </row>
    <row r="5656" spans="1:1" x14ac:dyDescent="0.25">
      <c r="A5656" t="b">
        <f>IF(Feuil1!A5656="AHL2 Deathmatch", ROW(Feuil1!A5656))</f>
        <v>0</v>
      </c>
    </row>
    <row r="5657" spans="1:1" x14ac:dyDescent="0.25">
      <c r="A5657" t="b">
        <f>IF(Feuil1!A5657="AHL2 Deathmatch", ROW(Feuil1!A5657))</f>
        <v>0</v>
      </c>
    </row>
    <row r="5658" spans="1:1" x14ac:dyDescent="0.25">
      <c r="A5658" t="b">
        <f>IF(Feuil1!A5658="AHL2 Deathmatch", ROW(Feuil1!A5658))</f>
        <v>0</v>
      </c>
    </row>
    <row r="5659" spans="1:1" x14ac:dyDescent="0.25">
      <c r="A5659" t="b">
        <f>IF(Feuil1!A5659="AHL2 Deathmatch", ROW(Feuil1!A5659))</f>
        <v>0</v>
      </c>
    </row>
    <row r="5660" spans="1:1" x14ac:dyDescent="0.25">
      <c r="A5660" t="b">
        <f>IF(Feuil1!A5660="AHL2 Deathmatch", ROW(Feuil1!A5660))</f>
        <v>0</v>
      </c>
    </row>
    <row r="5661" spans="1:1" x14ac:dyDescent="0.25">
      <c r="A5661" t="b">
        <f>IF(Feuil1!A5661="AHL2 Deathmatch", ROW(Feuil1!A5661))</f>
        <v>0</v>
      </c>
    </row>
    <row r="5662" spans="1:1" x14ac:dyDescent="0.25">
      <c r="A5662" t="b">
        <f>IF(Feuil1!A5662="AHL2 Deathmatch", ROW(Feuil1!A5662))</f>
        <v>0</v>
      </c>
    </row>
    <row r="5663" spans="1:1" x14ac:dyDescent="0.25">
      <c r="A5663" t="b">
        <f>IF(Feuil1!A5663="AHL2 Deathmatch", ROW(Feuil1!A5663))</f>
        <v>0</v>
      </c>
    </row>
    <row r="5664" spans="1:1" x14ac:dyDescent="0.25">
      <c r="A5664" t="b">
        <f>IF(Feuil1!A5664="AHL2 Deathmatch", ROW(Feuil1!A5664))</f>
        <v>0</v>
      </c>
    </row>
    <row r="5665" spans="1:1" x14ac:dyDescent="0.25">
      <c r="A5665" t="b">
        <f>IF(Feuil1!A5665="AHL2 Deathmatch", ROW(Feuil1!A5665))</f>
        <v>0</v>
      </c>
    </row>
    <row r="5666" spans="1:1" x14ac:dyDescent="0.25">
      <c r="A5666" t="b">
        <f>IF(Feuil1!A5666="AHL2 Deathmatch", ROW(Feuil1!A5666))</f>
        <v>0</v>
      </c>
    </row>
    <row r="5667" spans="1:1" x14ac:dyDescent="0.25">
      <c r="A5667" t="b">
        <f>IF(Feuil1!A5667="AHL2 Deathmatch", ROW(Feuil1!A5667))</f>
        <v>0</v>
      </c>
    </row>
    <row r="5668" spans="1:1" x14ac:dyDescent="0.25">
      <c r="A5668" t="b">
        <f>IF(Feuil1!A5668="AHL2 Deathmatch", ROW(Feuil1!A5668))</f>
        <v>0</v>
      </c>
    </row>
    <row r="5669" spans="1:1" x14ac:dyDescent="0.25">
      <c r="A5669" t="b">
        <f>IF(Feuil1!A5669="AHL2 Deathmatch", ROW(Feuil1!A5669))</f>
        <v>0</v>
      </c>
    </row>
    <row r="5670" spans="1:1" x14ac:dyDescent="0.25">
      <c r="A5670" t="b">
        <f>IF(Feuil1!A5670="AHL2 Deathmatch", ROW(Feuil1!A5670))</f>
        <v>0</v>
      </c>
    </row>
    <row r="5671" spans="1:1" x14ac:dyDescent="0.25">
      <c r="A5671" t="b">
        <f>IF(Feuil1!A5671="AHL2 Deathmatch", ROW(Feuil1!A5671))</f>
        <v>0</v>
      </c>
    </row>
    <row r="5672" spans="1:1" x14ac:dyDescent="0.25">
      <c r="A5672" t="b">
        <f>IF(Feuil1!A5672="AHL2 Deathmatch", ROW(Feuil1!A5672))</f>
        <v>0</v>
      </c>
    </row>
    <row r="5673" spans="1:1" x14ac:dyDescent="0.25">
      <c r="A5673" t="b">
        <f>IF(Feuil1!A5673="AHL2 Deathmatch", ROW(Feuil1!A5673))</f>
        <v>0</v>
      </c>
    </row>
    <row r="5674" spans="1:1" x14ac:dyDescent="0.25">
      <c r="A5674" t="b">
        <f>IF(Feuil1!A5674="AHL2 Deathmatch", ROW(Feuil1!A5674))</f>
        <v>0</v>
      </c>
    </row>
    <row r="5675" spans="1:1" x14ac:dyDescent="0.25">
      <c r="A5675" t="b">
        <f>IF(Feuil1!A5675="AHL2 Deathmatch", ROW(Feuil1!A5675))</f>
        <v>0</v>
      </c>
    </row>
    <row r="5676" spans="1:1" x14ac:dyDescent="0.25">
      <c r="A5676" t="b">
        <f>IF(Feuil1!A5676="AHL2 Deathmatch", ROW(Feuil1!A5676))</f>
        <v>0</v>
      </c>
    </row>
    <row r="5677" spans="1:1" x14ac:dyDescent="0.25">
      <c r="A5677" t="b">
        <f>IF(Feuil1!A5677="AHL2 Deathmatch", ROW(Feuil1!A5677))</f>
        <v>0</v>
      </c>
    </row>
    <row r="5678" spans="1:1" x14ac:dyDescent="0.25">
      <c r="A5678" t="b">
        <f>IF(Feuil1!A5678="AHL2 Deathmatch", ROW(Feuil1!A5678))</f>
        <v>0</v>
      </c>
    </row>
    <row r="5679" spans="1:1" x14ac:dyDescent="0.25">
      <c r="A5679" t="b">
        <f>IF(Feuil1!A5679="AHL2 Deathmatch", ROW(Feuil1!A5679))</f>
        <v>0</v>
      </c>
    </row>
    <row r="5680" spans="1:1" x14ac:dyDescent="0.25">
      <c r="A5680" t="b">
        <f>IF(Feuil1!A5680="AHL2 Deathmatch", ROW(Feuil1!A5680))</f>
        <v>0</v>
      </c>
    </row>
    <row r="5681" spans="1:1" x14ac:dyDescent="0.25">
      <c r="A5681" t="b">
        <f>IF(Feuil1!A5681="AHL2 Deathmatch", ROW(Feuil1!A5681))</f>
        <v>0</v>
      </c>
    </row>
    <row r="5682" spans="1:1" x14ac:dyDescent="0.25">
      <c r="A5682" t="b">
        <f>IF(Feuil1!A5682="AHL2 Deathmatch", ROW(Feuil1!A5682))</f>
        <v>0</v>
      </c>
    </row>
    <row r="5683" spans="1:1" x14ac:dyDescent="0.25">
      <c r="A5683" t="b">
        <f>IF(Feuil1!A5683="AHL2 Deathmatch", ROW(Feuil1!A5683))</f>
        <v>0</v>
      </c>
    </row>
    <row r="5684" spans="1:1" x14ac:dyDescent="0.25">
      <c r="A5684" t="b">
        <f>IF(Feuil1!A5684="AHL2 Deathmatch", ROW(Feuil1!A5684))</f>
        <v>0</v>
      </c>
    </row>
    <row r="5685" spans="1:1" x14ac:dyDescent="0.25">
      <c r="A5685" t="b">
        <f>IF(Feuil1!A5685="AHL2 Deathmatch", ROW(Feuil1!A5685))</f>
        <v>0</v>
      </c>
    </row>
    <row r="5686" spans="1:1" x14ac:dyDescent="0.25">
      <c r="A5686" t="b">
        <f>IF(Feuil1!A5686="AHL2 Deathmatch", ROW(Feuil1!A5686))</f>
        <v>0</v>
      </c>
    </row>
    <row r="5687" spans="1:1" x14ac:dyDescent="0.25">
      <c r="A5687" t="b">
        <f>IF(Feuil1!A5687="AHL2 Deathmatch", ROW(Feuil1!A5687))</f>
        <v>0</v>
      </c>
    </row>
    <row r="5688" spans="1:1" x14ac:dyDescent="0.25">
      <c r="A5688" t="b">
        <f>IF(Feuil1!A5688="AHL2 Deathmatch", ROW(Feuil1!A5688))</f>
        <v>0</v>
      </c>
    </row>
    <row r="5689" spans="1:1" x14ac:dyDescent="0.25">
      <c r="A5689" t="b">
        <f>IF(Feuil1!A5689="AHL2 Deathmatch", ROW(Feuil1!A5689))</f>
        <v>0</v>
      </c>
    </row>
    <row r="5690" spans="1:1" x14ac:dyDescent="0.25">
      <c r="A5690" t="b">
        <f>IF(Feuil1!A5690="AHL2 Deathmatch", ROW(Feuil1!A5690))</f>
        <v>0</v>
      </c>
    </row>
    <row r="5691" spans="1:1" x14ac:dyDescent="0.25">
      <c r="A5691" t="b">
        <f>IF(Feuil1!A5691="AHL2 Deathmatch", ROW(Feuil1!A5691))</f>
        <v>0</v>
      </c>
    </row>
    <row r="5692" spans="1:1" x14ac:dyDescent="0.25">
      <c r="A5692" t="b">
        <f>IF(Feuil1!A5692="AHL2 Deathmatch", ROW(Feuil1!A5692))</f>
        <v>0</v>
      </c>
    </row>
    <row r="5693" spans="1:1" x14ac:dyDescent="0.25">
      <c r="A5693" t="b">
        <f>IF(Feuil1!A5693="AHL2 Deathmatch", ROW(Feuil1!A5693))</f>
        <v>0</v>
      </c>
    </row>
    <row r="5694" spans="1:1" x14ac:dyDescent="0.25">
      <c r="A5694" t="b">
        <f>IF(Feuil1!A5694="AHL2 Deathmatch", ROW(Feuil1!A5694))</f>
        <v>0</v>
      </c>
    </row>
    <row r="5695" spans="1:1" x14ac:dyDescent="0.25">
      <c r="A5695" t="b">
        <f>IF(Feuil1!A5695="AHL2 Deathmatch", ROW(Feuil1!A5695))</f>
        <v>0</v>
      </c>
    </row>
    <row r="5696" spans="1:1" x14ac:dyDescent="0.25">
      <c r="A5696" t="b">
        <f>IF(Feuil1!A5696="AHL2 Deathmatch", ROW(Feuil1!A5696))</f>
        <v>0</v>
      </c>
    </row>
    <row r="5697" spans="1:1" x14ac:dyDescent="0.25">
      <c r="A5697" t="b">
        <f>IF(Feuil1!A5697="AHL2 Deathmatch", ROW(Feuil1!A5697))</f>
        <v>0</v>
      </c>
    </row>
    <row r="5698" spans="1:1" x14ac:dyDescent="0.25">
      <c r="A5698" t="b">
        <f>IF(Feuil1!A5698="AHL2 Deathmatch", ROW(Feuil1!A5698))</f>
        <v>0</v>
      </c>
    </row>
    <row r="5699" spans="1:1" x14ac:dyDescent="0.25">
      <c r="A5699" t="b">
        <f>IF(Feuil1!A5699="AHL2 Deathmatch", ROW(Feuil1!A5699))</f>
        <v>0</v>
      </c>
    </row>
    <row r="5700" spans="1:1" x14ac:dyDescent="0.25">
      <c r="A5700" t="b">
        <f>IF(Feuil1!A5700="AHL2 Deathmatch", ROW(Feuil1!A5700))</f>
        <v>0</v>
      </c>
    </row>
    <row r="5701" spans="1:1" x14ac:dyDescent="0.25">
      <c r="A5701" t="b">
        <f>IF(Feuil1!A5701="AHL2 Deathmatch", ROW(Feuil1!A5701))</f>
        <v>0</v>
      </c>
    </row>
    <row r="5702" spans="1:1" x14ac:dyDescent="0.25">
      <c r="A5702" t="b">
        <f>IF(Feuil1!A5702="AHL2 Deathmatch", ROW(Feuil1!A5702))</f>
        <v>0</v>
      </c>
    </row>
    <row r="5703" spans="1:1" x14ac:dyDescent="0.25">
      <c r="A5703" t="b">
        <f>IF(Feuil1!A5703="AHL2 Deathmatch", ROW(Feuil1!A5703))</f>
        <v>0</v>
      </c>
    </row>
    <row r="5704" spans="1:1" x14ac:dyDescent="0.25">
      <c r="A5704" t="b">
        <f>IF(Feuil1!A5704="AHL2 Deathmatch", ROW(Feuil1!A5704))</f>
        <v>0</v>
      </c>
    </row>
    <row r="5705" spans="1:1" x14ac:dyDescent="0.25">
      <c r="A5705" t="b">
        <f>IF(Feuil1!A5705="AHL2 Deathmatch", ROW(Feuil1!A5705))</f>
        <v>0</v>
      </c>
    </row>
    <row r="5706" spans="1:1" x14ac:dyDescent="0.25">
      <c r="A5706" t="b">
        <f>IF(Feuil1!A5706="AHL2 Deathmatch", ROW(Feuil1!A5706))</f>
        <v>0</v>
      </c>
    </row>
    <row r="5707" spans="1:1" x14ac:dyDescent="0.25">
      <c r="A5707" t="b">
        <f>IF(Feuil1!A5707="AHL2 Deathmatch", ROW(Feuil1!A5707))</f>
        <v>0</v>
      </c>
    </row>
    <row r="5708" spans="1:1" x14ac:dyDescent="0.25">
      <c r="A5708" t="b">
        <f>IF(Feuil1!A5708="AHL2 Deathmatch", ROW(Feuil1!A5708))</f>
        <v>0</v>
      </c>
    </row>
    <row r="5709" spans="1:1" x14ac:dyDescent="0.25">
      <c r="A5709" t="b">
        <f>IF(Feuil1!A5709="AHL2 Deathmatch", ROW(Feuil1!A5709))</f>
        <v>0</v>
      </c>
    </row>
    <row r="5710" spans="1:1" x14ac:dyDescent="0.25">
      <c r="A5710" t="b">
        <f>IF(Feuil1!A5710="AHL2 Deathmatch", ROW(Feuil1!A5710))</f>
        <v>0</v>
      </c>
    </row>
    <row r="5711" spans="1:1" x14ac:dyDescent="0.25">
      <c r="A5711" t="b">
        <f>IF(Feuil1!A5711="AHL2 Deathmatch", ROW(Feuil1!A5711))</f>
        <v>0</v>
      </c>
    </row>
    <row r="5712" spans="1:1" x14ac:dyDescent="0.25">
      <c r="A5712" t="b">
        <f>IF(Feuil1!A5712="AHL2 Deathmatch", ROW(Feuil1!A5712))</f>
        <v>0</v>
      </c>
    </row>
    <row r="5713" spans="1:1" x14ac:dyDescent="0.25">
      <c r="A5713" t="b">
        <f>IF(Feuil1!A5713="AHL2 Deathmatch", ROW(Feuil1!A5713))</f>
        <v>0</v>
      </c>
    </row>
    <row r="5714" spans="1:1" x14ac:dyDescent="0.25">
      <c r="A5714" t="b">
        <f>IF(Feuil1!A5714="AHL2 Deathmatch", ROW(Feuil1!A5714))</f>
        <v>0</v>
      </c>
    </row>
    <row r="5715" spans="1:1" x14ac:dyDescent="0.25">
      <c r="A5715" t="b">
        <f>IF(Feuil1!A5715="AHL2 Deathmatch", ROW(Feuil1!A5715))</f>
        <v>0</v>
      </c>
    </row>
    <row r="5716" spans="1:1" x14ac:dyDescent="0.25">
      <c r="A5716" t="b">
        <f>IF(Feuil1!A5716="AHL2 Deathmatch", ROW(Feuil1!A5716))</f>
        <v>0</v>
      </c>
    </row>
    <row r="5717" spans="1:1" x14ac:dyDescent="0.25">
      <c r="A5717" t="b">
        <f>IF(Feuil1!A5717="AHL2 Deathmatch", ROW(Feuil1!A5717))</f>
        <v>0</v>
      </c>
    </row>
    <row r="5718" spans="1:1" x14ac:dyDescent="0.25">
      <c r="A5718" t="b">
        <f>IF(Feuil1!A5718="AHL2 Deathmatch", ROW(Feuil1!A5718))</f>
        <v>0</v>
      </c>
    </row>
    <row r="5719" spans="1:1" x14ac:dyDescent="0.25">
      <c r="A5719" t="b">
        <f>IF(Feuil1!A5719="AHL2 Deathmatch", ROW(Feuil1!A5719))</f>
        <v>0</v>
      </c>
    </row>
    <row r="5720" spans="1:1" x14ac:dyDescent="0.25">
      <c r="A5720" t="b">
        <f>IF(Feuil1!A5720="AHL2 Deathmatch", ROW(Feuil1!A5720))</f>
        <v>0</v>
      </c>
    </row>
    <row r="5721" spans="1:1" x14ac:dyDescent="0.25">
      <c r="A5721" t="b">
        <f>IF(Feuil1!A5721="AHL2 Deathmatch", ROW(Feuil1!A5721))</f>
        <v>0</v>
      </c>
    </row>
    <row r="5722" spans="1:1" x14ac:dyDescent="0.25">
      <c r="A5722" t="b">
        <f>IF(Feuil1!A5722="AHL2 Deathmatch", ROW(Feuil1!A5722))</f>
        <v>0</v>
      </c>
    </row>
    <row r="5723" spans="1:1" x14ac:dyDescent="0.25">
      <c r="A5723" t="b">
        <f>IF(Feuil1!A5723="AHL2 Deathmatch", ROW(Feuil1!A5723))</f>
        <v>0</v>
      </c>
    </row>
    <row r="5724" spans="1:1" x14ac:dyDescent="0.25">
      <c r="A5724" t="b">
        <f>IF(Feuil1!A5724="AHL2 Deathmatch", ROW(Feuil1!A5724))</f>
        <v>0</v>
      </c>
    </row>
    <row r="5725" spans="1:1" x14ac:dyDescent="0.25">
      <c r="A5725" t="b">
        <f>IF(Feuil1!A5725="AHL2 Deathmatch", ROW(Feuil1!A5725))</f>
        <v>0</v>
      </c>
    </row>
    <row r="5726" spans="1:1" x14ac:dyDescent="0.25">
      <c r="A5726" t="b">
        <f>IF(Feuil1!A5726="AHL2 Deathmatch", ROW(Feuil1!A5726))</f>
        <v>0</v>
      </c>
    </row>
    <row r="5727" spans="1:1" x14ac:dyDescent="0.25">
      <c r="A5727" t="b">
        <f>IF(Feuil1!A5727="AHL2 Deathmatch", ROW(Feuil1!A5727))</f>
        <v>0</v>
      </c>
    </row>
    <row r="5728" spans="1:1" x14ac:dyDescent="0.25">
      <c r="A5728" t="b">
        <f>IF(Feuil1!A5728="AHL2 Deathmatch", ROW(Feuil1!A5728))</f>
        <v>0</v>
      </c>
    </row>
    <row r="5729" spans="1:1" x14ac:dyDescent="0.25">
      <c r="A5729" t="b">
        <f>IF(Feuil1!A5729="AHL2 Deathmatch", ROW(Feuil1!A5729))</f>
        <v>0</v>
      </c>
    </row>
    <row r="5730" spans="1:1" x14ac:dyDescent="0.25">
      <c r="A5730" t="b">
        <f>IF(Feuil1!A5730="AHL2 Deathmatch", ROW(Feuil1!A5730))</f>
        <v>0</v>
      </c>
    </row>
    <row r="5731" spans="1:1" x14ac:dyDescent="0.25">
      <c r="A5731" t="b">
        <f>IF(Feuil1!A5731="AHL2 Deathmatch", ROW(Feuil1!A5731))</f>
        <v>0</v>
      </c>
    </row>
    <row r="5732" spans="1:1" x14ac:dyDescent="0.25">
      <c r="A5732" t="b">
        <f>IF(Feuil1!A5732="AHL2 Deathmatch", ROW(Feuil1!A5732))</f>
        <v>0</v>
      </c>
    </row>
    <row r="5733" spans="1:1" x14ac:dyDescent="0.25">
      <c r="A5733" t="b">
        <f>IF(Feuil1!A5733="AHL2 Deathmatch", ROW(Feuil1!A5733))</f>
        <v>0</v>
      </c>
    </row>
    <row r="5734" spans="1:1" x14ac:dyDescent="0.25">
      <c r="A5734" t="b">
        <f>IF(Feuil1!A5734="AHL2 Deathmatch", ROW(Feuil1!A5734))</f>
        <v>0</v>
      </c>
    </row>
    <row r="5735" spans="1:1" x14ac:dyDescent="0.25">
      <c r="A5735" t="b">
        <f>IF(Feuil1!A5735="AHL2 Deathmatch", ROW(Feuil1!A5735))</f>
        <v>0</v>
      </c>
    </row>
    <row r="5736" spans="1:1" x14ac:dyDescent="0.25">
      <c r="A5736" t="b">
        <f>IF(Feuil1!A5736="AHL2 Deathmatch", ROW(Feuil1!A5736))</f>
        <v>0</v>
      </c>
    </row>
    <row r="5737" spans="1:1" x14ac:dyDescent="0.25">
      <c r="A5737" t="b">
        <f>IF(Feuil1!A5737="AHL2 Deathmatch", ROW(Feuil1!A5737))</f>
        <v>0</v>
      </c>
    </row>
    <row r="5738" spans="1:1" x14ac:dyDescent="0.25">
      <c r="A5738" t="b">
        <f>IF(Feuil1!A5738="AHL2 Deathmatch", ROW(Feuil1!A5738))</f>
        <v>0</v>
      </c>
    </row>
    <row r="5739" spans="1:1" x14ac:dyDescent="0.25">
      <c r="A5739" t="b">
        <f>IF(Feuil1!A5739="AHL2 Deathmatch", ROW(Feuil1!A5739))</f>
        <v>0</v>
      </c>
    </row>
    <row r="5740" spans="1:1" x14ac:dyDescent="0.25">
      <c r="A5740" t="b">
        <f>IF(Feuil1!A5740="AHL2 Deathmatch", ROW(Feuil1!A5740))</f>
        <v>0</v>
      </c>
    </row>
    <row r="5741" spans="1:1" x14ac:dyDescent="0.25">
      <c r="A5741" t="b">
        <f>IF(Feuil1!A5741="AHL2 Deathmatch", ROW(Feuil1!A5741))</f>
        <v>0</v>
      </c>
    </row>
    <row r="5742" spans="1:1" x14ac:dyDescent="0.25">
      <c r="A5742" t="b">
        <f>IF(Feuil1!A5742="AHL2 Deathmatch", ROW(Feuil1!A5742))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cp:lastPrinted>2014-11-23T13:17:14Z</cp:lastPrinted>
  <dcterms:created xsi:type="dcterms:W3CDTF">2014-11-22T13:57:10Z</dcterms:created>
  <dcterms:modified xsi:type="dcterms:W3CDTF">2014-11-23T13:19:16Z</dcterms:modified>
</cp:coreProperties>
</file>