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FICHE EVALUATION/"/>
    </mc:Choice>
  </mc:AlternateContent>
  <xr:revisionPtr revIDLastSave="0" documentId="13_ncr:1_{B4CC8E78-C523-D44C-AEFD-9185D0AC8207}" xr6:coauthVersionLast="47" xr6:coauthVersionMax="47" xr10:uidLastSave="{00000000-0000-0000-0000-000000000000}"/>
  <bookViews>
    <workbookView xWindow="1300" yWindow="500" windowWidth="33460" windowHeight="17940" xr2:uid="{59BED911-CA46-7241-B279-C85EA0E63F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1" l="1"/>
  <c r="D11" i="1" s="1"/>
  <c r="E11" i="1" l="1"/>
  <c r="F11" i="1"/>
  <c r="C11" i="1"/>
  <c r="P13" i="1" s="1"/>
  <c r="P1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B10" authorId="0" shapeId="0" xr:uid="{43B2030A-63F7-8C4C-8FCD-E6AC43B0FDC3}">
      <text>
        <r>
          <rPr>
            <b/>
            <sz val="12"/>
            <color theme="0"/>
            <rFont val="Calibri"/>
            <family val="2"/>
            <scheme val="minor"/>
          </rPr>
          <t>Microsoft Office User:</t>
        </r>
        <r>
          <rPr>
            <sz val="12"/>
            <color rgb="FFFF0000"/>
            <rFont val="Calibri"/>
            <family val="2"/>
            <scheme val="minor"/>
          </rPr>
          <t xml:space="preserve">
</t>
        </r>
        <r>
          <rPr>
            <sz val="12"/>
            <color rgb="FFFF0000"/>
            <rFont val="Calibri"/>
            <family val="2"/>
            <scheme val="minor"/>
          </rPr>
          <t xml:space="preserve">points de pénalités (info visuelle et vont avec formule $P$13)
</t>
        </r>
      </text>
    </comment>
  </commentList>
</comments>
</file>

<file path=xl/sharedStrings.xml><?xml version="1.0" encoding="utf-8"?>
<sst xmlns="http://schemas.openxmlformats.org/spreadsheetml/2006/main" count="20" uniqueCount="20">
  <si>
    <t>Heure début mission</t>
  </si>
  <si>
    <t>Heure Abordage physique</t>
  </si>
  <si>
    <t>Temps abordage</t>
  </si>
  <si>
    <t>0' a 8'</t>
  </si>
  <si>
    <t>8'01'' à 16'</t>
  </si>
  <si>
    <t>16'01'' à 30'</t>
  </si>
  <si>
    <t>&gt; 30'1'' à infini</t>
  </si>
  <si>
    <t>≤8</t>
  </si>
  <si>
    <t>&gt;8</t>
  </si>
  <si>
    <t>&gt;16</t>
  </si>
  <si>
    <t>&gt;30</t>
  </si>
  <si>
    <t>NON</t>
  </si>
  <si>
    <t>Fautes de sécurité abordage</t>
  </si>
  <si>
    <t>Points pénalité</t>
  </si>
  <si>
    <t>Contact Victime</t>
  </si>
  <si>
    <t>Victime sécurisée</t>
  </si>
  <si>
    <t>Pénalités</t>
  </si>
  <si>
    <t xml:space="preserve">POINTS ABORDAGE </t>
  </si>
  <si>
    <t>rempli manuellement ne pas s'en occuper</t>
  </si>
  <si>
    <t>Ces temps seront changés selon les épreuves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</si>
</sst>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0" fillId="5" borderId="1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5" xfId="0" applyFill="1" applyBorder="1"/>
    <xf numFmtId="0" fontId="0" fillId="0" borderId="12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7" fillId="0" borderId="0" xfId="0" applyFont="1"/>
    <xf numFmtId="0" fontId="0" fillId="0" borderId="16" xfId="0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7" fillId="0" borderId="0" xfId="0" applyFont="1" applyAlignment="1">
      <alignment horizontal="right"/>
    </xf>
    <xf numFmtId="0" fontId="0" fillId="4" borderId="5" xfId="0" applyFill="1" applyBorder="1" applyAlignment="1">
      <alignment horizontal="center"/>
    </xf>
    <xf numFmtId="0" fontId="7" fillId="0" borderId="8" xfId="0" applyFont="1" applyBorder="1" applyAlignment="1">
      <alignment horizontal="right"/>
    </xf>
    <xf numFmtId="0" fontId="7" fillId="0" borderId="9" xfId="0" applyFont="1" applyBorder="1" applyAlignment="1">
      <alignment horizontal="right"/>
    </xf>
    <xf numFmtId="0" fontId="7" fillId="0" borderId="11" xfId="0" applyFont="1" applyBorder="1" applyAlignment="1">
      <alignment horizontal="right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1" fontId="0" fillId="0" borderId="5" xfId="0" applyNumberFormat="1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26C86-4CE6-684A-9C00-9D9D3963AFB3}">
  <dimension ref="A3:P18"/>
  <sheetViews>
    <sheetView tabSelected="1" workbookViewId="0">
      <selection activeCell="C11" sqref="C11"/>
    </sheetView>
  </sheetViews>
  <sheetFormatPr baseColWidth="10" defaultRowHeight="16" x14ac:dyDescent="0.2"/>
  <cols>
    <col min="2" max="2" width="12.33203125" customWidth="1"/>
    <col min="6" max="6" width="11.6640625" customWidth="1"/>
    <col min="7" max="7" width="13.1640625" customWidth="1"/>
  </cols>
  <sheetData>
    <row r="3" spans="1:16" ht="17" thickBot="1" x14ac:dyDescent="0.25"/>
    <row r="4" spans="1:16" ht="17" thickBot="1" x14ac:dyDescent="0.25">
      <c r="A4" s="34" t="s">
        <v>0</v>
      </c>
      <c r="B4" s="34"/>
      <c r="C4" s="34"/>
      <c r="D4" s="34"/>
      <c r="E4" s="35">
        <v>0.52083333333333337</v>
      </c>
      <c r="F4" s="36"/>
      <c r="G4" s="37"/>
    </row>
    <row r="5" spans="1:16" x14ac:dyDescent="0.2">
      <c r="A5" s="2"/>
      <c r="B5" s="2"/>
      <c r="C5" s="2"/>
      <c r="D5" s="2"/>
      <c r="E5" s="2"/>
      <c r="F5" s="2"/>
      <c r="G5" s="2"/>
      <c r="H5" s="2"/>
      <c r="I5" s="2"/>
      <c r="J5" s="2"/>
      <c r="K5" s="2"/>
    </row>
    <row r="6" spans="1:16" ht="17" thickBot="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6" ht="17" thickBot="1" x14ac:dyDescent="0.25">
      <c r="A7" s="34" t="s">
        <v>1</v>
      </c>
      <c r="B7" s="34"/>
      <c r="C7" s="34"/>
      <c r="D7" s="38"/>
      <c r="E7" s="35">
        <v>0.54166666666666663</v>
      </c>
      <c r="F7" s="36"/>
      <c r="G7" s="37"/>
      <c r="H7" s="2"/>
      <c r="I7" s="39" t="s">
        <v>2</v>
      </c>
      <c r="J7" s="39"/>
      <c r="K7" s="39"/>
      <c r="L7" s="40">
        <f>E7-E4</f>
        <v>2.0833333333333259E-2</v>
      </c>
      <c r="M7" s="40"/>
    </row>
    <row r="8" spans="1:16" ht="85" x14ac:dyDescent="0.2">
      <c r="A8" s="1"/>
      <c r="B8" s="41" t="s">
        <v>19</v>
      </c>
      <c r="C8" s="3" t="s">
        <v>3</v>
      </c>
      <c r="D8" s="3" t="s">
        <v>4</v>
      </c>
      <c r="E8" s="4" t="s">
        <v>5</v>
      </c>
      <c r="F8" s="4" t="s">
        <v>6</v>
      </c>
      <c r="G8" s="4" t="s">
        <v>18</v>
      </c>
      <c r="H8" s="2"/>
      <c r="I8" s="5"/>
      <c r="J8" s="5"/>
      <c r="K8" s="5"/>
      <c r="L8" s="6"/>
      <c r="M8" s="5"/>
    </row>
    <row r="9" spans="1:16" x14ac:dyDescent="0.2">
      <c r="C9" s="7" t="s">
        <v>7</v>
      </c>
      <c r="D9" s="8" t="s">
        <v>8</v>
      </c>
      <c r="E9" s="8" t="s">
        <v>9</v>
      </c>
      <c r="F9" s="8" t="s">
        <v>10</v>
      </c>
      <c r="G9" s="9" t="s">
        <v>11</v>
      </c>
      <c r="I9" s="25" t="s">
        <v>12</v>
      </c>
      <c r="J9" s="25"/>
      <c r="K9" s="25"/>
      <c r="L9" s="25"/>
      <c r="M9" s="25"/>
      <c r="N9" s="25"/>
      <c r="O9" s="25"/>
      <c r="P9" s="25"/>
    </row>
    <row r="10" spans="1:16" x14ac:dyDescent="0.2">
      <c r="A10" s="10"/>
      <c r="B10" s="11" t="s">
        <v>13</v>
      </c>
      <c r="C10" s="12">
        <v>0</v>
      </c>
      <c r="D10" s="12">
        <v>-5</v>
      </c>
      <c r="E10" s="12">
        <v>-10</v>
      </c>
      <c r="F10" s="12">
        <v>-15</v>
      </c>
      <c r="G10" s="13">
        <v>-40</v>
      </c>
      <c r="H10" s="14"/>
      <c r="I10" s="13">
        <v>-2</v>
      </c>
      <c r="J10" s="13">
        <v>-4</v>
      </c>
      <c r="K10" s="13">
        <v>-6</v>
      </c>
      <c r="L10" s="13">
        <v>-8</v>
      </c>
      <c r="M10" s="13">
        <v>-10</v>
      </c>
      <c r="N10" s="13">
        <v>-12</v>
      </c>
      <c r="O10" s="13">
        <v>-14</v>
      </c>
      <c r="P10" s="13">
        <v>-16</v>
      </c>
    </row>
    <row r="11" spans="1:16" ht="17" x14ac:dyDescent="0.2">
      <c r="A11" s="26" t="s">
        <v>14</v>
      </c>
      <c r="B11" s="27"/>
      <c r="C11" s="15" t="str">
        <f>IF(MATCH(INT($L$7*1440),{0;8;9;16;30},1)=COLUMNS($C$9:C9),"x","")</f>
        <v/>
      </c>
      <c r="D11" s="15" t="str">
        <f>IF(MATCH(INT($L$7*1440),{0;5;10;15;16},1)=COLUMNS($C$9:D9),"x","")</f>
        <v/>
      </c>
      <c r="E11" s="15" t="str">
        <f>IF(MATCH(INT($L$7*1440),{0;5;10;15;16},1)=COLUMNS($C$9:E9),"x","")</f>
        <v/>
      </c>
      <c r="F11" s="15" t="str">
        <f>IF(MATCH(INT($L$7*1440),{0;5;10;15;16},1)=COLUMNS($C$9:F9),"x","")</f>
        <v/>
      </c>
      <c r="G11" s="16"/>
      <c r="H11" s="17"/>
      <c r="I11" s="8"/>
      <c r="J11" s="8"/>
      <c r="K11" s="8"/>
      <c r="L11" s="8"/>
      <c r="M11" s="8"/>
      <c r="N11" s="8"/>
      <c r="O11" s="8"/>
      <c r="P11" s="18"/>
    </row>
    <row r="12" spans="1:16" ht="17" thickBot="1" x14ac:dyDescent="0.25">
      <c r="A12" s="26" t="s">
        <v>15</v>
      </c>
      <c r="B12" s="28"/>
      <c r="C12" s="19"/>
      <c r="D12" s="19"/>
      <c r="E12" s="19"/>
      <c r="F12" s="19"/>
      <c r="G12" s="9"/>
      <c r="H12" s="17"/>
      <c r="I12" s="8"/>
      <c r="J12" s="8"/>
      <c r="K12" s="8"/>
      <c r="L12" s="8"/>
      <c r="M12" s="20"/>
      <c r="N12" s="20"/>
      <c r="O12" s="20"/>
      <c r="P12" s="18"/>
    </row>
    <row r="13" spans="1:16" ht="17" thickBot="1" x14ac:dyDescent="0.25">
      <c r="A13" s="21"/>
      <c r="M13" s="29" t="s">
        <v>16</v>
      </c>
      <c r="N13" s="30"/>
      <c r="O13" s="31"/>
      <c r="P13" s="22">
        <f>SUMPRODUCT((C11:P12="x")*(C10:P10))</f>
        <v>0</v>
      </c>
    </row>
    <row r="14" spans="1:16" ht="17" thickBot="1" x14ac:dyDescent="0.25">
      <c r="M14" s="32" t="s">
        <v>17</v>
      </c>
      <c r="N14" s="33"/>
      <c r="O14" s="33"/>
      <c r="P14" s="23">
        <f>P13+40</f>
        <v>40</v>
      </c>
    </row>
    <row r="15" spans="1:16" x14ac:dyDescent="0.2">
      <c r="A15" s="24"/>
      <c r="B15" s="24"/>
      <c r="C15" s="2"/>
      <c r="E15" s="2"/>
      <c r="F15" s="2"/>
      <c r="G15" s="2"/>
      <c r="H15" s="2"/>
    </row>
    <row r="18" spans="4:4" x14ac:dyDescent="0.2">
      <c r="D18" s="2"/>
    </row>
  </sheetData>
  <mergeCells count="11">
    <mergeCell ref="L7:M7"/>
    <mergeCell ref="A4:D4"/>
    <mergeCell ref="E4:G4"/>
    <mergeCell ref="A7:D7"/>
    <mergeCell ref="E7:G7"/>
    <mergeCell ref="I7:K7"/>
    <mergeCell ref="I9:P9"/>
    <mergeCell ref="A11:B11"/>
    <mergeCell ref="A12:B12"/>
    <mergeCell ref="M13:O13"/>
    <mergeCell ref="M14:O1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2024-02-06T08:04:13Z</dcterms:created>
  <dcterms:modified xsi:type="dcterms:W3CDTF">2024-02-06T08:12:33Z</dcterms:modified>
</cp:coreProperties>
</file>