
<file path=[Content_Types].xml><?xml version="1.0" encoding="utf-8"?>
<Types xmlns="http://schemas.openxmlformats.org/package/2006/content-types">
  <Default Extension="png" ContentType="image/png"/>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slicerCaches/slicerCache5.xml" ContentType="application/vnd.ms-excel.slicerCache+xml"/>
  <Override PartName="/xl/slicerCaches/slicerCache6.xml" ContentType="application/vnd.ms-excel.slicerCache+xml"/>
  <Override PartName="/xl/slicerCaches/slicerCache7.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tables/table1.xml" ContentType="application/vnd.openxmlformats-officedocument.spreadsheetml.table+xml"/>
  <Override PartName="/xl/pivotTables/pivotTable2.xml" ContentType="application/vnd.openxmlformats-officedocument.spreadsheetml.pivotTable+xml"/>
  <Override PartName="/xl/pivotTables/pivotTable3.xml" ContentType="application/vnd.openxmlformats-officedocument.spreadsheetml.pivotTable+xml"/>
  <Override PartName="/xl/tables/table2.xml" ContentType="application/vnd.openxmlformats-officedocument.spreadsheetml.table+xml"/>
  <Override PartName="/xl/pivotTables/pivotTable4.xml" ContentType="application/vnd.openxmlformats-officedocument.spreadsheetml.pivotTable+xml"/>
  <Override PartName="/xl/drawings/drawing2.xml" ContentType="application/vnd.openxmlformats-officedocument.drawing+xml"/>
  <Override PartName="/xl/ctrlProps/ctrlProp1.xml" ContentType="application/vnd.ms-excel.controlproperties+xml"/>
  <Override PartName="/xl/slicers/slicer2.xml" ContentType="application/vnd.ms-excel.slicer+xml"/>
  <Override PartName="/xl/drawings/drawing3.xml" ContentType="application/vnd.openxmlformats-officedocument.drawing+xml"/>
  <Override PartName="/xl/drawings/drawing4.xml" ContentType="application/vnd.openxmlformats-officedocument.drawing+xml"/>
  <Override PartName="/xl/pivotTables/pivotTable5.xml" ContentType="application/vnd.openxmlformats-officedocument.spreadsheetml.pivotTable+xml"/>
  <Override PartName="/xl/drawings/drawing5.xml" ContentType="application/vnd.openxmlformats-officedocument.drawing+xml"/>
  <Override PartName="/xl/slicers/slicer3.xml" ContentType="application/vnd.ms-excel.slicer+xml"/>
  <Override PartName="/xl/pivotTables/pivotTable6.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480" yWindow="300" windowWidth="18315" windowHeight="8985" firstSheet="2" activeTab="6"/>
  </bookViews>
  <sheets>
    <sheet name="Hours" sheetId="4" r:id="rId1"/>
    <sheet name="Data customer" sheetId="1" r:id="rId2"/>
    <sheet name="Data Associates" sheetId="3" r:id="rId3"/>
    <sheet name="New Client" sheetId="2" r:id="rId4"/>
    <sheet name="New associate" sheetId="5" r:id="rId5"/>
    <sheet name="Menu" sheetId="6" r:id="rId6"/>
    <sheet name="Calendar" sheetId="7" r:id="rId7"/>
    <sheet name="KPIs" sheetId="8" r:id="rId8"/>
    <sheet name="data calendar" sheetId="9" r:id="rId9"/>
  </sheets>
  <definedNames>
    <definedName name="Slicer_associate_last_name">#N/A</definedName>
    <definedName name="Slicer_Associate_name">#N/A</definedName>
    <definedName name="Slicer_associate_name1">#N/A</definedName>
    <definedName name="Slicer_Associate_name2">#N/A</definedName>
    <definedName name="Slicer_associated_LN">#N/A</definedName>
    <definedName name="Slicer_First_Name">#N/A</definedName>
    <definedName name="Slicer_Last_Name">#N/A</definedName>
  </definedNames>
  <calcPr calcId="145621"/>
  <pivotCaches>
    <pivotCache cacheId="0" r:id="rId10"/>
    <pivotCache cacheId="1" r:id="rId11"/>
  </pivotCaches>
  <extLst>
    <ext xmlns:x14="http://schemas.microsoft.com/office/spreadsheetml/2009/9/main" uri="{BBE1A952-AA13-448e-AADC-164F8A28A991}">
      <x14:slicerCaches>
        <x14:slicerCache r:id="rId12"/>
        <x14:slicerCache r:id="rId13"/>
        <x14:slicerCache r:id="rId14"/>
        <x14:slicerCache r:id="rId15"/>
        <x14:slicerCache r:id="rId16"/>
        <x14:slicerCache r:id="rId17"/>
        <x14:slicerCache r:id="rId18"/>
      </x14:slicerCaches>
    </ext>
    <ext xmlns:x14="http://schemas.microsoft.com/office/spreadsheetml/2009/9/main" uri="{79F54976-1DA5-4618-B147-4CDE4B953A38}">
      <x14:workbookPr/>
    </ext>
  </extLst>
</workbook>
</file>

<file path=xl/calcChain.xml><?xml version="1.0" encoding="utf-8"?>
<calcChain xmlns="http://schemas.openxmlformats.org/spreadsheetml/2006/main">
  <c r="U13" i="7" l="1"/>
  <c r="I7" i="7"/>
  <c r="H4" i="9" l="1"/>
  <c r="I4" i="9"/>
  <c r="G4" i="9"/>
  <c r="F4" i="9"/>
  <c r="E4" i="9"/>
  <c r="B4" i="9"/>
  <c r="D4" i="9"/>
  <c r="C4" i="9"/>
  <c r="K4" i="9"/>
  <c r="J4" i="9"/>
  <c r="V446" i="1"/>
  <c r="V287" i="1"/>
  <c r="V283" i="1"/>
  <c r="V271" i="1"/>
  <c r="V267" i="1"/>
  <c r="V255" i="1"/>
  <c r="V251" i="1"/>
  <c r="V239" i="1"/>
  <c r="V235" i="1"/>
  <c r="V223" i="1"/>
  <c r="V219" i="1"/>
  <c r="V207" i="1"/>
  <c r="V203" i="1"/>
  <c r="V191" i="1"/>
  <c r="V187" i="1"/>
  <c r="V175" i="1"/>
  <c r="V171" i="1"/>
  <c r="V155" i="1"/>
  <c r="V147" i="1"/>
  <c r="V131" i="1"/>
  <c r="V107" i="1"/>
  <c r="V91" i="1"/>
  <c r="V83" i="1"/>
  <c r="V67" i="1"/>
  <c r="V43" i="1"/>
  <c r="V27" i="1"/>
  <c r="V19" i="1"/>
  <c r="U628" i="1"/>
  <c r="V628" i="1" s="1"/>
  <c r="U627" i="1"/>
  <c r="V627" i="1" s="1"/>
  <c r="U626" i="1"/>
  <c r="V626" i="1" s="1"/>
  <c r="U625" i="1"/>
  <c r="V625" i="1" s="1"/>
  <c r="U624" i="1"/>
  <c r="V624" i="1" s="1"/>
  <c r="U623" i="1"/>
  <c r="V623" i="1" s="1"/>
  <c r="U622" i="1"/>
  <c r="V622" i="1" s="1"/>
  <c r="U621" i="1"/>
  <c r="V621" i="1" s="1"/>
  <c r="U620" i="1"/>
  <c r="V620" i="1" s="1"/>
  <c r="U619" i="1"/>
  <c r="V619" i="1" s="1"/>
  <c r="U618" i="1"/>
  <c r="V618" i="1" s="1"/>
  <c r="U617" i="1"/>
  <c r="V617" i="1" s="1"/>
  <c r="U616" i="1"/>
  <c r="V616" i="1" s="1"/>
  <c r="U615" i="1"/>
  <c r="V615" i="1" s="1"/>
  <c r="U614" i="1"/>
  <c r="V614" i="1" s="1"/>
  <c r="U613" i="1"/>
  <c r="V613" i="1" s="1"/>
  <c r="U612" i="1"/>
  <c r="V612" i="1" s="1"/>
  <c r="U611" i="1"/>
  <c r="V611" i="1" s="1"/>
  <c r="U610" i="1"/>
  <c r="V610" i="1" s="1"/>
  <c r="U609" i="1"/>
  <c r="V609" i="1" s="1"/>
  <c r="U608" i="1"/>
  <c r="V608" i="1" s="1"/>
  <c r="U607" i="1"/>
  <c r="V607" i="1" s="1"/>
  <c r="U606" i="1"/>
  <c r="V606" i="1" s="1"/>
  <c r="U605" i="1"/>
  <c r="V605" i="1" s="1"/>
  <c r="U604" i="1"/>
  <c r="V604" i="1" s="1"/>
  <c r="U603" i="1"/>
  <c r="V603" i="1" s="1"/>
  <c r="U602" i="1"/>
  <c r="V602" i="1" s="1"/>
  <c r="U601" i="1"/>
  <c r="V601" i="1" s="1"/>
  <c r="U600" i="1"/>
  <c r="V600" i="1" s="1"/>
  <c r="U599" i="1"/>
  <c r="V599" i="1" s="1"/>
  <c r="U598" i="1"/>
  <c r="V598" i="1" s="1"/>
  <c r="U597" i="1"/>
  <c r="V597" i="1" s="1"/>
  <c r="U596" i="1"/>
  <c r="V596" i="1" s="1"/>
  <c r="U595" i="1"/>
  <c r="V595" i="1" s="1"/>
  <c r="U594" i="1"/>
  <c r="V594" i="1" s="1"/>
  <c r="U593" i="1"/>
  <c r="V593" i="1" s="1"/>
  <c r="U592" i="1"/>
  <c r="V592" i="1" s="1"/>
  <c r="U591" i="1"/>
  <c r="V591" i="1" s="1"/>
  <c r="U590" i="1"/>
  <c r="V590" i="1" s="1"/>
  <c r="U589" i="1"/>
  <c r="V589" i="1" s="1"/>
  <c r="U588" i="1"/>
  <c r="V588" i="1" s="1"/>
  <c r="U587" i="1"/>
  <c r="V587" i="1" s="1"/>
  <c r="U586" i="1"/>
  <c r="V586" i="1" s="1"/>
  <c r="U585" i="1"/>
  <c r="V585" i="1" s="1"/>
  <c r="U584" i="1"/>
  <c r="V584" i="1" s="1"/>
  <c r="U583" i="1"/>
  <c r="V583" i="1" s="1"/>
  <c r="U582" i="1"/>
  <c r="V582" i="1" s="1"/>
  <c r="U581" i="1"/>
  <c r="V581" i="1" s="1"/>
  <c r="U580" i="1"/>
  <c r="V580" i="1" s="1"/>
  <c r="U579" i="1"/>
  <c r="V579" i="1" s="1"/>
  <c r="U578" i="1"/>
  <c r="V578" i="1" s="1"/>
  <c r="U577" i="1"/>
  <c r="V577" i="1" s="1"/>
  <c r="U576" i="1"/>
  <c r="V576" i="1" s="1"/>
  <c r="U575" i="1"/>
  <c r="V575" i="1" s="1"/>
  <c r="U574" i="1"/>
  <c r="V574" i="1" s="1"/>
  <c r="U573" i="1"/>
  <c r="V573" i="1" s="1"/>
  <c r="U572" i="1"/>
  <c r="V572" i="1" s="1"/>
  <c r="U571" i="1"/>
  <c r="V571" i="1" s="1"/>
  <c r="U570" i="1"/>
  <c r="V570" i="1" s="1"/>
  <c r="U569" i="1"/>
  <c r="V569" i="1" s="1"/>
  <c r="U568" i="1"/>
  <c r="V568" i="1" s="1"/>
  <c r="U567" i="1"/>
  <c r="V567" i="1" s="1"/>
  <c r="U566" i="1"/>
  <c r="V566" i="1" s="1"/>
  <c r="U565" i="1"/>
  <c r="V565" i="1" s="1"/>
  <c r="U564" i="1"/>
  <c r="V564" i="1" s="1"/>
  <c r="U563" i="1"/>
  <c r="V563" i="1" s="1"/>
  <c r="U562" i="1"/>
  <c r="V562" i="1" s="1"/>
  <c r="U561" i="1"/>
  <c r="V561" i="1" s="1"/>
  <c r="U560" i="1"/>
  <c r="V560" i="1" s="1"/>
  <c r="U559" i="1"/>
  <c r="V559" i="1" s="1"/>
  <c r="U558" i="1"/>
  <c r="V558" i="1" s="1"/>
  <c r="U557" i="1"/>
  <c r="V557" i="1" s="1"/>
  <c r="U556" i="1"/>
  <c r="V556" i="1" s="1"/>
  <c r="U555" i="1"/>
  <c r="V555" i="1" s="1"/>
  <c r="U554" i="1"/>
  <c r="V554" i="1" s="1"/>
  <c r="U553" i="1"/>
  <c r="V553" i="1" s="1"/>
  <c r="U552" i="1"/>
  <c r="V552" i="1" s="1"/>
  <c r="U551" i="1"/>
  <c r="V551" i="1" s="1"/>
  <c r="U550" i="1"/>
  <c r="V550" i="1" s="1"/>
  <c r="U549" i="1"/>
  <c r="V549" i="1" s="1"/>
  <c r="U548" i="1"/>
  <c r="V548" i="1" s="1"/>
  <c r="U547" i="1"/>
  <c r="V547" i="1" s="1"/>
  <c r="U546" i="1"/>
  <c r="V546" i="1" s="1"/>
  <c r="U545" i="1"/>
  <c r="V545" i="1" s="1"/>
  <c r="U544" i="1"/>
  <c r="V544" i="1" s="1"/>
  <c r="U543" i="1"/>
  <c r="V543" i="1" s="1"/>
  <c r="U542" i="1"/>
  <c r="V542" i="1" s="1"/>
  <c r="U541" i="1"/>
  <c r="V541" i="1" s="1"/>
  <c r="U540" i="1"/>
  <c r="V540" i="1" s="1"/>
  <c r="U539" i="1"/>
  <c r="V539" i="1" s="1"/>
  <c r="U538" i="1"/>
  <c r="V538" i="1" s="1"/>
  <c r="U537" i="1"/>
  <c r="V537" i="1" s="1"/>
  <c r="U536" i="1"/>
  <c r="V536" i="1" s="1"/>
  <c r="U535" i="1"/>
  <c r="V535" i="1" s="1"/>
  <c r="U534" i="1"/>
  <c r="V534" i="1" s="1"/>
  <c r="U533" i="1"/>
  <c r="V533" i="1" s="1"/>
  <c r="U532" i="1"/>
  <c r="V532" i="1" s="1"/>
  <c r="U531" i="1"/>
  <c r="V531" i="1" s="1"/>
  <c r="U530" i="1"/>
  <c r="V530" i="1" s="1"/>
  <c r="U529" i="1"/>
  <c r="V529" i="1" s="1"/>
  <c r="U528" i="1"/>
  <c r="V528" i="1" s="1"/>
  <c r="U527" i="1"/>
  <c r="V527" i="1" s="1"/>
  <c r="U526" i="1"/>
  <c r="V526" i="1" s="1"/>
  <c r="U525" i="1"/>
  <c r="V525" i="1" s="1"/>
  <c r="U524" i="1"/>
  <c r="V524" i="1" s="1"/>
  <c r="U523" i="1"/>
  <c r="V523" i="1" s="1"/>
  <c r="U522" i="1"/>
  <c r="V522" i="1" s="1"/>
  <c r="U521" i="1"/>
  <c r="V521" i="1" s="1"/>
  <c r="U520" i="1"/>
  <c r="V520" i="1" s="1"/>
  <c r="U519" i="1"/>
  <c r="V519" i="1" s="1"/>
  <c r="U518" i="1"/>
  <c r="V518" i="1" s="1"/>
  <c r="U517" i="1"/>
  <c r="V517" i="1" s="1"/>
  <c r="U516" i="1"/>
  <c r="V516" i="1" s="1"/>
  <c r="U515" i="1"/>
  <c r="V515" i="1" s="1"/>
  <c r="U514" i="1"/>
  <c r="V514" i="1" s="1"/>
  <c r="U513" i="1"/>
  <c r="V513" i="1" s="1"/>
  <c r="U512" i="1"/>
  <c r="V512" i="1" s="1"/>
  <c r="U511" i="1"/>
  <c r="V511" i="1" s="1"/>
  <c r="U510" i="1"/>
  <c r="V510" i="1" s="1"/>
  <c r="U509" i="1"/>
  <c r="V509" i="1" s="1"/>
  <c r="U508" i="1"/>
  <c r="V508" i="1" s="1"/>
  <c r="U507" i="1"/>
  <c r="V507" i="1" s="1"/>
  <c r="U506" i="1"/>
  <c r="V506" i="1" s="1"/>
  <c r="U505" i="1"/>
  <c r="V505" i="1" s="1"/>
  <c r="U504" i="1"/>
  <c r="V504" i="1" s="1"/>
  <c r="U503" i="1"/>
  <c r="V503" i="1" s="1"/>
  <c r="U502" i="1"/>
  <c r="V502" i="1" s="1"/>
  <c r="U501" i="1"/>
  <c r="V501" i="1" s="1"/>
  <c r="U500" i="1"/>
  <c r="V500" i="1" s="1"/>
  <c r="U499" i="1"/>
  <c r="V499" i="1" s="1"/>
  <c r="U498" i="1"/>
  <c r="V498" i="1" s="1"/>
  <c r="U497" i="1"/>
  <c r="V497" i="1" s="1"/>
  <c r="U496" i="1"/>
  <c r="V496" i="1" s="1"/>
  <c r="U495" i="1"/>
  <c r="V495" i="1" s="1"/>
  <c r="U494" i="1"/>
  <c r="V494" i="1" s="1"/>
  <c r="U493" i="1"/>
  <c r="V493" i="1" s="1"/>
  <c r="U492" i="1"/>
  <c r="V492" i="1" s="1"/>
  <c r="U491" i="1"/>
  <c r="V491" i="1" s="1"/>
  <c r="U490" i="1"/>
  <c r="V490" i="1" s="1"/>
  <c r="U489" i="1"/>
  <c r="V489" i="1" s="1"/>
  <c r="U488" i="1"/>
  <c r="V488" i="1" s="1"/>
  <c r="U487" i="1"/>
  <c r="V487" i="1" s="1"/>
  <c r="U486" i="1"/>
  <c r="V486" i="1" s="1"/>
  <c r="U485" i="1"/>
  <c r="V485" i="1" s="1"/>
  <c r="U484" i="1"/>
  <c r="V484" i="1" s="1"/>
  <c r="U483" i="1"/>
  <c r="V483" i="1" s="1"/>
  <c r="U482" i="1"/>
  <c r="V482" i="1" s="1"/>
  <c r="U481" i="1"/>
  <c r="V481" i="1" s="1"/>
  <c r="U480" i="1"/>
  <c r="V480" i="1" s="1"/>
  <c r="U479" i="1"/>
  <c r="V479" i="1" s="1"/>
  <c r="U478" i="1"/>
  <c r="V478" i="1" s="1"/>
  <c r="U477" i="1"/>
  <c r="V477" i="1" s="1"/>
  <c r="U476" i="1"/>
  <c r="V476" i="1" s="1"/>
  <c r="U475" i="1"/>
  <c r="V475" i="1" s="1"/>
  <c r="U474" i="1"/>
  <c r="V474" i="1" s="1"/>
  <c r="U473" i="1"/>
  <c r="V473" i="1" s="1"/>
  <c r="U472" i="1"/>
  <c r="V472" i="1" s="1"/>
  <c r="U471" i="1"/>
  <c r="V471" i="1" s="1"/>
  <c r="U470" i="1"/>
  <c r="V470" i="1" s="1"/>
  <c r="U469" i="1"/>
  <c r="V469" i="1" s="1"/>
  <c r="U468" i="1"/>
  <c r="V468" i="1" s="1"/>
  <c r="U467" i="1"/>
  <c r="V467" i="1" s="1"/>
  <c r="U466" i="1"/>
  <c r="V466" i="1" s="1"/>
  <c r="U465" i="1"/>
  <c r="V465" i="1" s="1"/>
  <c r="U464" i="1"/>
  <c r="V464" i="1" s="1"/>
  <c r="U463" i="1"/>
  <c r="V463" i="1" s="1"/>
  <c r="U462" i="1"/>
  <c r="V462" i="1" s="1"/>
  <c r="U461" i="1"/>
  <c r="V461" i="1" s="1"/>
  <c r="U460" i="1"/>
  <c r="V460" i="1" s="1"/>
  <c r="U459" i="1"/>
  <c r="V459" i="1" s="1"/>
  <c r="U458" i="1"/>
  <c r="V458" i="1" s="1"/>
  <c r="U457" i="1"/>
  <c r="V457" i="1" s="1"/>
  <c r="U456" i="1"/>
  <c r="V456" i="1" s="1"/>
  <c r="U455" i="1"/>
  <c r="V455" i="1" s="1"/>
  <c r="U454" i="1"/>
  <c r="V454" i="1" s="1"/>
  <c r="U453" i="1"/>
  <c r="V453" i="1" s="1"/>
  <c r="U452" i="1"/>
  <c r="V452" i="1" s="1"/>
  <c r="U451" i="1"/>
  <c r="V451" i="1" s="1"/>
  <c r="U450" i="1"/>
  <c r="V450" i="1" s="1"/>
  <c r="U449" i="1"/>
  <c r="V449" i="1" s="1"/>
  <c r="U448" i="1"/>
  <c r="V448" i="1" s="1"/>
  <c r="U447" i="1"/>
  <c r="V447" i="1" s="1"/>
  <c r="U446" i="1"/>
  <c r="U445" i="1"/>
  <c r="V445" i="1" s="1"/>
  <c r="U444" i="1"/>
  <c r="V444" i="1" s="1"/>
  <c r="U443" i="1"/>
  <c r="V443" i="1" s="1"/>
  <c r="U442" i="1"/>
  <c r="V442" i="1" s="1"/>
  <c r="U441" i="1"/>
  <c r="V441" i="1" s="1"/>
  <c r="U440" i="1"/>
  <c r="V440" i="1" s="1"/>
  <c r="U439" i="1"/>
  <c r="V439" i="1" s="1"/>
  <c r="U438" i="1"/>
  <c r="V438" i="1" s="1"/>
  <c r="U437" i="1"/>
  <c r="V437" i="1" s="1"/>
  <c r="U436" i="1"/>
  <c r="V436" i="1" s="1"/>
  <c r="U435" i="1"/>
  <c r="V435" i="1" s="1"/>
  <c r="U434" i="1"/>
  <c r="V434" i="1" s="1"/>
  <c r="U433" i="1"/>
  <c r="V433" i="1" s="1"/>
  <c r="U432" i="1"/>
  <c r="V432" i="1" s="1"/>
  <c r="U431" i="1"/>
  <c r="V431" i="1" s="1"/>
  <c r="U430" i="1"/>
  <c r="V430" i="1" s="1"/>
  <c r="U429" i="1"/>
  <c r="V429" i="1" s="1"/>
  <c r="U428" i="1"/>
  <c r="V428" i="1" s="1"/>
  <c r="U427" i="1"/>
  <c r="V427" i="1" s="1"/>
  <c r="U426" i="1"/>
  <c r="V426" i="1" s="1"/>
  <c r="U425" i="1"/>
  <c r="V425" i="1" s="1"/>
  <c r="U424" i="1"/>
  <c r="V424" i="1" s="1"/>
  <c r="U423" i="1"/>
  <c r="V423" i="1" s="1"/>
  <c r="U422" i="1"/>
  <c r="V422" i="1" s="1"/>
  <c r="U421" i="1"/>
  <c r="V421" i="1" s="1"/>
  <c r="U420" i="1"/>
  <c r="V420" i="1" s="1"/>
  <c r="U419" i="1"/>
  <c r="V419" i="1" s="1"/>
  <c r="U418" i="1"/>
  <c r="V418" i="1" s="1"/>
  <c r="U417" i="1"/>
  <c r="V417" i="1" s="1"/>
  <c r="U416" i="1"/>
  <c r="V416" i="1" s="1"/>
  <c r="U415" i="1"/>
  <c r="V415" i="1" s="1"/>
  <c r="U414" i="1"/>
  <c r="V414" i="1" s="1"/>
  <c r="U413" i="1"/>
  <c r="V413" i="1" s="1"/>
  <c r="U412" i="1"/>
  <c r="V412" i="1" s="1"/>
  <c r="U411" i="1"/>
  <c r="V411" i="1" s="1"/>
  <c r="U410" i="1"/>
  <c r="V410" i="1" s="1"/>
  <c r="U409" i="1"/>
  <c r="V409" i="1" s="1"/>
  <c r="U408" i="1"/>
  <c r="V408" i="1" s="1"/>
  <c r="U407" i="1"/>
  <c r="V407" i="1" s="1"/>
  <c r="U406" i="1"/>
  <c r="V406" i="1" s="1"/>
  <c r="U405" i="1"/>
  <c r="V405" i="1" s="1"/>
  <c r="U404" i="1"/>
  <c r="V404" i="1" s="1"/>
  <c r="U403" i="1"/>
  <c r="V403" i="1" s="1"/>
  <c r="U402" i="1"/>
  <c r="V402" i="1" s="1"/>
  <c r="U401" i="1"/>
  <c r="V401" i="1" s="1"/>
  <c r="U400" i="1"/>
  <c r="V400" i="1" s="1"/>
  <c r="U399" i="1"/>
  <c r="V399" i="1" s="1"/>
  <c r="U398" i="1"/>
  <c r="V398" i="1" s="1"/>
  <c r="U397" i="1"/>
  <c r="V397" i="1" s="1"/>
  <c r="U396" i="1"/>
  <c r="V396" i="1" s="1"/>
  <c r="U395" i="1"/>
  <c r="V395" i="1" s="1"/>
  <c r="U394" i="1"/>
  <c r="V394" i="1" s="1"/>
  <c r="U393" i="1"/>
  <c r="V393" i="1" s="1"/>
  <c r="U392" i="1"/>
  <c r="V392" i="1" s="1"/>
  <c r="U391" i="1"/>
  <c r="V391" i="1" s="1"/>
  <c r="U390" i="1"/>
  <c r="V390" i="1" s="1"/>
  <c r="U389" i="1"/>
  <c r="V389" i="1" s="1"/>
  <c r="U388" i="1"/>
  <c r="V388" i="1" s="1"/>
  <c r="U387" i="1"/>
  <c r="V387" i="1" s="1"/>
  <c r="U386" i="1"/>
  <c r="V386" i="1" s="1"/>
  <c r="U385" i="1"/>
  <c r="V385" i="1" s="1"/>
  <c r="U384" i="1"/>
  <c r="V384" i="1" s="1"/>
  <c r="U383" i="1"/>
  <c r="V383" i="1" s="1"/>
  <c r="U382" i="1"/>
  <c r="V382" i="1" s="1"/>
  <c r="U381" i="1"/>
  <c r="V381" i="1" s="1"/>
  <c r="U380" i="1"/>
  <c r="V380" i="1" s="1"/>
  <c r="U379" i="1"/>
  <c r="V379" i="1" s="1"/>
  <c r="U378" i="1"/>
  <c r="V378" i="1" s="1"/>
  <c r="U377" i="1"/>
  <c r="V377" i="1" s="1"/>
  <c r="U376" i="1"/>
  <c r="V376" i="1" s="1"/>
  <c r="U375" i="1"/>
  <c r="V375" i="1" s="1"/>
  <c r="U374" i="1"/>
  <c r="V374" i="1" s="1"/>
  <c r="U373" i="1"/>
  <c r="V373" i="1" s="1"/>
  <c r="U372" i="1"/>
  <c r="V372" i="1" s="1"/>
  <c r="U371" i="1"/>
  <c r="V371" i="1" s="1"/>
  <c r="U370" i="1"/>
  <c r="V370" i="1" s="1"/>
  <c r="U369" i="1"/>
  <c r="V369" i="1" s="1"/>
  <c r="U368" i="1"/>
  <c r="V368" i="1" s="1"/>
  <c r="U367" i="1"/>
  <c r="V367" i="1" s="1"/>
  <c r="U366" i="1"/>
  <c r="V366" i="1" s="1"/>
  <c r="U365" i="1"/>
  <c r="V365" i="1" s="1"/>
  <c r="U364" i="1"/>
  <c r="V364" i="1" s="1"/>
  <c r="U363" i="1"/>
  <c r="V363" i="1" s="1"/>
  <c r="U362" i="1"/>
  <c r="V362" i="1" s="1"/>
  <c r="U361" i="1"/>
  <c r="V361" i="1" s="1"/>
  <c r="U360" i="1"/>
  <c r="V360" i="1" s="1"/>
  <c r="U359" i="1"/>
  <c r="V359" i="1" s="1"/>
  <c r="U358" i="1"/>
  <c r="V358" i="1" s="1"/>
  <c r="U357" i="1"/>
  <c r="V357" i="1" s="1"/>
  <c r="U356" i="1"/>
  <c r="V356" i="1" s="1"/>
  <c r="U355" i="1"/>
  <c r="V355" i="1" s="1"/>
  <c r="U354" i="1"/>
  <c r="V354" i="1" s="1"/>
  <c r="U353" i="1"/>
  <c r="V353" i="1" s="1"/>
  <c r="U352" i="1"/>
  <c r="V352" i="1" s="1"/>
  <c r="U351" i="1"/>
  <c r="V351" i="1" s="1"/>
  <c r="U350" i="1"/>
  <c r="V350" i="1" s="1"/>
  <c r="U349" i="1"/>
  <c r="V349" i="1" s="1"/>
  <c r="U348" i="1"/>
  <c r="V348" i="1" s="1"/>
  <c r="U347" i="1"/>
  <c r="V347" i="1" s="1"/>
  <c r="U346" i="1"/>
  <c r="V346" i="1" s="1"/>
  <c r="U345" i="1"/>
  <c r="V345" i="1" s="1"/>
  <c r="U344" i="1"/>
  <c r="V344" i="1" s="1"/>
  <c r="U343" i="1"/>
  <c r="V343" i="1" s="1"/>
  <c r="U342" i="1"/>
  <c r="V342" i="1" s="1"/>
  <c r="U341" i="1"/>
  <c r="V341" i="1" s="1"/>
  <c r="U340" i="1"/>
  <c r="V340" i="1" s="1"/>
  <c r="U339" i="1"/>
  <c r="V339" i="1" s="1"/>
  <c r="U338" i="1"/>
  <c r="V338" i="1" s="1"/>
  <c r="U337" i="1"/>
  <c r="V337" i="1" s="1"/>
  <c r="U336" i="1"/>
  <c r="V336" i="1" s="1"/>
  <c r="U335" i="1"/>
  <c r="V335" i="1" s="1"/>
  <c r="U334" i="1"/>
  <c r="V334" i="1" s="1"/>
  <c r="U333" i="1"/>
  <c r="V333" i="1" s="1"/>
  <c r="U332" i="1"/>
  <c r="V332" i="1" s="1"/>
  <c r="U331" i="1"/>
  <c r="V331" i="1" s="1"/>
  <c r="U330" i="1"/>
  <c r="V330" i="1" s="1"/>
  <c r="U329" i="1"/>
  <c r="V329" i="1" s="1"/>
  <c r="U328" i="1"/>
  <c r="V328" i="1" s="1"/>
  <c r="U327" i="1"/>
  <c r="V327" i="1" s="1"/>
  <c r="U326" i="1"/>
  <c r="V326" i="1" s="1"/>
  <c r="U325" i="1"/>
  <c r="V325" i="1" s="1"/>
  <c r="U324" i="1"/>
  <c r="V324" i="1" s="1"/>
  <c r="U323" i="1"/>
  <c r="V323" i="1" s="1"/>
  <c r="U322" i="1"/>
  <c r="V322" i="1" s="1"/>
  <c r="U321" i="1"/>
  <c r="V321" i="1" s="1"/>
  <c r="U320" i="1"/>
  <c r="V320" i="1" s="1"/>
  <c r="U319" i="1"/>
  <c r="V319" i="1" s="1"/>
  <c r="U318" i="1"/>
  <c r="V318" i="1" s="1"/>
  <c r="U317" i="1"/>
  <c r="V317" i="1" s="1"/>
  <c r="U316" i="1"/>
  <c r="V316" i="1" s="1"/>
  <c r="U315" i="1"/>
  <c r="V315" i="1" s="1"/>
  <c r="U314" i="1"/>
  <c r="V314" i="1" s="1"/>
  <c r="U313" i="1"/>
  <c r="V313" i="1" s="1"/>
  <c r="U312" i="1"/>
  <c r="V312" i="1" s="1"/>
  <c r="U311" i="1"/>
  <c r="V311" i="1" s="1"/>
  <c r="U310" i="1"/>
  <c r="V310" i="1" s="1"/>
  <c r="U309" i="1"/>
  <c r="V309" i="1" s="1"/>
  <c r="U308" i="1"/>
  <c r="V308" i="1" s="1"/>
  <c r="U307" i="1"/>
  <c r="V307" i="1" s="1"/>
  <c r="U306" i="1"/>
  <c r="V306" i="1" s="1"/>
  <c r="U305" i="1"/>
  <c r="V305" i="1" s="1"/>
  <c r="U304" i="1"/>
  <c r="V304" i="1" s="1"/>
  <c r="U303" i="1"/>
  <c r="V303" i="1" s="1"/>
  <c r="U302" i="1"/>
  <c r="V302" i="1" s="1"/>
  <c r="U301" i="1"/>
  <c r="V301" i="1" s="1"/>
  <c r="U300" i="1"/>
  <c r="V300" i="1" s="1"/>
  <c r="U299" i="1"/>
  <c r="V299" i="1" s="1"/>
  <c r="U298" i="1"/>
  <c r="V298" i="1" s="1"/>
  <c r="U297" i="1"/>
  <c r="V297" i="1" s="1"/>
  <c r="U296" i="1"/>
  <c r="V296" i="1" s="1"/>
  <c r="U295" i="1"/>
  <c r="V295" i="1" s="1"/>
  <c r="U294" i="1"/>
  <c r="V294" i="1" s="1"/>
  <c r="U293" i="1"/>
  <c r="V293" i="1" s="1"/>
  <c r="U292" i="1"/>
  <c r="V292" i="1" s="1"/>
  <c r="U291" i="1"/>
  <c r="V291" i="1" s="1"/>
  <c r="U290" i="1"/>
  <c r="V290" i="1" s="1"/>
  <c r="U289" i="1"/>
  <c r="V289" i="1" s="1"/>
  <c r="U288" i="1"/>
  <c r="V288" i="1" s="1"/>
  <c r="U287" i="1"/>
  <c r="U286" i="1"/>
  <c r="V286" i="1" s="1"/>
  <c r="U285" i="1"/>
  <c r="V285" i="1" s="1"/>
  <c r="U284" i="1"/>
  <c r="V284" i="1" s="1"/>
  <c r="U283" i="1"/>
  <c r="U282" i="1"/>
  <c r="V282" i="1" s="1"/>
  <c r="U281" i="1"/>
  <c r="V281" i="1" s="1"/>
  <c r="U280" i="1"/>
  <c r="V280" i="1" s="1"/>
  <c r="U279" i="1"/>
  <c r="V279" i="1" s="1"/>
  <c r="U278" i="1"/>
  <c r="V278" i="1" s="1"/>
  <c r="U277" i="1"/>
  <c r="V277" i="1" s="1"/>
  <c r="U276" i="1"/>
  <c r="V276" i="1" s="1"/>
  <c r="U275" i="1"/>
  <c r="V275" i="1" s="1"/>
  <c r="U274" i="1"/>
  <c r="V274" i="1" s="1"/>
  <c r="U273" i="1"/>
  <c r="V273" i="1" s="1"/>
  <c r="U272" i="1"/>
  <c r="V272" i="1" s="1"/>
  <c r="U271" i="1"/>
  <c r="U270" i="1"/>
  <c r="V270" i="1" s="1"/>
  <c r="U269" i="1"/>
  <c r="V269" i="1" s="1"/>
  <c r="U268" i="1"/>
  <c r="V268" i="1" s="1"/>
  <c r="U267" i="1"/>
  <c r="U266" i="1"/>
  <c r="V266" i="1" s="1"/>
  <c r="U265" i="1"/>
  <c r="V265" i="1" s="1"/>
  <c r="U264" i="1"/>
  <c r="V264" i="1" s="1"/>
  <c r="U263" i="1"/>
  <c r="V263" i="1" s="1"/>
  <c r="U262" i="1"/>
  <c r="V262" i="1" s="1"/>
  <c r="U261" i="1"/>
  <c r="V261" i="1" s="1"/>
  <c r="U260" i="1"/>
  <c r="V260" i="1" s="1"/>
  <c r="U259" i="1"/>
  <c r="V259" i="1" s="1"/>
  <c r="U258" i="1"/>
  <c r="V258" i="1" s="1"/>
  <c r="U257" i="1"/>
  <c r="V257" i="1" s="1"/>
  <c r="U256" i="1"/>
  <c r="V256" i="1" s="1"/>
  <c r="U255" i="1"/>
  <c r="U254" i="1"/>
  <c r="V254" i="1" s="1"/>
  <c r="U253" i="1"/>
  <c r="V253" i="1" s="1"/>
  <c r="U252" i="1"/>
  <c r="V252" i="1" s="1"/>
  <c r="U251" i="1"/>
  <c r="U250" i="1"/>
  <c r="V250" i="1" s="1"/>
  <c r="U249" i="1"/>
  <c r="V249" i="1" s="1"/>
  <c r="U248" i="1"/>
  <c r="V248" i="1" s="1"/>
  <c r="U247" i="1"/>
  <c r="V247" i="1" s="1"/>
  <c r="U246" i="1"/>
  <c r="V246" i="1" s="1"/>
  <c r="U245" i="1"/>
  <c r="V245" i="1" s="1"/>
  <c r="U244" i="1"/>
  <c r="V244" i="1" s="1"/>
  <c r="U243" i="1"/>
  <c r="V243" i="1" s="1"/>
  <c r="U242" i="1"/>
  <c r="V242" i="1" s="1"/>
  <c r="U241" i="1"/>
  <c r="V241" i="1" s="1"/>
  <c r="U240" i="1"/>
  <c r="V240" i="1" s="1"/>
  <c r="U239" i="1"/>
  <c r="U238" i="1"/>
  <c r="V238" i="1" s="1"/>
  <c r="U237" i="1"/>
  <c r="V237" i="1" s="1"/>
  <c r="U236" i="1"/>
  <c r="V236" i="1" s="1"/>
  <c r="U235" i="1"/>
  <c r="U234" i="1"/>
  <c r="V234" i="1" s="1"/>
  <c r="U233" i="1"/>
  <c r="V233" i="1" s="1"/>
  <c r="U232" i="1"/>
  <c r="V232" i="1" s="1"/>
  <c r="U231" i="1"/>
  <c r="V231" i="1" s="1"/>
  <c r="U230" i="1"/>
  <c r="V230" i="1" s="1"/>
  <c r="U229" i="1"/>
  <c r="V229" i="1" s="1"/>
  <c r="U228" i="1"/>
  <c r="V228" i="1" s="1"/>
  <c r="U227" i="1"/>
  <c r="V227" i="1" s="1"/>
  <c r="U226" i="1"/>
  <c r="V226" i="1" s="1"/>
  <c r="U225" i="1"/>
  <c r="V225" i="1" s="1"/>
  <c r="U224" i="1"/>
  <c r="V224" i="1" s="1"/>
  <c r="U223" i="1"/>
  <c r="U222" i="1"/>
  <c r="V222" i="1" s="1"/>
  <c r="U221" i="1"/>
  <c r="V221" i="1" s="1"/>
  <c r="U220" i="1"/>
  <c r="V220" i="1" s="1"/>
  <c r="U219" i="1"/>
  <c r="U218" i="1"/>
  <c r="V218" i="1" s="1"/>
  <c r="U217" i="1"/>
  <c r="V217" i="1" s="1"/>
  <c r="U216" i="1"/>
  <c r="V216" i="1" s="1"/>
  <c r="U215" i="1"/>
  <c r="V215" i="1" s="1"/>
  <c r="U214" i="1"/>
  <c r="V214" i="1" s="1"/>
  <c r="U213" i="1"/>
  <c r="V213" i="1" s="1"/>
  <c r="U212" i="1"/>
  <c r="V212" i="1" s="1"/>
  <c r="U211" i="1"/>
  <c r="V211" i="1" s="1"/>
  <c r="U210" i="1"/>
  <c r="V210" i="1" s="1"/>
  <c r="U209" i="1"/>
  <c r="V209" i="1" s="1"/>
  <c r="U208" i="1"/>
  <c r="V208" i="1" s="1"/>
  <c r="U207" i="1"/>
  <c r="U206" i="1"/>
  <c r="V206" i="1" s="1"/>
  <c r="U205" i="1"/>
  <c r="V205" i="1" s="1"/>
  <c r="U204" i="1"/>
  <c r="V204" i="1" s="1"/>
  <c r="U203" i="1"/>
  <c r="U202" i="1"/>
  <c r="V202" i="1" s="1"/>
  <c r="U201" i="1"/>
  <c r="V201" i="1" s="1"/>
  <c r="U200" i="1"/>
  <c r="V200" i="1" s="1"/>
  <c r="U199" i="1"/>
  <c r="V199" i="1" s="1"/>
  <c r="U198" i="1"/>
  <c r="V198" i="1" s="1"/>
  <c r="U197" i="1"/>
  <c r="V197" i="1" s="1"/>
  <c r="U196" i="1"/>
  <c r="V196" i="1" s="1"/>
  <c r="U195" i="1"/>
  <c r="V195" i="1" s="1"/>
  <c r="U194" i="1"/>
  <c r="V194" i="1" s="1"/>
  <c r="U193" i="1"/>
  <c r="V193" i="1" s="1"/>
  <c r="U192" i="1"/>
  <c r="V192" i="1" s="1"/>
  <c r="U191" i="1"/>
  <c r="U190" i="1"/>
  <c r="V190" i="1" s="1"/>
  <c r="U189" i="1"/>
  <c r="V189" i="1" s="1"/>
  <c r="U188" i="1"/>
  <c r="V188" i="1" s="1"/>
  <c r="U187" i="1"/>
  <c r="U186" i="1"/>
  <c r="V186" i="1" s="1"/>
  <c r="U185" i="1"/>
  <c r="V185" i="1" s="1"/>
  <c r="U184" i="1"/>
  <c r="V184" i="1" s="1"/>
  <c r="U183" i="1"/>
  <c r="V183" i="1" s="1"/>
  <c r="U182" i="1"/>
  <c r="V182" i="1" s="1"/>
  <c r="U181" i="1"/>
  <c r="V181" i="1" s="1"/>
  <c r="U180" i="1"/>
  <c r="V180" i="1" s="1"/>
  <c r="U179" i="1"/>
  <c r="V179" i="1" s="1"/>
  <c r="U178" i="1"/>
  <c r="V178" i="1" s="1"/>
  <c r="U177" i="1"/>
  <c r="V177" i="1" s="1"/>
  <c r="U176" i="1"/>
  <c r="V176" i="1" s="1"/>
  <c r="U175" i="1"/>
  <c r="U174" i="1"/>
  <c r="V174" i="1" s="1"/>
  <c r="U173" i="1"/>
  <c r="V173" i="1" s="1"/>
  <c r="U172" i="1"/>
  <c r="V172" i="1" s="1"/>
  <c r="U171" i="1"/>
  <c r="U170" i="1"/>
  <c r="V170" i="1" s="1"/>
  <c r="U169" i="1"/>
  <c r="V169" i="1" s="1"/>
  <c r="U168" i="1"/>
  <c r="V168" i="1" s="1"/>
  <c r="U167" i="1"/>
  <c r="V167" i="1" s="1"/>
  <c r="U166" i="1"/>
  <c r="V166" i="1" s="1"/>
  <c r="U165" i="1"/>
  <c r="V165" i="1" s="1"/>
  <c r="U164" i="1"/>
  <c r="V164" i="1" s="1"/>
  <c r="U163" i="1"/>
  <c r="V163" i="1" s="1"/>
  <c r="U162" i="1"/>
  <c r="V162" i="1" s="1"/>
  <c r="U161" i="1"/>
  <c r="V161" i="1" s="1"/>
  <c r="U160" i="1"/>
  <c r="V160" i="1" s="1"/>
  <c r="U159" i="1"/>
  <c r="V159" i="1" s="1"/>
  <c r="U158" i="1"/>
  <c r="V158" i="1" s="1"/>
  <c r="U157" i="1"/>
  <c r="V157" i="1" s="1"/>
  <c r="U156" i="1"/>
  <c r="V156" i="1" s="1"/>
  <c r="U155" i="1"/>
  <c r="U154" i="1"/>
  <c r="V154" i="1" s="1"/>
  <c r="U153" i="1"/>
  <c r="V153" i="1" s="1"/>
  <c r="U152" i="1"/>
  <c r="V152" i="1" s="1"/>
  <c r="U151" i="1"/>
  <c r="V151" i="1" s="1"/>
  <c r="U150" i="1"/>
  <c r="V150" i="1" s="1"/>
  <c r="U149" i="1"/>
  <c r="V149" i="1" s="1"/>
  <c r="U148" i="1"/>
  <c r="V148" i="1" s="1"/>
  <c r="U147" i="1"/>
  <c r="U146" i="1"/>
  <c r="V146" i="1" s="1"/>
  <c r="U145" i="1"/>
  <c r="V145" i="1" s="1"/>
  <c r="U144" i="1"/>
  <c r="V144" i="1" s="1"/>
  <c r="U143" i="1"/>
  <c r="V143" i="1" s="1"/>
  <c r="U142" i="1"/>
  <c r="V142" i="1" s="1"/>
  <c r="U141" i="1"/>
  <c r="V141" i="1" s="1"/>
  <c r="U140" i="1"/>
  <c r="V140" i="1" s="1"/>
  <c r="U139" i="1"/>
  <c r="V139" i="1" s="1"/>
  <c r="U138" i="1"/>
  <c r="V138" i="1" s="1"/>
  <c r="U137" i="1"/>
  <c r="V137" i="1" s="1"/>
  <c r="U136" i="1"/>
  <c r="V136" i="1" s="1"/>
  <c r="U135" i="1"/>
  <c r="V135" i="1" s="1"/>
  <c r="U134" i="1"/>
  <c r="V134" i="1" s="1"/>
  <c r="U133" i="1"/>
  <c r="V133" i="1" s="1"/>
  <c r="U132" i="1"/>
  <c r="V132" i="1" s="1"/>
  <c r="U131" i="1"/>
  <c r="U130" i="1"/>
  <c r="V130" i="1" s="1"/>
  <c r="U129" i="1"/>
  <c r="V129" i="1" s="1"/>
  <c r="U128" i="1"/>
  <c r="V128" i="1" s="1"/>
  <c r="U127" i="1"/>
  <c r="V127" i="1" s="1"/>
  <c r="U126" i="1"/>
  <c r="V126" i="1" s="1"/>
  <c r="U125" i="1"/>
  <c r="V125" i="1" s="1"/>
  <c r="U124" i="1"/>
  <c r="V124" i="1" s="1"/>
  <c r="U123" i="1"/>
  <c r="V123" i="1" s="1"/>
  <c r="U122" i="1"/>
  <c r="V122" i="1" s="1"/>
  <c r="U121" i="1"/>
  <c r="V121" i="1" s="1"/>
  <c r="U120" i="1"/>
  <c r="V120" i="1" s="1"/>
  <c r="U119" i="1"/>
  <c r="V119" i="1" s="1"/>
  <c r="U118" i="1"/>
  <c r="V118" i="1" s="1"/>
  <c r="U117" i="1"/>
  <c r="V117" i="1" s="1"/>
  <c r="U116" i="1"/>
  <c r="V116" i="1" s="1"/>
  <c r="U115" i="1"/>
  <c r="V115" i="1" s="1"/>
  <c r="U114" i="1"/>
  <c r="V114" i="1" s="1"/>
  <c r="U113" i="1"/>
  <c r="V113" i="1" s="1"/>
  <c r="U112" i="1"/>
  <c r="V112" i="1" s="1"/>
  <c r="U111" i="1"/>
  <c r="V111" i="1" s="1"/>
  <c r="U110" i="1"/>
  <c r="V110" i="1" s="1"/>
  <c r="U109" i="1"/>
  <c r="V109" i="1" s="1"/>
  <c r="U108" i="1"/>
  <c r="V108" i="1" s="1"/>
  <c r="U107" i="1"/>
  <c r="U106" i="1"/>
  <c r="V106" i="1" s="1"/>
  <c r="U105" i="1"/>
  <c r="V105" i="1" s="1"/>
  <c r="U104" i="1"/>
  <c r="V104" i="1" s="1"/>
  <c r="U103" i="1"/>
  <c r="V103" i="1" s="1"/>
  <c r="U102" i="1"/>
  <c r="V102" i="1" s="1"/>
  <c r="U101" i="1"/>
  <c r="V101" i="1" s="1"/>
  <c r="U100" i="1"/>
  <c r="V100" i="1" s="1"/>
  <c r="U99" i="1"/>
  <c r="V99" i="1" s="1"/>
  <c r="U98" i="1"/>
  <c r="V98" i="1" s="1"/>
  <c r="U97" i="1"/>
  <c r="V97" i="1" s="1"/>
  <c r="U96" i="1"/>
  <c r="V96" i="1" s="1"/>
  <c r="U95" i="1"/>
  <c r="V95" i="1" s="1"/>
  <c r="U94" i="1"/>
  <c r="V94" i="1" s="1"/>
  <c r="U93" i="1"/>
  <c r="V93" i="1" s="1"/>
  <c r="U92" i="1"/>
  <c r="V92" i="1" s="1"/>
  <c r="U91" i="1"/>
  <c r="U90" i="1"/>
  <c r="V90" i="1" s="1"/>
  <c r="U89" i="1"/>
  <c r="V89" i="1" s="1"/>
  <c r="U88" i="1"/>
  <c r="V88" i="1" s="1"/>
  <c r="U87" i="1"/>
  <c r="V87" i="1" s="1"/>
  <c r="U86" i="1"/>
  <c r="V86" i="1" s="1"/>
  <c r="U85" i="1"/>
  <c r="V85" i="1" s="1"/>
  <c r="U84" i="1"/>
  <c r="V84" i="1" s="1"/>
  <c r="U83" i="1"/>
  <c r="U82" i="1"/>
  <c r="V82" i="1" s="1"/>
  <c r="U81" i="1"/>
  <c r="V81" i="1" s="1"/>
  <c r="U80" i="1"/>
  <c r="V80" i="1" s="1"/>
  <c r="U79" i="1"/>
  <c r="V79" i="1" s="1"/>
  <c r="U78" i="1"/>
  <c r="V78" i="1" s="1"/>
  <c r="U77" i="1"/>
  <c r="V77" i="1" s="1"/>
  <c r="U76" i="1"/>
  <c r="V76" i="1" s="1"/>
  <c r="U75" i="1"/>
  <c r="V75" i="1" s="1"/>
  <c r="U74" i="1"/>
  <c r="V74" i="1" s="1"/>
  <c r="U73" i="1"/>
  <c r="V73" i="1" s="1"/>
  <c r="U72" i="1"/>
  <c r="V72" i="1" s="1"/>
  <c r="U71" i="1"/>
  <c r="V71" i="1" s="1"/>
  <c r="U70" i="1"/>
  <c r="V70" i="1" s="1"/>
  <c r="U69" i="1"/>
  <c r="V69" i="1" s="1"/>
  <c r="U68" i="1"/>
  <c r="V68" i="1" s="1"/>
  <c r="U67" i="1"/>
  <c r="U66" i="1"/>
  <c r="V66" i="1" s="1"/>
  <c r="U65" i="1"/>
  <c r="V65" i="1" s="1"/>
  <c r="U64" i="1"/>
  <c r="V64" i="1" s="1"/>
  <c r="U63" i="1"/>
  <c r="V63" i="1" s="1"/>
  <c r="U62" i="1"/>
  <c r="V62" i="1" s="1"/>
  <c r="U61" i="1"/>
  <c r="V61" i="1" s="1"/>
  <c r="U60" i="1"/>
  <c r="V60" i="1" s="1"/>
  <c r="U59" i="1"/>
  <c r="V59" i="1" s="1"/>
  <c r="U58" i="1"/>
  <c r="V58" i="1" s="1"/>
  <c r="U57" i="1"/>
  <c r="V57" i="1" s="1"/>
  <c r="U56" i="1"/>
  <c r="V56" i="1" s="1"/>
  <c r="U55" i="1"/>
  <c r="V55" i="1" s="1"/>
  <c r="U54" i="1"/>
  <c r="V54" i="1" s="1"/>
  <c r="U53" i="1"/>
  <c r="V53" i="1" s="1"/>
  <c r="U52" i="1"/>
  <c r="V52" i="1" s="1"/>
  <c r="U51" i="1"/>
  <c r="V51" i="1" s="1"/>
  <c r="U50" i="1"/>
  <c r="V50" i="1" s="1"/>
  <c r="U49" i="1"/>
  <c r="V49" i="1" s="1"/>
  <c r="U48" i="1"/>
  <c r="V48" i="1" s="1"/>
  <c r="U47" i="1"/>
  <c r="V47" i="1" s="1"/>
  <c r="U46" i="1"/>
  <c r="V46" i="1" s="1"/>
  <c r="U45" i="1"/>
  <c r="V45" i="1" s="1"/>
  <c r="U44" i="1"/>
  <c r="V44" i="1" s="1"/>
  <c r="U43" i="1"/>
  <c r="U42" i="1"/>
  <c r="V42" i="1" s="1"/>
  <c r="U41" i="1"/>
  <c r="V41" i="1" s="1"/>
  <c r="U40" i="1"/>
  <c r="V40" i="1" s="1"/>
  <c r="U39" i="1"/>
  <c r="V39" i="1" s="1"/>
  <c r="U38" i="1"/>
  <c r="V38" i="1" s="1"/>
  <c r="U37" i="1"/>
  <c r="V37" i="1" s="1"/>
  <c r="U36" i="1"/>
  <c r="V36" i="1" s="1"/>
  <c r="U35" i="1"/>
  <c r="V35" i="1" s="1"/>
  <c r="U34" i="1"/>
  <c r="V34" i="1" s="1"/>
  <c r="U33" i="1"/>
  <c r="V33" i="1" s="1"/>
  <c r="U32" i="1"/>
  <c r="V32" i="1" s="1"/>
  <c r="U31" i="1"/>
  <c r="V31" i="1" s="1"/>
  <c r="U30" i="1"/>
  <c r="V30" i="1" s="1"/>
  <c r="U29" i="1"/>
  <c r="V29" i="1" s="1"/>
  <c r="U28" i="1"/>
  <c r="V28" i="1" s="1"/>
  <c r="U27" i="1"/>
  <c r="U26" i="1"/>
  <c r="V26" i="1" s="1"/>
  <c r="U25" i="1"/>
  <c r="V25" i="1" s="1"/>
  <c r="U24" i="1"/>
  <c r="V24" i="1" s="1"/>
  <c r="U23" i="1"/>
  <c r="V23" i="1" s="1"/>
  <c r="U22" i="1"/>
  <c r="V22" i="1" s="1"/>
  <c r="U21" i="1"/>
  <c r="V21" i="1" s="1"/>
  <c r="U20" i="1"/>
  <c r="V20" i="1" s="1"/>
  <c r="U19" i="1"/>
  <c r="U18" i="1"/>
  <c r="V18" i="1" s="1"/>
  <c r="U17" i="1"/>
  <c r="V17" i="1" s="1"/>
  <c r="U16" i="1"/>
  <c r="V16" i="1" s="1"/>
  <c r="U15" i="1"/>
  <c r="V15" i="1" s="1"/>
  <c r="T628" i="1"/>
  <c r="T627" i="1"/>
  <c r="T626" i="1"/>
  <c r="T625" i="1"/>
  <c r="T624" i="1"/>
  <c r="T623" i="1"/>
  <c r="T622" i="1"/>
  <c r="T621" i="1"/>
  <c r="T620" i="1"/>
  <c r="T619" i="1"/>
  <c r="T618" i="1"/>
  <c r="T617" i="1"/>
  <c r="T616" i="1"/>
  <c r="T615" i="1"/>
  <c r="T614" i="1"/>
  <c r="T613" i="1"/>
  <c r="T612" i="1"/>
  <c r="T611" i="1"/>
  <c r="T610" i="1"/>
  <c r="T609" i="1"/>
  <c r="T608" i="1"/>
  <c r="T607" i="1"/>
  <c r="T606" i="1"/>
  <c r="T605" i="1"/>
  <c r="T604" i="1"/>
  <c r="T603" i="1"/>
  <c r="T602" i="1"/>
  <c r="T601" i="1"/>
  <c r="T600" i="1"/>
  <c r="T599" i="1"/>
  <c r="T598" i="1"/>
  <c r="T597" i="1"/>
  <c r="T596" i="1"/>
  <c r="T595" i="1"/>
  <c r="T594" i="1"/>
  <c r="T593" i="1"/>
  <c r="T592" i="1"/>
  <c r="T591" i="1"/>
  <c r="T590" i="1"/>
  <c r="T589" i="1"/>
  <c r="T588" i="1"/>
  <c r="T587" i="1"/>
  <c r="T586" i="1"/>
  <c r="T585" i="1"/>
  <c r="T584" i="1"/>
  <c r="T583" i="1"/>
  <c r="T582" i="1"/>
  <c r="T581" i="1"/>
  <c r="T580" i="1"/>
  <c r="T579" i="1"/>
  <c r="T578" i="1"/>
  <c r="T577" i="1"/>
  <c r="T576" i="1"/>
  <c r="T575" i="1"/>
  <c r="T574" i="1"/>
  <c r="T573" i="1"/>
  <c r="T572" i="1"/>
  <c r="T571" i="1"/>
  <c r="T570" i="1"/>
  <c r="T569" i="1"/>
  <c r="T568" i="1"/>
  <c r="T567" i="1"/>
  <c r="T566" i="1"/>
  <c r="T565" i="1"/>
  <c r="T564" i="1"/>
  <c r="T563" i="1"/>
  <c r="T562" i="1"/>
  <c r="T561" i="1"/>
  <c r="T560" i="1"/>
  <c r="T559" i="1"/>
  <c r="T558" i="1"/>
  <c r="T557" i="1"/>
  <c r="T556" i="1"/>
  <c r="T555" i="1"/>
  <c r="T554" i="1"/>
  <c r="T553" i="1"/>
  <c r="T552" i="1"/>
  <c r="T551" i="1"/>
  <c r="T550" i="1"/>
  <c r="T549" i="1"/>
  <c r="T548" i="1"/>
  <c r="T547" i="1"/>
  <c r="T546" i="1"/>
  <c r="T545" i="1"/>
  <c r="T544" i="1"/>
  <c r="T543" i="1"/>
  <c r="T542" i="1"/>
  <c r="T541" i="1"/>
  <c r="T540" i="1"/>
  <c r="T539" i="1"/>
  <c r="T538" i="1"/>
  <c r="T537" i="1"/>
  <c r="T536" i="1"/>
  <c r="T535" i="1"/>
  <c r="T534" i="1"/>
  <c r="T533" i="1"/>
  <c r="T532" i="1"/>
  <c r="T531" i="1"/>
  <c r="T530" i="1"/>
  <c r="T529" i="1"/>
  <c r="T528" i="1"/>
  <c r="T527" i="1"/>
  <c r="T526" i="1"/>
  <c r="T525" i="1"/>
  <c r="T524" i="1"/>
  <c r="T523" i="1"/>
  <c r="T522" i="1"/>
  <c r="T521" i="1"/>
  <c r="T520" i="1"/>
  <c r="T519" i="1"/>
  <c r="T518" i="1"/>
  <c r="T517" i="1"/>
  <c r="T516" i="1"/>
  <c r="T515" i="1"/>
  <c r="T514" i="1"/>
  <c r="T513" i="1"/>
  <c r="T512" i="1"/>
  <c r="T511" i="1"/>
  <c r="T510" i="1"/>
  <c r="T509" i="1"/>
  <c r="T508" i="1"/>
  <c r="T507" i="1"/>
  <c r="T506" i="1"/>
  <c r="T505" i="1"/>
  <c r="T504" i="1"/>
  <c r="T503" i="1"/>
  <c r="T502" i="1"/>
  <c r="T501" i="1"/>
  <c r="T500" i="1"/>
  <c r="T499" i="1"/>
  <c r="T498" i="1"/>
  <c r="T497" i="1"/>
  <c r="T496" i="1"/>
  <c r="T495" i="1"/>
  <c r="T494" i="1"/>
  <c r="T493" i="1"/>
  <c r="T492" i="1"/>
  <c r="T491" i="1"/>
  <c r="T490" i="1"/>
  <c r="T489" i="1"/>
  <c r="T488" i="1"/>
  <c r="T487" i="1"/>
  <c r="T486" i="1"/>
  <c r="T485" i="1"/>
  <c r="T484" i="1"/>
  <c r="T483" i="1"/>
  <c r="T482" i="1"/>
  <c r="T481" i="1"/>
  <c r="T480" i="1"/>
  <c r="T479" i="1"/>
  <c r="T478" i="1"/>
  <c r="T477" i="1"/>
  <c r="T476" i="1"/>
  <c r="T475" i="1"/>
  <c r="T474" i="1"/>
  <c r="T473" i="1"/>
  <c r="T472" i="1"/>
  <c r="T471" i="1"/>
  <c r="T470" i="1"/>
  <c r="T469" i="1"/>
  <c r="T468" i="1"/>
  <c r="T467" i="1"/>
  <c r="T466" i="1"/>
  <c r="T465" i="1"/>
  <c r="T464" i="1"/>
  <c r="T463" i="1"/>
  <c r="T462" i="1"/>
  <c r="T461" i="1"/>
  <c r="T460" i="1"/>
  <c r="T459" i="1"/>
  <c r="T458" i="1"/>
  <c r="T457" i="1"/>
  <c r="T456" i="1"/>
  <c r="T455" i="1"/>
  <c r="T454" i="1"/>
  <c r="T453" i="1"/>
  <c r="T452" i="1"/>
  <c r="T451" i="1"/>
  <c r="T450" i="1"/>
  <c r="T449" i="1"/>
  <c r="T448" i="1"/>
  <c r="T447" i="1"/>
  <c r="T446" i="1"/>
  <c r="T445" i="1"/>
  <c r="T444" i="1"/>
  <c r="T443" i="1"/>
  <c r="T442" i="1"/>
  <c r="T441" i="1"/>
  <c r="T440" i="1"/>
  <c r="T439" i="1"/>
  <c r="T438" i="1"/>
  <c r="T437" i="1"/>
  <c r="T436" i="1"/>
  <c r="T435" i="1"/>
  <c r="T434" i="1"/>
  <c r="T433" i="1"/>
  <c r="T432" i="1"/>
  <c r="T431" i="1"/>
  <c r="T430" i="1"/>
  <c r="T429" i="1"/>
  <c r="T428" i="1"/>
  <c r="T427" i="1"/>
  <c r="T426" i="1"/>
  <c r="T425" i="1"/>
  <c r="T424" i="1"/>
  <c r="T423" i="1"/>
  <c r="T422" i="1"/>
  <c r="T421" i="1"/>
  <c r="T420" i="1"/>
  <c r="T419" i="1"/>
  <c r="T418" i="1"/>
  <c r="T417" i="1"/>
  <c r="T416" i="1"/>
  <c r="T415" i="1"/>
  <c r="T414" i="1"/>
  <c r="T413" i="1"/>
  <c r="T412" i="1"/>
  <c r="T411" i="1"/>
  <c r="T410" i="1"/>
  <c r="T409" i="1"/>
  <c r="T408" i="1"/>
  <c r="T407" i="1"/>
  <c r="T406" i="1"/>
  <c r="T405" i="1"/>
  <c r="T404" i="1"/>
  <c r="T403" i="1"/>
  <c r="T402" i="1"/>
  <c r="T401" i="1"/>
  <c r="T400" i="1"/>
  <c r="T399" i="1"/>
  <c r="T398" i="1"/>
  <c r="T397" i="1"/>
  <c r="T396" i="1"/>
  <c r="T395" i="1"/>
  <c r="T394" i="1"/>
  <c r="T393" i="1"/>
  <c r="T392" i="1"/>
  <c r="T391" i="1"/>
  <c r="T390" i="1"/>
  <c r="T389" i="1"/>
  <c r="T388" i="1"/>
  <c r="T387" i="1"/>
  <c r="T386" i="1"/>
  <c r="T385" i="1"/>
  <c r="T384" i="1"/>
  <c r="T383" i="1"/>
  <c r="T382" i="1"/>
  <c r="T381" i="1"/>
  <c r="T380" i="1"/>
  <c r="T379" i="1"/>
  <c r="T378" i="1"/>
  <c r="T377" i="1"/>
  <c r="T376" i="1"/>
  <c r="T375" i="1"/>
  <c r="T374" i="1"/>
  <c r="T373" i="1"/>
  <c r="T372" i="1"/>
  <c r="T371" i="1"/>
  <c r="T370" i="1"/>
  <c r="T369" i="1"/>
  <c r="T368" i="1"/>
  <c r="T367" i="1"/>
  <c r="T366" i="1"/>
  <c r="T365" i="1"/>
  <c r="T364" i="1"/>
  <c r="T363" i="1"/>
  <c r="T362" i="1"/>
  <c r="T361" i="1"/>
  <c r="T360" i="1"/>
  <c r="T359" i="1"/>
  <c r="T358" i="1"/>
  <c r="T357" i="1"/>
  <c r="T356" i="1"/>
  <c r="T355" i="1"/>
  <c r="T354" i="1"/>
  <c r="T353" i="1"/>
  <c r="T352" i="1"/>
  <c r="T351" i="1"/>
  <c r="T350" i="1"/>
  <c r="T349" i="1"/>
  <c r="T348" i="1"/>
  <c r="T347" i="1"/>
  <c r="T346" i="1"/>
  <c r="T345" i="1"/>
  <c r="T344" i="1"/>
  <c r="T343" i="1"/>
  <c r="T342" i="1"/>
  <c r="T341" i="1"/>
  <c r="T340" i="1"/>
  <c r="T339" i="1"/>
  <c r="T338" i="1"/>
  <c r="T337" i="1"/>
  <c r="T336" i="1"/>
  <c r="T335" i="1"/>
  <c r="T334" i="1"/>
  <c r="T333" i="1"/>
  <c r="T332" i="1"/>
  <c r="T331" i="1"/>
  <c r="T330" i="1"/>
  <c r="T329" i="1"/>
  <c r="T328" i="1"/>
  <c r="T327" i="1"/>
  <c r="T326" i="1"/>
  <c r="T325" i="1"/>
  <c r="T324" i="1"/>
  <c r="T323" i="1"/>
  <c r="T322" i="1"/>
  <c r="T321" i="1"/>
  <c r="T320" i="1"/>
  <c r="T319" i="1"/>
  <c r="T318" i="1"/>
  <c r="T317" i="1"/>
  <c r="T316" i="1"/>
  <c r="T315" i="1"/>
  <c r="T314" i="1"/>
  <c r="T313" i="1"/>
  <c r="T312" i="1"/>
  <c r="T311" i="1"/>
  <c r="T310" i="1"/>
  <c r="T309" i="1"/>
  <c r="T308" i="1"/>
  <c r="T307" i="1"/>
  <c r="T306" i="1"/>
  <c r="T305" i="1"/>
  <c r="T304" i="1"/>
  <c r="T303" i="1"/>
  <c r="T302" i="1"/>
  <c r="T301" i="1"/>
  <c r="T300" i="1"/>
  <c r="T299" i="1"/>
  <c r="T298" i="1"/>
  <c r="T297" i="1"/>
  <c r="T296" i="1"/>
  <c r="T295" i="1"/>
  <c r="T294" i="1"/>
  <c r="T293" i="1"/>
  <c r="T292" i="1"/>
  <c r="T291" i="1"/>
  <c r="T290" i="1"/>
  <c r="T289" i="1"/>
  <c r="T288" i="1"/>
  <c r="T287" i="1"/>
  <c r="T286" i="1"/>
  <c r="T285" i="1"/>
  <c r="T284" i="1"/>
  <c r="T283" i="1"/>
  <c r="T282" i="1"/>
  <c r="T281" i="1"/>
  <c r="T280" i="1"/>
  <c r="T279" i="1"/>
  <c r="T278" i="1"/>
  <c r="T277" i="1"/>
  <c r="T276" i="1"/>
  <c r="T275" i="1"/>
  <c r="T274" i="1"/>
  <c r="T273" i="1"/>
  <c r="T272" i="1"/>
  <c r="T271" i="1"/>
  <c r="T270" i="1"/>
  <c r="T269" i="1"/>
  <c r="T268" i="1"/>
  <c r="T267" i="1"/>
  <c r="T266" i="1"/>
  <c r="T265" i="1"/>
  <c r="T264" i="1"/>
  <c r="T263" i="1"/>
  <c r="T262" i="1"/>
  <c r="T261" i="1"/>
  <c r="T260" i="1"/>
  <c r="T259" i="1"/>
  <c r="T258" i="1"/>
  <c r="T257" i="1"/>
  <c r="T256" i="1"/>
  <c r="T255" i="1"/>
  <c r="T254" i="1"/>
  <c r="T253" i="1"/>
  <c r="T252" i="1"/>
  <c r="T251" i="1"/>
  <c r="T250" i="1"/>
  <c r="T249" i="1"/>
  <c r="T248" i="1"/>
  <c r="T247" i="1"/>
  <c r="T246" i="1"/>
  <c r="T245" i="1"/>
  <c r="T244" i="1"/>
  <c r="T243" i="1"/>
  <c r="T242" i="1"/>
  <c r="T241" i="1"/>
  <c r="T240" i="1"/>
  <c r="T239" i="1"/>
  <c r="T238" i="1"/>
  <c r="T237" i="1"/>
  <c r="T236" i="1"/>
  <c r="T235" i="1"/>
  <c r="T234" i="1"/>
  <c r="T233" i="1"/>
  <c r="T232" i="1"/>
  <c r="T231" i="1"/>
  <c r="T230" i="1"/>
  <c r="T229" i="1"/>
  <c r="T228" i="1"/>
  <c r="T227" i="1"/>
  <c r="T226" i="1"/>
  <c r="T225" i="1"/>
  <c r="T224" i="1"/>
  <c r="T223" i="1"/>
  <c r="T222" i="1"/>
  <c r="T221" i="1"/>
  <c r="T220" i="1"/>
  <c r="T219" i="1"/>
  <c r="T218" i="1"/>
  <c r="T217" i="1"/>
  <c r="T216" i="1"/>
  <c r="T215" i="1"/>
  <c r="T214" i="1"/>
  <c r="T213" i="1"/>
  <c r="T212" i="1"/>
  <c r="T211" i="1"/>
  <c r="T210" i="1"/>
  <c r="T209" i="1"/>
  <c r="T208" i="1"/>
  <c r="T207" i="1"/>
  <c r="T206" i="1"/>
  <c r="T205" i="1"/>
  <c r="T204" i="1"/>
  <c r="T203" i="1"/>
  <c r="T202" i="1"/>
  <c r="T201" i="1"/>
  <c r="T200" i="1"/>
  <c r="T199" i="1"/>
  <c r="T198" i="1"/>
  <c r="T197" i="1"/>
  <c r="T196" i="1"/>
  <c r="T195" i="1"/>
  <c r="T194" i="1"/>
  <c r="T193" i="1"/>
  <c r="T192" i="1"/>
  <c r="T191" i="1"/>
  <c r="T190" i="1"/>
  <c r="T189" i="1"/>
  <c r="T188" i="1"/>
  <c r="T187" i="1"/>
  <c r="T186" i="1"/>
  <c r="T185" i="1"/>
  <c r="T184" i="1"/>
  <c r="T183" i="1"/>
  <c r="T182" i="1"/>
  <c r="T181" i="1"/>
  <c r="T180" i="1"/>
  <c r="T179" i="1"/>
  <c r="T178" i="1"/>
  <c r="T177" i="1"/>
  <c r="T176" i="1"/>
  <c r="T175" i="1"/>
  <c r="T174" i="1"/>
  <c r="T173" i="1"/>
  <c r="T172" i="1"/>
  <c r="T171" i="1"/>
  <c r="T170" i="1"/>
  <c r="T169" i="1"/>
  <c r="T168" i="1"/>
  <c r="T167" i="1"/>
  <c r="T166" i="1"/>
  <c r="T165" i="1"/>
  <c r="T164" i="1"/>
  <c r="T163" i="1"/>
  <c r="T162" i="1"/>
  <c r="T161" i="1"/>
  <c r="T160" i="1"/>
  <c r="T159" i="1"/>
  <c r="T158" i="1"/>
  <c r="T157" i="1"/>
  <c r="T156" i="1"/>
  <c r="T155" i="1"/>
  <c r="T154" i="1"/>
  <c r="T153" i="1"/>
  <c r="T152" i="1"/>
  <c r="T151" i="1"/>
  <c r="T150" i="1"/>
  <c r="T149" i="1"/>
  <c r="T148" i="1"/>
  <c r="T147" i="1"/>
  <c r="T146" i="1"/>
  <c r="T145" i="1"/>
  <c r="T144" i="1"/>
  <c r="T143" i="1"/>
  <c r="T142" i="1"/>
  <c r="T141" i="1"/>
  <c r="T140" i="1"/>
  <c r="T139" i="1"/>
  <c r="T138" i="1"/>
  <c r="T137" i="1"/>
  <c r="T136" i="1"/>
  <c r="T135" i="1"/>
  <c r="T134" i="1"/>
  <c r="T133" i="1"/>
  <c r="T132" i="1"/>
  <c r="T131" i="1"/>
  <c r="T130" i="1"/>
  <c r="T129" i="1"/>
  <c r="T128" i="1"/>
  <c r="T127" i="1"/>
  <c r="T126" i="1"/>
  <c r="T125" i="1"/>
  <c r="T124" i="1"/>
  <c r="T123" i="1"/>
  <c r="T122" i="1"/>
  <c r="T121" i="1"/>
  <c r="T120" i="1"/>
  <c r="T119" i="1"/>
  <c r="T118" i="1"/>
  <c r="T117" i="1"/>
  <c r="T116" i="1"/>
  <c r="T115" i="1"/>
  <c r="T114" i="1"/>
  <c r="T113" i="1"/>
  <c r="T112" i="1"/>
  <c r="T111" i="1"/>
  <c r="T110" i="1"/>
  <c r="T109" i="1"/>
  <c r="T108" i="1"/>
  <c r="T107" i="1"/>
  <c r="T106" i="1"/>
  <c r="T105" i="1"/>
  <c r="T104" i="1"/>
  <c r="T103" i="1"/>
  <c r="T102" i="1"/>
  <c r="T101" i="1"/>
  <c r="T100" i="1"/>
  <c r="T99" i="1"/>
  <c r="T98" i="1"/>
  <c r="T97" i="1"/>
  <c r="T96" i="1"/>
  <c r="T95" i="1"/>
  <c r="T94" i="1"/>
  <c r="T93" i="1"/>
  <c r="T92" i="1"/>
  <c r="T91" i="1"/>
  <c r="T90" i="1"/>
  <c r="T89" i="1"/>
  <c r="T88" i="1"/>
  <c r="T87" i="1"/>
  <c r="T86" i="1"/>
  <c r="T85" i="1"/>
  <c r="T84" i="1"/>
  <c r="T83" i="1"/>
  <c r="T82" i="1"/>
  <c r="T81" i="1"/>
  <c r="T80" i="1"/>
  <c r="T79" i="1"/>
  <c r="T78" i="1"/>
  <c r="T77" i="1"/>
  <c r="T76" i="1"/>
  <c r="T75" i="1"/>
  <c r="T74" i="1"/>
  <c r="T73" i="1"/>
  <c r="T72" i="1"/>
  <c r="T71" i="1"/>
  <c r="T70" i="1"/>
  <c r="T69" i="1"/>
  <c r="T68" i="1"/>
  <c r="T67" i="1"/>
  <c r="T66" i="1"/>
  <c r="T65" i="1"/>
  <c r="T64" i="1"/>
  <c r="T63" i="1"/>
  <c r="T62" i="1"/>
  <c r="T61" i="1"/>
  <c r="T60" i="1"/>
  <c r="T59" i="1"/>
  <c r="T58" i="1"/>
  <c r="T57" i="1"/>
  <c r="T56" i="1"/>
  <c r="T55" i="1"/>
  <c r="T54" i="1"/>
  <c r="T53" i="1"/>
  <c r="T52" i="1"/>
  <c r="T51" i="1"/>
  <c r="T50" i="1"/>
  <c r="T49" i="1"/>
  <c r="T48" i="1"/>
  <c r="T47" i="1"/>
  <c r="T46" i="1"/>
  <c r="T45" i="1"/>
  <c r="T44" i="1"/>
  <c r="T43" i="1"/>
  <c r="T42" i="1"/>
  <c r="T41" i="1"/>
  <c r="T40" i="1"/>
  <c r="T39" i="1"/>
  <c r="T38" i="1"/>
  <c r="T37" i="1"/>
  <c r="T36" i="1"/>
  <c r="T35" i="1"/>
  <c r="T34" i="1"/>
  <c r="T33" i="1"/>
  <c r="T32" i="1"/>
  <c r="T31" i="1"/>
  <c r="T30" i="1"/>
  <c r="T29" i="1"/>
  <c r="T28" i="1"/>
  <c r="T27" i="1"/>
  <c r="T26" i="1"/>
  <c r="T25" i="1"/>
  <c r="T24" i="1"/>
  <c r="T23" i="1"/>
  <c r="T22" i="1"/>
  <c r="T21" i="1"/>
  <c r="T20" i="1"/>
  <c r="T19" i="1"/>
  <c r="T18" i="1"/>
  <c r="T17" i="1"/>
  <c r="T16" i="1"/>
  <c r="T15" i="1"/>
  <c r="T14" i="1"/>
  <c r="T13" i="1"/>
  <c r="T12" i="1"/>
  <c r="T11" i="1"/>
  <c r="T10" i="1"/>
  <c r="T9" i="1"/>
  <c r="T8" i="1"/>
  <c r="T7" i="1"/>
  <c r="T6" i="1"/>
  <c r="T5" i="1"/>
  <c r="T4" i="1"/>
  <c r="M4" i="9" l="1"/>
  <c r="G8" i="8"/>
  <c r="G9" i="8"/>
  <c r="G10" i="8"/>
  <c r="G11" i="8"/>
  <c r="G12" i="8"/>
  <c r="G13" i="8"/>
  <c r="G14" i="8"/>
  <c r="G15" i="8"/>
  <c r="G16" i="8"/>
  <c r="G17" i="8"/>
  <c r="G18" i="8"/>
  <c r="G19" i="8"/>
  <c r="G20" i="8"/>
  <c r="G21" i="8"/>
  <c r="G22" i="8"/>
  <c r="G23" i="8"/>
  <c r="G24" i="8"/>
  <c r="G25" i="8"/>
  <c r="G26" i="8"/>
  <c r="G27" i="8"/>
  <c r="G28" i="8"/>
  <c r="G29" i="8"/>
  <c r="G30" i="8"/>
  <c r="G31" i="8"/>
  <c r="G32" i="8"/>
  <c r="G33" i="8"/>
  <c r="G34" i="8"/>
  <c r="G35" i="8"/>
  <c r="G36" i="8"/>
  <c r="G37" i="8"/>
  <c r="G38" i="8"/>
  <c r="G39" i="8"/>
  <c r="G40" i="8"/>
  <c r="G41" i="8"/>
  <c r="G42" i="8"/>
  <c r="G43" i="8"/>
  <c r="G44" i="8"/>
  <c r="G45" i="8"/>
  <c r="G46" i="8"/>
  <c r="G47" i="8"/>
  <c r="G48" i="8"/>
  <c r="G49" i="8"/>
  <c r="G50" i="8"/>
  <c r="G51" i="8"/>
  <c r="G52" i="8"/>
  <c r="G53" i="8"/>
  <c r="G54" i="8"/>
  <c r="G55" i="8"/>
  <c r="G56" i="8"/>
  <c r="G57" i="8"/>
  <c r="G58" i="8"/>
  <c r="G59" i="8"/>
  <c r="G60" i="8"/>
  <c r="G61" i="8"/>
  <c r="G62" i="8"/>
  <c r="G63" i="8"/>
  <c r="G64" i="8"/>
  <c r="G65" i="8"/>
  <c r="G66" i="8"/>
  <c r="G67" i="8"/>
  <c r="G68" i="8"/>
  <c r="G69" i="8"/>
  <c r="G70" i="8"/>
  <c r="G71" i="8"/>
  <c r="G72" i="8"/>
  <c r="G73" i="8"/>
  <c r="G74" i="8"/>
  <c r="G75" i="8"/>
  <c r="G76" i="8"/>
  <c r="G77" i="8"/>
  <c r="G78" i="8"/>
  <c r="G79" i="8"/>
  <c r="G80" i="8"/>
  <c r="G81" i="8"/>
  <c r="G82" i="8"/>
  <c r="G83" i="8"/>
  <c r="G84" i="8"/>
  <c r="G85" i="8"/>
  <c r="G86" i="8"/>
  <c r="G87" i="8"/>
  <c r="G88" i="8"/>
  <c r="G89" i="8"/>
  <c r="G90" i="8"/>
  <c r="G91" i="8"/>
  <c r="G92" i="8"/>
  <c r="G93" i="8"/>
  <c r="G94" i="8"/>
  <c r="G95" i="8"/>
  <c r="G96" i="8"/>
  <c r="G97" i="8"/>
  <c r="G98" i="8"/>
  <c r="G99" i="8"/>
  <c r="G100" i="8"/>
  <c r="G101" i="8"/>
  <c r="G102" i="8"/>
  <c r="G103" i="8"/>
  <c r="G104" i="8"/>
  <c r="G105" i="8"/>
  <c r="G106" i="8"/>
  <c r="G107" i="8"/>
  <c r="G108" i="8"/>
  <c r="G109" i="8"/>
  <c r="G110" i="8"/>
  <c r="G111" i="8"/>
  <c r="G112" i="8"/>
  <c r="G113" i="8"/>
  <c r="G114" i="8"/>
  <c r="G115" i="8"/>
  <c r="G116" i="8"/>
  <c r="G117" i="8"/>
  <c r="G118" i="8"/>
  <c r="G119" i="8"/>
  <c r="G120" i="8"/>
  <c r="G121" i="8"/>
  <c r="G122" i="8"/>
  <c r="G123" i="8"/>
  <c r="G124" i="8"/>
  <c r="G125" i="8"/>
  <c r="G126" i="8"/>
  <c r="G127" i="8"/>
  <c r="G128" i="8"/>
  <c r="G129" i="8"/>
  <c r="G130" i="8"/>
  <c r="G131" i="8"/>
  <c r="G132" i="8"/>
  <c r="G133" i="8"/>
  <c r="G134" i="8"/>
  <c r="G135" i="8"/>
  <c r="G136" i="8"/>
  <c r="G137" i="8"/>
  <c r="G138" i="8"/>
  <c r="G139" i="8"/>
  <c r="G140" i="8"/>
  <c r="G141" i="8"/>
  <c r="G142" i="8"/>
  <c r="G143" i="8"/>
  <c r="G144" i="8"/>
  <c r="G145" i="8"/>
  <c r="G146" i="8"/>
  <c r="G147" i="8"/>
  <c r="G148" i="8"/>
  <c r="G149" i="8"/>
  <c r="G150" i="8"/>
  <c r="G151" i="8"/>
  <c r="G152" i="8"/>
  <c r="G153" i="8"/>
  <c r="G154" i="8"/>
  <c r="G155" i="8"/>
  <c r="G156" i="8"/>
  <c r="G157" i="8"/>
  <c r="G158" i="8"/>
  <c r="G159" i="8"/>
  <c r="G160" i="8"/>
  <c r="G161" i="8"/>
  <c r="G162" i="8"/>
  <c r="G163" i="8"/>
  <c r="G164" i="8"/>
  <c r="G165" i="8"/>
  <c r="G166" i="8"/>
  <c r="G167" i="8"/>
  <c r="G168" i="8"/>
  <c r="G169" i="8"/>
  <c r="G170" i="8"/>
  <c r="G171" i="8"/>
  <c r="G172" i="8"/>
  <c r="G173" i="8"/>
  <c r="G174" i="8"/>
  <c r="G175" i="8"/>
  <c r="G176" i="8"/>
  <c r="G177" i="8"/>
  <c r="G178" i="8"/>
  <c r="G179" i="8"/>
  <c r="G180" i="8"/>
  <c r="G181" i="8"/>
  <c r="G182" i="8"/>
  <c r="G183" i="8"/>
  <c r="G184" i="8"/>
  <c r="G185" i="8"/>
  <c r="G186" i="8"/>
  <c r="G187" i="8"/>
  <c r="G188" i="8"/>
  <c r="G189" i="8"/>
  <c r="G190" i="8"/>
  <c r="G191" i="8"/>
  <c r="G192" i="8"/>
  <c r="G193" i="8"/>
  <c r="G194" i="8"/>
  <c r="G195" i="8"/>
  <c r="G196" i="8"/>
  <c r="G197" i="8"/>
  <c r="G198" i="8"/>
  <c r="G199" i="8"/>
  <c r="G200" i="8"/>
  <c r="G201" i="8"/>
  <c r="G202" i="8"/>
  <c r="G203" i="8"/>
  <c r="G204" i="8"/>
  <c r="G205" i="8"/>
  <c r="G206" i="8"/>
  <c r="G207" i="8"/>
  <c r="G208" i="8"/>
  <c r="G209" i="8"/>
  <c r="G210" i="8"/>
  <c r="G211" i="8"/>
  <c r="G212" i="8"/>
  <c r="G213" i="8"/>
  <c r="G214" i="8"/>
  <c r="G215" i="8"/>
  <c r="G216" i="8"/>
  <c r="G217" i="8"/>
  <c r="G218" i="8"/>
  <c r="G219" i="8"/>
  <c r="G220" i="8"/>
  <c r="G221" i="8"/>
  <c r="G222" i="8"/>
  <c r="G223" i="8"/>
  <c r="G224" i="8"/>
  <c r="G225" i="8"/>
  <c r="G226" i="8"/>
  <c r="G227" i="8"/>
  <c r="G228" i="8"/>
  <c r="G229" i="8"/>
  <c r="G230" i="8"/>
  <c r="G231" i="8"/>
  <c r="G232" i="8"/>
  <c r="G233" i="8"/>
  <c r="G234" i="8"/>
  <c r="G235" i="8"/>
  <c r="G236" i="8"/>
  <c r="G237" i="8"/>
  <c r="G238" i="8"/>
  <c r="G239" i="8"/>
  <c r="G240" i="8"/>
  <c r="G241" i="8"/>
  <c r="G242" i="8"/>
  <c r="G243" i="8"/>
  <c r="G244" i="8"/>
  <c r="G245" i="8"/>
  <c r="G246" i="8"/>
  <c r="G247" i="8"/>
  <c r="G248" i="8"/>
  <c r="G249" i="8"/>
  <c r="G250" i="8"/>
  <c r="G251" i="8"/>
  <c r="G252" i="8"/>
  <c r="G253" i="8"/>
  <c r="G254" i="8"/>
  <c r="G255" i="8"/>
  <c r="G256" i="8"/>
  <c r="G257" i="8"/>
  <c r="G258" i="8"/>
  <c r="G259" i="8"/>
  <c r="G260" i="8"/>
  <c r="G261" i="8"/>
  <c r="G262" i="8"/>
  <c r="G263" i="8"/>
  <c r="G264" i="8"/>
  <c r="G265" i="8"/>
  <c r="G266" i="8"/>
  <c r="G267" i="8"/>
  <c r="G268" i="8"/>
  <c r="G269" i="8"/>
  <c r="G270" i="8"/>
  <c r="G271" i="8"/>
  <c r="G272" i="8"/>
  <c r="G273" i="8"/>
  <c r="G274" i="8"/>
  <c r="G275" i="8"/>
  <c r="G276" i="8"/>
  <c r="G277" i="8"/>
  <c r="G278" i="8"/>
  <c r="G279" i="8"/>
  <c r="G280" i="8"/>
  <c r="G281" i="8"/>
  <c r="G282" i="8"/>
  <c r="G283" i="8"/>
  <c r="G284" i="8"/>
  <c r="G285" i="8"/>
  <c r="G286" i="8"/>
  <c r="G287" i="8"/>
  <c r="G288" i="8"/>
  <c r="G289" i="8"/>
  <c r="G290" i="8"/>
  <c r="G291" i="8"/>
  <c r="G292" i="8"/>
  <c r="G293" i="8"/>
  <c r="G294" i="8"/>
  <c r="G295" i="8"/>
  <c r="G296" i="8"/>
  <c r="G297" i="8"/>
  <c r="G298" i="8"/>
  <c r="G299" i="8"/>
  <c r="G300" i="8"/>
  <c r="G301" i="8"/>
  <c r="G302" i="8"/>
  <c r="G303" i="8"/>
  <c r="G304" i="8"/>
  <c r="G305" i="8"/>
  <c r="G306" i="8"/>
  <c r="G307" i="8"/>
  <c r="G308" i="8"/>
  <c r="G309" i="8"/>
  <c r="G310" i="8"/>
  <c r="G311" i="8"/>
  <c r="G312" i="8"/>
  <c r="G313" i="8"/>
  <c r="G314" i="8"/>
  <c r="G315" i="8"/>
  <c r="G316" i="8"/>
  <c r="G317" i="8"/>
  <c r="G318" i="8"/>
  <c r="G319" i="8"/>
  <c r="G320" i="8"/>
  <c r="G321" i="8"/>
  <c r="G322" i="8"/>
  <c r="G323" i="8"/>
  <c r="G324" i="8"/>
  <c r="G325" i="8"/>
  <c r="G326" i="8"/>
  <c r="G327" i="8"/>
  <c r="G328" i="8"/>
  <c r="G329" i="8"/>
  <c r="G330" i="8"/>
  <c r="G331" i="8"/>
  <c r="G332" i="8"/>
  <c r="G333" i="8"/>
  <c r="G334" i="8"/>
  <c r="G335" i="8"/>
  <c r="G336" i="8"/>
  <c r="G337" i="8"/>
  <c r="G338" i="8"/>
  <c r="G339" i="8"/>
  <c r="G340" i="8"/>
  <c r="G341" i="8"/>
  <c r="G342" i="8"/>
  <c r="G343" i="8"/>
  <c r="G344" i="8"/>
  <c r="G345" i="8"/>
  <c r="G346" i="8"/>
  <c r="G347" i="8"/>
  <c r="G348" i="8"/>
  <c r="G349" i="8"/>
  <c r="G350" i="8"/>
  <c r="G351" i="8"/>
  <c r="G352" i="8"/>
  <c r="G353" i="8"/>
  <c r="G354" i="8"/>
  <c r="G355" i="8"/>
  <c r="G356" i="8"/>
  <c r="G357" i="8"/>
  <c r="G358" i="8"/>
  <c r="G359" i="8"/>
  <c r="G360" i="8"/>
  <c r="G361" i="8"/>
  <c r="G362" i="8"/>
  <c r="G363" i="8"/>
  <c r="G364" i="8"/>
  <c r="G365" i="8"/>
  <c r="G366" i="8"/>
  <c r="G367" i="8"/>
  <c r="G368" i="8"/>
  <c r="G369" i="8"/>
  <c r="G370" i="8"/>
  <c r="G371" i="8"/>
  <c r="G372" i="8"/>
  <c r="G373" i="8"/>
  <c r="G374" i="8"/>
  <c r="G375" i="8"/>
  <c r="G376" i="8"/>
  <c r="G377" i="8"/>
  <c r="G378" i="8"/>
  <c r="G379" i="8"/>
  <c r="G380" i="8"/>
  <c r="G381" i="8"/>
  <c r="G382" i="8"/>
  <c r="G383" i="8"/>
  <c r="G384" i="8"/>
  <c r="G385" i="8"/>
  <c r="G386" i="8"/>
  <c r="G387" i="8"/>
  <c r="G388" i="8"/>
  <c r="G389" i="8"/>
  <c r="G390" i="8"/>
  <c r="G391" i="8"/>
  <c r="G392" i="8"/>
  <c r="G393" i="8"/>
  <c r="G394" i="8"/>
  <c r="G395" i="8"/>
  <c r="G396" i="8"/>
  <c r="G397" i="8"/>
  <c r="G398" i="8"/>
  <c r="G399" i="8"/>
  <c r="G400" i="8"/>
  <c r="G401" i="8"/>
  <c r="G402" i="8"/>
  <c r="G403" i="8"/>
  <c r="G404" i="8"/>
  <c r="G405" i="8"/>
  <c r="G406" i="8"/>
  <c r="G407" i="8"/>
  <c r="G408" i="8"/>
  <c r="G409" i="8"/>
  <c r="G410" i="8"/>
  <c r="G411" i="8"/>
  <c r="G412" i="8"/>
  <c r="G413" i="8"/>
  <c r="G414" i="8"/>
  <c r="G415" i="8"/>
  <c r="G416" i="8"/>
  <c r="G417" i="8"/>
  <c r="G418" i="8"/>
  <c r="G419" i="8"/>
  <c r="G420" i="8"/>
  <c r="G421" i="8"/>
  <c r="G422" i="8"/>
  <c r="G423" i="8"/>
  <c r="G424" i="8"/>
  <c r="G425" i="8"/>
  <c r="G426" i="8"/>
  <c r="G427" i="8"/>
  <c r="G428" i="8"/>
  <c r="G429" i="8"/>
  <c r="G430" i="8"/>
  <c r="G431" i="8"/>
  <c r="G432" i="8"/>
  <c r="G433" i="8"/>
  <c r="G434" i="8"/>
  <c r="G435" i="8"/>
  <c r="G436" i="8"/>
  <c r="G437" i="8"/>
  <c r="G438" i="8"/>
  <c r="G439" i="8"/>
  <c r="G440" i="8"/>
  <c r="G441" i="8"/>
  <c r="G442" i="8"/>
  <c r="G443" i="8"/>
  <c r="G444" i="8"/>
  <c r="G445" i="8"/>
  <c r="G446" i="8"/>
  <c r="G447" i="8"/>
  <c r="G448" i="8"/>
  <c r="G449" i="8"/>
  <c r="G450" i="8"/>
  <c r="G451" i="8"/>
  <c r="G452" i="8"/>
  <c r="G453" i="8"/>
  <c r="G454" i="8"/>
  <c r="G455" i="8"/>
  <c r="G456" i="8"/>
  <c r="G457" i="8"/>
  <c r="G458" i="8"/>
  <c r="G459" i="8"/>
  <c r="G460" i="8"/>
  <c r="G461" i="8"/>
  <c r="G462" i="8"/>
  <c r="G463" i="8"/>
  <c r="G464" i="8"/>
  <c r="G465" i="8"/>
  <c r="G466" i="8"/>
  <c r="G467" i="8"/>
  <c r="G468" i="8"/>
  <c r="G469" i="8"/>
  <c r="G470" i="8"/>
  <c r="G471" i="8"/>
  <c r="G472" i="8"/>
  <c r="G473" i="8"/>
  <c r="G474" i="8"/>
  <c r="G475" i="8"/>
  <c r="G476" i="8"/>
  <c r="G477" i="8"/>
  <c r="G478" i="8"/>
  <c r="G479" i="8"/>
  <c r="G480" i="8"/>
  <c r="G481" i="8"/>
  <c r="G482" i="8"/>
  <c r="G483" i="8"/>
  <c r="G484" i="8"/>
  <c r="G485" i="8"/>
  <c r="G486" i="8"/>
  <c r="G487" i="8"/>
  <c r="G488" i="8"/>
  <c r="G489" i="8"/>
  <c r="G490" i="8"/>
  <c r="G491" i="8"/>
  <c r="G492" i="8"/>
  <c r="G493" i="8"/>
  <c r="G494" i="8"/>
  <c r="G495" i="8"/>
  <c r="G496" i="8"/>
  <c r="G497" i="8"/>
  <c r="G498" i="8"/>
  <c r="G499" i="8"/>
  <c r="G500" i="8"/>
  <c r="G501" i="8"/>
  <c r="G502" i="8"/>
  <c r="G503" i="8"/>
  <c r="G504" i="8"/>
  <c r="G505" i="8"/>
  <c r="G506" i="8"/>
  <c r="G507" i="8"/>
  <c r="G508" i="8"/>
  <c r="G509" i="8"/>
  <c r="G510" i="8"/>
  <c r="G511" i="8"/>
  <c r="G512" i="8"/>
  <c r="G513" i="8"/>
  <c r="G514" i="8"/>
  <c r="G515" i="8"/>
  <c r="G516" i="8"/>
  <c r="G517" i="8"/>
  <c r="G518" i="8"/>
  <c r="G519" i="8"/>
  <c r="G520" i="8"/>
  <c r="G521" i="8"/>
  <c r="G522" i="8"/>
  <c r="G523" i="8"/>
  <c r="G524" i="8"/>
  <c r="G525" i="8"/>
  <c r="G526" i="8"/>
  <c r="G527" i="8"/>
  <c r="G528" i="8"/>
  <c r="G529" i="8"/>
  <c r="G530" i="8"/>
  <c r="G531" i="8"/>
  <c r="G532" i="8"/>
  <c r="G533" i="8"/>
  <c r="G534" i="8"/>
  <c r="G535" i="8"/>
  <c r="G536" i="8"/>
  <c r="G537" i="8"/>
  <c r="G538" i="8"/>
  <c r="G539" i="8"/>
  <c r="G540" i="8"/>
  <c r="G541" i="8"/>
  <c r="G542" i="8"/>
  <c r="G543" i="8"/>
  <c r="G544" i="8"/>
  <c r="G545" i="8"/>
  <c r="G546" i="8"/>
  <c r="G547" i="8"/>
  <c r="G548" i="8"/>
  <c r="G549" i="8"/>
  <c r="G550" i="8"/>
  <c r="G551" i="8"/>
  <c r="G552" i="8"/>
  <c r="G553" i="8"/>
  <c r="G554" i="8"/>
  <c r="G555" i="8"/>
  <c r="G556" i="8"/>
  <c r="G557" i="8"/>
  <c r="G558" i="8"/>
  <c r="G559" i="8"/>
  <c r="G560" i="8"/>
  <c r="G561" i="8"/>
  <c r="G562" i="8"/>
  <c r="G563" i="8"/>
  <c r="G564" i="8"/>
  <c r="G565" i="8"/>
  <c r="G566" i="8"/>
  <c r="G567" i="8"/>
  <c r="G568" i="8"/>
  <c r="G569" i="8"/>
  <c r="G570" i="8"/>
  <c r="G571" i="8"/>
  <c r="G572" i="8"/>
  <c r="G573" i="8"/>
  <c r="G574" i="8"/>
  <c r="G575" i="8"/>
  <c r="G576" i="8"/>
  <c r="G577" i="8"/>
  <c r="G578" i="8"/>
  <c r="G579" i="8"/>
  <c r="G580" i="8"/>
  <c r="G581" i="8"/>
  <c r="G582" i="8"/>
  <c r="G583" i="8"/>
  <c r="G584" i="8"/>
  <c r="G585" i="8"/>
  <c r="G586" i="8"/>
  <c r="G587" i="8"/>
  <c r="G588" i="8"/>
  <c r="G589" i="8"/>
  <c r="G590" i="8"/>
  <c r="G591" i="8"/>
  <c r="G592" i="8"/>
  <c r="G593" i="8"/>
  <c r="G594" i="8"/>
  <c r="G595" i="8"/>
  <c r="G596" i="8"/>
  <c r="G597" i="8"/>
  <c r="G598" i="8"/>
  <c r="G599" i="8"/>
  <c r="G600" i="8"/>
  <c r="G601" i="8"/>
  <c r="G602" i="8"/>
  <c r="G603" i="8"/>
  <c r="G604" i="8"/>
  <c r="G605" i="8"/>
  <c r="G606" i="8"/>
  <c r="G607" i="8"/>
  <c r="G608" i="8"/>
  <c r="G609" i="8"/>
  <c r="G610" i="8"/>
  <c r="G611" i="8"/>
  <c r="G612" i="8"/>
  <c r="G613" i="8"/>
  <c r="G614" i="8"/>
  <c r="G615" i="8"/>
  <c r="G616" i="8"/>
  <c r="G617" i="8"/>
  <c r="G618" i="8"/>
  <c r="G619" i="8"/>
  <c r="G620" i="8"/>
  <c r="G621" i="8"/>
  <c r="G622" i="8"/>
  <c r="G623" i="8"/>
  <c r="G624" i="8"/>
  <c r="G625" i="8"/>
  <c r="G626" i="8"/>
  <c r="G627" i="8"/>
  <c r="G628" i="8"/>
  <c r="G629" i="8"/>
  <c r="G630" i="8"/>
  <c r="G631" i="8"/>
  <c r="G632" i="8"/>
  <c r="G633" i="8"/>
  <c r="G634" i="8"/>
  <c r="G635" i="8"/>
  <c r="G636" i="8"/>
  <c r="G637" i="8"/>
  <c r="G638" i="8"/>
  <c r="G639" i="8"/>
  <c r="G640" i="8"/>
  <c r="G641" i="8"/>
  <c r="G642" i="8"/>
  <c r="G643" i="8"/>
  <c r="G644" i="8"/>
  <c r="G645" i="8"/>
  <c r="G646" i="8"/>
  <c r="G647" i="8"/>
  <c r="G648" i="8"/>
  <c r="G649" i="8"/>
  <c r="G650" i="8"/>
  <c r="G651" i="8"/>
  <c r="G652" i="8"/>
  <c r="G653" i="8"/>
  <c r="G654" i="8"/>
  <c r="G655" i="8"/>
  <c r="G656" i="8"/>
  <c r="G657" i="8"/>
  <c r="G658" i="8"/>
  <c r="G659" i="8"/>
  <c r="G660" i="8"/>
  <c r="G661" i="8"/>
  <c r="G662" i="8"/>
  <c r="G663" i="8"/>
  <c r="G664" i="8"/>
  <c r="G665" i="8"/>
  <c r="G666" i="8"/>
  <c r="G667" i="8"/>
  <c r="G668" i="8"/>
  <c r="G669" i="8"/>
  <c r="G670" i="8"/>
  <c r="G671" i="8"/>
  <c r="G672" i="8"/>
  <c r="G673" i="8"/>
  <c r="G674" i="8"/>
  <c r="G675" i="8"/>
  <c r="G676" i="8"/>
  <c r="G677" i="8"/>
  <c r="G678" i="8"/>
  <c r="G679" i="8"/>
  <c r="G680" i="8"/>
  <c r="G681" i="8"/>
  <c r="G682" i="8"/>
  <c r="G683" i="8"/>
  <c r="G684" i="8"/>
  <c r="G685" i="8"/>
  <c r="G686" i="8"/>
  <c r="G687" i="8"/>
  <c r="G688" i="8"/>
  <c r="G689" i="8"/>
  <c r="G690" i="8"/>
  <c r="G691" i="8"/>
  <c r="G692" i="8"/>
  <c r="G693" i="8"/>
  <c r="G694" i="8"/>
  <c r="G695" i="8"/>
  <c r="G696" i="8"/>
  <c r="G697" i="8"/>
  <c r="G698" i="8"/>
  <c r="G699" i="8"/>
  <c r="G700" i="8"/>
  <c r="G701" i="8"/>
  <c r="G702" i="8"/>
  <c r="G703" i="8"/>
  <c r="G704" i="8"/>
  <c r="G705" i="8"/>
  <c r="G706" i="8"/>
  <c r="G707" i="8"/>
  <c r="G708" i="8"/>
  <c r="G709" i="8"/>
  <c r="G710" i="8"/>
  <c r="G711" i="8"/>
  <c r="G712" i="8"/>
  <c r="G713" i="8"/>
  <c r="G714" i="8"/>
  <c r="G715" i="8"/>
  <c r="G716" i="8"/>
  <c r="G717" i="8"/>
  <c r="G718" i="8"/>
  <c r="G719" i="8"/>
  <c r="G720" i="8"/>
  <c r="G721" i="8"/>
  <c r="G722" i="8"/>
  <c r="G723" i="8"/>
  <c r="G724" i="8"/>
  <c r="G725" i="8"/>
  <c r="G726" i="8"/>
  <c r="G727" i="8"/>
  <c r="G728" i="8"/>
  <c r="G729" i="8"/>
  <c r="G730" i="8"/>
  <c r="G731" i="8"/>
  <c r="G732" i="8"/>
  <c r="G733" i="8"/>
  <c r="G734" i="8"/>
  <c r="G735" i="8"/>
  <c r="G736" i="8"/>
  <c r="G737" i="8"/>
  <c r="G738" i="8"/>
  <c r="G739" i="8"/>
  <c r="G740" i="8"/>
  <c r="G741" i="8"/>
  <c r="G742" i="8"/>
  <c r="G743" i="8"/>
  <c r="G744" i="8"/>
  <c r="G745" i="8"/>
  <c r="G746" i="8"/>
  <c r="G747" i="8"/>
  <c r="G748" i="8"/>
  <c r="G749" i="8"/>
  <c r="G750" i="8"/>
  <c r="G751" i="8"/>
  <c r="G752" i="8"/>
  <c r="G753" i="8"/>
  <c r="G754" i="8"/>
  <c r="G755" i="8"/>
  <c r="G756" i="8"/>
  <c r="G757" i="8"/>
  <c r="G758" i="8"/>
  <c r="G759" i="8"/>
  <c r="G760" i="8"/>
  <c r="G761" i="8"/>
  <c r="G762" i="8"/>
  <c r="G763" i="8"/>
  <c r="G764" i="8"/>
  <c r="G765" i="8"/>
  <c r="G766" i="8"/>
  <c r="G767" i="8"/>
  <c r="G768" i="8"/>
  <c r="G769" i="8"/>
  <c r="G770" i="8"/>
  <c r="G771" i="8"/>
  <c r="G772" i="8"/>
  <c r="G773" i="8"/>
  <c r="G774" i="8"/>
  <c r="G775" i="8"/>
  <c r="G776" i="8"/>
  <c r="G777" i="8"/>
  <c r="G778" i="8"/>
  <c r="G779" i="8"/>
  <c r="G780" i="8"/>
  <c r="G781" i="8"/>
  <c r="G782" i="8"/>
  <c r="G783" i="8"/>
  <c r="G784" i="8"/>
  <c r="G785" i="8"/>
  <c r="G786" i="8"/>
  <c r="G787" i="8"/>
  <c r="G788" i="8"/>
  <c r="G789" i="8"/>
  <c r="G790" i="8"/>
  <c r="G791" i="8"/>
  <c r="G792" i="8"/>
  <c r="G793" i="8"/>
  <c r="G794" i="8"/>
  <c r="G795" i="8"/>
  <c r="G796" i="8"/>
  <c r="G797" i="8"/>
  <c r="G798" i="8"/>
  <c r="G799" i="8"/>
  <c r="G800" i="8"/>
  <c r="G801" i="8"/>
  <c r="G802" i="8"/>
  <c r="G803" i="8"/>
  <c r="G804" i="8"/>
  <c r="G805" i="8"/>
  <c r="G806" i="8"/>
  <c r="G807" i="8"/>
  <c r="G808" i="8"/>
  <c r="G809" i="8"/>
  <c r="G810" i="8"/>
  <c r="G811" i="8"/>
  <c r="G812" i="8"/>
  <c r="G813" i="8"/>
  <c r="G814" i="8"/>
  <c r="G815" i="8"/>
  <c r="G816" i="8"/>
  <c r="G817" i="8"/>
  <c r="G818" i="8"/>
  <c r="G819" i="8"/>
  <c r="G820" i="8"/>
  <c r="G821" i="8"/>
  <c r="G822" i="8"/>
  <c r="G823" i="8"/>
  <c r="G824" i="8"/>
  <c r="G825" i="8"/>
  <c r="G826" i="8"/>
  <c r="G827" i="8"/>
  <c r="G828" i="8"/>
  <c r="G829" i="8"/>
  <c r="G830" i="8"/>
  <c r="G831" i="8"/>
  <c r="G832" i="8"/>
  <c r="G833" i="8"/>
  <c r="G834" i="8"/>
  <c r="G835" i="8"/>
  <c r="G836" i="8"/>
  <c r="G837" i="8"/>
  <c r="G838" i="8"/>
  <c r="G839" i="8"/>
  <c r="G840" i="8"/>
  <c r="G841" i="8"/>
  <c r="G842" i="8"/>
  <c r="G843" i="8"/>
  <c r="G844" i="8"/>
  <c r="G845" i="8"/>
  <c r="G846" i="8"/>
  <c r="G847" i="8"/>
  <c r="G848" i="8"/>
  <c r="G849" i="8"/>
  <c r="G850" i="8"/>
  <c r="G851" i="8"/>
  <c r="G852" i="8"/>
  <c r="G853" i="8"/>
  <c r="G854" i="8"/>
  <c r="G855" i="8"/>
  <c r="G856" i="8"/>
  <c r="G857" i="8"/>
  <c r="G858" i="8"/>
  <c r="G859" i="8"/>
  <c r="G860" i="8"/>
  <c r="G861" i="8"/>
  <c r="G862" i="8"/>
  <c r="G863" i="8"/>
  <c r="G864" i="8"/>
  <c r="G865" i="8"/>
  <c r="G866" i="8"/>
  <c r="G867" i="8"/>
  <c r="G868" i="8"/>
  <c r="G869" i="8"/>
  <c r="G870" i="8"/>
  <c r="G871" i="8"/>
  <c r="G872" i="8"/>
  <c r="G873" i="8"/>
  <c r="G874" i="8"/>
  <c r="G875" i="8"/>
  <c r="G876" i="8"/>
  <c r="G877" i="8"/>
  <c r="G878" i="8"/>
  <c r="G879" i="8"/>
  <c r="G880" i="8"/>
  <c r="G881" i="8"/>
  <c r="G882" i="8"/>
  <c r="G883" i="8"/>
  <c r="G884" i="8"/>
  <c r="G885" i="8"/>
  <c r="G886" i="8"/>
  <c r="G887" i="8"/>
  <c r="G888" i="8"/>
  <c r="G889" i="8"/>
  <c r="G890" i="8"/>
  <c r="G891" i="8"/>
  <c r="G892" i="8"/>
  <c r="G893" i="8"/>
  <c r="G894" i="8"/>
  <c r="G895" i="8"/>
  <c r="G896" i="8"/>
  <c r="G897" i="8"/>
  <c r="G898" i="8"/>
  <c r="G899" i="8"/>
  <c r="G900" i="8"/>
  <c r="G901" i="8"/>
  <c r="G902" i="8"/>
  <c r="G903" i="8"/>
  <c r="G904" i="8"/>
  <c r="G905" i="8"/>
  <c r="G906" i="8"/>
  <c r="G907" i="8"/>
  <c r="G908" i="8"/>
  <c r="G909" i="8"/>
  <c r="G910" i="8"/>
  <c r="G911" i="8"/>
  <c r="G912" i="8"/>
  <c r="G913" i="8"/>
  <c r="G914" i="8"/>
  <c r="G915" i="8"/>
  <c r="G916" i="8"/>
  <c r="G917" i="8"/>
  <c r="G918" i="8"/>
  <c r="G919" i="8"/>
  <c r="G920" i="8"/>
  <c r="G921" i="8"/>
  <c r="G922" i="8"/>
  <c r="G923" i="8"/>
  <c r="G924" i="8"/>
  <c r="G925" i="8"/>
  <c r="G926" i="8"/>
  <c r="G927" i="8"/>
  <c r="G928" i="8"/>
  <c r="G929" i="8"/>
  <c r="G930" i="8"/>
  <c r="G931" i="8"/>
  <c r="G932" i="8"/>
  <c r="G933" i="8"/>
  <c r="G934" i="8"/>
  <c r="G935" i="8"/>
  <c r="G936" i="8"/>
  <c r="G937" i="8"/>
  <c r="G938" i="8"/>
  <c r="G939" i="8"/>
  <c r="G940" i="8"/>
  <c r="G941" i="8"/>
  <c r="G942" i="8"/>
  <c r="G943" i="8"/>
  <c r="G944" i="8"/>
  <c r="G945" i="8"/>
  <c r="G946" i="8"/>
  <c r="G947" i="8"/>
  <c r="G948" i="8"/>
  <c r="G949" i="8"/>
  <c r="G950" i="8"/>
  <c r="G951" i="8"/>
  <c r="G952" i="8"/>
  <c r="G953" i="8"/>
  <c r="G954" i="8"/>
  <c r="G955" i="8"/>
  <c r="G956" i="8"/>
  <c r="G957" i="8"/>
  <c r="G958" i="8"/>
  <c r="G959" i="8"/>
  <c r="G960" i="8"/>
  <c r="G961" i="8"/>
  <c r="G962" i="8"/>
  <c r="G963" i="8"/>
  <c r="G964" i="8"/>
  <c r="G965" i="8"/>
  <c r="G966" i="8"/>
  <c r="G967" i="8"/>
  <c r="G968" i="8"/>
  <c r="G969" i="8"/>
  <c r="G970" i="8"/>
  <c r="G971" i="8"/>
  <c r="G972" i="8"/>
  <c r="G973" i="8"/>
  <c r="G974" i="8"/>
  <c r="G975" i="8"/>
  <c r="G976" i="8"/>
  <c r="G977" i="8"/>
  <c r="G978" i="8"/>
  <c r="G979" i="8"/>
  <c r="G980" i="8"/>
  <c r="G981" i="8"/>
  <c r="G982" i="8"/>
  <c r="G983" i="8"/>
  <c r="G984" i="8"/>
  <c r="G985" i="8"/>
  <c r="G986" i="8"/>
  <c r="G987" i="8"/>
  <c r="G988" i="8"/>
  <c r="G989" i="8"/>
  <c r="G990" i="8"/>
  <c r="G991" i="8"/>
  <c r="G992" i="8"/>
  <c r="G993" i="8"/>
  <c r="G994" i="8"/>
  <c r="G995" i="8"/>
  <c r="G996" i="8"/>
  <c r="G997" i="8"/>
  <c r="G998" i="8"/>
  <c r="G999" i="8"/>
  <c r="G1000" i="8"/>
  <c r="G1001" i="8"/>
  <c r="G1002" i="8"/>
  <c r="G1003" i="8"/>
  <c r="G1004" i="8"/>
  <c r="G1005" i="8"/>
  <c r="G1006" i="8"/>
  <c r="G1007" i="8"/>
  <c r="G1008" i="8"/>
  <c r="G1009" i="8"/>
  <c r="G1010" i="8"/>
  <c r="G1011" i="8"/>
  <c r="G1012" i="8"/>
  <c r="G1013" i="8"/>
  <c r="G1014" i="8"/>
  <c r="G1015" i="8"/>
  <c r="G1016" i="8"/>
  <c r="G1017" i="8"/>
  <c r="G1018" i="8"/>
  <c r="G1019" i="8"/>
  <c r="G1020" i="8"/>
  <c r="G1021" i="8"/>
  <c r="G1022" i="8"/>
  <c r="G1023" i="8"/>
  <c r="G1024" i="8"/>
  <c r="G1025" i="8"/>
  <c r="G1026" i="8"/>
  <c r="G1027" i="8"/>
  <c r="G1028" i="8"/>
  <c r="G1029" i="8"/>
  <c r="G1030" i="8"/>
  <c r="G1031" i="8"/>
  <c r="G1032" i="8"/>
  <c r="G1033" i="8"/>
  <c r="G1034" i="8"/>
  <c r="G1035" i="8"/>
  <c r="G1036" i="8"/>
  <c r="G1037" i="8"/>
  <c r="G1038" i="8"/>
  <c r="G1039" i="8"/>
  <c r="G1040" i="8"/>
  <c r="G1041" i="8"/>
  <c r="G1042" i="8"/>
  <c r="G1043" i="8"/>
  <c r="G1044" i="8"/>
  <c r="G1045" i="8"/>
  <c r="G1046" i="8"/>
  <c r="G1047" i="8"/>
  <c r="G1048" i="8"/>
  <c r="G1049" i="8"/>
  <c r="G1050" i="8"/>
  <c r="G1051" i="8"/>
  <c r="G1052" i="8"/>
  <c r="G1053" i="8"/>
  <c r="G1054" i="8"/>
  <c r="G1055" i="8"/>
  <c r="G1056" i="8"/>
  <c r="G1057" i="8"/>
  <c r="G1058" i="8"/>
  <c r="G1059" i="8"/>
  <c r="G1060" i="8"/>
  <c r="G1061" i="8"/>
  <c r="G1062" i="8"/>
  <c r="G1063" i="8"/>
  <c r="G1064" i="8"/>
  <c r="G1065" i="8"/>
  <c r="G1066" i="8"/>
  <c r="G1067" i="8"/>
  <c r="G1068" i="8"/>
  <c r="G1069" i="8"/>
  <c r="G1070" i="8"/>
  <c r="G1071" i="8"/>
  <c r="G1072" i="8"/>
  <c r="G1073" i="8"/>
  <c r="G1074" i="8"/>
  <c r="G1075" i="8"/>
  <c r="G1076" i="8"/>
  <c r="G1077" i="8"/>
  <c r="G1078" i="8"/>
  <c r="G1079" i="8"/>
  <c r="G1080" i="8"/>
  <c r="G1081" i="8"/>
  <c r="G1082" i="8"/>
  <c r="G1083" i="8"/>
  <c r="G1084" i="8"/>
  <c r="G1085" i="8"/>
  <c r="G1086" i="8"/>
  <c r="G1087" i="8"/>
  <c r="G1088" i="8"/>
  <c r="G1089" i="8"/>
  <c r="G1090" i="8"/>
  <c r="G1091" i="8"/>
  <c r="G1092" i="8"/>
  <c r="G1093" i="8"/>
  <c r="G1094" i="8"/>
  <c r="G1095" i="8"/>
  <c r="G1096" i="8"/>
  <c r="G1097" i="8"/>
  <c r="G1098" i="8"/>
  <c r="G1099" i="8"/>
  <c r="G1100" i="8"/>
  <c r="G1101" i="8"/>
  <c r="G1102" i="8"/>
  <c r="G1103" i="8"/>
  <c r="G1104" i="8"/>
  <c r="G1105" i="8"/>
  <c r="G1106" i="8"/>
  <c r="G1107" i="8"/>
  <c r="G1108" i="8"/>
  <c r="G1109" i="8"/>
  <c r="G1110" i="8"/>
  <c r="G1111" i="8"/>
  <c r="G1112" i="8"/>
  <c r="G1113" i="8"/>
  <c r="G1114" i="8"/>
  <c r="G1115" i="8"/>
  <c r="G1116" i="8"/>
  <c r="G1117" i="8"/>
  <c r="G1118" i="8"/>
  <c r="G1119" i="8"/>
  <c r="G1120" i="8"/>
  <c r="G1121" i="8"/>
  <c r="G1122" i="8"/>
  <c r="G1123" i="8"/>
  <c r="G1124" i="8"/>
  <c r="G1125" i="8"/>
  <c r="G1126" i="8"/>
  <c r="G1127" i="8"/>
  <c r="G1128" i="8"/>
  <c r="G1129" i="8"/>
  <c r="G1130" i="8"/>
  <c r="G1131" i="8"/>
  <c r="G1132" i="8"/>
  <c r="G1133" i="8"/>
  <c r="G1134" i="8"/>
  <c r="G1135" i="8"/>
  <c r="G1136" i="8"/>
  <c r="G1137" i="8"/>
  <c r="G1138" i="8"/>
  <c r="G1139" i="8"/>
  <c r="G1140" i="8"/>
  <c r="G1141" i="8"/>
  <c r="G1142" i="8"/>
  <c r="G1143" i="8"/>
  <c r="G1144" i="8"/>
  <c r="G1145" i="8"/>
  <c r="G1146" i="8"/>
  <c r="G1147" i="8"/>
  <c r="G1148" i="8"/>
  <c r="G1149" i="8"/>
  <c r="G1150" i="8"/>
  <c r="G1151" i="8"/>
  <c r="G1152" i="8"/>
  <c r="G1153" i="8"/>
  <c r="G1154" i="8"/>
  <c r="G1155" i="8"/>
  <c r="G1156" i="8"/>
  <c r="G1157" i="8"/>
  <c r="G1158" i="8"/>
  <c r="G1159" i="8"/>
  <c r="G1160" i="8"/>
  <c r="G1161" i="8"/>
  <c r="G1162" i="8"/>
  <c r="G1163" i="8"/>
  <c r="G1164" i="8"/>
  <c r="G1165" i="8"/>
  <c r="G1166" i="8"/>
  <c r="G1167" i="8"/>
  <c r="G1168" i="8"/>
  <c r="G1169" i="8"/>
  <c r="G1170" i="8"/>
  <c r="G1171" i="8"/>
  <c r="G1172" i="8"/>
  <c r="G1173" i="8"/>
  <c r="G1174" i="8"/>
  <c r="G1175" i="8"/>
  <c r="G1176" i="8"/>
  <c r="G1177" i="8"/>
  <c r="G1178" i="8"/>
  <c r="G1179" i="8"/>
  <c r="G1180" i="8"/>
  <c r="G1181" i="8"/>
  <c r="G1182" i="8"/>
  <c r="G1183" i="8"/>
  <c r="G1184" i="8"/>
  <c r="G1185" i="8"/>
  <c r="G1186" i="8"/>
  <c r="G1187" i="8"/>
  <c r="G1188" i="8"/>
  <c r="G1189" i="8"/>
  <c r="G1190" i="8"/>
  <c r="G1191" i="8"/>
  <c r="G1192" i="8"/>
  <c r="G1193" i="8"/>
  <c r="G1194" i="8"/>
  <c r="G1195" i="8"/>
  <c r="G1196" i="8"/>
  <c r="G1197" i="8"/>
  <c r="G1198" i="8"/>
  <c r="G1199" i="8"/>
  <c r="G1200" i="8"/>
  <c r="G1201" i="8"/>
  <c r="G1202" i="8"/>
  <c r="G1203" i="8"/>
  <c r="G1204" i="8"/>
  <c r="G1205" i="8"/>
  <c r="G1206" i="8"/>
  <c r="G1207" i="8"/>
  <c r="G1208" i="8"/>
  <c r="G1209" i="8"/>
  <c r="G1210" i="8"/>
  <c r="G1211" i="8"/>
  <c r="G1212" i="8"/>
  <c r="G1213" i="8"/>
  <c r="G7" i="8"/>
  <c r="F15" i="4"/>
  <c r="F16" i="4"/>
  <c r="F17" i="4"/>
  <c r="F18" i="4"/>
  <c r="F19" i="4"/>
  <c r="F20" i="4"/>
  <c r="F21" i="4"/>
  <c r="F22" i="4"/>
  <c r="F23" i="4"/>
  <c r="F24" i="4"/>
  <c r="F25" i="4"/>
  <c r="F26" i="4"/>
  <c r="F27" i="4"/>
  <c r="F28" i="4"/>
  <c r="F29" i="4"/>
  <c r="F30" i="4"/>
  <c r="F31" i="4"/>
  <c r="F32" i="4"/>
  <c r="F33" i="4"/>
  <c r="F34" i="4"/>
  <c r="F35" i="4"/>
  <c r="F36" i="4"/>
  <c r="F37" i="4"/>
  <c r="F38" i="4"/>
  <c r="F39" i="4"/>
  <c r="F40" i="4"/>
  <c r="F41" i="4"/>
  <c r="F42" i="4"/>
  <c r="F43" i="4"/>
  <c r="F44" i="4"/>
  <c r="F45" i="4"/>
  <c r="F46" i="4"/>
  <c r="F47" i="4"/>
  <c r="F48" i="4"/>
  <c r="F49" i="4"/>
  <c r="F50" i="4"/>
  <c r="F51" i="4"/>
  <c r="F52" i="4"/>
  <c r="F53" i="4"/>
  <c r="F54" i="4"/>
  <c r="F55" i="4"/>
  <c r="F56" i="4"/>
  <c r="F57" i="4"/>
  <c r="F58" i="4"/>
  <c r="F59" i="4"/>
  <c r="F60" i="4"/>
  <c r="F61" i="4"/>
  <c r="F62" i="4"/>
  <c r="F63" i="4"/>
  <c r="F64" i="4"/>
  <c r="F65" i="4"/>
  <c r="F66" i="4"/>
  <c r="F67" i="4"/>
  <c r="F68" i="4"/>
  <c r="F69" i="4"/>
  <c r="F70" i="4"/>
  <c r="F71" i="4"/>
  <c r="F72" i="4"/>
  <c r="F73" i="4"/>
  <c r="F74" i="4"/>
  <c r="F75" i="4"/>
  <c r="F76" i="4"/>
  <c r="F77" i="4"/>
  <c r="F78" i="4"/>
  <c r="F79" i="4"/>
  <c r="F80" i="4"/>
  <c r="F81" i="4"/>
  <c r="F82" i="4"/>
  <c r="F83" i="4"/>
  <c r="F84" i="4"/>
  <c r="F85" i="4"/>
  <c r="F86" i="4"/>
  <c r="F87" i="4"/>
  <c r="F88" i="4"/>
  <c r="F89" i="4"/>
  <c r="F90" i="4"/>
  <c r="F91" i="4"/>
  <c r="F92" i="4"/>
  <c r="F93" i="4"/>
  <c r="F94" i="4"/>
  <c r="F95" i="4"/>
  <c r="F96" i="4"/>
  <c r="F97" i="4"/>
  <c r="F98" i="4"/>
  <c r="F99" i="4"/>
  <c r="F100" i="4"/>
  <c r="F101" i="4"/>
  <c r="F102" i="4"/>
  <c r="F103" i="4"/>
  <c r="F104" i="4"/>
  <c r="F105" i="4"/>
  <c r="F106" i="4"/>
  <c r="F107" i="4"/>
  <c r="F108" i="4"/>
  <c r="F109" i="4"/>
  <c r="F110" i="4"/>
  <c r="F111" i="4"/>
  <c r="F112" i="4"/>
  <c r="F113" i="4"/>
  <c r="F114" i="4"/>
  <c r="F115" i="4"/>
  <c r="F116" i="4"/>
  <c r="F117" i="4"/>
  <c r="F118" i="4"/>
  <c r="F119" i="4"/>
  <c r="F120" i="4"/>
  <c r="F121" i="4"/>
  <c r="F122" i="4"/>
  <c r="F123" i="4"/>
  <c r="F124" i="4"/>
  <c r="F125" i="4"/>
  <c r="F126" i="4"/>
  <c r="F127" i="4"/>
  <c r="F128" i="4"/>
  <c r="F129" i="4"/>
  <c r="F130" i="4"/>
  <c r="F131" i="4"/>
  <c r="F132" i="4"/>
  <c r="F133" i="4"/>
  <c r="F134" i="4"/>
  <c r="F135" i="4"/>
  <c r="F136" i="4"/>
  <c r="F137" i="4"/>
  <c r="F138" i="4"/>
  <c r="F139" i="4"/>
  <c r="F140" i="4"/>
  <c r="F141" i="4"/>
  <c r="F142" i="4"/>
  <c r="F143" i="4"/>
  <c r="F144" i="4"/>
  <c r="F145" i="4"/>
  <c r="F146" i="4"/>
  <c r="F147" i="4"/>
  <c r="F148" i="4"/>
  <c r="F149" i="4"/>
  <c r="F150" i="4"/>
  <c r="F151" i="4"/>
  <c r="F152" i="4"/>
  <c r="F153" i="4"/>
  <c r="F154" i="4"/>
  <c r="F155" i="4"/>
  <c r="F156" i="4"/>
  <c r="F157" i="4"/>
  <c r="F158" i="4"/>
  <c r="F159" i="4"/>
  <c r="F160" i="4"/>
  <c r="F161" i="4"/>
  <c r="F162" i="4"/>
  <c r="F163" i="4"/>
  <c r="F164" i="4"/>
  <c r="F165" i="4"/>
  <c r="F166" i="4"/>
  <c r="F167" i="4"/>
  <c r="F168" i="4"/>
  <c r="F169" i="4"/>
  <c r="F170" i="4"/>
  <c r="F171" i="4"/>
  <c r="F172" i="4"/>
  <c r="F173" i="4"/>
  <c r="F174" i="4"/>
  <c r="F175" i="4"/>
  <c r="F176" i="4"/>
  <c r="F177" i="4"/>
  <c r="F178" i="4"/>
  <c r="F179" i="4"/>
  <c r="F180" i="4"/>
  <c r="F181" i="4"/>
  <c r="F182" i="4"/>
  <c r="F183" i="4"/>
  <c r="F184" i="4"/>
  <c r="F185" i="4"/>
  <c r="F186" i="4"/>
  <c r="F187" i="4"/>
  <c r="F188" i="4"/>
  <c r="F189" i="4"/>
  <c r="F190" i="4"/>
  <c r="F191" i="4"/>
  <c r="F192" i="4"/>
  <c r="F193" i="4"/>
  <c r="F194" i="4"/>
  <c r="F195" i="4"/>
  <c r="F196" i="4"/>
  <c r="F197" i="4"/>
  <c r="F198" i="4"/>
  <c r="F199" i="4"/>
  <c r="F200" i="4"/>
  <c r="F201" i="4"/>
  <c r="F202" i="4"/>
  <c r="F203" i="4"/>
  <c r="F204" i="4"/>
  <c r="F205" i="4"/>
  <c r="F206" i="4"/>
  <c r="F207" i="4"/>
  <c r="F208" i="4"/>
  <c r="F209" i="4"/>
  <c r="F210" i="4"/>
  <c r="F211" i="4"/>
  <c r="F212" i="4"/>
  <c r="F213" i="4"/>
  <c r="F214" i="4"/>
  <c r="F215" i="4"/>
  <c r="F216" i="4"/>
  <c r="F217" i="4"/>
  <c r="F218" i="4"/>
  <c r="F219" i="4"/>
  <c r="F220" i="4"/>
  <c r="F221" i="4"/>
  <c r="F222" i="4"/>
  <c r="F223" i="4"/>
  <c r="F224" i="4"/>
  <c r="F225" i="4"/>
  <c r="F226" i="4"/>
  <c r="F227" i="4"/>
  <c r="F228" i="4"/>
  <c r="F229" i="4"/>
  <c r="F230" i="4"/>
  <c r="F231" i="4"/>
  <c r="F232" i="4"/>
  <c r="F233" i="4"/>
  <c r="F234" i="4"/>
  <c r="F235" i="4"/>
  <c r="F236" i="4"/>
  <c r="F237" i="4"/>
  <c r="F238" i="4"/>
  <c r="F239" i="4"/>
  <c r="F240" i="4"/>
  <c r="F241" i="4"/>
  <c r="F242" i="4"/>
  <c r="F243" i="4"/>
  <c r="F244" i="4"/>
  <c r="F245" i="4"/>
  <c r="F246" i="4"/>
  <c r="F247" i="4"/>
  <c r="F248" i="4"/>
  <c r="F249" i="4"/>
  <c r="F250" i="4"/>
  <c r="F251" i="4"/>
  <c r="F252" i="4"/>
  <c r="F253" i="4"/>
  <c r="F254" i="4"/>
  <c r="F255" i="4"/>
  <c r="F256" i="4"/>
  <c r="F257" i="4"/>
  <c r="F258" i="4"/>
  <c r="F259" i="4"/>
  <c r="F260" i="4"/>
  <c r="F261" i="4"/>
  <c r="F262" i="4"/>
  <c r="F263" i="4"/>
  <c r="F264" i="4"/>
  <c r="F265" i="4"/>
  <c r="F266" i="4"/>
  <c r="F267" i="4"/>
  <c r="F268" i="4"/>
  <c r="F269" i="4"/>
  <c r="F270" i="4"/>
  <c r="F271" i="4"/>
  <c r="F272" i="4"/>
  <c r="F273" i="4"/>
  <c r="F274" i="4"/>
  <c r="F275" i="4"/>
  <c r="F276" i="4"/>
  <c r="F277" i="4"/>
  <c r="F278" i="4"/>
  <c r="F279" i="4"/>
  <c r="F280" i="4"/>
  <c r="F281" i="4"/>
  <c r="F282" i="4"/>
  <c r="F283" i="4"/>
  <c r="F284" i="4"/>
  <c r="F285" i="4"/>
  <c r="F286" i="4"/>
  <c r="F287" i="4"/>
  <c r="F288" i="4"/>
  <c r="F289" i="4"/>
  <c r="F290" i="4"/>
  <c r="F291" i="4"/>
  <c r="F292" i="4"/>
  <c r="F293" i="4"/>
  <c r="F294" i="4"/>
  <c r="F295" i="4"/>
  <c r="F296" i="4"/>
  <c r="F297" i="4"/>
  <c r="F298" i="4"/>
  <c r="F299" i="4"/>
  <c r="F300" i="4"/>
  <c r="F301" i="4"/>
  <c r="F302" i="4"/>
  <c r="F303" i="4"/>
  <c r="F304" i="4"/>
  <c r="F305" i="4"/>
  <c r="F306" i="4"/>
  <c r="F307" i="4"/>
  <c r="F308" i="4"/>
  <c r="F309" i="4"/>
  <c r="F310" i="4"/>
  <c r="F311" i="4"/>
  <c r="F312" i="4"/>
  <c r="F313" i="4"/>
  <c r="F314" i="4"/>
  <c r="F315" i="4"/>
  <c r="F316" i="4"/>
  <c r="F317" i="4"/>
  <c r="F318" i="4"/>
  <c r="F319" i="4"/>
  <c r="F320" i="4"/>
  <c r="F321" i="4"/>
  <c r="F322" i="4"/>
  <c r="F323" i="4"/>
  <c r="F324" i="4"/>
  <c r="F325" i="4"/>
  <c r="F326" i="4"/>
  <c r="F327" i="4"/>
  <c r="F328" i="4"/>
  <c r="F329" i="4"/>
  <c r="F330" i="4"/>
  <c r="F331" i="4"/>
  <c r="F332" i="4"/>
  <c r="F333" i="4"/>
  <c r="F334" i="4"/>
  <c r="F335" i="4"/>
  <c r="F336" i="4"/>
  <c r="F337" i="4"/>
  <c r="F338" i="4"/>
  <c r="F339" i="4"/>
  <c r="F340" i="4"/>
  <c r="F341" i="4"/>
  <c r="F342" i="4"/>
  <c r="F343" i="4"/>
  <c r="F344" i="4"/>
  <c r="F345" i="4"/>
  <c r="F346" i="4"/>
  <c r="F347" i="4"/>
  <c r="F348" i="4"/>
  <c r="F349" i="4"/>
  <c r="F350" i="4"/>
  <c r="F351" i="4"/>
  <c r="F352" i="4"/>
  <c r="F353" i="4"/>
  <c r="F354" i="4"/>
  <c r="F355" i="4"/>
  <c r="F356" i="4"/>
  <c r="F357" i="4"/>
  <c r="F358" i="4"/>
  <c r="F359" i="4"/>
  <c r="F360" i="4"/>
  <c r="F361" i="4"/>
  <c r="F362" i="4"/>
  <c r="F363" i="4"/>
  <c r="F364" i="4"/>
  <c r="F365" i="4"/>
  <c r="F366" i="4"/>
  <c r="F367" i="4"/>
  <c r="F368" i="4"/>
  <c r="F369" i="4"/>
  <c r="F370" i="4"/>
  <c r="F371" i="4"/>
  <c r="F372" i="4"/>
  <c r="F373" i="4"/>
  <c r="F374" i="4"/>
  <c r="F375" i="4"/>
  <c r="F376" i="4"/>
  <c r="F377" i="4"/>
  <c r="F378" i="4"/>
  <c r="F379" i="4"/>
  <c r="F380" i="4"/>
  <c r="F381" i="4"/>
  <c r="F382" i="4"/>
  <c r="F383" i="4"/>
  <c r="F384" i="4"/>
  <c r="F385" i="4"/>
  <c r="F386" i="4"/>
  <c r="F387" i="4"/>
  <c r="F388" i="4"/>
  <c r="F389" i="4"/>
  <c r="F390" i="4"/>
  <c r="F391" i="4"/>
  <c r="F392" i="4"/>
  <c r="F393" i="4"/>
  <c r="F394" i="4"/>
  <c r="F395" i="4"/>
  <c r="F396" i="4"/>
  <c r="F397" i="4"/>
  <c r="F398" i="4"/>
  <c r="F399" i="4"/>
  <c r="F400" i="4"/>
  <c r="F401" i="4"/>
  <c r="F402" i="4"/>
  <c r="F403" i="4"/>
  <c r="F404" i="4"/>
  <c r="F405" i="4"/>
  <c r="F406" i="4"/>
  <c r="F407" i="4"/>
  <c r="F408" i="4"/>
  <c r="F409" i="4"/>
  <c r="F410" i="4"/>
  <c r="F411" i="4"/>
  <c r="F412" i="4"/>
  <c r="F413" i="4"/>
  <c r="F414" i="4"/>
  <c r="F415" i="4"/>
  <c r="F416" i="4"/>
  <c r="F417" i="4"/>
  <c r="F418" i="4"/>
  <c r="F419" i="4"/>
  <c r="F420" i="4"/>
  <c r="F421" i="4"/>
  <c r="F422" i="4"/>
  <c r="F423" i="4"/>
  <c r="F424" i="4"/>
  <c r="F425" i="4"/>
  <c r="F426" i="4"/>
  <c r="F427" i="4"/>
  <c r="F428" i="4"/>
  <c r="F429" i="4"/>
  <c r="F430" i="4"/>
  <c r="F431" i="4"/>
  <c r="F432" i="4"/>
  <c r="F433" i="4"/>
  <c r="F434" i="4"/>
  <c r="F435" i="4"/>
  <c r="F436" i="4"/>
  <c r="F437" i="4"/>
  <c r="F438" i="4"/>
  <c r="F439" i="4"/>
  <c r="F440" i="4"/>
  <c r="F441" i="4"/>
  <c r="F442" i="4"/>
  <c r="F443" i="4"/>
  <c r="F444" i="4"/>
  <c r="F445" i="4"/>
  <c r="F446" i="4"/>
  <c r="F447" i="4"/>
  <c r="F448" i="4"/>
  <c r="F449" i="4"/>
  <c r="F450" i="4"/>
  <c r="F451" i="4"/>
  <c r="F452" i="4"/>
  <c r="F453" i="4"/>
  <c r="F454" i="4"/>
  <c r="F455" i="4"/>
  <c r="F456" i="4"/>
  <c r="F457" i="4"/>
  <c r="F458" i="4"/>
  <c r="F459" i="4"/>
  <c r="F460" i="4"/>
  <c r="F461" i="4"/>
  <c r="F462" i="4"/>
  <c r="F463" i="4"/>
  <c r="F464" i="4"/>
  <c r="F465" i="4"/>
  <c r="F466" i="4"/>
  <c r="F467" i="4"/>
  <c r="F468" i="4"/>
  <c r="F469" i="4"/>
  <c r="F470" i="4"/>
  <c r="F471" i="4"/>
  <c r="F472" i="4"/>
  <c r="F473" i="4"/>
  <c r="F474" i="4"/>
  <c r="F475" i="4"/>
  <c r="F476" i="4"/>
  <c r="F477" i="4"/>
  <c r="F478" i="4"/>
  <c r="F479" i="4"/>
  <c r="F480" i="4"/>
  <c r="F481" i="4"/>
  <c r="F482" i="4"/>
  <c r="F483" i="4"/>
  <c r="F484" i="4"/>
  <c r="F485" i="4"/>
  <c r="F486" i="4"/>
  <c r="F487" i="4"/>
  <c r="F488" i="4"/>
  <c r="F489" i="4"/>
  <c r="F490" i="4"/>
  <c r="F491" i="4"/>
  <c r="F492" i="4"/>
  <c r="F493" i="4"/>
  <c r="F494" i="4"/>
  <c r="F495" i="4"/>
  <c r="F496" i="4"/>
  <c r="F497" i="4"/>
  <c r="F498" i="4"/>
  <c r="F499" i="4"/>
  <c r="F500" i="4"/>
  <c r="F501" i="4"/>
  <c r="F502" i="4"/>
  <c r="F503" i="4"/>
  <c r="F504" i="4"/>
  <c r="F505" i="4"/>
  <c r="F506" i="4"/>
  <c r="F507" i="4"/>
  <c r="F508" i="4"/>
  <c r="F509" i="4"/>
  <c r="F510" i="4"/>
  <c r="F511" i="4"/>
  <c r="F512" i="4"/>
  <c r="F513" i="4"/>
  <c r="F514" i="4"/>
  <c r="F515" i="4"/>
  <c r="F516" i="4"/>
  <c r="F517" i="4"/>
  <c r="F518" i="4"/>
  <c r="F519" i="4"/>
  <c r="F520" i="4"/>
  <c r="F521" i="4"/>
  <c r="F522" i="4"/>
  <c r="F523" i="4"/>
  <c r="F524" i="4"/>
  <c r="F525" i="4"/>
  <c r="F526" i="4"/>
  <c r="F527" i="4"/>
  <c r="F528" i="4"/>
  <c r="F529" i="4"/>
  <c r="F530" i="4"/>
  <c r="F531" i="4"/>
  <c r="F532" i="4"/>
  <c r="F533" i="4"/>
  <c r="F534" i="4"/>
  <c r="F535" i="4"/>
  <c r="F536" i="4"/>
  <c r="F537" i="4"/>
  <c r="F538" i="4"/>
  <c r="F539" i="4"/>
  <c r="F540" i="4"/>
  <c r="F541" i="4"/>
  <c r="F542" i="4"/>
  <c r="F543" i="4"/>
  <c r="F544" i="4"/>
  <c r="F545" i="4"/>
  <c r="F546" i="4"/>
  <c r="F547" i="4"/>
  <c r="F548" i="4"/>
  <c r="F549" i="4"/>
  <c r="F550" i="4"/>
  <c r="F551" i="4"/>
  <c r="F552" i="4"/>
  <c r="F553" i="4"/>
  <c r="F554" i="4"/>
  <c r="F555" i="4"/>
  <c r="F556" i="4"/>
  <c r="F557" i="4"/>
  <c r="F558" i="4"/>
  <c r="F559" i="4"/>
  <c r="F560" i="4"/>
  <c r="F561" i="4"/>
  <c r="F562" i="4"/>
  <c r="F563" i="4"/>
  <c r="F564" i="4"/>
  <c r="F565" i="4"/>
  <c r="F566" i="4"/>
  <c r="F567" i="4"/>
  <c r="F568" i="4"/>
  <c r="F569" i="4"/>
  <c r="F570" i="4"/>
  <c r="F571" i="4"/>
  <c r="F572" i="4"/>
  <c r="F573" i="4"/>
  <c r="F574" i="4"/>
  <c r="F575" i="4"/>
  <c r="F576" i="4"/>
  <c r="F577" i="4"/>
  <c r="F578" i="4"/>
  <c r="F579" i="4"/>
  <c r="F580" i="4"/>
  <c r="F581" i="4"/>
  <c r="F582" i="4"/>
  <c r="F583" i="4"/>
  <c r="F584" i="4"/>
  <c r="F585" i="4"/>
  <c r="F586" i="4"/>
  <c r="F587" i="4"/>
  <c r="F588" i="4"/>
  <c r="F589" i="4"/>
  <c r="F590" i="4"/>
  <c r="F591" i="4"/>
  <c r="F592" i="4"/>
  <c r="F593" i="4"/>
  <c r="F594" i="4"/>
  <c r="F595" i="4"/>
  <c r="F596" i="4"/>
  <c r="F597" i="4"/>
  <c r="F598" i="4"/>
  <c r="F599" i="4"/>
  <c r="F600" i="4"/>
  <c r="F601" i="4"/>
  <c r="F602" i="4"/>
  <c r="F603" i="4"/>
  <c r="F604" i="4"/>
  <c r="F605" i="4"/>
  <c r="F606" i="4"/>
  <c r="F607" i="4"/>
  <c r="F608" i="4"/>
  <c r="F609" i="4"/>
  <c r="F610" i="4"/>
  <c r="F611" i="4"/>
  <c r="F612" i="4"/>
  <c r="F613" i="4"/>
  <c r="F614" i="4"/>
  <c r="F615" i="4"/>
  <c r="F616" i="4"/>
  <c r="F617" i="4"/>
  <c r="F618" i="4"/>
  <c r="F619" i="4"/>
  <c r="F620" i="4"/>
  <c r="F621" i="4"/>
  <c r="F622" i="4"/>
  <c r="F623" i="4"/>
  <c r="F624" i="4"/>
  <c r="F625" i="4"/>
  <c r="F626" i="4"/>
  <c r="F627" i="4"/>
  <c r="F628" i="4"/>
  <c r="F629" i="4"/>
  <c r="F630" i="4"/>
  <c r="F631" i="4"/>
  <c r="F632" i="4"/>
  <c r="F633" i="4"/>
  <c r="F634" i="4"/>
  <c r="F635" i="4"/>
  <c r="F636" i="4"/>
  <c r="F637" i="4"/>
  <c r="F638" i="4"/>
  <c r="F639" i="4"/>
  <c r="F640" i="4"/>
  <c r="F641" i="4"/>
  <c r="F642" i="4"/>
  <c r="F643" i="4"/>
  <c r="F644" i="4"/>
  <c r="F645" i="4"/>
  <c r="F646" i="4"/>
  <c r="F647" i="4"/>
  <c r="F648" i="4"/>
  <c r="F649" i="4"/>
  <c r="F650" i="4"/>
  <c r="F651" i="4"/>
  <c r="F652" i="4"/>
  <c r="F653" i="4"/>
  <c r="F654" i="4"/>
  <c r="F655" i="4"/>
  <c r="F656" i="4"/>
  <c r="F657" i="4"/>
  <c r="F658" i="4"/>
  <c r="F659" i="4"/>
  <c r="F660" i="4"/>
  <c r="F661" i="4"/>
  <c r="F662" i="4"/>
  <c r="F663" i="4"/>
  <c r="F664" i="4"/>
  <c r="F665" i="4"/>
  <c r="F666" i="4"/>
  <c r="F667" i="4"/>
  <c r="F668" i="4"/>
  <c r="F669" i="4"/>
  <c r="F670" i="4"/>
  <c r="F671" i="4"/>
  <c r="F672" i="4"/>
  <c r="F673" i="4"/>
  <c r="F674" i="4"/>
  <c r="F675" i="4"/>
  <c r="F676" i="4"/>
  <c r="F677" i="4"/>
  <c r="F678" i="4"/>
  <c r="F679" i="4"/>
  <c r="F680" i="4"/>
  <c r="F681" i="4"/>
  <c r="F682" i="4"/>
  <c r="F683" i="4"/>
  <c r="F684" i="4"/>
  <c r="F685" i="4"/>
  <c r="F686" i="4"/>
  <c r="F687" i="4"/>
  <c r="F688" i="4"/>
  <c r="F689" i="4"/>
  <c r="F690" i="4"/>
  <c r="F691" i="4"/>
  <c r="F692" i="4"/>
  <c r="F693" i="4"/>
  <c r="F694" i="4"/>
  <c r="F695" i="4"/>
  <c r="F696" i="4"/>
  <c r="F697" i="4"/>
  <c r="F698" i="4"/>
  <c r="F699" i="4"/>
  <c r="F700" i="4"/>
  <c r="F701" i="4"/>
  <c r="F702" i="4"/>
  <c r="F703" i="4"/>
  <c r="F704" i="4"/>
  <c r="F705" i="4"/>
  <c r="F706" i="4"/>
  <c r="F707" i="4"/>
  <c r="F708" i="4"/>
  <c r="F709" i="4"/>
  <c r="F710" i="4"/>
  <c r="F711" i="4"/>
  <c r="F712" i="4"/>
  <c r="F713" i="4"/>
  <c r="F714" i="4"/>
  <c r="F715" i="4"/>
  <c r="F716" i="4"/>
  <c r="F717" i="4"/>
  <c r="F718" i="4"/>
  <c r="F719" i="4"/>
  <c r="F720" i="4"/>
  <c r="F721" i="4"/>
  <c r="F722" i="4"/>
  <c r="F723" i="4"/>
  <c r="F724" i="4"/>
  <c r="F725" i="4"/>
  <c r="F726" i="4"/>
  <c r="F727" i="4"/>
  <c r="F728" i="4"/>
  <c r="F729" i="4"/>
  <c r="F730" i="4"/>
  <c r="F731" i="4"/>
  <c r="F732" i="4"/>
  <c r="F733" i="4"/>
  <c r="F734" i="4"/>
  <c r="F735" i="4"/>
  <c r="F736" i="4"/>
  <c r="F737" i="4"/>
  <c r="F738" i="4"/>
  <c r="F739" i="4"/>
  <c r="F740" i="4"/>
  <c r="F741" i="4"/>
  <c r="F742" i="4"/>
  <c r="F743" i="4"/>
  <c r="F744" i="4"/>
  <c r="F745" i="4"/>
  <c r="F746" i="4"/>
  <c r="F747" i="4"/>
  <c r="F748" i="4"/>
  <c r="F749" i="4"/>
  <c r="F750" i="4"/>
  <c r="F751" i="4"/>
  <c r="F752" i="4"/>
  <c r="F753" i="4"/>
  <c r="F754" i="4"/>
  <c r="F755" i="4"/>
  <c r="F756" i="4"/>
  <c r="F757" i="4"/>
  <c r="F758" i="4"/>
  <c r="F759" i="4"/>
  <c r="F760" i="4"/>
  <c r="F761" i="4"/>
  <c r="F762" i="4"/>
  <c r="F763" i="4"/>
  <c r="F764" i="4"/>
  <c r="F765" i="4"/>
  <c r="F766" i="4"/>
  <c r="F767" i="4"/>
  <c r="F768" i="4"/>
  <c r="F769" i="4"/>
  <c r="F770" i="4"/>
  <c r="F771" i="4"/>
  <c r="F772" i="4"/>
  <c r="F773" i="4"/>
  <c r="F774" i="4"/>
  <c r="F775" i="4"/>
  <c r="F776" i="4"/>
  <c r="F777" i="4"/>
  <c r="F778" i="4"/>
  <c r="F779" i="4"/>
  <c r="F780" i="4"/>
  <c r="F781" i="4"/>
  <c r="F782" i="4"/>
  <c r="F783" i="4"/>
  <c r="F784" i="4"/>
  <c r="F785" i="4"/>
  <c r="F786" i="4"/>
  <c r="F787" i="4"/>
  <c r="F788" i="4"/>
  <c r="F789" i="4"/>
  <c r="F790" i="4"/>
  <c r="F791" i="4"/>
  <c r="F792" i="4"/>
  <c r="F793" i="4"/>
  <c r="F794" i="4"/>
  <c r="F795" i="4"/>
  <c r="F796" i="4"/>
  <c r="F797" i="4"/>
  <c r="F798" i="4"/>
  <c r="F799" i="4"/>
  <c r="F800" i="4"/>
  <c r="F801" i="4"/>
  <c r="F802" i="4"/>
  <c r="F803" i="4"/>
  <c r="F804" i="4"/>
  <c r="F805" i="4"/>
  <c r="F806" i="4"/>
  <c r="F807" i="4"/>
  <c r="F808" i="4"/>
  <c r="F809" i="4"/>
  <c r="F810" i="4"/>
  <c r="F811" i="4"/>
  <c r="F812" i="4"/>
  <c r="F813" i="4"/>
  <c r="F814" i="4"/>
  <c r="F815" i="4"/>
  <c r="F816" i="4"/>
  <c r="F817" i="4"/>
  <c r="F818" i="4"/>
  <c r="F819" i="4"/>
  <c r="F820" i="4"/>
  <c r="F821" i="4"/>
  <c r="F822" i="4"/>
  <c r="F823" i="4"/>
  <c r="F824" i="4"/>
  <c r="F825" i="4"/>
  <c r="F826" i="4"/>
  <c r="F827" i="4"/>
  <c r="F828" i="4"/>
  <c r="F829" i="4"/>
  <c r="F830" i="4"/>
  <c r="F831" i="4"/>
  <c r="F832" i="4"/>
  <c r="F833" i="4"/>
  <c r="F834" i="4"/>
  <c r="F835" i="4"/>
  <c r="F836" i="4"/>
  <c r="F837" i="4"/>
  <c r="F838" i="4"/>
  <c r="F839" i="4"/>
  <c r="F840" i="4"/>
  <c r="F841" i="4"/>
  <c r="F842" i="4"/>
  <c r="F843" i="4"/>
  <c r="F844" i="4"/>
  <c r="F845" i="4"/>
  <c r="F846" i="4"/>
  <c r="F847" i="4"/>
  <c r="F848" i="4"/>
  <c r="F849" i="4"/>
  <c r="F850" i="4"/>
  <c r="F851" i="4"/>
  <c r="F852" i="4"/>
  <c r="F853" i="4"/>
  <c r="F854" i="4"/>
  <c r="F855" i="4"/>
  <c r="F856" i="4"/>
  <c r="F857" i="4"/>
  <c r="F858" i="4"/>
  <c r="F859" i="4"/>
  <c r="F860" i="4"/>
  <c r="F861" i="4"/>
  <c r="F862" i="4"/>
  <c r="F863" i="4"/>
  <c r="F864" i="4"/>
  <c r="F865" i="4"/>
  <c r="F866" i="4"/>
  <c r="F867" i="4"/>
  <c r="F868" i="4"/>
  <c r="F869" i="4"/>
  <c r="F870" i="4"/>
  <c r="F871" i="4"/>
  <c r="F872" i="4"/>
  <c r="F873" i="4"/>
  <c r="F874" i="4"/>
  <c r="F875" i="4"/>
  <c r="F876" i="4"/>
  <c r="F877" i="4"/>
  <c r="F878" i="4"/>
  <c r="F879" i="4"/>
  <c r="F880" i="4"/>
  <c r="F881" i="4"/>
  <c r="F882" i="4"/>
  <c r="F883" i="4"/>
  <c r="F884" i="4"/>
  <c r="F885" i="4"/>
  <c r="F886" i="4"/>
  <c r="F887" i="4"/>
  <c r="F888" i="4"/>
  <c r="F889" i="4"/>
  <c r="F890" i="4"/>
  <c r="F891" i="4"/>
  <c r="F892" i="4"/>
  <c r="F893" i="4"/>
  <c r="F894" i="4"/>
  <c r="F895" i="4"/>
  <c r="F896" i="4"/>
  <c r="F897" i="4"/>
  <c r="F898" i="4"/>
  <c r="F899" i="4"/>
  <c r="F900" i="4"/>
  <c r="F901" i="4"/>
  <c r="F902" i="4"/>
  <c r="F903" i="4"/>
  <c r="F904" i="4"/>
  <c r="F905" i="4"/>
  <c r="F906" i="4"/>
  <c r="F907" i="4"/>
  <c r="F908" i="4"/>
  <c r="F909" i="4"/>
  <c r="F910" i="4"/>
  <c r="F911" i="4"/>
  <c r="F912" i="4"/>
  <c r="F913" i="4"/>
  <c r="F914" i="4"/>
  <c r="F915" i="4"/>
  <c r="F916" i="4"/>
  <c r="F917" i="4"/>
  <c r="F918" i="4"/>
  <c r="F919" i="4"/>
  <c r="F920" i="4"/>
  <c r="F921" i="4"/>
  <c r="F922" i="4"/>
  <c r="F923" i="4"/>
  <c r="F924" i="4"/>
  <c r="F925" i="4"/>
  <c r="F926" i="4"/>
  <c r="F927" i="4"/>
  <c r="F928" i="4"/>
  <c r="F929" i="4"/>
  <c r="F930" i="4"/>
  <c r="F931" i="4"/>
  <c r="F932" i="4"/>
  <c r="F933" i="4"/>
  <c r="F934" i="4"/>
  <c r="F935" i="4"/>
  <c r="F936" i="4"/>
  <c r="F937" i="4"/>
  <c r="F938" i="4"/>
  <c r="F939" i="4"/>
  <c r="F940" i="4"/>
  <c r="F941" i="4"/>
  <c r="F942" i="4"/>
  <c r="F943" i="4"/>
  <c r="F944" i="4"/>
  <c r="F945" i="4"/>
  <c r="F946" i="4"/>
  <c r="F947" i="4"/>
  <c r="F948" i="4"/>
  <c r="F949" i="4"/>
  <c r="F950" i="4"/>
  <c r="F951" i="4"/>
  <c r="F952" i="4"/>
  <c r="F953" i="4"/>
  <c r="F954" i="4"/>
  <c r="F955" i="4"/>
  <c r="F956" i="4"/>
  <c r="F957" i="4"/>
  <c r="F958" i="4"/>
  <c r="F959" i="4"/>
  <c r="F960" i="4"/>
  <c r="F961" i="4"/>
  <c r="F962" i="4"/>
  <c r="F963" i="4"/>
  <c r="F964" i="4"/>
  <c r="F965" i="4"/>
  <c r="F966" i="4"/>
  <c r="F967" i="4"/>
  <c r="F968" i="4"/>
  <c r="F969" i="4"/>
  <c r="F970" i="4"/>
  <c r="F971" i="4"/>
  <c r="F972" i="4"/>
  <c r="F973" i="4"/>
  <c r="F974" i="4"/>
  <c r="F975" i="4"/>
  <c r="F976" i="4"/>
  <c r="F977" i="4"/>
  <c r="F978" i="4"/>
  <c r="F979" i="4"/>
  <c r="F980" i="4"/>
  <c r="F981" i="4"/>
  <c r="F982" i="4"/>
  <c r="F983" i="4"/>
  <c r="F984" i="4"/>
  <c r="F985" i="4"/>
  <c r="F986" i="4"/>
  <c r="F987" i="4"/>
  <c r="F988" i="4"/>
  <c r="F989" i="4"/>
  <c r="F990" i="4"/>
  <c r="F991" i="4"/>
  <c r="F992" i="4"/>
  <c r="F993" i="4"/>
  <c r="F994" i="4"/>
  <c r="F995" i="4"/>
  <c r="F996" i="4"/>
  <c r="F997" i="4"/>
  <c r="F998" i="4"/>
  <c r="F999" i="4"/>
  <c r="F1000" i="4"/>
  <c r="F1001" i="4"/>
  <c r="F1002" i="4"/>
  <c r="F1003" i="4"/>
  <c r="F1004" i="4"/>
  <c r="F1005" i="4"/>
  <c r="F1006" i="4"/>
  <c r="F1007" i="4"/>
  <c r="F1008" i="4"/>
  <c r="F1009" i="4"/>
  <c r="F1010" i="4"/>
  <c r="F1011" i="4"/>
  <c r="F1012" i="4"/>
  <c r="F1013" i="4"/>
  <c r="F1014" i="4"/>
  <c r="F1015" i="4"/>
  <c r="F1016" i="4"/>
  <c r="F1017" i="4"/>
  <c r="F1018" i="4"/>
  <c r="F1019" i="4"/>
  <c r="F1020" i="4"/>
  <c r="F1021" i="4"/>
  <c r="F1022" i="4"/>
  <c r="F1023" i="4"/>
  <c r="F1024" i="4"/>
  <c r="F1025" i="4"/>
  <c r="F1026" i="4"/>
  <c r="F1027" i="4"/>
  <c r="F1028" i="4"/>
  <c r="F1029" i="4"/>
  <c r="F1030" i="4"/>
  <c r="F1031" i="4"/>
  <c r="F1032" i="4"/>
  <c r="J1032" i="4" s="1"/>
  <c r="F1033" i="4"/>
  <c r="F1034" i="4"/>
  <c r="F1035" i="4"/>
  <c r="F1036" i="4"/>
  <c r="F1037" i="4"/>
  <c r="F1038" i="4"/>
  <c r="F1039" i="4"/>
  <c r="F1040" i="4"/>
  <c r="F1041" i="4"/>
  <c r="F1042" i="4"/>
  <c r="F1043" i="4"/>
  <c r="F1044" i="4"/>
  <c r="F1045" i="4"/>
  <c r="F1046" i="4"/>
  <c r="F1047" i="4"/>
  <c r="F1048" i="4"/>
  <c r="F1049" i="4"/>
  <c r="F1050" i="4"/>
  <c r="F1051" i="4"/>
  <c r="F1052" i="4"/>
  <c r="F1053" i="4"/>
  <c r="F1054" i="4"/>
  <c r="F1055" i="4"/>
  <c r="F1056" i="4"/>
  <c r="F1057" i="4"/>
  <c r="F1058" i="4"/>
  <c r="F1059" i="4"/>
  <c r="F1060" i="4"/>
  <c r="F1061" i="4"/>
  <c r="F1062" i="4"/>
  <c r="F1063" i="4"/>
  <c r="F1064" i="4"/>
  <c r="F1065" i="4"/>
  <c r="F1066" i="4"/>
  <c r="F1067" i="4"/>
  <c r="F1068" i="4"/>
  <c r="F1069" i="4"/>
  <c r="F1070" i="4"/>
  <c r="F1071" i="4"/>
  <c r="F1072" i="4"/>
  <c r="F1073" i="4"/>
  <c r="F1074" i="4"/>
  <c r="F1075" i="4"/>
  <c r="F1076" i="4"/>
  <c r="F1077" i="4"/>
  <c r="F1078" i="4"/>
  <c r="F1079" i="4"/>
  <c r="F1080" i="4"/>
  <c r="F1081" i="4"/>
  <c r="F1082" i="4"/>
  <c r="F1083" i="4"/>
  <c r="F1084" i="4"/>
  <c r="F1085" i="4"/>
  <c r="F1086" i="4"/>
  <c r="F1087" i="4"/>
  <c r="F1088" i="4"/>
  <c r="F1089" i="4"/>
  <c r="F1090" i="4"/>
  <c r="F1091" i="4"/>
  <c r="F1092" i="4"/>
  <c r="F1093" i="4"/>
  <c r="F1094" i="4"/>
  <c r="F1095" i="4"/>
  <c r="F1096" i="4"/>
  <c r="F1097" i="4"/>
  <c r="F1098" i="4"/>
  <c r="F1099" i="4"/>
  <c r="F1100" i="4"/>
  <c r="F1101" i="4"/>
  <c r="F1102" i="4"/>
  <c r="F1103" i="4"/>
  <c r="F1104" i="4"/>
  <c r="F1105" i="4"/>
  <c r="F1106" i="4"/>
  <c r="F1107" i="4"/>
  <c r="F1108" i="4"/>
  <c r="F1109" i="4"/>
  <c r="F1110" i="4"/>
  <c r="F1111" i="4"/>
  <c r="F1112" i="4"/>
  <c r="F1113" i="4"/>
  <c r="F1114" i="4"/>
  <c r="F1115" i="4"/>
  <c r="F1116" i="4"/>
  <c r="F1117" i="4"/>
  <c r="F1118" i="4"/>
  <c r="F1119" i="4"/>
  <c r="F1120" i="4"/>
  <c r="F1121" i="4"/>
  <c r="F1122" i="4"/>
  <c r="F1123" i="4"/>
  <c r="F1124" i="4"/>
  <c r="F1125" i="4"/>
  <c r="F1126" i="4"/>
  <c r="F1127" i="4"/>
  <c r="F1128" i="4"/>
  <c r="F1129" i="4"/>
  <c r="F1130" i="4"/>
  <c r="F1131" i="4"/>
  <c r="F1132" i="4"/>
  <c r="F1133" i="4"/>
  <c r="F1134" i="4"/>
  <c r="F1135" i="4"/>
  <c r="F1136" i="4"/>
  <c r="F1137" i="4"/>
  <c r="F1138" i="4"/>
  <c r="F1139" i="4"/>
  <c r="F1140" i="4"/>
  <c r="F1141" i="4"/>
  <c r="F1142" i="4"/>
  <c r="F1143" i="4"/>
  <c r="F1144" i="4"/>
  <c r="F1145" i="4"/>
  <c r="F1146" i="4"/>
  <c r="F1147" i="4"/>
  <c r="F1148" i="4"/>
  <c r="F1149" i="4"/>
  <c r="F1150" i="4"/>
  <c r="F1151" i="4"/>
  <c r="F1152" i="4"/>
  <c r="F1153" i="4"/>
  <c r="F1154" i="4"/>
  <c r="F1155" i="4"/>
  <c r="F1156" i="4"/>
  <c r="F1157" i="4"/>
  <c r="F1158" i="4"/>
  <c r="F1159" i="4"/>
  <c r="F1160" i="4"/>
  <c r="F1161" i="4"/>
  <c r="F1162" i="4"/>
  <c r="F1163" i="4"/>
  <c r="F1164" i="4"/>
  <c r="F1165" i="4"/>
  <c r="F1166" i="4"/>
  <c r="F1167" i="4"/>
  <c r="F1168" i="4"/>
  <c r="F1169" i="4"/>
  <c r="F1170" i="4"/>
  <c r="F1171" i="4"/>
  <c r="F1172" i="4"/>
  <c r="F1173" i="4"/>
  <c r="F1174" i="4"/>
  <c r="F1175" i="4"/>
  <c r="F1176" i="4"/>
  <c r="F1177" i="4"/>
  <c r="F1178" i="4"/>
  <c r="F1179" i="4"/>
  <c r="F1180" i="4"/>
  <c r="F1181" i="4"/>
  <c r="F1182" i="4"/>
  <c r="F1183" i="4"/>
  <c r="F1184" i="4"/>
  <c r="F1185" i="4"/>
  <c r="F1186" i="4"/>
  <c r="F1187" i="4"/>
  <c r="F1188" i="4"/>
  <c r="F1189" i="4"/>
  <c r="F1190" i="4"/>
  <c r="F1191" i="4"/>
  <c r="F1192" i="4"/>
  <c r="F1193" i="4"/>
  <c r="F1194" i="4"/>
  <c r="F1195" i="4"/>
  <c r="F1196" i="4"/>
  <c r="F1197" i="4"/>
  <c r="F1198" i="4"/>
  <c r="F1199" i="4"/>
  <c r="F1200" i="4"/>
  <c r="F1201" i="4"/>
  <c r="F1202" i="4"/>
  <c r="F1203" i="4"/>
  <c r="F1204" i="4"/>
  <c r="F1205" i="4"/>
  <c r="F1206" i="4"/>
  <c r="F1207" i="4"/>
  <c r="F1208" i="4"/>
  <c r="F1209" i="4"/>
  <c r="F1210" i="4"/>
  <c r="F1211" i="4"/>
  <c r="F1212" i="4"/>
  <c r="F1213" i="4"/>
  <c r="F1214" i="4"/>
  <c r="F1215" i="4"/>
  <c r="F1216" i="4"/>
  <c r="F1217" i="4"/>
  <c r="F1218" i="4"/>
  <c r="F1219" i="4"/>
  <c r="F1220" i="4"/>
  <c r="F1221" i="4"/>
  <c r="F1222" i="4"/>
  <c r="F1223" i="4"/>
  <c r="F1224" i="4"/>
  <c r="F1225" i="4"/>
  <c r="F1226" i="4"/>
  <c r="F1227" i="4"/>
  <c r="F1228" i="4"/>
  <c r="F1229" i="4"/>
  <c r="F1230" i="4"/>
  <c r="F1231" i="4"/>
  <c r="F1232" i="4"/>
  <c r="F1233" i="4"/>
  <c r="F1234" i="4"/>
  <c r="F1235" i="4"/>
  <c r="F1236" i="4"/>
  <c r="F1237" i="4"/>
  <c r="F1238" i="4"/>
  <c r="F1239" i="4"/>
  <c r="F1240" i="4"/>
  <c r="F1241" i="4"/>
  <c r="F1242" i="4"/>
  <c r="F1243" i="4"/>
  <c r="F1244" i="4"/>
  <c r="F1245" i="4"/>
  <c r="F1246" i="4"/>
  <c r="F1247" i="4"/>
  <c r="F1248" i="4"/>
  <c r="F1249" i="4"/>
  <c r="F1250" i="4"/>
  <c r="F1251" i="4"/>
  <c r="F1252" i="4"/>
  <c r="F1253" i="4"/>
  <c r="F1254" i="4"/>
  <c r="F1255" i="4"/>
  <c r="F1256" i="4"/>
  <c r="F1257" i="4"/>
  <c r="F1258" i="4"/>
  <c r="F1259" i="4"/>
  <c r="F1260" i="4"/>
  <c r="F1261" i="4"/>
  <c r="F1262" i="4"/>
  <c r="F1263" i="4"/>
  <c r="F1264" i="4"/>
  <c r="F1265" i="4"/>
  <c r="F1266" i="4"/>
  <c r="F1267" i="4"/>
  <c r="F1268" i="4"/>
  <c r="F1269" i="4"/>
  <c r="F1270" i="4"/>
  <c r="F1271" i="4"/>
  <c r="F1272" i="4"/>
  <c r="F1273" i="4"/>
  <c r="F1274" i="4"/>
  <c r="F1275" i="4"/>
  <c r="F1276" i="4"/>
  <c r="F1277" i="4"/>
  <c r="F1278" i="4"/>
  <c r="F1279" i="4"/>
  <c r="F1280" i="4"/>
  <c r="F1281" i="4"/>
  <c r="F1282" i="4"/>
  <c r="F1283" i="4"/>
  <c r="F1284" i="4"/>
  <c r="F1285" i="4"/>
  <c r="F1286" i="4"/>
  <c r="F1287" i="4"/>
  <c r="F1288" i="4"/>
  <c r="F1289" i="4"/>
  <c r="F1290" i="4"/>
  <c r="F1291" i="4"/>
  <c r="F1292" i="4"/>
  <c r="F1293" i="4"/>
  <c r="F1294" i="4"/>
  <c r="F1295" i="4"/>
  <c r="F1296" i="4"/>
  <c r="F1297" i="4"/>
  <c r="F1298" i="4"/>
  <c r="F1299" i="4"/>
  <c r="F1300" i="4"/>
  <c r="F1301" i="4"/>
  <c r="F1302" i="4"/>
  <c r="F1303" i="4"/>
  <c r="F1304" i="4"/>
  <c r="F1305" i="4"/>
  <c r="F1306" i="4"/>
  <c r="F1307" i="4"/>
  <c r="F1308" i="4"/>
  <c r="F1309" i="4"/>
  <c r="F1310" i="4"/>
  <c r="F1311" i="4"/>
  <c r="F1312" i="4"/>
  <c r="F1313" i="4"/>
  <c r="F1314" i="4"/>
  <c r="F1315" i="4"/>
  <c r="F1316" i="4"/>
  <c r="F1317" i="4"/>
  <c r="F1318" i="4"/>
  <c r="F1319" i="4"/>
  <c r="F1320" i="4"/>
  <c r="F1321" i="4"/>
  <c r="F1322" i="4"/>
  <c r="F1323" i="4"/>
  <c r="F1324" i="4"/>
  <c r="F1325" i="4"/>
  <c r="F1326" i="4"/>
  <c r="F1327" i="4"/>
  <c r="F1328" i="4"/>
  <c r="F1329" i="4"/>
  <c r="F1330" i="4"/>
  <c r="F1331" i="4"/>
  <c r="F1332" i="4"/>
  <c r="F1333" i="4"/>
  <c r="F1334" i="4"/>
  <c r="F1335" i="4"/>
  <c r="F1336" i="4"/>
  <c r="F1337" i="4"/>
  <c r="F1338" i="4"/>
  <c r="F1339" i="4"/>
  <c r="F1340" i="4"/>
  <c r="F1341" i="4"/>
  <c r="F1342" i="4"/>
  <c r="F1343" i="4"/>
  <c r="F1344" i="4"/>
  <c r="F1345" i="4"/>
  <c r="F1346" i="4"/>
  <c r="F1347" i="4"/>
  <c r="F1348" i="4"/>
  <c r="F1349" i="4"/>
  <c r="F1350" i="4"/>
  <c r="F1351" i="4"/>
  <c r="F1352" i="4"/>
  <c r="F1353" i="4"/>
  <c r="F1354" i="4"/>
  <c r="F1355" i="4"/>
  <c r="F1356" i="4"/>
  <c r="F1357" i="4"/>
  <c r="F1358" i="4"/>
  <c r="F1359" i="4"/>
  <c r="F1360" i="4"/>
  <c r="F1361" i="4"/>
  <c r="F1362" i="4"/>
  <c r="F1363" i="4"/>
  <c r="F1364" i="4"/>
  <c r="F1365" i="4"/>
  <c r="F1366" i="4"/>
  <c r="F1367" i="4"/>
  <c r="F1368" i="4"/>
  <c r="F1369" i="4"/>
  <c r="F1370" i="4"/>
  <c r="F1371" i="4"/>
  <c r="F1372" i="4"/>
  <c r="F1373" i="4"/>
  <c r="F1374" i="4"/>
  <c r="F1375" i="4"/>
  <c r="F1376" i="4"/>
  <c r="F1377" i="4"/>
  <c r="F1378" i="4"/>
  <c r="F1379" i="4"/>
  <c r="F1380" i="4"/>
  <c r="F1381" i="4"/>
  <c r="F1382" i="4"/>
  <c r="F1383" i="4"/>
  <c r="F1384" i="4"/>
  <c r="F1385" i="4"/>
  <c r="F1386" i="4"/>
  <c r="F1387" i="4"/>
  <c r="F1388" i="4"/>
  <c r="F1389" i="4"/>
  <c r="F1390" i="4"/>
  <c r="F1391" i="4"/>
  <c r="F1392" i="4"/>
  <c r="F1393" i="4"/>
  <c r="F1394" i="4"/>
  <c r="F1395" i="4"/>
  <c r="F1396" i="4"/>
  <c r="F1397" i="4"/>
  <c r="F1398" i="4"/>
  <c r="F1399" i="4"/>
  <c r="F1400" i="4"/>
  <c r="F1401" i="4"/>
  <c r="F1402" i="4"/>
  <c r="F1403" i="4"/>
  <c r="F1404" i="4"/>
  <c r="F1405" i="4"/>
  <c r="F1406" i="4"/>
  <c r="F1407" i="4"/>
  <c r="F1408" i="4"/>
  <c r="F1409" i="4"/>
  <c r="F1410" i="4"/>
  <c r="F1411" i="4"/>
  <c r="F1412" i="4"/>
  <c r="F1413" i="4"/>
  <c r="F1414" i="4"/>
  <c r="F1415" i="4"/>
  <c r="F1416" i="4"/>
  <c r="F1417" i="4"/>
  <c r="F1418" i="4"/>
  <c r="F1419" i="4"/>
  <c r="F1420" i="4"/>
  <c r="F1421" i="4"/>
  <c r="F1422" i="4"/>
  <c r="F1423" i="4"/>
  <c r="F1424" i="4"/>
  <c r="F1425" i="4"/>
  <c r="F1426" i="4"/>
  <c r="F1427" i="4"/>
  <c r="F1428" i="4"/>
  <c r="F1429" i="4"/>
  <c r="F1430" i="4"/>
  <c r="F1431" i="4"/>
  <c r="F1432" i="4"/>
  <c r="F1433" i="4"/>
  <c r="F1434" i="4"/>
  <c r="F1435" i="4"/>
  <c r="F1436" i="4"/>
  <c r="F1437" i="4"/>
  <c r="F1438" i="4"/>
  <c r="F1439" i="4"/>
  <c r="F1440" i="4"/>
  <c r="F1441" i="4"/>
  <c r="F1442" i="4"/>
  <c r="F1443" i="4"/>
  <c r="F1444" i="4"/>
  <c r="F1445" i="4"/>
  <c r="F1446" i="4"/>
  <c r="F1447" i="4"/>
  <c r="F1448" i="4"/>
  <c r="F1449" i="4"/>
  <c r="F1450" i="4"/>
  <c r="F1451" i="4"/>
  <c r="F1452" i="4"/>
  <c r="F1453" i="4"/>
  <c r="F1454" i="4"/>
  <c r="F1455" i="4"/>
  <c r="F1456" i="4"/>
  <c r="F1457" i="4"/>
  <c r="F1458" i="4"/>
  <c r="F1459" i="4"/>
  <c r="F1460" i="4"/>
  <c r="F1461" i="4"/>
  <c r="F1462" i="4"/>
  <c r="F1463" i="4"/>
  <c r="F1464" i="4"/>
  <c r="F1465" i="4"/>
  <c r="F1466" i="4"/>
  <c r="F1467" i="4"/>
  <c r="F1468" i="4"/>
  <c r="F1469" i="4"/>
  <c r="F1470" i="4"/>
  <c r="F1471" i="4"/>
  <c r="F1472" i="4"/>
  <c r="F1473" i="4"/>
  <c r="F1474" i="4"/>
  <c r="F1475" i="4"/>
  <c r="F1476" i="4"/>
  <c r="F1477" i="4"/>
  <c r="F1478" i="4"/>
  <c r="F1479" i="4"/>
  <c r="F1480" i="4"/>
  <c r="F1481" i="4"/>
  <c r="F1482" i="4"/>
  <c r="F1483" i="4"/>
  <c r="F1484" i="4"/>
  <c r="F1485" i="4"/>
  <c r="F1486" i="4"/>
  <c r="F1487" i="4"/>
  <c r="F1488" i="4"/>
  <c r="F1489" i="4"/>
  <c r="F1490" i="4"/>
  <c r="F1491" i="4"/>
  <c r="F1492" i="4"/>
  <c r="F1493" i="4"/>
  <c r="F1494" i="4"/>
  <c r="F1495" i="4"/>
  <c r="F1496" i="4"/>
  <c r="F1497" i="4"/>
  <c r="F1498" i="4"/>
  <c r="F1499" i="4"/>
  <c r="F1500" i="4"/>
  <c r="F1501" i="4"/>
  <c r="F1502" i="4"/>
  <c r="F1503" i="4"/>
  <c r="F1504" i="4"/>
  <c r="F1505" i="4"/>
  <c r="F1506" i="4"/>
  <c r="F1507" i="4"/>
  <c r="F1508" i="4"/>
  <c r="F1509" i="4"/>
  <c r="F1510" i="4"/>
  <c r="F1511" i="4"/>
  <c r="F1512" i="4"/>
  <c r="F1513" i="4"/>
  <c r="F1514" i="4"/>
  <c r="F1515" i="4"/>
  <c r="F1516" i="4"/>
  <c r="F1517" i="4"/>
  <c r="F1518" i="4"/>
  <c r="F1519" i="4"/>
  <c r="F1520" i="4"/>
  <c r="F1521" i="4"/>
  <c r="F1522" i="4"/>
  <c r="F1523" i="4"/>
  <c r="F1524" i="4"/>
  <c r="F1525" i="4"/>
  <c r="F1526" i="4"/>
  <c r="F1527" i="4"/>
  <c r="F1528" i="4"/>
  <c r="F1529" i="4"/>
  <c r="F1530" i="4"/>
  <c r="F1531" i="4"/>
  <c r="F1532" i="4"/>
  <c r="F1533" i="4"/>
  <c r="F1534" i="4"/>
  <c r="F1535" i="4"/>
  <c r="F1536" i="4"/>
  <c r="F1537" i="4"/>
  <c r="F1538" i="4"/>
  <c r="F1539" i="4"/>
  <c r="F1540" i="4"/>
  <c r="F1541" i="4"/>
  <c r="F1542" i="4"/>
  <c r="F1543" i="4"/>
  <c r="F1544" i="4"/>
  <c r="F1545" i="4"/>
  <c r="F1546" i="4"/>
  <c r="F1547" i="4"/>
  <c r="F1548" i="4"/>
  <c r="F1549" i="4"/>
  <c r="F1550" i="4"/>
  <c r="F1551" i="4"/>
  <c r="F1552" i="4"/>
  <c r="F1553" i="4"/>
  <c r="F1554" i="4"/>
  <c r="F1555" i="4"/>
  <c r="F1556" i="4"/>
  <c r="F1557" i="4"/>
  <c r="F1558" i="4"/>
  <c r="F1559" i="4"/>
  <c r="F1560" i="4"/>
  <c r="F1561" i="4"/>
  <c r="F1562" i="4"/>
  <c r="F1563" i="4"/>
  <c r="F1564" i="4"/>
  <c r="F1565" i="4"/>
  <c r="F1566" i="4"/>
  <c r="F1567" i="4"/>
  <c r="F1568" i="4"/>
  <c r="F1569" i="4"/>
  <c r="F1570" i="4"/>
  <c r="F1571" i="4"/>
  <c r="F1572" i="4"/>
  <c r="F1573" i="4"/>
  <c r="F1574" i="4"/>
  <c r="F1575" i="4"/>
  <c r="F1576" i="4"/>
  <c r="F1577" i="4"/>
  <c r="F1578" i="4"/>
  <c r="F1579" i="4"/>
  <c r="F1580" i="4"/>
  <c r="F1581" i="4"/>
  <c r="F1582" i="4"/>
  <c r="F1583" i="4"/>
  <c r="F1584" i="4"/>
  <c r="F1585" i="4"/>
  <c r="F1586" i="4"/>
  <c r="F1587" i="4"/>
  <c r="F1588" i="4"/>
  <c r="F1589" i="4"/>
  <c r="F1590" i="4"/>
  <c r="F1591" i="4"/>
  <c r="F1592" i="4"/>
  <c r="F1593" i="4"/>
  <c r="F1594" i="4"/>
  <c r="F1595" i="4"/>
  <c r="F1596" i="4"/>
  <c r="F1597" i="4"/>
  <c r="F1598" i="4"/>
  <c r="F1599" i="4"/>
  <c r="F1600" i="4"/>
  <c r="F1601" i="4"/>
  <c r="F1602" i="4"/>
  <c r="F1603" i="4"/>
  <c r="F1604" i="4"/>
  <c r="F1605" i="4"/>
  <c r="F1606" i="4"/>
  <c r="F1607" i="4"/>
  <c r="F1608" i="4"/>
  <c r="F1609" i="4"/>
  <c r="F1610" i="4"/>
  <c r="F1611" i="4"/>
  <c r="F1612" i="4"/>
  <c r="F1613" i="4"/>
  <c r="F1614" i="4"/>
  <c r="F1615" i="4"/>
  <c r="F1616" i="4"/>
  <c r="F1617" i="4"/>
  <c r="F1618" i="4"/>
  <c r="F1619" i="4"/>
  <c r="F1620" i="4"/>
  <c r="F1621" i="4"/>
  <c r="F1622" i="4"/>
  <c r="F1623" i="4"/>
  <c r="F1624" i="4"/>
  <c r="F1625" i="4"/>
  <c r="F1626" i="4"/>
  <c r="F1627" i="4"/>
  <c r="F1628" i="4"/>
  <c r="F1629" i="4"/>
  <c r="F1630" i="4"/>
  <c r="F1631" i="4"/>
  <c r="F1632" i="4"/>
  <c r="F1633" i="4"/>
  <c r="F1634" i="4"/>
  <c r="F1635" i="4"/>
  <c r="F1636" i="4"/>
  <c r="F1637" i="4"/>
  <c r="F1638" i="4"/>
  <c r="F1639" i="4"/>
  <c r="F1640" i="4"/>
  <c r="F1641" i="4"/>
  <c r="F1642" i="4"/>
  <c r="F1643" i="4"/>
  <c r="F1644" i="4"/>
  <c r="F1645" i="4"/>
  <c r="F1646" i="4"/>
  <c r="F1647" i="4"/>
  <c r="F1648" i="4"/>
  <c r="F1649" i="4"/>
  <c r="F1650" i="4"/>
  <c r="F1651" i="4"/>
  <c r="F1652" i="4"/>
  <c r="F1653" i="4"/>
  <c r="F1654" i="4"/>
  <c r="F1655" i="4"/>
  <c r="F1656" i="4"/>
  <c r="F1657" i="4"/>
  <c r="F1658" i="4"/>
  <c r="F1659" i="4"/>
  <c r="F1660" i="4"/>
  <c r="F1661" i="4"/>
  <c r="F1662" i="4"/>
  <c r="F1663" i="4"/>
  <c r="F1664" i="4"/>
  <c r="F1665" i="4"/>
  <c r="F1666" i="4"/>
  <c r="F1667" i="4"/>
  <c r="F1668" i="4"/>
  <c r="F1669" i="4"/>
  <c r="F1670" i="4"/>
  <c r="F1671" i="4"/>
  <c r="F1672" i="4"/>
  <c r="F1673" i="4"/>
  <c r="F1674" i="4"/>
  <c r="F1675" i="4"/>
  <c r="F1676" i="4"/>
  <c r="F1677" i="4"/>
  <c r="F1678" i="4"/>
  <c r="F1679" i="4"/>
  <c r="F1680" i="4"/>
  <c r="F1681" i="4"/>
  <c r="F1682" i="4"/>
  <c r="F1683" i="4"/>
  <c r="F1684" i="4"/>
  <c r="F1685" i="4"/>
  <c r="F1686" i="4"/>
  <c r="F1687" i="4"/>
  <c r="F1688" i="4"/>
  <c r="F1689" i="4"/>
  <c r="F1690" i="4"/>
  <c r="F1691" i="4"/>
  <c r="F1692" i="4"/>
  <c r="F1693" i="4"/>
  <c r="F1694" i="4"/>
  <c r="F1695" i="4"/>
  <c r="F1696" i="4"/>
  <c r="F1697" i="4"/>
  <c r="F1698" i="4"/>
  <c r="F1699" i="4"/>
  <c r="F1700" i="4"/>
  <c r="F1701" i="4"/>
  <c r="F1702" i="4"/>
  <c r="F1703" i="4"/>
  <c r="F1704" i="4"/>
  <c r="F1705" i="4"/>
  <c r="F1706" i="4"/>
  <c r="F1707" i="4"/>
  <c r="F1708" i="4"/>
  <c r="F1709" i="4"/>
  <c r="F1710" i="4"/>
  <c r="F1711" i="4"/>
  <c r="F1712" i="4"/>
  <c r="F1713" i="4"/>
  <c r="F1714" i="4"/>
  <c r="F1715" i="4"/>
  <c r="F1716" i="4"/>
  <c r="F1717" i="4"/>
  <c r="F1718" i="4"/>
  <c r="F1719" i="4"/>
  <c r="F1720" i="4"/>
  <c r="F1721" i="4"/>
  <c r="F1722" i="4"/>
  <c r="F1723" i="4"/>
  <c r="F1724" i="4"/>
  <c r="F1725" i="4"/>
  <c r="F1726" i="4"/>
  <c r="F1727" i="4"/>
  <c r="F1728" i="4"/>
  <c r="F1729" i="4"/>
  <c r="F1730" i="4"/>
  <c r="F1731" i="4"/>
  <c r="F1732" i="4"/>
  <c r="F1733" i="4"/>
  <c r="F1734" i="4"/>
  <c r="F1735" i="4"/>
  <c r="F1736" i="4"/>
  <c r="F1737" i="4"/>
  <c r="F1738" i="4"/>
  <c r="F1739" i="4"/>
  <c r="F1740" i="4"/>
  <c r="F1741" i="4"/>
  <c r="F1742" i="4"/>
  <c r="F1743" i="4"/>
  <c r="F1744" i="4"/>
  <c r="F1745" i="4"/>
  <c r="F1746" i="4"/>
  <c r="F1747" i="4"/>
  <c r="F1748" i="4"/>
  <c r="F1749" i="4"/>
  <c r="F1750" i="4"/>
  <c r="F1751" i="4"/>
  <c r="F1752" i="4"/>
  <c r="F1753" i="4"/>
  <c r="F1754" i="4"/>
  <c r="F1755" i="4"/>
  <c r="F1756" i="4"/>
  <c r="F1757" i="4"/>
  <c r="F1758" i="4"/>
  <c r="F1759" i="4"/>
  <c r="F1760" i="4"/>
  <c r="F1761" i="4"/>
  <c r="F1762" i="4"/>
  <c r="F1763" i="4"/>
  <c r="F1764" i="4"/>
  <c r="F1765" i="4"/>
  <c r="F1766" i="4"/>
  <c r="F1767" i="4"/>
  <c r="F1768" i="4"/>
  <c r="F1769" i="4"/>
  <c r="F1770" i="4"/>
  <c r="F1771" i="4"/>
  <c r="F1772" i="4"/>
  <c r="F1773" i="4"/>
  <c r="F1774" i="4"/>
  <c r="F1775" i="4"/>
  <c r="F1776" i="4"/>
  <c r="F1777" i="4"/>
  <c r="F1778" i="4"/>
  <c r="F1779" i="4"/>
  <c r="F1780" i="4"/>
  <c r="F1781" i="4"/>
  <c r="F1782" i="4"/>
  <c r="F1783" i="4"/>
  <c r="F1784" i="4"/>
  <c r="F1785" i="4"/>
  <c r="F1786" i="4"/>
  <c r="F1787" i="4"/>
  <c r="F1788" i="4"/>
  <c r="F1789" i="4"/>
  <c r="F1790" i="4"/>
  <c r="F1791" i="4"/>
  <c r="F1792" i="4"/>
  <c r="F1793" i="4"/>
  <c r="F1794" i="4"/>
  <c r="F1795" i="4"/>
  <c r="F1796" i="4"/>
  <c r="F1797" i="4"/>
  <c r="F1798" i="4"/>
  <c r="F1799" i="4"/>
  <c r="F1800" i="4"/>
  <c r="F1801" i="4"/>
  <c r="F1802" i="4"/>
  <c r="F1803" i="4"/>
  <c r="F1804" i="4"/>
  <c r="F1805" i="4"/>
  <c r="F1806" i="4"/>
  <c r="F1807" i="4"/>
  <c r="F1808" i="4"/>
  <c r="F1809" i="4"/>
  <c r="F1810" i="4"/>
  <c r="F1811" i="4"/>
  <c r="F1812" i="4"/>
  <c r="F1813" i="4"/>
  <c r="F1814" i="4"/>
  <c r="F1815" i="4"/>
  <c r="F1816" i="4"/>
  <c r="F1817" i="4"/>
  <c r="F1818" i="4"/>
  <c r="F1819" i="4"/>
  <c r="F1820" i="4"/>
  <c r="F1821" i="4"/>
  <c r="F1822" i="4"/>
  <c r="F1823" i="4"/>
  <c r="F1824" i="4"/>
  <c r="F1825" i="4"/>
  <c r="F1826" i="4"/>
  <c r="F1827" i="4"/>
  <c r="F1828" i="4"/>
  <c r="F1829" i="4"/>
  <c r="F1830" i="4"/>
  <c r="F1831" i="4"/>
  <c r="F1832" i="4"/>
  <c r="F1833" i="4"/>
  <c r="F1834" i="4"/>
  <c r="F1835" i="4"/>
  <c r="F1836" i="4"/>
  <c r="F1837" i="4"/>
  <c r="F1838" i="4"/>
  <c r="F1839" i="4"/>
  <c r="F1840" i="4"/>
  <c r="F1841" i="4"/>
  <c r="F1842" i="4"/>
  <c r="F1843" i="4"/>
  <c r="F1844" i="4"/>
  <c r="F1845" i="4"/>
  <c r="F1846" i="4"/>
  <c r="F1847" i="4"/>
  <c r="F1848" i="4"/>
  <c r="F1849" i="4"/>
  <c r="F1850" i="4"/>
  <c r="F1851" i="4"/>
  <c r="F1852" i="4"/>
  <c r="F1853" i="4"/>
  <c r="F1854" i="4"/>
  <c r="F1855" i="4"/>
  <c r="F1856" i="4"/>
  <c r="F1857" i="4"/>
  <c r="F1858" i="4"/>
  <c r="F1859" i="4"/>
  <c r="F1860" i="4"/>
  <c r="F1861" i="4"/>
  <c r="F1862" i="4"/>
  <c r="F1863" i="4"/>
  <c r="F1864" i="4"/>
  <c r="F1865" i="4"/>
  <c r="F1866" i="4"/>
  <c r="F1867" i="4"/>
  <c r="F1868" i="4"/>
  <c r="F1869" i="4"/>
  <c r="F1870" i="4"/>
  <c r="F1871" i="4"/>
  <c r="F1872" i="4"/>
  <c r="F1873" i="4"/>
  <c r="F1874" i="4"/>
  <c r="F1875" i="4"/>
  <c r="F1876" i="4"/>
  <c r="F1877" i="4"/>
  <c r="F1878" i="4"/>
  <c r="F1879" i="4"/>
  <c r="F1880" i="4"/>
  <c r="F1881" i="4"/>
  <c r="F1882" i="4"/>
  <c r="F1883" i="4"/>
  <c r="F1884" i="4"/>
  <c r="F1885" i="4"/>
  <c r="F1886" i="4"/>
  <c r="F1887" i="4"/>
  <c r="F1888" i="4"/>
  <c r="F1889" i="4"/>
  <c r="F1890" i="4"/>
  <c r="F1891" i="4"/>
  <c r="F1892" i="4"/>
  <c r="F1893" i="4"/>
  <c r="F1894" i="4"/>
  <c r="F1895" i="4"/>
  <c r="F1896" i="4"/>
  <c r="F1897" i="4"/>
  <c r="F1898" i="4"/>
  <c r="F1899" i="4"/>
  <c r="F1900" i="4"/>
  <c r="F1901" i="4"/>
  <c r="F1902" i="4"/>
  <c r="F1903" i="4"/>
  <c r="F1904" i="4"/>
  <c r="F1905" i="4"/>
  <c r="F1906" i="4"/>
  <c r="F1907" i="4"/>
  <c r="F1908" i="4"/>
  <c r="F1909" i="4"/>
  <c r="F1910" i="4"/>
  <c r="F1911" i="4"/>
  <c r="F1912" i="4"/>
  <c r="F1913" i="4"/>
  <c r="F1914" i="4"/>
  <c r="F1915" i="4"/>
  <c r="F1916" i="4"/>
  <c r="F1917" i="4"/>
  <c r="F1918" i="4"/>
  <c r="F1919" i="4"/>
  <c r="F1920" i="4"/>
  <c r="F1921" i="4"/>
  <c r="F1922" i="4"/>
  <c r="F1923" i="4"/>
  <c r="F1924" i="4"/>
  <c r="F1925" i="4"/>
  <c r="F1926" i="4"/>
  <c r="F1927" i="4"/>
  <c r="F1928" i="4"/>
  <c r="F1929" i="4"/>
  <c r="F1930" i="4"/>
  <c r="F1931" i="4"/>
  <c r="F1932" i="4"/>
  <c r="F1933" i="4"/>
  <c r="F1934" i="4"/>
  <c r="F1935" i="4"/>
  <c r="F1936" i="4"/>
  <c r="F1937" i="4"/>
  <c r="F1938" i="4"/>
  <c r="F1939" i="4"/>
  <c r="F1940" i="4"/>
  <c r="F1941" i="4"/>
  <c r="F1942" i="4"/>
  <c r="F1943" i="4"/>
  <c r="F1944" i="4"/>
  <c r="F1945" i="4"/>
  <c r="F1946" i="4"/>
  <c r="F1947" i="4"/>
  <c r="F1948" i="4"/>
  <c r="F1949" i="4"/>
  <c r="F1950" i="4"/>
  <c r="F1951" i="4"/>
  <c r="F1952" i="4"/>
  <c r="F1953" i="4"/>
  <c r="F1954" i="4"/>
  <c r="F1955" i="4"/>
  <c r="F1956" i="4"/>
  <c r="F1957" i="4"/>
  <c r="F1958" i="4"/>
  <c r="F1959" i="4"/>
  <c r="F1960" i="4"/>
  <c r="F1961" i="4"/>
  <c r="F1962" i="4"/>
  <c r="F1963" i="4"/>
  <c r="F1964" i="4"/>
  <c r="F1965" i="4"/>
  <c r="F1966" i="4"/>
  <c r="F1967" i="4"/>
  <c r="F1968" i="4"/>
  <c r="F1969" i="4"/>
  <c r="F1970" i="4"/>
  <c r="F1971" i="4"/>
  <c r="F1972" i="4"/>
  <c r="F1973" i="4"/>
  <c r="F1974" i="4"/>
  <c r="F1975" i="4"/>
  <c r="F1976" i="4"/>
  <c r="F1977" i="4"/>
  <c r="F1978" i="4"/>
  <c r="F1979" i="4"/>
  <c r="F1980" i="4"/>
  <c r="F1981" i="4"/>
  <c r="F1982" i="4"/>
  <c r="F1983" i="4"/>
  <c r="F1984" i="4"/>
  <c r="F1985" i="4"/>
  <c r="F1986" i="4"/>
  <c r="F1987" i="4"/>
  <c r="F1988" i="4"/>
  <c r="F1989" i="4"/>
  <c r="F1990" i="4"/>
  <c r="F1991" i="4"/>
  <c r="F1992" i="4"/>
  <c r="F1993" i="4"/>
  <c r="F1994" i="4"/>
  <c r="F1995" i="4"/>
  <c r="F1996" i="4"/>
  <c r="F1997" i="4"/>
  <c r="F1998" i="4"/>
  <c r="F1999" i="4"/>
  <c r="F2000" i="4"/>
  <c r="F2001" i="4"/>
  <c r="F2002" i="4"/>
  <c r="F2003" i="4"/>
  <c r="F2004" i="4"/>
  <c r="F2005" i="4"/>
  <c r="F2006" i="4"/>
  <c r="F2007" i="4"/>
  <c r="F2008" i="4"/>
  <c r="F2009" i="4"/>
  <c r="F2010" i="4"/>
  <c r="F2011" i="4"/>
  <c r="F2012" i="4"/>
  <c r="F2013" i="4"/>
  <c r="F2014" i="4"/>
  <c r="F2015" i="4"/>
  <c r="F2016" i="4"/>
  <c r="F2017" i="4"/>
  <c r="F2018" i="4"/>
  <c r="F2019" i="4"/>
  <c r="F2020" i="4"/>
  <c r="F2021" i="4"/>
  <c r="F2022" i="4"/>
  <c r="F2023" i="4"/>
  <c r="F2024" i="4"/>
  <c r="F2025" i="4"/>
  <c r="F2026" i="4"/>
  <c r="F2027" i="4"/>
  <c r="F2028" i="4"/>
  <c r="F2029" i="4"/>
  <c r="F2030" i="4"/>
  <c r="F2031" i="4"/>
  <c r="F2032" i="4"/>
  <c r="F2033" i="4"/>
  <c r="F2034" i="4"/>
  <c r="F2035" i="4"/>
  <c r="F2036" i="4"/>
  <c r="F2037" i="4"/>
  <c r="F2038" i="4"/>
  <c r="F2039" i="4"/>
  <c r="F2040" i="4"/>
  <c r="F2041" i="4"/>
  <c r="F2042" i="4"/>
  <c r="F2043" i="4"/>
  <c r="F2044" i="4"/>
  <c r="F2045" i="4"/>
  <c r="F2046" i="4"/>
  <c r="F2047" i="4"/>
  <c r="F2048" i="4"/>
  <c r="F2049" i="4"/>
  <c r="F2050" i="4"/>
  <c r="F2051" i="4"/>
  <c r="F2052" i="4"/>
  <c r="F2053" i="4"/>
  <c r="F2054" i="4"/>
  <c r="F2055" i="4"/>
  <c r="F2056" i="4"/>
  <c r="F2057" i="4"/>
  <c r="F2058" i="4"/>
  <c r="F2059" i="4"/>
  <c r="F2060" i="4"/>
  <c r="F2061" i="4"/>
  <c r="F2062" i="4"/>
  <c r="F2063" i="4"/>
  <c r="F2064" i="4"/>
  <c r="F2065" i="4"/>
  <c r="F2066" i="4"/>
  <c r="F2067" i="4"/>
  <c r="F2068" i="4"/>
  <c r="F2069" i="4"/>
  <c r="F2070" i="4"/>
  <c r="F2071" i="4"/>
  <c r="F2072" i="4"/>
  <c r="F2073" i="4"/>
  <c r="F2074" i="4"/>
  <c r="F2075" i="4"/>
  <c r="F2076" i="4"/>
  <c r="F2077" i="4"/>
  <c r="F2078" i="4"/>
  <c r="F2079" i="4"/>
  <c r="F2080" i="4"/>
  <c r="F2081" i="4"/>
  <c r="F2082" i="4"/>
  <c r="F2083" i="4"/>
  <c r="F2084" i="4"/>
  <c r="F2085" i="4"/>
  <c r="F2086" i="4"/>
  <c r="F2087" i="4"/>
  <c r="F2088" i="4"/>
  <c r="F2089" i="4"/>
  <c r="F2090" i="4"/>
  <c r="F2091" i="4"/>
  <c r="F2092" i="4"/>
  <c r="F2093" i="4"/>
  <c r="F2094" i="4"/>
  <c r="F2095" i="4"/>
  <c r="F2096" i="4"/>
  <c r="F2097" i="4"/>
  <c r="F2098" i="4"/>
  <c r="F2099" i="4"/>
  <c r="F2100" i="4"/>
  <c r="F2101" i="4"/>
  <c r="F2102" i="4"/>
  <c r="F2103" i="4"/>
  <c r="F2104" i="4"/>
  <c r="F2105" i="4"/>
  <c r="F2106" i="4"/>
  <c r="F2107" i="4"/>
  <c r="F2108" i="4"/>
  <c r="F2109" i="4"/>
  <c r="F2110" i="4"/>
  <c r="F2111" i="4"/>
  <c r="F2112" i="4"/>
  <c r="F2113" i="4"/>
  <c r="F2114" i="4"/>
  <c r="F2115" i="4"/>
  <c r="F2116" i="4"/>
  <c r="F2117" i="4"/>
  <c r="F2118" i="4"/>
  <c r="F2119" i="4"/>
  <c r="F2120" i="4"/>
  <c r="F2121" i="4"/>
  <c r="F2122" i="4"/>
  <c r="F2123" i="4"/>
  <c r="F2124" i="4"/>
  <c r="F2125" i="4"/>
  <c r="F2126" i="4"/>
  <c r="F2127" i="4"/>
  <c r="F2128" i="4"/>
  <c r="F2129" i="4"/>
  <c r="F2130" i="4"/>
  <c r="F2131" i="4"/>
  <c r="F2132" i="4"/>
  <c r="F2133" i="4"/>
  <c r="F2134" i="4"/>
  <c r="F2135" i="4"/>
  <c r="F2136" i="4"/>
  <c r="F2137" i="4"/>
  <c r="F2138" i="4"/>
  <c r="F2139" i="4"/>
  <c r="F2140" i="4"/>
  <c r="F2141" i="4"/>
  <c r="F2142" i="4"/>
  <c r="F2143" i="4"/>
  <c r="F2144" i="4"/>
  <c r="F2145" i="4"/>
  <c r="F2146" i="4"/>
  <c r="F2147" i="4"/>
  <c r="F2148" i="4"/>
  <c r="F2149" i="4"/>
  <c r="F2150" i="4"/>
  <c r="F2151" i="4"/>
  <c r="F2152" i="4"/>
  <c r="F2153" i="4"/>
  <c r="F2154" i="4"/>
  <c r="F2155" i="4"/>
  <c r="F2156" i="4"/>
  <c r="F2157" i="4"/>
  <c r="F2158" i="4"/>
  <c r="F2159" i="4"/>
  <c r="F2160" i="4"/>
  <c r="F2161" i="4"/>
  <c r="F2162" i="4"/>
  <c r="F2163" i="4"/>
  <c r="F2164" i="4"/>
  <c r="F2165" i="4"/>
  <c r="F2166" i="4"/>
  <c r="F2167" i="4"/>
  <c r="F2168" i="4"/>
  <c r="F2169" i="4"/>
  <c r="F2170" i="4"/>
  <c r="F2171" i="4"/>
  <c r="F2172" i="4"/>
  <c r="F2173" i="4"/>
  <c r="F2174" i="4"/>
  <c r="F2175" i="4"/>
  <c r="F2176" i="4"/>
  <c r="F2177" i="4"/>
  <c r="F2178" i="4"/>
  <c r="F2179" i="4"/>
  <c r="F2180" i="4"/>
  <c r="F2181" i="4"/>
  <c r="F2182" i="4"/>
  <c r="F2183" i="4"/>
  <c r="F2184" i="4"/>
  <c r="F2185" i="4"/>
  <c r="F2186" i="4"/>
  <c r="F2187" i="4"/>
  <c r="F2188" i="4"/>
  <c r="F2189" i="4"/>
  <c r="F2190" i="4"/>
  <c r="F2191" i="4"/>
  <c r="F2192" i="4"/>
  <c r="F2193" i="4"/>
  <c r="F2194" i="4"/>
  <c r="F2195" i="4"/>
  <c r="F2196" i="4"/>
  <c r="F2197" i="4"/>
  <c r="F2198" i="4"/>
  <c r="F2199" i="4"/>
  <c r="F2200" i="4"/>
  <c r="F2201" i="4"/>
  <c r="F2202" i="4"/>
  <c r="F2203" i="4"/>
  <c r="F2204" i="4"/>
  <c r="F2205" i="4"/>
  <c r="F2206" i="4"/>
  <c r="F2207" i="4"/>
  <c r="F2208" i="4"/>
  <c r="F2209" i="4"/>
  <c r="F2210" i="4"/>
  <c r="F2211" i="4"/>
  <c r="F2212" i="4"/>
  <c r="F2213" i="4"/>
  <c r="F2214" i="4"/>
  <c r="F2215" i="4"/>
  <c r="F2216" i="4"/>
  <c r="F2217" i="4"/>
  <c r="F2218" i="4"/>
  <c r="F2219" i="4"/>
  <c r="F2220" i="4"/>
  <c r="F2221" i="4"/>
  <c r="F2222" i="4"/>
  <c r="F2223" i="4"/>
  <c r="F2224" i="4"/>
  <c r="F2225" i="4"/>
  <c r="F2226" i="4"/>
  <c r="F2227" i="4"/>
  <c r="F2228" i="4"/>
  <c r="F2229" i="4"/>
  <c r="F2230" i="4"/>
  <c r="F2231" i="4"/>
  <c r="F2232" i="4"/>
  <c r="F2233" i="4"/>
  <c r="F2234" i="4"/>
  <c r="F2235" i="4"/>
  <c r="F2236" i="4"/>
  <c r="F2237" i="4"/>
  <c r="F2238" i="4"/>
  <c r="F2239" i="4"/>
  <c r="F2240" i="4"/>
  <c r="F2241" i="4"/>
  <c r="F2242" i="4"/>
  <c r="F2243" i="4"/>
  <c r="F2244" i="4"/>
  <c r="F2245" i="4"/>
  <c r="F2246" i="4"/>
  <c r="F2247" i="4"/>
  <c r="F2248" i="4"/>
  <c r="F2249" i="4"/>
  <c r="F2250" i="4"/>
  <c r="F2251" i="4"/>
  <c r="F2252" i="4"/>
  <c r="F2253" i="4"/>
  <c r="F2254" i="4"/>
  <c r="F2255" i="4"/>
  <c r="F2256" i="4"/>
  <c r="F2257" i="4"/>
  <c r="F2258" i="4"/>
  <c r="F2259" i="4"/>
  <c r="F2260" i="4"/>
  <c r="F2261" i="4"/>
  <c r="F2262" i="4"/>
  <c r="F2263" i="4"/>
  <c r="F2264" i="4"/>
  <c r="F2265" i="4"/>
  <c r="F2266" i="4"/>
  <c r="F2267" i="4"/>
  <c r="F2268" i="4"/>
  <c r="F2269" i="4"/>
  <c r="F2270" i="4"/>
  <c r="F2271" i="4"/>
  <c r="F2272" i="4"/>
  <c r="F2273" i="4"/>
  <c r="F2274" i="4"/>
  <c r="F2275" i="4"/>
  <c r="F2276" i="4"/>
  <c r="F2277" i="4"/>
  <c r="F2278" i="4"/>
  <c r="F2279" i="4"/>
  <c r="F2280" i="4"/>
  <c r="F2281" i="4"/>
  <c r="F2282" i="4"/>
  <c r="F2283" i="4"/>
  <c r="F2284" i="4"/>
  <c r="F2285" i="4"/>
  <c r="F2286" i="4"/>
  <c r="F2287" i="4"/>
  <c r="F2288" i="4"/>
  <c r="F2289" i="4"/>
  <c r="F2290" i="4"/>
  <c r="F2291" i="4"/>
  <c r="F2292" i="4"/>
  <c r="F2293" i="4"/>
  <c r="F2294" i="4"/>
  <c r="F2295" i="4"/>
  <c r="F2296" i="4"/>
  <c r="F2297" i="4"/>
  <c r="F2298" i="4"/>
  <c r="F2299" i="4"/>
  <c r="F2300" i="4"/>
  <c r="F2301" i="4"/>
  <c r="F2302" i="4"/>
  <c r="F2303" i="4"/>
  <c r="F2304" i="4"/>
  <c r="F2305" i="4"/>
  <c r="F2306" i="4"/>
  <c r="F2307" i="4"/>
  <c r="F2308" i="4"/>
  <c r="F2309" i="4"/>
  <c r="F2310" i="4"/>
  <c r="F2311" i="4"/>
  <c r="F2312" i="4"/>
  <c r="F2313" i="4"/>
  <c r="F2314" i="4"/>
  <c r="F2315" i="4"/>
  <c r="F2316" i="4"/>
  <c r="F2317" i="4"/>
  <c r="F2318" i="4"/>
  <c r="F2319" i="4"/>
  <c r="F2320" i="4"/>
  <c r="F2321" i="4"/>
  <c r="F2322" i="4"/>
  <c r="F2323" i="4"/>
  <c r="F2324" i="4"/>
  <c r="F2325" i="4"/>
  <c r="F2326" i="4"/>
  <c r="F2327" i="4"/>
  <c r="F2328" i="4"/>
  <c r="F2329" i="4"/>
  <c r="F2330" i="4"/>
  <c r="F2331" i="4"/>
  <c r="F2332" i="4"/>
  <c r="F2333" i="4"/>
  <c r="F2334" i="4"/>
  <c r="F2335" i="4"/>
  <c r="F2336" i="4"/>
  <c r="F2337" i="4"/>
  <c r="F2338" i="4"/>
  <c r="F2339" i="4"/>
  <c r="F2340" i="4"/>
  <c r="F2341" i="4"/>
  <c r="F2342" i="4"/>
  <c r="F2343" i="4"/>
  <c r="F2344" i="4"/>
  <c r="F2345" i="4"/>
  <c r="F2346" i="4"/>
  <c r="F2347" i="4"/>
  <c r="F2348" i="4"/>
  <c r="F2349" i="4"/>
  <c r="F2350" i="4"/>
  <c r="F2351" i="4"/>
  <c r="F2352" i="4"/>
  <c r="F2353" i="4"/>
  <c r="F2354" i="4"/>
  <c r="F2355" i="4"/>
  <c r="F2356" i="4"/>
  <c r="F2357" i="4"/>
  <c r="F2358" i="4"/>
  <c r="F2359" i="4"/>
  <c r="F2360" i="4"/>
  <c r="F2361" i="4"/>
  <c r="F2362" i="4"/>
  <c r="F2363" i="4"/>
  <c r="F2364" i="4"/>
  <c r="F2365" i="4"/>
  <c r="F2366" i="4"/>
  <c r="F2367" i="4"/>
  <c r="F2368" i="4"/>
  <c r="F2369" i="4"/>
  <c r="F2370" i="4"/>
  <c r="F2371" i="4"/>
  <c r="F2372" i="4"/>
  <c r="F2373" i="4"/>
  <c r="F2374" i="4"/>
  <c r="F2375" i="4"/>
  <c r="F2376" i="4"/>
  <c r="F2377" i="4"/>
  <c r="F2378" i="4"/>
  <c r="F2379" i="4"/>
  <c r="F2380" i="4"/>
  <c r="F2381" i="4"/>
  <c r="F2382" i="4"/>
  <c r="F2383" i="4"/>
  <c r="F2384" i="4"/>
  <c r="F2385" i="4"/>
  <c r="F2386" i="4"/>
  <c r="F2387" i="4"/>
  <c r="F2388" i="4"/>
  <c r="F2389" i="4"/>
  <c r="F2390" i="4"/>
  <c r="F2391" i="4"/>
  <c r="F2392" i="4"/>
  <c r="F2393" i="4"/>
  <c r="F2394" i="4"/>
  <c r="F2395" i="4"/>
  <c r="F2396" i="4"/>
  <c r="F2397" i="4"/>
  <c r="F2398" i="4"/>
  <c r="F2399" i="4"/>
  <c r="F2400" i="4"/>
  <c r="F2401" i="4"/>
  <c r="F2402" i="4"/>
  <c r="F2403" i="4"/>
  <c r="F2404" i="4"/>
  <c r="F2405" i="4"/>
  <c r="F2406" i="4"/>
  <c r="F2407" i="4"/>
  <c r="F2408" i="4"/>
  <c r="F2409" i="4"/>
  <c r="F2410" i="4"/>
  <c r="F2411" i="4"/>
  <c r="F2412" i="4"/>
  <c r="F2413" i="4"/>
  <c r="F2414" i="4"/>
  <c r="F2415" i="4"/>
  <c r="F2416" i="4"/>
  <c r="F2417" i="4"/>
  <c r="F2418" i="4"/>
  <c r="F2419" i="4"/>
  <c r="F2420" i="4"/>
  <c r="F2421" i="4"/>
  <c r="F2422" i="4"/>
  <c r="F2423" i="4"/>
  <c r="F2424" i="4"/>
  <c r="F2425" i="4"/>
  <c r="F2426" i="4"/>
  <c r="F2427" i="4"/>
  <c r="F2428" i="4"/>
  <c r="F2429" i="4"/>
  <c r="F2430" i="4"/>
  <c r="F2431" i="4"/>
  <c r="F2432" i="4"/>
  <c r="F2433" i="4"/>
  <c r="F2434" i="4"/>
  <c r="F2435" i="4"/>
  <c r="F2436" i="4"/>
  <c r="F2437" i="4"/>
  <c r="F2438" i="4"/>
  <c r="F2439" i="4"/>
  <c r="F2440" i="4"/>
  <c r="F2441" i="4"/>
  <c r="F2442" i="4"/>
  <c r="F2443" i="4"/>
  <c r="F2444" i="4"/>
  <c r="F2445" i="4"/>
  <c r="F2446" i="4"/>
  <c r="F2447" i="4"/>
  <c r="F2448" i="4"/>
  <c r="F2449" i="4"/>
  <c r="F2450" i="4"/>
  <c r="F2451" i="4"/>
  <c r="F2452" i="4"/>
  <c r="F2453" i="4"/>
  <c r="F2454" i="4"/>
  <c r="F2455" i="4"/>
  <c r="F2456" i="4"/>
  <c r="F2457" i="4"/>
  <c r="F2458" i="4"/>
  <c r="F2459" i="4"/>
  <c r="F2460" i="4"/>
  <c r="F2461" i="4"/>
  <c r="F2462" i="4"/>
  <c r="F2463" i="4"/>
  <c r="F2464" i="4"/>
  <c r="F2465" i="4"/>
  <c r="F2466" i="4"/>
  <c r="F2467" i="4"/>
  <c r="F2468" i="4"/>
  <c r="F2469" i="4"/>
  <c r="F2470" i="4"/>
  <c r="F2471" i="4"/>
  <c r="F2472" i="4"/>
  <c r="F2473" i="4"/>
  <c r="F2474" i="4"/>
  <c r="F2475" i="4"/>
  <c r="F2476" i="4"/>
  <c r="F2477" i="4"/>
  <c r="F2478" i="4"/>
  <c r="F2479" i="4"/>
  <c r="F2480" i="4"/>
  <c r="F2481" i="4"/>
  <c r="F2482" i="4"/>
  <c r="F2483" i="4"/>
  <c r="F2484" i="4"/>
  <c r="F2485" i="4"/>
  <c r="F2486" i="4"/>
  <c r="F2487" i="4"/>
  <c r="F2488" i="4"/>
  <c r="F2489" i="4"/>
  <c r="F2490" i="4"/>
  <c r="F2491" i="4"/>
  <c r="F2492" i="4"/>
  <c r="F2493" i="4"/>
  <c r="F2494" i="4"/>
  <c r="F2495" i="4"/>
  <c r="F2496" i="4"/>
  <c r="F2497" i="4"/>
  <c r="F2498" i="4"/>
  <c r="F2499" i="4"/>
  <c r="F2500" i="4"/>
  <c r="F2501" i="4"/>
  <c r="F2502" i="4"/>
  <c r="F2503" i="4"/>
  <c r="F2504" i="4"/>
  <c r="F2505" i="4"/>
  <c r="F2506" i="4"/>
  <c r="F2507" i="4"/>
  <c r="F2508" i="4"/>
  <c r="F2509" i="4"/>
  <c r="F2510" i="4"/>
  <c r="F2511" i="4"/>
  <c r="F2512" i="4"/>
  <c r="F2513" i="4"/>
  <c r="F2514" i="4"/>
  <c r="F2515" i="4"/>
  <c r="F2516" i="4"/>
  <c r="F2517" i="4"/>
  <c r="F2518" i="4"/>
  <c r="F2519" i="4"/>
  <c r="F2520" i="4"/>
  <c r="F2521" i="4"/>
  <c r="F2522" i="4"/>
  <c r="F2523" i="4"/>
  <c r="F2524" i="4"/>
  <c r="F2525" i="4"/>
  <c r="F2526" i="4"/>
  <c r="F2527" i="4"/>
  <c r="F2528" i="4"/>
  <c r="F2529" i="4"/>
  <c r="F2530" i="4"/>
  <c r="F2531" i="4"/>
  <c r="F2532" i="4"/>
  <c r="F2533" i="4"/>
  <c r="F2534" i="4"/>
  <c r="F2535" i="4"/>
  <c r="F2536" i="4"/>
  <c r="F2537" i="4"/>
  <c r="F2538" i="4"/>
  <c r="F2539" i="4"/>
  <c r="F2540" i="4"/>
  <c r="F2541" i="4"/>
  <c r="F2542" i="4"/>
  <c r="F2543" i="4"/>
  <c r="F2544" i="4"/>
  <c r="F2545" i="4"/>
  <c r="F2546" i="4"/>
  <c r="F2547" i="4"/>
  <c r="F2548" i="4"/>
  <c r="F2549" i="4"/>
  <c r="F2550" i="4"/>
  <c r="F2551" i="4"/>
  <c r="F2552" i="4"/>
  <c r="F2553" i="4"/>
  <c r="F2554" i="4"/>
  <c r="F2555" i="4"/>
  <c r="F2556" i="4"/>
  <c r="F2557" i="4"/>
  <c r="F2558" i="4"/>
  <c r="F2559" i="4"/>
  <c r="F2560" i="4"/>
  <c r="F2561" i="4"/>
  <c r="F2562" i="4"/>
  <c r="F2563" i="4"/>
  <c r="F2564" i="4"/>
  <c r="F2565" i="4"/>
  <c r="F2566" i="4"/>
  <c r="F2567" i="4"/>
  <c r="F2568" i="4"/>
  <c r="F2569" i="4"/>
  <c r="F2570" i="4"/>
  <c r="F2571" i="4"/>
  <c r="F2572" i="4"/>
  <c r="F2573" i="4"/>
  <c r="F2574" i="4"/>
  <c r="F2575" i="4"/>
  <c r="F2576" i="4"/>
  <c r="F2577" i="4"/>
  <c r="F2578" i="4"/>
  <c r="F2579" i="4"/>
  <c r="F2580" i="4"/>
  <c r="F2581" i="4"/>
  <c r="F2582" i="4"/>
  <c r="F2583" i="4"/>
  <c r="F2584" i="4"/>
  <c r="F2585" i="4"/>
  <c r="F2586" i="4"/>
  <c r="F2587" i="4"/>
  <c r="F2588" i="4"/>
  <c r="F2589" i="4"/>
  <c r="F2590" i="4"/>
  <c r="F2591" i="4"/>
  <c r="F2592" i="4"/>
  <c r="F2593" i="4"/>
  <c r="X29" i="2"/>
  <c r="J15" i="4"/>
  <c r="J17" i="4"/>
  <c r="J18" i="4"/>
  <c r="J19" i="4"/>
  <c r="J21" i="4"/>
  <c r="J23" i="4"/>
  <c r="J25" i="4"/>
  <c r="J26" i="4"/>
  <c r="J27" i="4"/>
  <c r="J29" i="4"/>
  <c r="J31" i="4"/>
  <c r="J33" i="4"/>
  <c r="J34" i="4"/>
  <c r="J35" i="4"/>
  <c r="J37" i="4"/>
  <c r="J38" i="4"/>
  <c r="J39" i="4"/>
  <c r="J41" i="4"/>
  <c r="J45" i="4"/>
  <c r="J46" i="4"/>
  <c r="J47" i="4"/>
  <c r="J49" i="4"/>
  <c r="J50" i="4"/>
  <c r="J51" i="4"/>
  <c r="J53" i="4"/>
  <c r="J55" i="4"/>
  <c r="J57" i="4"/>
  <c r="J58" i="4"/>
  <c r="J59" i="4"/>
  <c r="J61" i="4"/>
  <c r="J63" i="4"/>
  <c r="J65" i="4"/>
  <c r="J66" i="4"/>
  <c r="J67" i="4"/>
  <c r="J69" i="4"/>
  <c r="J70" i="4"/>
  <c r="J71" i="4"/>
  <c r="J73" i="4"/>
  <c r="J77" i="4"/>
  <c r="J78" i="4"/>
  <c r="J79" i="4"/>
  <c r="J81" i="4"/>
  <c r="J82" i="4"/>
  <c r="J83" i="4"/>
  <c r="J85" i="4"/>
  <c r="J87" i="4"/>
  <c r="J89" i="4"/>
  <c r="J90" i="4"/>
  <c r="J91" i="4"/>
  <c r="J93" i="4"/>
  <c r="J95" i="4"/>
  <c r="J97" i="4"/>
  <c r="J98" i="4"/>
  <c r="J99" i="4"/>
  <c r="J101" i="4"/>
  <c r="J102" i="4"/>
  <c r="J103" i="4"/>
  <c r="J105" i="4"/>
  <c r="J109" i="4"/>
  <c r="J110" i="4"/>
  <c r="J111" i="4"/>
  <c r="J113" i="4"/>
  <c r="J114" i="4"/>
  <c r="J115" i="4"/>
  <c r="J117" i="4"/>
  <c r="J119" i="4"/>
  <c r="J121" i="4"/>
  <c r="J122" i="4"/>
  <c r="J123" i="4"/>
  <c r="J125" i="4"/>
  <c r="J127" i="4"/>
  <c r="J129" i="4"/>
  <c r="J130" i="4"/>
  <c r="J131" i="4"/>
  <c r="J133" i="4"/>
  <c r="J134" i="4"/>
  <c r="J135" i="4"/>
  <c r="J137" i="4"/>
  <c r="J141" i="4"/>
  <c r="J142" i="4"/>
  <c r="J143" i="4"/>
  <c r="J145" i="4"/>
  <c r="J146" i="4"/>
  <c r="J147" i="4"/>
  <c r="J149" i="4"/>
  <c r="J151" i="4"/>
  <c r="J153" i="4"/>
  <c r="J154" i="4"/>
  <c r="J155" i="4"/>
  <c r="J157" i="4"/>
  <c r="J159" i="4"/>
  <c r="J161" i="4"/>
  <c r="J162" i="4"/>
  <c r="J163" i="4"/>
  <c r="J165" i="4"/>
  <c r="J166" i="4"/>
  <c r="J167" i="4"/>
  <c r="J169" i="4"/>
  <c r="J173" i="4"/>
  <c r="J174" i="4"/>
  <c r="J175" i="4"/>
  <c r="J177" i="4"/>
  <c r="J178" i="4"/>
  <c r="J179" i="4"/>
  <c r="J181" i="4"/>
  <c r="J183" i="4"/>
  <c r="J185" i="4"/>
  <c r="J186" i="4"/>
  <c r="J187" i="4"/>
  <c r="J189" i="4"/>
  <c r="J191" i="4"/>
  <c r="J193" i="4"/>
  <c r="J194" i="4"/>
  <c r="J195" i="4"/>
  <c r="J197" i="4"/>
  <c r="J198" i="4"/>
  <c r="J199" i="4"/>
  <c r="J201" i="4"/>
  <c r="J205" i="4"/>
  <c r="J206" i="4"/>
  <c r="J207" i="4"/>
  <c r="J209" i="4"/>
  <c r="J210" i="4"/>
  <c r="J211" i="4"/>
  <c r="J213" i="4"/>
  <c r="J215" i="4"/>
  <c r="J217" i="4"/>
  <c r="J218" i="4"/>
  <c r="J219" i="4"/>
  <c r="J221" i="4"/>
  <c r="J223" i="4"/>
  <c r="J225" i="4"/>
  <c r="J226" i="4"/>
  <c r="J227" i="4"/>
  <c r="J229" i="4"/>
  <c r="J230" i="4"/>
  <c r="J231" i="4"/>
  <c r="J233" i="4"/>
  <c r="J237" i="4"/>
  <c r="J238" i="4"/>
  <c r="J239" i="4"/>
  <c r="J241" i="4"/>
  <c r="J242" i="4"/>
  <c r="J243" i="4"/>
  <c r="J245" i="4"/>
  <c r="J247" i="4"/>
  <c r="J249" i="4"/>
  <c r="J250" i="4"/>
  <c r="J251" i="4"/>
  <c r="J253" i="4"/>
  <c r="J255" i="4"/>
  <c r="J257" i="4"/>
  <c r="J258" i="4"/>
  <c r="J259" i="4"/>
  <c r="J261" i="4"/>
  <c r="J262" i="4"/>
  <c r="J263" i="4"/>
  <c r="J265" i="4"/>
  <c r="J269" i="4"/>
  <c r="J270" i="4"/>
  <c r="J271" i="4"/>
  <c r="J273" i="4"/>
  <c r="J274" i="4"/>
  <c r="J275" i="4"/>
  <c r="J277" i="4"/>
  <c r="J279" i="4"/>
  <c r="J281" i="4"/>
  <c r="J282" i="4"/>
  <c r="J283" i="4"/>
  <c r="J285" i="4"/>
  <c r="J287" i="4"/>
  <c r="J289" i="4"/>
  <c r="J290" i="4"/>
  <c r="J291" i="4"/>
  <c r="J293" i="4"/>
  <c r="J294" i="4"/>
  <c r="J295" i="4"/>
  <c r="J297" i="4"/>
  <c r="J301" i="4"/>
  <c r="J302" i="4"/>
  <c r="J303" i="4"/>
  <c r="J305" i="4"/>
  <c r="J306" i="4"/>
  <c r="J307" i="4"/>
  <c r="J309" i="4"/>
  <c r="J311" i="4"/>
  <c r="J313" i="4"/>
  <c r="J314" i="4"/>
  <c r="J315" i="4"/>
  <c r="J317" i="4"/>
  <c r="J319" i="4"/>
  <c r="J321" i="4"/>
  <c r="J322" i="4"/>
  <c r="J323" i="4"/>
  <c r="J325" i="4"/>
  <c r="J326" i="4"/>
  <c r="J327" i="4"/>
  <c r="J329" i="4"/>
  <c r="J333" i="4"/>
  <c r="J334" i="4"/>
  <c r="J335" i="4"/>
  <c r="J337" i="4"/>
  <c r="J338" i="4"/>
  <c r="J339" i="4"/>
  <c r="J341" i="4"/>
  <c r="J343" i="4"/>
  <c r="J345" i="4"/>
  <c r="J346" i="4"/>
  <c r="J347" i="4"/>
  <c r="J349" i="4"/>
  <c r="J351" i="4"/>
  <c r="J353" i="4"/>
  <c r="J354" i="4"/>
  <c r="J355" i="4"/>
  <c r="J357" i="4"/>
  <c r="J358" i="4"/>
  <c r="J359" i="4"/>
  <c r="J362" i="4"/>
  <c r="J363" i="4"/>
  <c r="J366" i="4"/>
  <c r="J370" i="4"/>
  <c r="J371" i="4"/>
  <c r="J373" i="4"/>
  <c r="J374" i="4"/>
  <c r="J375" i="4"/>
  <c r="J378" i="4"/>
  <c r="J379" i="4"/>
  <c r="J382" i="4"/>
  <c r="J386" i="4"/>
  <c r="J387" i="4"/>
  <c r="J389" i="4"/>
  <c r="J390" i="4"/>
  <c r="J391" i="4"/>
  <c r="J394" i="4"/>
  <c r="J395" i="4"/>
  <c r="J398" i="4"/>
  <c r="J402" i="4"/>
  <c r="J403" i="4"/>
  <c r="J405" i="4"/>
  <c r="J406" i="4"/>
  <c r="J407" i="4"/>
  <c r="J410" i="4"/>
  <c r="J411" i="4"/>
  <c r="J414" i="4"/>
  <c r="J418" i="4"/>
  <c r="J419" i="4"/>
  <c r="J421" i="4"/>
  <c r="J422" i="4"/>
  <c r="J423" i="4"/>
  <c r="J426" i="4"/>
  <c r="J427" i="4"/>
  <c r="J430" i="4"/>
  <c r="J434" i="4"/>
  <c r="J435" i="4"/>
  <c r="J437" i="4"/>
  <c r="J438" i="4"/>
  <c r="J439" i="4"/>
  <c r="J442" i="4"/>
  <c r="J443" i="4"/>
  <c r="J446" i="4"/>
  <c r="J450" i="4"/>
  <c r="J451" i="4"/>
  <c r="J453" i="4"/>
  <c r="J454" i="4"/>
  <c r="J455" i="4"/>
  <c r="J458" i="4"/>
  <c r="J459" i="4"/>
  <c r="J462" i="4"/>
  <c r="J466" i="4"/>
  <c r="J467" i="4"/>
  <c r="J469" i="4"/>
  <c r="J470" i="4"/>
  <c r="J471" i="4"/>
  <c r="J474" i="4"/>
  <c r="J475" i="4"/>
  <c r="J478" i="4"/>
  <c r="J482" i="4"/>
  <c r="J483" i="4"/>
  <c r="J485" i="4"/>
  <c r="J486" i="4"/>
  <c r="J487" i="4"/>
  <c r="J490" i="4"/>
  <c r="J491" i="4"/>
  <c r="J494" i="4"/>
  <c r="J498" i="4"/>
  <c r="J499" i="4"/>
  <c r="J501" i="4"/>
  <c r="J502" i="4"/>
  <c r="J503" i="4"/>
  <c r="J506" i="4"/>
  <c r="J507" i="4"/>
  <c r="J510" i="4"/>
  <c r="J514" i="4"/>
  <c r="J515" i="4"/>
  <c r="J517" i="4"/>
  <c r="J518" i="4"/>
  <c r="J519" i="4"/>
  <c r="J522" i="4"/>
  <c r="J523" i="4"/>
  <c r="J526" i="4"/>
  <c r="J530" i="4"/>
  <c r="J531" i="4"/>
  <c r="J533" i="4"/>
  <c r="J534" i="4"/>
  <c r="J535" i="4"/>
  <c r="J538" i="4"/>
  <c r="J539" i="4"/>
  <c r="J542" i="4"/>
  <c r="J546" i="4"/>
  <c r="J547" i="4"/>
  <c r="J549" i="4"/>
  <c r="J550" i="4"/>
  <c r="J551" i="4"/>
  <c r="J554" i="4"/>
  <c r="J555" i="4"/>
  <c r="J558" i="4"/>
  <c r="J562" i="4"/>
  <c r="J563" i="4"/>
  <c r="J565" i="4"/>
  <c r="J566" i="4"/>
  <c r="J567" i="4"/>
  <c r="J570" i="4"/>
  <c r="J571" i="4"/>
  <c r="J574" i="4"/>
  <c r="J578" i="4"/>
  <c r="J579" i="4"/>
  <c r="J581" i="4"/>
  <c r="J582" i="4"/>
  <c r="J583" i="4"/>
  <c r="J586" i="4"/>
  <c r="J587" i="4"/>
  <c r="J590" i="4"/>
  <c r="J594" i="4"/>
  <c r="J595" i="4"/>
  <c r="J597" i="4"/>
  <c r="J598" i="4"/>
  <c r="J599" i="4"/>
  <c r="J602" i="4"/>
  <c r="J603" i="4"/>
  <c r="J606" i="4"/>
  <c r="J610" i="4"/>
  <c r="J611" i="4"/>
  <c r="J613" i="4"/>
  <c r="J614" i="4"/>
  <c r="J615" i="4"/>
  <c r="J618" i="4"/>
  <c r="J619" i="4"/>
  <c r="J622" i="4"/>
  <c r="J626" i="4"/>
  <c r="J627" i="4"/>
  <c r="J629" i="4"/>
  <c r="J630" i="4"/>
  <c r="J631" i="4"/>
  <c r="J634" i="4"/>
  <c r="J635" i="4"/>
  <c r="J638" i="4"/>
  <c r="J642" i="4"/>
  <c r="J643" i="4"/>
  <c r="J645" i="4"/>
  <c r="J646" i="4"/>
  <c r="J647" i="4"/>
  <c r="J650" i="4"/>
  <c r="J651" i="4"/>
  <c r="J654" i="4"/>
  <c r="J658" i="4"/>
  <c r="J659" i="4"/>
  <c r="J661" i="4"/>
  <c r="J662" i="4"/>
  <c r="J663" i="4"/>
  <c r="J666" i="4"/>
  <c r="J667" i="4"/>
  <c r="J670" i="4"/>
  <c r="J674" i="4"/>
  <c r="J675" i="4"/>
  <c r="J677" i="4"/>
  <c r="J678" i="4"/>
  <c r="J679" i="4"/>
  <c r="J682" i="4"/>
  <c r="J683" i="4"/>
  <c r="J686" i="4"/>
  <c r="J690" i="4"/>
  <c r="J691" i="4"/>
  <c r="J693" i="4"/>
  <c r="J694" i="4"/>
  <c r="J695" i="4"/>
  <c r="J698" i="4"/>
  <c r="J699" i="4"/>
  <c r="J702" i="4"/>
  <c r="J706" i="4"/>
  <c r="J707" i="4"/>
  <c r="J709" i="4"/>
  <c r="J710" i="4"/>
  <c r="J711" i="4"/>
  <c r="J714" i="4"/>
  <c r="J715" i="4"/>
  <c r="J718" i="4"/>
  <c r="J722" i="4"/>
  <c r="J723" i="4"/>
  <c r="J725" i="4"/>
  <c r="J726" i="4"/>
  <c r="J727" i="4"/>
  <c r="J730" i="4"/>
  <c r="J731" i="4"/>
  <c r="J734" i="4"/>
  <c r="J738" i="4"/>
  <c r="J739" i="4"/>
  <c r="J741" i="4"/>
  <c r="J742" i="4"/>
  <c r="J743" i="4"/>
  <c r="J746" i="4"/>
  <c r="J747" i="4"/>
  <c r="J750" i="4"/>
  <c r="J754" i="4"/>
  <c r="J755" i="4"/>
  <c r="J757" i="4"/>
  <c r="J758" i="4"/>
  <c r="J759" i="4"/>
  <c r="J762" i="4"/>
  <c r="J763" i="4"/>
  <c r="J766" i="4"/>
  <c r="J770" i="4"/>
  <c r="J771" i="4"/>
  <c r="J773" i="4"/>
  <c r="J774" i="4"/>
  <c r="J775" i="4"/>
  <c r="J778" i="4"/>
  <c r="J779" i="4"/>
  <c r="J782" i="4"/>
  <c r="J786" i="4"/>
  <c r="J787" i="4"/>
  <c r="J789" i="4"/>
  <c r="J790" i="4"/>
  <c r="J791" i="4"/>
  <c r="J794" i="4"/>
  <c r="J795" i="4"/>
  <c r="J798" i="4"/>
  <c r="J802" i="4"/>
  <c r="J803" i="4"/>
  <c r="J805" i="4"/>
  <c r="J806" i="4"/>
  <c r="J807" i="4"/>
  <c r="J810" i="4"/>
  <c r="J811" i="4"/>
  <c r="J814" i="4"/>
  <c r="J818" i="4"/>
  <c r="J819" i="4"/>
  <c r="J821" i="4"/>
  <c r="J822" i="4"/>
  <c r="J823" i="4"/>
  <c r="J826" i="4"/>
  <c r="J827" i="4"/>
  <c r="J830" i="4"/>
  <c r="J834" i="4"/>
  <c r="J835" i="4"/>
  <c r="J837" i="4"/>
  <c r="J838" i="4"/>
  <c r="J839" i="4"/>
  <c r="J842" i="4"/>
  <c r="J843" i="4"/>
  <c r="J846" i="4"/>
  <c r="J850" i="4"/>
  <c r="J851" i="4"/>
  <c r="J853" i="4"/>
  <c r="J854" i="4"/>
  <c r="J855" i="4"/>
  <c r="J858" i="4"/>
  <c r="J859" i="4"/>
  <c r="J862" i="4"/>
  <c r="J16" i="4"/>
  <c r="J20" i="4"/>
  <c r="J22" i="4"/>
  <c r="J24" i="4"/>
  <c r="J28" i="4"/>
  <c r="J30" i="4"/>
  <c r="J32" i="4"/>
  <c r="J36" i="4"/>
  <c r="J40" i="4"/>
  <c r="J42" i="4"/>
  <c r="J43" i="4"/>
  <c r="J44" i="4"/>
  <c r="J48" i="4"/>
  <c r="J52" i="4"/>
  <c r="J54" i="4"/>
  <c r="J56" i="4"/>
  <c r="J60" i="4"/>
  <c r="J62" i="4"/>
  <c r="J64" i="4"/>
  <c r="J68" i="4"/>
  <c r="J72" i="4"/>
  <c r="J74" i="4"/>
  <c r="J75" i="4"/>
  <c r="J76" i="4"/>
  <c r="J80" i="4"/>
  <c r="J84" i="4"/>
  <c r="J86" i="4"/>
  <c r="J88" i="4"/>
  <c r="J92" i="4"/>
  <c r="J94" i="4"/>
  <c r="J96" i="4"/>
  <c r="J100" i="4"/>
  <c r="J104" i="4"/>
  <c r="J106" i="4"/>
  <c r="J107" i="4"/>
  <c r="J108" i="4"/>
  <c r="J112" i="4"/>
  <c r="J116" i="4"/>
  <c r="J118" i="4"/>
  <c r="J120" i="4"/>
  <c r="J124" i="4"/>
  <c r="J126" i="4"/>
  <c r="J128" i="4"/>
  <c r="J132" i="4"/>
  <c r="J136" i="4"/>
  <c r="J138" i="4"/>
  <c r="J139" i="4"/>
  <c r="J140" i="4"/>
  <c r="J144" i="4"/>
  <c r="J148" i="4"/>
  <c r="J150" i="4"/>
  <c r="J152" i="4"/>
  <c r="J156" i="4"/>
  <c r="J158" i="4"/>
  <c r="J160" i="4"/>
  <c r="J164" i="4"/>
  <c r="J168" i="4"/>
  <c r="J170" i="4"/>
  <c r="J171" i="4"/>
  <c r="J172" i="4"/>
  <c r="J176" i="4"/>
  <c r="J180" i="4"/>
  <c r="J182" i="4"/>
  <c r="J184" i="4"/>
  <c r="J188" i="4"/>
  <c r="J190" i="4"/>
  <c r="J192" i="4"/>
  <c r="J196" i="4"/>
  <c r="J200" i="4"/>
  <c r="J202" i="4"/>
  <c r="J203" i="4"/>
  <c r="J204" i="4"/>
  <c r="J208" i="4"/>
  <c r="J212" i="4"/>
  <c r="J214" i="4"/>
  <c r="J216" i="4"/>
  <c r="J220" i="4"/>
  <c r="J222" i="4"/>
  <c r="J224" i="4"/>
  <c r="J228" i="4"/>
  <c r="J232" i="4"/>
  <c r="J234" i="4"/>
  <c r="J235" i="4"/>
  <c r="J236" i="4"/>
  <c r="J240" i="4"/>
  <c r="J244" i="4"/>
  <c r="J246" i="4"/>
  <c r="J248" i="4"/>
  <c r="J252" i="4"/>
  <c r="J254" i="4"/>
  <c r="J256" i="4"/>
  <c r="J260" i="4"/>
  <c r="J264" i="4"/>
  <c r="J266" i="4"/>
  <c r="J267" i="4"/>
  <c r="J268" i="4"/>
  <c r="J272" i="4"/>
  <c r="J276" i="4"/>
  <c r="J278" i="4"/>
  <c r="J280" i="4"/>
  <c r="J284" i="4"/>
  <c r="J286" i="4"/>
  <c r="J288" i="4"/>
  <c r="J292" i="4"/>
  <c r="J296" i="4"/>
  <c r="J298" i="4"/>
  <c r="J299" i="4"/>
  <c r="J300" i="4"/>
  <c r="J304" i="4"/>
  <c r="J308" i="4"/>
  <c r="J310" i="4"/>
  <c r="J312" i="4"/>
  <c r="J316" i="4"/>
  <c r="J318" i="4"/>
  <c r="J320" i="4"/>
  <c r="J324" i="4"/>
  <c r="J328" i="4"/>
  <c r="J330" i="4"/>
  <c r="J331" i="4"/>
  <c r="J332" i="4"/>
  <c r="J336" i="4"/>
  <c r="J340" i="4"/>
  <c r="J342" i="4"/>
  <c r="J344" i="4"/>
  <c r="J348" i="4"/>
  <c r="J350" i="4"/>
  <c r="J352" i="4"/>
  <c r="J356" i="4"/>
  <c r="J360" i="4"/>
  <c r="J361" i="4"/>
  <c r="J364" i="4"/>
  <c r="J365" i="4"/>
  <c r="J367" i="4"/>
  <c r="J368" i="4"/>
  <c r="J369" i="4"/>
  <c r="J372" i="4"/>
  <c r="J376" i="4"/>
  <c r="J377" i="4"/>
  <c r="J380" i="4"/>
  <c r="J381" i="4"/>
  <c r="J383" i="4"/>
  <c r="J384" i="4"/>
  <c r="J385" i="4"/>
  <c r="J388" i="4"/>
  <c r="J392" i="4"/>
  <c r="J393" i="4"/>
  <c r="J396" i="4"/>
  <c r="J397" i="4"/>
  <c r="J399" i="4"/>
  <c r="J400" i="4"/>
  <c r="J401" i="4"/>
  <c r="J404" i="4"/>
  <c r="J408" i="4"/>
  <c r="J409" i="4"/>
  <c r="J412" i="4"/>
  <c r="J413" i="4"/>
  <c r="J415" i="4"/>
  <c r="J416" i="4"/>
  <c r="J417" i="4"/>
  <c r="J420" i="4"/>
  <c r="J424" i="4"/>
  <c r="J425" i="4"/>
  <c r="J428" i="4"/>
  <c r="J429" i="4"/>
  <c r="J431" i="4"/>
  <c r="J432" i="4"/>
  <c r="J433" i="4"/>
  <c r="J436" i="4"/>
  <c r="J440" i="4"/>
  <c r="J441" i="4"/>
  <c r="J444" i="4"/>
  <c r="J445" i="4"/>
  <c r="J447" i="4"/>
  <c r="J448" i="4"/>
  <c r="J449" i="4"/>
  <c r="J452" i="4"/>
  <c r="J456" i="4"/>
  <c r="J457" i="4"/>
  <c r="J460" i="4"/>
  <c r="J461" i="4"/>
  <c r="J463" i="4"/>
  <c r="J464" i="4"/>
  <c r="J465" i="4"/>
  <c r="J468" i="4"/>
  <c r="J472" i="4"/>
  <c r="J473" i="4"/>
  <c r="J476" i="4"/>
  <c r="J477" i="4"/>
  <c r="J479" i="4"/>
  <c r="J480" i="4"/>
  <c r="J481" i="4"/>
  <c r="J484" i="4"/>
  <c r="J488" i="4"/>
  <c r="J489" i="4"/>
  <c r="J492" i="4"/>
  <c r="J493" i="4"/>
  <c r="J495" i="4"/>
  <c r="J496" i="4"/>
  <c r="J497" i="4"/>
  <c r="J500" i="4"/>
  <c r="J504" i="4"/>
  <c r="J505" i="4"/>
  <c r="J508" i="4"/>
  <c r="J509" i="4"/>
  <c r="J511" i="4"/>
  <c r="J512" i="4"/>
  <c r="J513" i="4"/>
  <c r="J516" i="4"/>
  <c r="J520" i="4"/>
  <c r="J521" i="4"/>
  <c r="J524" i="4"/>
  <c r="J525" i="4"/>
  <c r="J527" i="4"/>
  <c r="J528" i="4"/>
  <c r="J529" i="4"/>
  <c r="J532" i="4"/>
  <c r="J536" i="4"/>
  <c r="J537" i="4"/>
  <c r="J540" i="4"/>
  <c r="J541" i="4"/>
  <c r="J543" i="4"/>
  <c r="J544" i="4"/>
  <c r="J545" i="4"/>
  <c r="J548" i="4"/>
  <c r="J552" i="4"/>
  <c r="J553" i="4"/>
  <c r="J556" i="4"/>
  <c r="J557" i="4"/>
  <c r="J559" i="4"/>
  <c r="J560" i="4"/>
  <c r="J561" i="4"/>
  <c r="J564" i="4"/>
  <c r="J568" i="4"/>
  <c r="J569" i="4"/>
  <c r="J572" i="4"/>
  <c r="J573" i="4"/>
  <c r="J575" i="4"/>
  <c r="J576" i="4"/>
  <c r="J577" i="4"/>
  <c r="J580" i="4"/>
  <c r="J584" i="4"/>
  <c r="J585" i="4"/>
  <c r="J588" i="4"/>
  <c r="J589" i="4"/>
  <c r="J591" i="4"/>
  <c r="J592" i="4"/>
  <c r="J593" i="4"/>
  <c r="J596" i="4"/>
  <c r="J600" i="4"/>
  <c r="J601" i="4"/>
  <c r="J604" i="4"/>
  <c r="J605" i="4"/>
  <c r="J607" i="4"/>
  <c r="J608" i="4"/>
  <c r="J609" i="4"/>
  <c r="J612" i="4"/>
  <c r="J616" i="4"/>
  <c r="J617" i="4"/>
  <c r="J620" i="4"/>
  <c r="J621" i="4"/>
  <c r="J623" i="4"/>
  <c r="J624" i="4"/>
  <c r="J625" i="4"/>
  <c r="J628" i="4"/>
  <c r="J632" i="4"/>
  <c r="J633" i="4"/>
  <c r="J636" i="4"/>
  <c r="J637" i="4"/>
  <c r="J639" i="4"/>
  <c r="J640" i="4"/>
  <c r="J641" i="4"/>
  <c r="J644" i="4"/>
  <c r="J648" i="4"/>
  <c r="J649" i="4"/>
  <c r="J652" i="4"/>
  <c r="J653" i="4"/>
  <c r="J655" i="4"/>
  <c r="J656" i="4"/>
  <c r="J657" i="4"/>
  <c r="J660" i="4"/>
  <c r="J664" i="4"/>
  <c r="J665" i="4"/>
  <c r="J668" i="4"/>
  <c r="J669" i="4"/>
  <c r="J671" i="4"/>
  <c r="J672" i="4"/>
  <c r="J673" i="4"/>
  <c r="J676" i="4"/>
  <c r="J680" i="4"/>
  <c r="J681" i="4"/>
  <c r="J684" i="4"/>
  <c r="J685" i="4"/>
  <c r="J687" i="4"/>
  <c r="J688" i="4"/>
  <c r="J689" i="4"/>
  <c r="J692" i="4"/>
  <c r="J696" i="4"/>
  <c r="J697" i="4"/>
  <c r="J700" i="4"/>
  <c r="J701" i="4"/>
  <c r="J703" i="4"/>
  <c r="J704" i="4"/>
  <c r="J705" i="4"/>
  <c r="J708" i="4"/>
  <c r="J712" i="4"/>
  <c r="J713" i="4"/>
  <c r="J716" i="4"/>
  <c r="J717" i="4"/>
  <c r="J719" i="4"/>
  <c r="J720" i="4"/>
  <c r="J721" i="4"/>
  <c r="J724" i="4"/>
  <c r="J728" i="4"/>
  <c r="J729" i="4"/>
  <c r="J732" i="4"/>
  <c r="J733" i="4"/>
  <c r="J735" i="4"/>
  <c r="J736" i="4"/>
  <c r="J737" i="4"/>
  <c r="J740" i="4"/>
  <c r="J744" i="4"/>
  <c r="J745" i="4"/>
  <c r="J748" i="4"/>
  <c r="J749" i="4"/>
  <c r="J751" i="4"/>
  <c r="J752" i="4"/>
  <c r="J753" i="4"/>
  <c r="J756" i="4"/>
  <c r="J760" i="4"/>
  <c r="J761" i="4"/>
  <c r="J764" i="4"/>
  <c r="J765" i="4"/>
  <c r="J767" i="4"/>
  <c r="J768" i="4"/>
  <c r="J769" i="4"/>
  <c r="J772" i="4"/>
  <c r="J776" i="4"/>
  <c r="J777" i="4"/>
  <c r="J780" i="4"/>
  <c r="J781" i="4"/>
  <c r="J783" i="4"/>
  <c r="J784" i="4"/>
  <c r="J785" i="4"/>
  <c r="J788" i="4"/>
  <c r="J792" i="4"/>
  <c r="J793" i="4"/>
  <c r="J796" i="4"/>
  <c r="J797" i="4"/>
  <c r="J799" i="4"/>
  <c r="J800" i="4"/>
  <c r="J801" i="4"/>
  <c r="J804" i="4"/>
  <c r="J808" i="4"/>
  <c r="J809" i="4"/>
  <c r="J812" i="4"/>
  <c r="J813" i="4"/>
  <c r="J815" i="4"/>
  <c r="J816" i="4"/>
  <c r="J817" i="4"/>
  <c r="J820" i="4"/>
  <c r="J824" i="4"/>
  <c r="J825" i="4"/>
  <c r="J828" i="4"/>
  <c r="J829" i="4"/>
  <c r="J831" i="4"/>
  <c r="J832" i="4"/>
  <c r="J833" i="4"/>
  <c r="J836" i="4"/>
  <c r="J840" i="4"/>
  <c r="J841" i="4"/>
  <c r="J844" i="4"/>
  <c r="J845" i="4"/>
  <c r="J847" i="4"/>
  <c r="J848" i="4"/>
  <c r="J849" i="4"/>
  <c r="J852" i="4"/>
  <c r="J856" i="4"/>
  <c r="J857" i="4"/>
  <c r="J860" i="4"/>
  <c r="J861" i="4"/>
  <c r="J863" i="4"/>
  <c r="J864" i="4"/>
  <c r="J865" i="4"/>
  <c r="J866" i="4"/>
  <c r="J867" i="4"/>
  <c r="J868" i="4"/>
  <c r="J869" i="4"/>
  <c r="J870" i="4"/>
  <c r="J871" i="4"/>
  <c r="J872" i="4"/>
  <c r="J873" i="4"/>
  <c r="J874" i="4"/>
  <c r="J875" i="4"/>
  <c r="J876" i="4"/>
  <c r="J877" i="4"/>
  <c r="J878" i="4"/>
  <c r="J879" i="4"/>
  <c r="J880" i="4"/>
  <c r="J881" i="4"/>
  <c r="J882" i="4"/>
  <c r="J883" i="4"/>
  <c r="J884" i="4"/>
  <c r="J885" i="4"/>
  <c r="J886" i="4"/>
  <c r="J887" i="4"/>
  <c r="J888" i="4"/>
  <c r="J889" i="4"/>
  <c r="J890" i="4"/>
  <c r="J891" i="4"/>
  <c r="J892" i="4"/>
  <c r="J893" i="4"/>
  <c r="J894" i="4"/>
  <c r="J895" i="4"/>
  <c r="J896" i="4"/>
  <c r="J897" i="4"/>
  <c r="J898" i="4"/>
  <c r="J899" i="4"/>
  <c r="J900" i="4"/>
  <c r="J901" i="4"/>
  <c r="J902" i="4"/>
  <c r="J903" i="4"/>
  <c r="J904" i="4"/>
  <c r="J905" i="4"/>
  <c r="J906" i="4"/>
  <c r="J907" i="4"/>
  <c r="J908" i="4"/>
  <c r="J909" i="4"/>
  <c r="J910" i="4"/>
  <c r="J911" i="4"/>
  <c r="J912" i="4"/>
  <c r="J913" i="4"/>
  <c r="J914" i="4"/>
  <c r="J915" i="4"/>
  <c r="J916" i="4"/>
  <c r="J917" i="4"/>
  <c r="J918" i="4"/>
  <c r="J919" i="4"/>
  <c r="J920" i="4"/>
  <c r="J921" i="4"/>
  <c r="J922" i="4"/>
  <c r="J923" i="4"/>
  <c r="J924" i="4"/>
  <c r="J925" i="4"/>
  <c r="J926" i="4"/>
  <c r="J927" i="4"/>
  <c r="J928" i="4"/>
  <c r="J929" i="4"/>
  <c r="J930" i="4"/>
  <c r="J931" i="4"/>
  <c r="J932" i="4"/>
  <c r="J933" i="4"/>
  <c r="J934" i="4"/>
  <c r="J935" i="4"/>
  <c r="J936" i="4"/>
  <c r="J937" i="4"/>
  <c r="J938" i="4"/>
  <c r="J939" i="4"/>
  <c r="J940" i="4"/>
  <c r="J941" i="4"/>
  <c r="J942" i="4"/>
  <c r="J943" i="4"/>
  <c r="J944" i="4"/>
  <c r="J945" i="4"/>
  <c r="J946" i="4"/>
  <c r="J947" i="4"/>
  <c r="J948" i="4"/>
  <c r="J949" i="4"/>
  <c r="J950" i="4"/>
  <c r="J951" i="4"/>
  <c r="J952" i="4"/>
  <c r="J953" i="4"/>
  <c r="J954" i="4"/>
  <c r="J955" i="4"/>
  <c r="J956" i="4"/>
  <c r="J957" i="4"/>
  <c r="J958" i="4"/>
  <c r="J959" i="4"/>
  <c r="J960" i="4"/>
  <c r="J961" i="4"/>
  <c r="J962" i="4"/>
  <c r="J963" i="4"/>
  <c r="J964" i="4"/>
  <c r="J965" i="4"/>
  <c r="J966" i="4"/>
  <c r="J967" i="4"/>
  <c r="J968" i="4"/>
  <c r="J969" i="4"/>
  <c r="J970" i="4"/>
  <c r="J971" i="4"/>
  <c r="J972" i="4"/>
  <c r="J973" i="4"/>
  <c r="J974" i="4"/>
  <c r="J975" i="4"/>
  <c r="J976" i="4"/>
  <c r="J977" i="4"/>
  <c r="J978" i="4"/>
  <c r="J979" i="4"/>
  <c r="J980" i="4"/>
  <c r="J981" i="4"/>
  <c r="J982" i="4"/>
  <c r="J983" i="4"/>
  <c r="J984" i="4"/>
  <c r="J985" i="4"/>
  <c r="J986" i="4"/>
  <c r="J987" i="4"/>
  <c r="J988" i="4"/>
  <c r="J989" i="4"/>
  <c r="J990" i="4"/>
  <c r="J991" i="4"/>
  <c r="J992" i="4"/>
  <c r="J993" i="4"/>
  <c r="J994" i="4"/>
  <c r="J995" i="4"/>
  <c r="J996" i="4"/>
  <c r="J997" i="4"/>
  <c r="J998" i="4"/>
  <c r="J999" i="4"/>
  <c r="J1000" i="4"/>
  <c r="J1001" i="4"/>
  <c r="J1002" i="4"/>
  <c r="J1003" i="4"/>
  <c r="J1004" i="4"/>
  <c r="J1005" i="4"/>
  <c r="J1006" i="4"/>
  <c r="J1007" i="4"/>
  <c r="J1008" i="4"/>
  <c r="J1009" i="4"/>
  <c r="J1010" i="4"/>
  <c r="J1011" i="4"/>
  <c r="J1012" i="4"/>
  <c r="J1013" i="4"/>
  <c r="J1014" i="4"/>
  <c r="J1015" i="4"/>
  <c r="J1016" i="4"/>
  <c r="J1017" i="4"/>
  <c r="J1018" i="4"/>
  <c r="J1019" i="4"/>
  <c r="J1020" i="4"/>
  <c r="J1021" i="4"/>
  <c r="J1022" i="4"/>
  <c r="J1023" i="4"/>
  <c r="J1024" i="4"/>
  <c r="J1025" i="4"/>
  <c r="J1026" i="4"/>
  <c r="J1027" i="4"/>
  <c r="J1028" i="4"/>
  <c r="J1029" i="4"/>
  <c r="J1030" i="4"/>
  <c r="J1031" i="4"/>
  <c r="J1033" i="4"/>
  <c r="J1034" i="4"/>
  <c r="J1035" i="4"/>
  <c r="J1036" i="4"/>
  <c r="J1037" i="4"/>
  <c r="J1038" i="4"/>
  <c r="J1039" i="4"/>
  <c r="J1040" i="4"/>
  <c r="J1041" i="4"/>
  <c r="J1042" i="4"/>
  <c r="J1043" i="4"/>
  <c r="J1044" i="4"/>
  <c r="J1045" i="4"/>
  <c r="J1046" i="4"/>
  <c r="J1047" i="4"/>
  <c r="J1048" i="4"/>
  <c r="J1049" i="4"/>
  <c r="J1050" i="4"/>
  <c r="J1051" i="4"/>
  <c r="J1052" i="4"/>
  <c r="J1053" i="4"/>
  <c r="J1054" i="4"/>
  <c r="J1055" i="4"/>
  <c r="J1056" i="4"/>
  <c r="J1057" i="4"/>
  <c r="J1058" i="4"/>
  <c r="J1059" i="4"/>
  <c r="J1060" i="4"/>
  <c r="J1061" i="4"/>
  <c r="J1062" i="4"/>
  <c r="J1063" i="4"/>
  <c r="J1064" i="4"/>
  <c r="J1065" i="4"/>
  <c r="J1066" i="4"/>
  <c r="J1067" i="4"/>
  <c r="J1068" i="4"/>
  <c r="J1069" i="4"/>
  <c r="J1070" i="4"/>
  <c r="J1071" i="4"/>
  <c r="J1072" i="4"/>
  <c r="J1073" i="4"/>
  <c r="J1074" i="4"/>
  <c r="J1075" i="4"/>
  <c r="J1076" i="4"/>
  <c r="J1077" i="4"/>
  <c r="J1078" i="4"/>
  <c r="J1079" i="4"/>
  <c r="J1080" i="4"/>
  <c r="J1081" i="4"/>
  <c r="J1082" i="4"/>
  <c r="J1083" i="4"/>
  <c r="J1084" i="4"/>
  <c r="J1085" i="4"/>
  <c r="J1086" i="4"/>
  <c r="J1087" i="4"/>
  <c r="J1088" i="4"/>
  <c r="J1089" i="4"/>
  <c r="J1090" i="4"/>
  <c r="J1091" i="4"/>
  <c r="J1092" i="4"/>
  <c r="J1093" i="4"/>
  <c r="J1094" i="4"/>
  <c r="J1095" i="4"/>
  <c r="J1096" i="4"/>
  <c r="J1097" i="4"/>
  <c r="J1098" i="4"/>
  <c r="J1099" i="4"/>
  <c r="J1100" i="4"/>
  <c r="I15" i="4"/>
  <c r="I16" i="4"/>
  <c r="I17" i="4"/>
  <c r="I18" i="4"/>
  <c r="I19" i="4"/>
  <c r="I20" i="4"/>
  <c r="I21" i="4"/>
  <c r="I22" i="4"/>
  <c r="I23" i="4"/>
  <c r="I24" i="4"/>
  <c r="I25" i="4"/>
  <c r="I26" i="4"/>
  <c r="I27" i="4"/>
  <c r="I28" i="4"/>
  <c r="I29" i="4"/>
  <c r="I30" i="4"/>
  <c r="I31" i="4"/>
  <c r="I32" i="4"/>
  <c r="I33" i="4"/>
  <c r="I34" i="4"/>
  <c r="I35" i="4"/>
  <c r="I36" i="4"/>
  <c r="I37" i="4"/>
  <c r="I38" i="4"/>
  <c r="I39" i="4"/>
  <c r="I40" i="4"/>
  <c r="I41" i="4"/>
  <c r="I42" i="4"/>
  <c r="I43" i="4"/>
  <c r="I44" i="4"/>
  <c r="I45" i="4"/>
  <c r="I46" i="4"/>
  <c r="I47" i="4"/>
  <c r="I48" i="4"/>
  <c r="I49" i="4"/>
  <c r="I50" i="4"/>
  <c r="I51" i="4"/>
  <c r="I52" i="4"/>
  <c r="I53" i="4"/>
  <c r="I54" i="4"/>
  <c r="I55" i="4"/>
  <c r="I56" i="4"/>
  <c r="I57" i="4"/>
  <c r="I58" i="4"/>
  <c r="I59" i="4"/>
  <c r="I60" i="4"/>
  <c r="I61" i="4"/>
  <c r="I62" i="4"/>
  <c r="I63" i="4"/>
  <c r="I64" i="4"/>
  <c r="I65" i="4"/>
  <c r="I66" i="4"/>
  <c r="I67" i="4"/>
  <c r="I68" i="4"/>
  <c r="I69" i="4"/>
  <c r="I70" i="4"/>
  <c r="I71" i="4"/>
  <c r="I72" i="4"/>
  <c r="I73" i="4"/>
  <c r="I74" i="4"/>
  <c r="I75" i="4"/>
  <c r="I76" i="4"/>
  <c r="I77" i="4"/>
  <c r="I78" i="4"/>
  <c r="I79" i="4"/>
  <c r="I80" i="4"/>
  <c r="I81" i="4"/>
  <c r="I82" i="4"/>
  <c r="I83" i="4"/>
  <c r="I84" i="4"/>
  <c r="I85" i="4"/>
  <c r="I86" i="4"/>
  <c r="I87" i="4"/>
  <c r="I88" i="4"/>
  <c r="I89" i="4"/>
  <c r="I90" i="4"/>
  <c r="I91" i="4"/>
  <c r="I92" i="4"/>
  <c r="I93" i="4"/>
  <c r="I94" i="4"/>
  <c r="I95" i="4"/>
  <c r="I96" i="4"/>
  <c r="I97" i="4"/>
  <c r="I98" i="4"/>
  <c r="I99" i="4"/>
  <c r="I100" i="4"/>
  <c r="I101" i="4"/>
  <c r="I102" i="4"/>
  <c r="I103" i="4"/>
  <c r="I104" i="4"/>
  <c r="I105" i="4"/>
  <c r="I106" i="4"/>
  <c r="I107" i="4"/>
  <c r="I108" i="4"/>
  <c r="I109" i="4"/>
  <c r="I110" i="4"/>
  <c r="I111" i="4"/>
  <c r="I112" i="4"/>
  <c r="I113" i="4"/>
  <c r="I114" i="4"/>
  <c r="I115" i="4"/>
  <c r="I116" i="4"/>
  <c r="I117" i="4"/>
  <c r="I118" i="4"/>
  <c r="I119" i="4"/>
  <c r="I120" i="4"/>
  <c r="I121" i="4"/>
  <c r="I122" i="4"/>
  <c r="I123" i="4"/>
  <c r="I124" i="4"/>
  <c r="I125" i="4"/>
  <c r="I126" i="4"/>
  <c r="I127" i="4"/>
  <c r="I128" i="4"/>
  <c r="I129" i="4"/>
  <c r="I130" i="4"/>
  <c r="I131" i="4"/>
  <c r="I132" i="4"/>
  <c r="I133" i="4"/>
  <c r="I134" i="4"/>
  <c r="I135" i="4"/>
  <c r="I136" i="4"/>
  <c r="I137" i="4"/>
  <c r="I138" i="4"/>
  <c r="I139" i="4"/>
  <c r="I140" i="4"/>
  <c r="I141" i="4"/>
  <c r="I142" i="4"/>
  <c r="I143" i="4"/>
  <c r="I144" i="4"/>
  <c r="I145" i="4"/>
  <c r="I146" i="4"/>
  <c r="I147" i="4"/>
  <c r="I148" i="4"/>
  <c r="I149" i="4"/>
  <c r="I150" i="4"/>
  <c r="I151" i="4"/>
  <c r="I152" i="4"/>
  <c r="I153" i="4"/>
  <c r="I154" i="4"/>
  <c r="I155" i="4"/>
  <c r="I156" i="4"/>
  <c r="I157" i="4"/>
  <c r="I158" i="4"/>
  <c r="I159" i="4"/>
  <c r="I160" i="4"/>
  <c r="I161" i="4"/>
  <c r="I162" i="4"/>
  <c r="I163" i="4"/>
  <c r="I164" i="4"/>
  <c r="I165" i="4"/>
  <c r="I166" i="4"/>
  <c r="I167" i="4"/>
  <c r="I168" i="4"/>
  <c r="I169" i="4"/>
  <c r="I170" i="4"/>
  <c r="I171" i="4"/>
  <c r="I172" i="4"/>
  <c r="I173" i="4"/>
  <c r="I174" i="4"/>
  <c r="I175" i="4"/>
  <c r="I176" i="4"/>
  <c r="I177" i="4"/>
  <c r="I178" i="4"/>
  <c r="I179" i="4"/>
  <c r="I180" i="4"/>
  <c r="I181" i="4"/>
  <c r="I182" i="4"/>
  <c r="I183" i="4"/>
  <c r="I184" i="4"/>
  <c r="I185" i="4"/>
  <c r="I186" i="4"/>
  <c r="I187" i="4"/>
  <c r="I188" i="4"/>
  <c r="I189" i="4"/>
  <c r="I190" i="4"/>
  <c r="I191" i="4"/>
  <c r="I192" i="4"/>
  <c r="I193" i="4"/>
  <c r="I194" i="4"/>
  <c r="I195" i="4"/>
  <c r="I196" i="4"/>
  <c r="I197" i="4"/>
  <c r="I198" i="4"/>
  <c r="I199" i="4"/>
  <c r="I200" i="4"/>
  <c r="I201" i="4"/>
  <c r="I202" i="4"/>
  <c r="I203" i="4"/>
  <c r="I204" i="4"/>
  <c r="I205" i="4"/>
  <c r="I206" i="4"/>
  <c r="I207" i="4"/>
  <c r="I208" i="4"/>
  <c r="I209" i="4"/>
  <c r="I210" i="4"/>
  <c r="I211" i="4"/>
  <c r="I212" i="4"/>
  <c r="I213" i="4"/>
  <c r="I214" i="4"/>
  <c r="I215" i="4"/>
  <c r="I216" i="4"/>
  <c r="I217" i="4"/>
  <c r="I218" i="4"/>
  <c r="I219" i="4"/>
  <c r="I220" i="4"/>
  <c r="I221" i="4"/>
  <c r="I222" i="4"/>
  <c r="I223" i="4"/>
  <c r="I224" i="4"/>
  <c r="I225" i="4"/>
  <c r="I226" i="4"/>
  <c r="I227" i="4"/>
  <c r="I228" i="4"/>
  <c r="I229" i="4"/>
  <c r="I230" i="4"/>
  <c r="I231" i="4"/>
  <c r="I232" i="4"/>
  <c r="I233" i="4"/>
  <c r="I234" i="4"/>
  <c r="I235" i="4"/>
  <c r="I236" i="4"/>
  <c r="I237" i="4"/>
  <c r="I238" i="4"/>
  <c r="I239" i="4"/>
  <c r="I240" i="4"/>
  <c r="I241" i="4"/>
  <c r="I242" i="4"/>
  <c r="I243" i="4"/>
  <c r="I244" i="4"/>
  <c r="I245" i="4"/>
  <c r="I246" i="4"/>
  <c r="I247" i="4"/>
  <c r="I248" i="4"/>
  <c r="I249" i="4"/>
  <c r="I250" i="4"/>
  <c r="I251" i="4"/>
  <c r="I252" i="4"/>
  <c r="I253" i="4"/>
  <c r="I254" i="4"/>
  <c r="I255" i="4"/>
  <c r="I256" i="4"/>
  <c r="I257" i="4"/>
  <c r="I258" i="4"/>
  <c r="I259" i="4"/>
  <c r="I260" i="4"/>
  <c r="I261" i="4"/>
  <c r="I262" i="4"/>
  <c r="I263" i="4"/>
  <c r="I264" i="4"/>
  <c r="I265" i="4"/>
  <c r="I266" i="4"/>
  <c r="I267" i="4"/>
  <c r="I268" i="4"/>
  <c r="I269" i="4"/>
  <c r="I270" i="4"/>
  <c r="I271" i="4"/>
  <c r="I272" i="4"/>
  <c r="I273" i="4"/>
  <c r="I274" i="4"/>
  <c r="I275" i="4"/>
  <c r="I276" i="4"/>
  <c r="I277" i="4"/>
  <c r="I278" i="4"/>
  <c r="I279" i="4"/>
  <c r="I280" i="4"/>
  <c r="I281" i="4"/>
  <c r="I282" i="4"/>
  <c r="I283" i="4"/>
  <c r="I284" i="4"/>
  <c r="I285" i="4"/>
  <c r="I286" i="4"/>
  <c r="I287" i="4"/>
  <c r="I288" i="4"/>
  <c r="I289" i="4"/>
  <c r="I290" i="4"/>
  <c r="I291" i="4"/>
  <c r="I292" i="4"/>
  <c r="I293" i="4"/>
  <c r="I294" i="4"/>
  <c r="I295" i="4"/>
  <c r="I296" i="4"/>
  <c r="I297" i="4"/>
  <c r="I298" i="4"/>
  <c r="I299" i="4"/>
  <c r="I300" i="4"/>
  <c r="I301" i="4"/>
  <c r="I302" i="4"/>
  <c r="I303" i="4"/>
  <c r="I304" i="4"/>
  <c r="I305" i="4"/>
  <c r="I306" i="4"/>
  <c r="I307" i="4"/>
  <c r="I308" i="4"/>
  <c r="I309" i="4"/>
  <c r="I310" i="4"/>
  <c r="I311" i="4"/>
  <c r="I312" i="4"/>
  <c r="I313" i="4"/>
  <c r="I314" i="4"/>
  <c r="I315" i="4"/>
  <c r="I316" i="4"/>
  <c r="I317" i="4"/>
  <c r="I318" i="4"/>
  <c r="I319" i="4"/>
  <c r="I320" i="4"/>
  <c r="I321" i="4"/>
  <c r="I322" i="4"/>
  <c r="I323" i="4"/>
  <c r="I324" i="4"/>
  <c r="I325" i="4"/>
  <c r="I326" i="4"/>
  <c r="I327" i="4"/>
  <c r="I328" i="4"/>
  <c r="I329" i="4"/>
  <c r="I330" i="4"/>
  <c r="I331" i="4"/>
  <c r="I332" i="4"/>
  <c r="I333" i="4"/>
  <c r="I334" i="4"/>
  <c r="I335" i="4"/>
  <c r="I336" i="4"/>
  <c r="I337" i="4"/>
  <c r="I338" i="4"/>
  <c r="I339" i="4"/>
  <c r="I340" i="4"/>
  <c r="I341" i="4"/>
  <c r="I342" i="4"/>
  <c r="I343" i="4"/>
  <c r="I344" i="4"/>
  <c r="I345" i="4"/>
  <c r="I346" i="4"/>
  <c r="I347" i="4"/>
  <c r="I348" i="4"/>
  <c r="I349" i="4"/>
  <c r="I350" i="4"/>
  <c r="I351" i="4"/>
  <c r="I352" i="4"/>
  <c r="I353" i="4"/>
  <c r="I354" i="4"/>
  <c r="I355" i="4"/>
  <c r="I356" i="4"/>
  <c r="I357" i="4"/>
  <c r="I358" i="4"/>
  <c r="I359" i="4"/>
  <c r="I360" i="4"/>
  <c r="I361" i="4"/>
  <c r="I362" i="4"/>
  <c r="I363" i="4"/>
  <c r="I364" i="4"/>
  <c r="I365" i="4"/>
  <c r="I366" i="4"/>
  <c r="I367" i="4"/>
  <c r="I368" i="4"/>
  <c r="I369" i="4"/>
  <c r="I370" i="4"/>
  <c r="I371" i="4"/>
  <c r="I372" i="4"/>
  <c r="I373" i="4"/>
  <c r="I374" i="4"/>
  <c r="I375" i="4"/>
  <c r="I376" i="4"/>
  <c r="I377" i="4"/>
  <c r="I378" i="4"/>
  <c r="I379" i="4"/>
  <c r="I380" i="4"/>
  <c r="I381" i="4"/>
  <c r="I382" i="4"/>
  <c r="I383" i="4"/>
  <c r="I384" i="4"/>
  <c r="I385" i="4"/>
  <c r="I386" i="4"/>
  <c r="I387" i="4"/>
  <c r="I388" i="4"/>
  <c r="I389" i="4"/>
  <c r="I390" i="4"/>
  <c r="I391" i="4"/>
  <c r="I392" i="4"/>
  <c r="I393" i="4"/>
  <c r="I394" i="4"/>
  <c r="I395" i="4"/>
  <c r="I396" i="4"/>
  <c r="I397" i="4"/>
  <c r="I398" i="4"/>
  <c r="I399" i="4"/>
  <c r="I400" i="4"/>
  <c r="I401" i="4"/>
  <c r="I402" i="4"/>
  <c r="I403" i="4"/>
  <c r="I404" i="4"/>
  <c r="I405" i="4"/>
  <c r="I406" i="4"/>
  <c r="I407" i="4"/>
  <c r="I408" i="4"/>
  <c r="I409" i="4"/>
  <c r="I410" i="4"/>
  <c r="I411" i="4"/>
  <c r="I412" i="4"/>
  <c r="I413" i="4"/>
  <c r="I414" i="4"/>
  <c r="I415" i="4"/>
  <c r="I416" i="4"/>
  <c r="I417" i="4"/>
  <c r="I418" i="4"/>
  <c r="I419" i="4"/>
  <c r="I420" i="4"/>
  <c r="I421" i="4"/>
  <c r="I422" i="4"/>
  <c r="I423" i="4"/>
  <c r="I424" i="4"/>
  <c r="I425" i="4"/>
  <c r="I426" i="4"/>
  <c r="I427" i="4"/>
  <c r="I428" i="4"/>
  <c r="I429" i="4"/>
  <c r="I430" i="4"/>
  <c r="I431" i="4"/>
  <c r="I432" i="4"/>
  <c r="I433" i="4"/>
  <c r="I434" i="4"/>
  <c r="I435" i="4"/>
  <c r="I436" i="4"/>
  <c r="I437" i="4"/>
  <c r="I438" i="4"/>
  <c r="I439" i="4"/>
  <c r="I440" i="4"/>
  <c r="I441" i="4"/>
  <c r="I442" i="4"/>
  <c r="I443" i="4"/>
  <c r="I444" i="4"/>
  <c r="I445" i="4"/>
  <c r="I446" i="4"/>
  <c r="I447" i="4"/>
  <c r="I448" i="4"/>
  <c r="I449" i="4"/>
  <c r="I450" i="4"/>
  <c r="I451" i="4"/>
  <c r="I452" i="4"/>
  <c r="I453" i="4"/>
  <c r="I454" i="4"/>
  <c r="I455" i="4"/>
  <c r="I456" i="4"/>
  <c r="I457" i="4"/>
  <c r="I458" i="4"/>
  <c r="I459" i="4"/>
  <c r="I460" i="4"/>
  <c r="I461" i="4"/>
  <c r="I462" i="4"/>
  <c r="I463" i="4"/>
  <c r="I464" i="4"/>
  <c r="I465" i="4"/>
  <c r="I466" i="4"/>
  <c r="I467" i="4"/>
  <c r="I468" i="4"/>
  <c r="I469" i="4"/>
  <c r="I470" i="4"/>
  <c r="I471" i="4"/>
  <c r="I472" i="4"/>
  <c r="I473" i="4"/>
  <c r="I474" i="4"/>
  <c r="I475" i="4"/>
  <c r="I476" i="4"/>
  <c r="I477" i="4"/>
  <c r="I478" i="4"/>
  <c r="I479" i="4"/>
  <c r="I480" i="4"/>
  <c r="I481" i="4"/>
  <c r="I482" i="4"/>
  <c r="I483" i="4"/>
  <c r="I484" i="4"/>
  <c r="I485" i="4"/>
  <c r="I486" i="4"/>
  <c r="I487" i="4"/>
  <c r="I488" i="4"/>
  <c r="I489" i="4"/>
  <c r="I490" i="4"/>
  <c r="I491" i="4"/>
  <c r="I492" i="4"/>
  <c r="I493" i="4"/>
  <c r="I494" i="4"/>
  <c r="I495" i="4"/>
  <c r="I496" i="4"/>
  <c r="I497" i="4"/>
  <c r="I498" i="4"/>
  <c r="I499" i="4"/>
  <c r="I500" i="4"/>
  <c r="I501" i="4"/>
  <c r="I502" i="4"/>
  <c r="I503" i="4"/>
  <c r="I504" i="4"/>
  <c r="I505" i="4"/>
  <c r="I506" i="4"/>
  <c r="I507" i="4"/>
  <c r="I508" i="4"/>
  <c r="I509" i="4"/>
  <c r="I510" i="4"/>
  <c r="I511" i="4"/>
  <c r="I512" i="4"/>
  <c r="I513" i="4"/>
  <c r="I514" i="4"/>
  <c r="I515" i="4"/>
  <c r="I516" i="4"/>
  <c r="I517" i="4"/>
  <c r="I518" i="4"/>
  <c r="I519" i="4"/>
  <c r="I520" i="4"/>
  <c r="I521" i="4"/>
  <c r="I522" i="4"/>
  <c r="I523" i="4"/>
  <c r="I524" i="4"/>
  <c r="I525" i="4"/>
  <c r="I526" i="4"/>
  <c r="I527" i="4"/>
  <c r="I528" i="4"/>
  <c r="I529" i="4"/>
  <c r="I530" i="4"/>
  <c r="I531" i="4"/>
  <c r="I532" i="4"/>
  <c r="I533" i="4"/>
  <c r="I534" i="4"/>
  <c r="I535" i="4"/>
  <c r="I536" i="4"/>
  <c r="I537" i="4"/>
  <c r="I538" i="4"/>
  <c r="I539" i="4"/>
  <c r="I540" i="4"/>
  <c r="I541" i="4"/>
  <c r="I542" i="4"/>
  <c r="I543" i="4"/>
  <c r="I544" i="4"/>
  <c r="I545" i="4"/>
  <c r="I546" i="4"/>
  <c r="I547" i="4"/>
  <c r="I548" i="4"/>
  <c r="I549" i="4"/>
  <c r="I550" i="4"/>
  <c r="I551" i="4"/>
  <c r="I552" i="4"/>
  <c r="I553" i="4"/>
  <c r="I554" i="4"/>
  <c r="I555" i="4"/>
  <c r="I556" i="4"/>
  <c r="I557" i="4"/>
  <c r="I558" i="4"/>
  <c r="I559" i="4"/>
  <c r="I560" i="4"/>
  <c r="I561" i="4"/>
  <c r="I562" i="4"/>
  <c r="I563" i="4"/>
  <c r="I564" i="4"/>
  <c r="I565" i="4"/>
  <c r="I566" i="4"/>
  <c r="I567" i="4"/>
  <c r="I568" i="4"/>
  <c r="I569" i="4"/>
  <c r="I570" i="4"/>
  <c r="I571" i="4"/>
  <c r="I572" i="4"/>
  <c r="I573" i="4"/>
  <c r="I574" i="4"/>
  <c r="I575" i="4"/>
  <c r="I576" i="4"/>
  <c r="I577" i="4"/>
  <c r="I578" i="4"/>
  <c r="I579" i="4"/>
  <c r="I580" i="4"/>
  <c r="I581" i="4"/>
  <c r="I582" i="4"/>
  <c r="I583" i="4"/>
  <c r="I584" i="4"/>
  <c r="I585" i="4"/>
  <c r="I586" i="4"/>
  <c r="I587" i="4"/>
  <c r="I588" i="4"/>
  <c r="I589" i="4"/>
  <c r="I590" i="4"/>
  <c r="I591" i="4"/>
  <c r="I592" i="4"/>
  <c r="I593" i="4"/>
  <c r="I594" i="4"/>
  <c r="I595" i="4"/>
  <c r="I596" i="4"/>
  <c r="I597" i="4"/>
  <c r="I598" i="4"/>
  <c r="I599" i="4"/>
  <c r="I600" i="4"/>
  <c r="I601" i="4"/>
  <c r="I602" i="4"/>
  <c r="I603" i="4"/>
  <c r="I604" i="4"/>
  <c r="I605" i="4"/>
  <c r="I606" i="4"/>
  <c r="I607" i="4"/>
  <c r="I608" i="4"/>
  <c r="I609" i="4"/>
  <c r="I610" i="4"/>
  <c r="I611" i="4"/>
  <c r="I612" i="4"/>
  <c r="I613" i="4"/>
  <c r="I614" i="4"/>
  <c r="I615" i="4"/>
  <c r="I616" i="4"/>
  <c r="I617" i="4"/>
  <c r="I618" i="4"/>
  <c r="I619" i="4"/>
  <c r="I620" i="4"/>
  <c r="I621" i="4"/>
  <c r="I622" i="4"/>
  <c r="I623" i="4"/>
  <c r="I624" i="4"/>
  <c r="I625" i="4"/>
  <c r="I626" i="4"/>
  <c r="I627" i="4"/>
  <c r="I628" i="4"/>
  <c r="I629" i="4"/>
  <c r="I630" i="4"/>
  <c r="I631" i="4"/>
  <c r="I632" i="4"/>
  <c r="I633" i="4"/>
  <c r="I634" i="4"/>
  <c r="I635" i="4"/>
  <c r="I636" i="4"/>
  <c r="I637" i="4"/>
  <c r="I638" i="4"/>
  <c r="I639" i="4"/>
  <c r="I640" i="4"/>
  <c r="I641" i="4"/>
  <c r="I642" i="4"/>
  <c r="I643" i="4"/>
  <c r="I644" i="4"/>
  <c r="I645" i="4"/>
  <c r="I646" i="4"/>
  <c r="I647" i="4"/>
  <c r="I648" i="4"/>
  <c r="I649" i="4"/>
  <c r="I650" i="4"/>
  <c r="I651" i="4"/>
  <c r="I652" i="4"/>
  <c r="I653" i="4"/>
  <c r="I654" i="4"/>
  <c r="I655" i="4"/>
  <c r="I656" i="4"/>
  <c r="I657" i="4"/>
  <c r="I658" i="4"/>
  <c r="I659" i="4"/>
  <c r="I660" i="4"/>
  <c r="I661" i="4"/>
  <c r="I662" i="4"/>
  <c r="I663" i="4"/>
  <c r="I664" i="4"/>
  <c r="I665" i="4"/>
  <c r="I666" i="4"/>
  <c r="I667" i="4"/>
  <c r="I668" i="4"/>
  <c r="I669" i="4"/>
  <c r="I670" i="4"/>
  <c r="I671" i="4"/>
  <c r="I672" i="4"/>
  <c r="I673" i="4"/>
  <c r="I674" i="4"/>
  <c r="I675" i="4"/>
  <c r="I676" i="4"/>
  <c r="I677" i="4"/>
  <c r="I678" i="4"/>
  <c r="I679" i="4"/>
  <c r="I680" i="4"/>
  <c r="I681" i="4"/>
  <c r="I682" i="4"/>
  <c r="I683" i="4"/>
  <c r="I684" i="4"/>
  <c r="I685" i="4"/>
  <c r="I686" i="4"/>
  <c r="I687" i="4"/>
  <c r="I688" i="4"/>
  <c r="I689" i="4"/>
  <c r="I690" i="4"/>
  <c r="I691" i="4"/>
  <c r="I692" i="4"/>
  <c r="I693" i="4"/>
  <c r="I694" i="4"/>
  <c r="I695" i="4"/>
  <c r="I696" i="4"/>
  <c r="I697" i="4"/>
  <c r="I698" i="4"/>
  <c r="I699" i="4"/>
  <c r="I700" i="4"/>
  <c r="I701" i="4"/>
  <c r="I702" i="4"/>
  <c r="I703" i="4"/>
  <c r="I704" i="4"/>
  <c r="I705" i="4"/>
  <c r="I706" i="4"/>
  <c r="I707" i="4"/>
  <c r="I708" i="4"/>
  <c r="I709" i="4"/>
  <c r="I710" i="4"/>
  <c r="I711" i="4"/>
  <c r="I712" i="4"/>
  <c r="I713" i="4"/>
  <c r="I714" i="4"/>
  <c r="I715" i="4"/>
  <c r="I716" i="4"/>
  <c r="I717" i="4"/>
  <c r="I718" i="4"/>
  <c r="I719" i="4"/>
  <c r="I720" i="4"/>
  <c r="I721" i="4"/>
  <c r="I722" i="4"/>
  <c r="I723" i="4"/>
  <c r="I724" i="4"/>
  <c r="I725" i="4"/>
  <c r="I726" i="4"/>
  <c r="I727" i="4"/>
  <c r="I728" i="4"/>
  <c r="I729" i="4"/>
  <c r="I730" i="4"/>
  <c r="I731" i="4"/>
  <c r="I732" i="4"/>
  <c r="I733" i="4"/>
  <c r="I734" i="4"/>
  <c r="I735" i="4"/>
  <c r="I736" i="4"/>
  <c r="I737" i="4"/>
  <c r="I738" i="4"/>
  <c r="I739" i="4"/>
  <c r="I740" i="4"/>
  <c r="I741" i="4"/>
  <c r="I742" i="4"/>
  <c r="I743" i="4"/>
  <c r="I744" i="4"/>
  <c r="I745" i="4"/>
  <c r="I746" i="4"/>
  <c r="I747" i="4"/>
  <c r="I748" i="4"/>
  <c r="I749" i="4"/>
  <c r="I750" i="4"/>
  <c r="I751" i="4"/>
  <c r="I752" i="4"/>
  <c r="I753" i="4"/>
  <c r="I754" i="4"/>
  <c r="I755" i="4"/>
  <c r="I756" i="4"/>
  <c r="I757" i="4"/>
  <c r="I758" i="4"/>
  <c r="I759" i="4"/>
  <c r="I760" i="4"/>
  <c r="I761" i="4"/>
  <c r="I762" i="4"/>
  <c r="I763" i="4"/>
  <c r="I764" i="4"/>
  <c r="I765" i="4"/>
  <c r="I766" i="4"/>
  <c r="I767" i="4"/>
  <c r="I768" i="4"/>
  <c r="I769" i="4"/>
  <c r="I770" i="4"/>
  <c r="I771" i="4"/>
  <c r="I772" i="4"/>
  <c r="I773" i="4"/>
  <c r="I774" i="4"/>
  <c r="I775" i="4"/>
  <c r="I776" i="4"/>
  <c r="I777" i="4"/>
  <c r="I778" i="4"/>
  <c r="I779" i="4"/>
  <c r="I780" i="4"/>
  <c r="I781" i="4"/>
  <c r="I782" i="4"/>
  <c r="I783" i="4"/>
  <c r="I784" i="4"/>
  <c r="I785" i="4"/>
  <c r="I786" i="4"/>
  <c r="I787" i="4"/>
  <c r="I788" i="4"/>
  <c r="I789" i="4"/>
  <c r="I790" i="4"/>
  <c r="I791" i="4"/>
  <c r="I792" i="4"/>
  <c r="I793" i="4"/>
  <c r="I794" i="4"/>
  <c r="I795" i="4"/>
  <c r="I796" i="4"/>
  <c r="I797" i="4"/>
  <c r="I798" i="4"/>
  <c r="I799" i="4"/>
  <c r="I800" i="4"/>
  <c r="I801" i="4"/>
  <c r="I802" i="4"/>
  <c r="I803" i="4"/>
  <c r="I804" i="4"/>
  <c r="I805" i="4"/>
  <c r="I806" i="4"/>
  <c r="I807" i="4"/>
  <c r="I808" i="4"/>
  <c r="I809" i="4"/>
  <c r="I810" i="4"/>
  <c r="I811" i="4"/>
  <c r="I812" i="4"/>
  <c r="I813" i="4"/>
  <c r="I814" i="4"/>
  <c r="I815" i="4"/>
  <c r="I816" i="4"/>
  <c r="I817" i="4"/>
  <c r="I818" i="4"/>
  <c r="I819" i="4"/>
  <c r="I820" i="4"/>
  <c r="I821" i="4"/>
  <c r="I822" i="4"/>
  <c r="I823" i="4"/>
  <c r="I824" i="4"/>
  <c r="I825" i="4"/>
  <c r="I826" i="4"/>
  <c r="I827" i="4"/>
  <c r="I828" i="4"/>
  <c r="I829" i="4"/>
  <c r="I830" i="4"/>
  <c r="I831" i="4"/>
  <c r="I832" i="4"/>
  <c r="I833" i="4"/>
  <c r="I834" i="4"/>
  <c r="I835" i="4"/>
  <c r="I836" i="4"/>
  <c r="I837" i="4"/>
  <c r="I838" i="4"/>
  <c r="I839" i="4"/>
  <c r="I840" i="4"/>
  <c r="I841" i="4"/>
  <c r="I842" i="4"/>
  <c r="I843" i="4"/>
  <c r="I844" i="4"/>
  <c r="I845" i="4"/>
  <c r="I846" i="4"/>
  <c r="I847" i="4"/>
  <c r="I848" i="4"/>
  <c r="I849" i="4"/>
  <c r="I850" i="4"/>
  <c r="I851" i="4"/>
  <c r="I852" i="4"/>
  <c r="I853" i="4"/>
  <c r="I854" i="4"/>
  <c r="I855" i="4"/>
  <c r="I856" i="4"/>
  <c r="I857" i="4"/>
  <c r="I858" i="4"/>
  <c r="I859" i="4"/>
  <c r="I860" i="4"/>
  <c r="I861" i="4"/>
  <c r="I862" i="4"/>
  <c r="I863" i="4"/>
  <c r="I864" i="4"/>
  <c r="I865" i="4"/>
  <c r="I866" i="4"/>
  <c r="I867" i="4"/>
  <c r="I868" i="4"/>
  <c r="I869" i="4"/>
  <c r="I870" i="4"/>
  <c r="I871" i="4"/>
  <c r="I872" i="4"/>
  <c r="I873" i="4"/>
  <c r="I874" i="4"/>
  <c r="I875" i="4"/>
  <c r="I876" i="4"/>
  <c r="I877" i="4"/>
  <c r="I878" i="4"/>
  <c r="I879" i="4"/>
  <c r="I880" i="4"/>
  <c r="I881" i="4"/>
  <c r="I882" i="4"/>
  <c r="I883" i="4"/>
  <c r="I884" i="4"/>
  <c r="I885" i="4"/>
  <c r="I886" i="4"/>
  <c r="I887" i="4"/>
  <c r="I888" i="4"/>
  <c r="I889" i="4"/>
  <c r="I890" i="4"/>
  <c r="I891" i="4"/>
  <c r="I892" i="4"/>
  <c r="I893" i="4"/>
  <c r="I894" i="4"/>
  <c r="I895" i="4"/>
  <c r="I896" i="4"/>
  <c r="I897" i="4"/>
  <c r="I898" i="4"/>
  <c r="I899" i="4"/>
  <c r="I900" i="4"/>
  <c r="I901" i="4"/>
  <c r="I902" i="4"/>
  <c r="I903" i="4"/>
  <c r="I904" i="4"/>
  <c r="I905" i="4"/>
  <c r="I906" i="4"/>
  <c r="I907" i="4"/>
  <c r="I908" i="4"/>
  <c r="I909" i="4"/>
  <c r="I910" i="4"/>
  <c r="I911" i="4"/>
  <c r="I912" i="4"/>
  <c r="I913" i="4"/>
  <c r="I914" i="4"/>
  <c r="I915" i="4"/>
  <c r="I916" i="4"/>
  <c r="I917" i="4"/>
  <c r="I918" i="4"/>
  <c r="I919" i="4"/>
  <c r="I920" i="4"/>
  <c r="I921" i="4"/>
  <c r="I922" i="4"/>
  <c r="I923" i="4"/>
  <c r="I924" i="4"/>
  <c r="I925" i="4"/>
  <c r="I926" i="4"/>
  <c r="I927" i="4"/>
  <c r="I928" i="4"/>
  <c r="I929" i="4"/>
  <c r="I930" i="4"/>
  <c r="I931" i="4"/>
  <c r="I932" i="4"/>
  <c r="I933" i="4"/>
  <c r="I934" i="4"/>
  <c r="I935" i="4"/>
  <c r="I936" i="4"/>
  <c r="I937" i="4"/>
  <c r="I938" i="4"/>
  <c r="I939" i="4"/>
  <c r="I940" i="4"/>
  <c r="I941" i="4"/>
  <c r="I942" i="4"/>
  <c r="I943" i="4"/>
  <c r="I944" i="4"/>
  <c r="I945" i="4"/>
  <c r="I946" i="4"/>
  <c r="I947" i="4"/>
  <c r="I948" i="4"/>
  <c r="I949" i="4"/>
  <c r="I950" i="4"/>
  <c r="I951" i="4"/>
  <c r="I952" i="4"/>
  <c r="I953" i="4"/>
  <c r="I954" i="4"/>
  <c r="I955" i="4"/>
  <c r="I956" i="4"/>
  <c r="I957" i="4"/>
  <c r="I958" i="4"/>
  <c r="I959" i="4"/>
  <c r="I960" i="4"/>
  <c r="I961" i="4"/>
  <c r="I962" i="4"/>
  <c r="I963" i="4"/>
  <c r="I964" i="4"/>
  <c r="I965" i="4"/>
  <c r="I966" i="4"/>
  <c r="I967" i="4"/>
  <c r="I968" i="4"/>
  <c r="I969" i="4"/>
  <c r="I970" i="4"/>
  <c r="I971" i="4"/>
  <c r="I972" i="4"/>
  <c r="I973" i="4"/>
  <c r="I974" i="4"/>
  <c r="I975" i="4"/>
  <c r="I976" i="4"/>
  <c r="I977" i="4"/>
  <c r="I978" i="4"/>
  <c r="I979" i="4"/>
  <c r="I980" i="4"/>
  <c r="I981" i="4"/>
  <c r="I982" i="4"/>
  <c r="I983" i="4"/>
  <c r="I984" i="4"/>
  <c r="I985" i="4"/>
  <c r="I986" i="4"/>
  <c r="I987" i="4"/>
  <c r="I988" i="4"/>
  <c r="I989" i="4"/>
  <c r="I990" i="4"/>
  <c r="I991" i="4"/>
  <c r="I992" i="4"/>
  <c r="I993" i="4"/>
  <c r="I994" i="4"/>
  <c r="I995" i="4"/>
  <c r="I996" i="4"/>
  <c r="I997" i="4"/>
  <c r="I998" i="4"/>
  <c r="I999" i="4"/>
  <c r="I1000" i="4"/>
  <c r="I1001" i="4"/>
  <c r="I1002" i="4"/>
  <c r="I1003" i="4"/>
  <c r="I1004" i="4"/>
  <c r="I1005" i="4"/>
  <c r="I1006" i="4"/>
  <c r="I1007" i="4"/>
  <c r="I1008" i="4"/>
  <c r="I1009" i="4"/>
  <c r="I1010" i="4"/>
  <c r="I1011" i="4"/>
  <c r="I1012" i="4"/>
  <c r="I1013" i="4"/>
  <c r="I1014" i="4"/>
  <c r="I1015" i="4"/>
  <c r="I1016" i="4"/>
  <c r="I1017" i="4"/>
  <c r="I1018" i="4"/>
  <c r="I1019" i="4"/>
  <c r="I1020" i="4"/>
  <c r="I1021" i="4"/>
  <c r="I1022" i="4"/>
  <c r="I1023" i="4"/>
  <c r="I1024" i="4"/>
  <c r="I1025" i="4"/>
  <c r="I1026" i="4"/>
  <c r="I1027" i="4"/>
  <c r="I1028" i="4"/>
  <c r="I1029" i="4"/>
  <c r="I1030" i="4"/>
  <c r="I1031" i="4"/>
  <c r="I1032" i="4"/>
  <c r="I1033" i="4"/>
  <c r="I1034" i="4"/>
  <c r="I1035" i="4"/>
  <c r="I1036" i="4"/>
  <c r="I1037" i="4"/>
  <c r="I1038" i="4"/>
  <c r="I1039" i="4"/>
  <c r="I1040" i="4"/>
  <c r="I1041" i="4"/>
  <c r="I1042" i="4"/>
  <c r="I1043" i="4"/>
  <c r="I1044" i="4"/>
  <c r="I1045" i="4"/>
  <c r="I1046" i="4"/>
  <c r="I1047" i="4"/>
  <c r="I1048" i="4"/>
  <c r="I1049" i="4"/>
  <c r="I1050" i="4"/>
  <c r="I1051" i="4"/>
  <c r="I1052" i="4"/>
  <c r="I1053" i="4"/>
  <c r="I1054" i="4"/>
  <c r="I1055" i="4"/>
  <c r="I1056" i="4"/>
  <c r="I1057" i="4"/>
  <c r="I1058" i="4"/>
  <c r="I1059" i="4"/>
  <c r="I1060" i="4"/>
  <c r="I1061" i="4"/>
  <c r="I1062" i="4"/>
  <c r="I1063" i="4"/>
  <c r="I1064" i="4"/>
  <c r="I1065" i="4"/>
  <c r="I1066" i="4"/>
  <c r="I1067" i="4"/>
  <c r="I1068" i="4"/>
  <c r="I1069" i="4"/>
  <c r="I1070" i="4"/>
  <c r="I1071" i="4"/>
  <c r="I1072" i="4"/>
  <c r="I1073" i="4"/>
  <c r="I1074" i="4"/>
  <c r="I1075" i="4"/>
  <c r="I1076" i="4"/>
  <c r="I1077" i="4"/>
  <c r="I1078" i="4"/>
  <c r="I1079" i="4"/>
  <c r="I1080" i="4"/>
  <c r="I1081" i="4"/>
  <c r="I1082" i="4"/>
  <c r="I1083" i="4"/>
  <c r="I1084" i="4"/>
  <c r="I1085" i="4"/>
  <c r="I1086" i="4"/>
  <c r="I1087" i="4"/>
  <c r="I1088" i="4"/>
  <c r="I1089" i="4"/>
  <c r="I1090" i="4"/>
  <c r="I1091" i="4"/>
  <c r="I1092" i="4"/>
  <c r="I1093" i="4"/>
  <c r="I1094" i="4"/>
  <c r="I1095" i="4"/>
  <c r="I1096" i="4"/>
  <c r="I1097" i="4"/>
  <c r="I1098" i="4"/>
  <c r="I1099" i="4"/>
  <c r="I1100" i="4"/>
  <c r="I1101" i="4"/>
  <c r="I1102" i="4"/>
  <c r="I1103" i="4"/>
  <c r="I1104" i="4"/>
  <c r="I1105" i="4"/>
  <c r="I1106" i="4"/>
  <c r="I1107" i="4"/>
  <c r="I1108" i="4"/>
  <c r="I1109" i="4"/>
  <c r="I1110" i="4"/>
  <c r="I1111" i="4"/>
  <c r="I1112" i="4"/>
  <c r="I1113" i="4"/>
  <c r="I1114" i="4"/>
  <c r="I1115" i="4"/>
  <c r="I1116" i="4"/>
  <c r="I1117" i="4"/>
  <c r="I1118" i="4"/>
  <c r="I1119" i="4"/>
  <c r="I1120" i="4"/>
  <c r="I1121" i="4"/>
  <c r="I1122" i="4"/>
  <c r="I1123" i="4"/>
  <c r="I1124" i="4"/>
  <c r="I1125" i="4"/>
  <c r="I1126" i="4"/>
  <c r="I1127" i="4"/>
  <c r="I1128" i="4"/>
  <c r="I1129" i="4"/>
  <c r="I1130" i="4"/>
  <c r="I1131" i="4"/>
  <c r="I1132" i="4"/>
  <c r="I1133" i="4"/>
  <c r="I1134" i="4"/>
  <c r="I1135" i="4"/>
  <c r="I1136" i="4"/>
  <c r="I1137" i="4"/>
  <c r="I1138" i="4"/>
  <c r="I1139" i="4"/>
  <c r="I1140" i="4"/>
  <c r="I1141" i="4"/>
  <c r="I1142" i="4"/>
  <c r="I1143" i="4"/>
  <c r="I1144" i="4"/>
  <c r="I1145" i="4"/>
  <c r="I1146" i="4"/>
  <c r="I1147" i="4"/>
  <c r="I1148" i="4"/>
  <c r="I1149" i="4"/>
  <c r="I1150" i="4"/>
  <c r="I1151" i="4"/>
  <c r="I1152" i="4"/>
  <c r="I1153" i="4"/>
  <c r="I1154" i="4"/>
  <c r="I1155" i="4"/>
  <c r="I1156" i="4"/>
  <c r="I1157" i="4"/>
  <c r="I1158" i="4"/>
  <c r="I1159" i="4"/>
  <c r="I1160" i="4"/>
  <c r="I1161" i="4"/>
  <c r="I1162" i="4"/>
  <c r="I1163" i="4"/>
  <c r="I1164" i="4"/>
  <c r="I1165" i="4"/>
  <c r="I1166" i="4"/>
  <c r="I1167" i="4"/>
  <c r="I1168" i="4"/>
  <c r="I1169" i="4"/>
  <c r="I1170" i="4"/>
  <c r="I1171" i="4"/>
  <c r="I1172" i="4"/>
  <c r="I1173" i="4"/>
  <c r="I1174" i="4"/>
  <c r="I1175" i="4"/>
  <c r="I1176" i="4"/>
  <c r="I1177" i="4"/>
  <c r="I1178" i="4"/>
  <c r="I1179" i="4"/>
  <c r="I1180" i="4"/>
  <c r="I1181" i="4"/>
  <c r="I1182" i="4"/>
  <c r="I1183" i="4"/>
  <c r="I1184" i="4"/>
  <c r="I1185" i="4"/>
  <c r="I1186" i="4"/>
  <c r="I1187" i="4"/>
  <c r="I1188" i="4"/>
  <c r="I1189" i="4"/>
  <c r="I1190" i="4"/>
  <c r="I1191" i="4"/>
  <c r="I1192" i="4"/>
  <c r="I1193" i="4"/>
  <c r="I1194" i="4"/>
  <c r="I1195" i="4"/>
  <c r="I1196" i="4"/>
  <c r="I1197" i="4"/>
  <c r="I1198" i="4"/>
  <c r="I1199" i="4"/>
  <c r="I1200" i="4"/>
  <c r="I1201" i="4"/>
  <c r="I1202" i="4"/>
  <c r="I1203" i="4"/>
  <c r="I1204" i="4"/>
  <c r="I1205" i="4"/>
  <c r="I1206" i="4"/>
  <c r="I1207" i="4"/>
  <c r="I1208" i="4"/>
  <c r="I1209" i="4"/>
  <c r="I1210" i="4"/>
  <c r="I1211" i="4"/>
  <c r="I1212" i="4"/>
  <c r="I1213" i="4"/>
  <c r="I1214" i="4"/>
  <c r="I1215" i="4"/>
  <c r="I1216" i="4"/>
  <c r="I1217" i="4"/>
  <c r="I1218" i="4"/>
  <c r="I1219" i="4"/>
  <c r="I1220" i="4"/>
  <c r="I1221" i="4"/>
  <c r="I1222" i="4"/>
  <c r="I1223" i="4"/>
  <c r="I1224" i="4"/>
  <c r="I1225" i="4"/>
  <c r="I1226" i="4"/>
  <c r="I1227" i="4"/>
  <c r="I1228" i="4"/>
  <c r="I1229" i="4"/>
  <c r="I1230" i="4"/>
  <c r="I1231" i="4"/>
  <c r="I1232" i="4"/>
  <c r="I1233" i="4"/>
  <c r="I1234" i="4"/>
  <c r="I1235" i="4"/>
  <c r="I1236" i="4"/>
  <c r="I1237" i="4"/>
  <c r="I1238" i="4"/>
  <c r="I1239" i="4"/>
  <c r="I1240" i="4"/>
  <c r="I1241" i="4"/>
  <c r="I1242" i="4"/>
  <c r="I1243" i="4"/>
  <c r="I1244" i="4"/>
  <c r="I1245" i="4"/>
  <c r="I1246" i="4"/>
  <c r="I1247" i="4"/>
  <c r="I1248" i="4"/>
  <c r="I1249" i="4"/>
  <c r="I1250" i="4"/>
  <c r="I1251" i="4"/>
  <c r="I1252" i="4"/>
  <c r="I1253" i="4"/>
  <c r="I1254" i="4"/>
  <c r="I1255" i="4"/>
  <c r="I1256" i="4"/>
  <c r="I1257" i="4"/>
  <c r="I1258" i="4"/>
  <c r="I1259" i="4"/>
  <c r="I1260" i="4"/>
  <c r="I1261" i="4"/>
  <c r="I1262" i="4"/>
  <c r="I1263" i="4"/>
  <c r="I1264" i="4"/>
  <c r="I1265" i="4"/>
  <c r="I1266" i="4"/>
  <c r="I1267" i="4"/>
  <c r="I1268" i="4"/>
  <c r="I1269" i="4"/>
  <c r="I1270" i="4"/>
  <c r="I1271" i="4"/>
  <c r="I1272" i="4"/>
  <c r="I1273" i="4"/>
  <c r="I1274" i="4"/>
  <c r="I1275" i="4"/>
  <c r="I1276" i="4"/>
  <c r="I1277" i="4"/>
  <c r="I1278" i="4"/>
  <c r="I1279" i="4"/>
  <c r="I1280" i="4"/>
  <c r="I1281" i="4"/>
  <c r="I1282" i="4"/>
  <c r="I1283" i="4"/>
  <c r="I1284" i="4"/>
  <c r="I1285" i="4"/>
  <c r="I1286" i="4"/>
  <c r="I1287" i="4"/>
  <c r="I1288" i="4"/>
  <c r="I1289" i="4"/>
  <c r="I1290" i="4"/>
  <c r="I1291" i="4"/>
  <c r="I1292" i="4"/>
  <c r="I1293" i="4"/>
  <c r="I1294" i="4"/>
  <c r="I1295" i="4"/>
  <c r="I1296" i="4"/>
  <c r="I1297" i="4"/>
  <c r="I1298" i="4"/>
  <c r="I1299" i="4"/>
  <c r="I1300" i="4"/>
  <c r="I1301" i="4"/>
  <c r="I1302" i="4"/>
  <c r="I1303" i="4"/>
  <c r="I1304" i="4"/>
  <c r="I1305" i="4"/>
  <c r="I1306" i="4"/>
  <c r="I1307" i="4"/>
  <c r="I1308" i="4"/>
  <c r="I1309" i="4"/>
  <c r="I1310" i="4"/>
  <c r="I1311" i="4"/>
  <c r="I1312" i="4"/>
  <c r="I1313" i="4"/>
  <c r="I1314" i="4"/>
  <c r="I1315" i="4"/>
  <c r="I1316" i="4"/>
  <c r="I1317" i="4"/>
  <c r="I1318" i="4"/>
  <c r="I1319" i="4"/>
  <c r="I1320" i="4"/>
  <c r="I1321" i="4"/>
  <c r="I1322" i="4"/>
  <c r="I1323" i="4"/>
  <c r="I1324" i="4"/>
  <c r="I1325" i="4"/>
  <c r="I1326" i="4"/>
  <c r="I1327" i="4"/>
  <c r="I1328" i="4"/>
  <c r="I1329" i="4"/>
  <c r="I1330" i="4"/>
  <c r="I1331" i="4"/>
  <c r="I1332" i="4"/>
  <c r="I1333" i="4"/>
  <c r="I1334" i="4"/>
  <c r="I1335" i="4"/>
  <c r="I1336" i="4"/>
  <c r="I1337" i="4"/>
  <c r="I1338" i="4"/>
  <c r="I1339" i="4"/>
  <c r="I1340" i="4"/>
  <c r="I1341" i="4"/>
  <c r="I1342" i="4"/>
  <c r="I1343" i="4"/>
  <c r="I1344" i="4"/>
  <c r="I1345" i="4"/>
  <c r="I1346" i="4"/>
  <c r="I1347" i="4"/>
  <c r="I1348" i="4"/>
  <c r="I1349" i="4"/>
  <c r="I1350" i="4"/>
  <c r="I1351" i="4"/>
  <c r="I1352" i="4"/>
  <c r="I1353" i="4"/>
  <c r="I1354" i="4"/>
  <c r="I1355" i="4"/>
  <c r="I1356" i="4"/>
  <c r="I1357" i="4"/>
  <c r="I1358" i="4"/>
  <c r="I1359" i="4"/>
  <c r="I1360" i="4"/>
  <c r="I1361" i="4"/>
  <c r="I1362" i="4"/>
  <c r="I1363" i="4"/>
  <c r="I1364" i="4"/>
  <c r="I1365" i="4"/>
  <c r="I1366" i="4"/>
  <c r="I1367" i="4"/>
  <c r="I1368" i="4"/>
  <c r="I1369" i="4"/>
  <c r="I1370" i="4"/>
  <c r="I1371" i="4"/>
  <c r="I1372" i="4"/>
  <c r="I1373" i="4"/>
  <c r="I1374" i="4"/>
  <c r="I1375" i="4"/>
  <c r="I1376" i="4"/>
  <c r="I1377" i="4"/>
  <c r="I1378" i="4"/>
  <c r="I1379" i="4"/>
  <c r="I1380" i="4"/>
  <c r="I1381" i="4"/>
  <c r="I1382" i="4"/>
  <c r="I1383" i="4"/>
  <c r="I1384" i="4"/>
  <c r="I1385" i="4"/>
  <c r="I1386" i="4"/>
  <c r="I1387" i="4"/>
  <c r="I1388" i="4"/>
  <c r="I1389" i="4"/>
  <c r="I1390" i="4"/>
  <c r="I1391" i="4"/>
  <c r="I1392" i="4"/>
  <c r="I1393" i="4"/>
  <c r="I1394" i="4"/>
  <c r="I1395" i="4"/>
  <c r="I1396" i="4"/>
  <c r="I1397" i="4"/>
  <c r="I1398" i="4"/>
  <c r="I1399" i="4"/>
  <c r="I1400" i="4"/>
  <c r="I1401" i="4"/>
  <c r="I1402" i="4"/>
  <c r="I1403" i="4"/>
  <c r="I1404" i="4"/>
  <c r="I1405" i="4"/>
  <c r="I1406" i="4"/>
  <c r="I1407" i="4"/>
  <c r="I1408" i="4"/>
  <c r="I1409" i="4"/>
  <c r="I1410" i="4"/>
  <c r="I1411" i="4"/>
  <c r="I1412" i="4"/>
  <c r="I1413" i="4"/>
  <c r="I1414" i="4"/>
  <c r="I1415" i="4"/>
  <c r="I1416" i="4"/>
  <c r="I1417" i="4"/>
  <c r="I1418" i="4"/>
  <c r="I1419" i="4"/>
  <c r="I1420" i="4"/>
  <c r="I1421" i="4"/>
  <c r="I1422" i="4"/>
  <c r="I1423" i="4"/>
  <c r="I1424" i="4"/>
  <c r="I1425" i="4"/>
  <c r="I1426" i="4"/>
  <c r="I1427" i="4"/>
  <c r="I1428" i="4"/>
  <c r="I1429" i="4"/>
  <c r="I1430" i="4"/>
  <c r="I1431" i="4"/>
  <c r="I1432" i="4"/>
  <c r="I1433" i="4"/>
  <c r="I1434" i="4"/>
  <c r="I1435" i="4"/>
  <c r="I1436" i="4"/>
  <c r="I1437" i="4"/>
  <c r="I1438" i="4"/>
  <c r="I1439" i="4"/>
  <c r="I1440" i="4"/>
  <c r="I1441" i="4"/>
  <c r="I1442" i="4"/>
  <c r="I1443" i="4"/>
  <c r="I1444" i="4"/>
  <c r="I1445" i="4"/>
  <c r="I1446" i="4"/>
  <c r="I1447" i="4"/>
  <c r="I1448" i="4"/>
  <c r="I1449" i="4"/>
  <c r="I1450" i="4"/>
  <c r="I1451" i="4"/>
  <c r="I1452" i="4"/>
  <c r="I1453" i="4"/>
  <c r="I1454" i="4"/>
  <c r="I1455" i="4"/>
  <c r="I1456" i="4"/>
  <c r="I1457" i="4"/>
  <c r="I1458" i="4"/>
  <c r="I1459" i="4"/>
  <c r="I1460" i="4"/>
  <c r="I1461" i="4"/>
  <c r="I1462" i="4"/>
  <c r="I1463" i="4"/>
  <c r="I1464" i="4"/>
  <c r="I1465" i="4"/>
  <c r="I1466" i="4"/>
  <c r="I1467" i="4"/>
  <c r="I1468" i="4"/>
  <c r="I1469" i="4"/>
  <c r="I1470" i="4"/>
  <c r="I1471" i="4"/>
  <c r="I1472" i="4"/>
  <c r="I1473" i="4"/>
  <c r="I1474" i="4"/>
  <c r="I1475" i="4"/>
  <c r="I1476" i="4"/>
  <c r="I1477" i="4"/>
  <c r="I1478" i="4"/>
  <c r="I1479" i="4"/>
  <c r="I1480" i="4"/>
  <c r="I1481" i="4"/>
  <c r="I1482" i="4"/>
  <c r="I1483" i="4"/>
  <c r="I1484" i="4"/>
  <c r="I1485" i="4"/>
  <c r="I1486" i="4"/>
  <c r="I1487" i="4"/>
  <c r="I1488" i="4"/>
  <c r="I1489" i="4"/>
  <c r="I1490" i="4"/>
  <c r="I1491" i="4"/>
  <c r="I1492" i="4"/>
  <c r="I1493" i="4"/>
  <c r="I1494" i="4"/>
  <c r="I1495" i="4"/>
  <c r="I1496" i="4"/>
  <c r="I1497" i="4"/>
  <c r="I1498" i="4"/>
  <c r="I1499" i="4"/>
  <c r="I1500" i="4"/>
  <c r="I1501" i="4"/>
  <c r="I1502" i="4"/>
  <c r="I1503" i="4"/>
  <c r="I1504" i="4"/>
  <c r="I1505" i="4"/>
  <c r="I1506" i="4"/>
  <c r="I1507" i="4"/>
  <c r="I1508" i="4"/>
  <c r="I1509" i="4"/>
  <c r="I1510" i="4"/>
  <c r="I1511" i="4"/>
  <c r="I1512" i="4"/>
  <c r="I1513" i="4"/>
  <c r="I1514" i="4"/>
  <c r="I1515" i="4"/>
  <c r="I1516" i="4"/>
  <c r="I1517" i="4"/>
  <c r="I1518" i="4"/>
  <c r="I1519" i="4"/>
  <c r="I1520" i="4"/>
  <c r="I1521" i="4"/>
  <c r="I1522" i="4"/>
  <c r="I1523" i="4"/>
  <c r="I1524" i="4"/>
  <c r="I1525" i="4"/>
  <c r="I1526" i="4"/>
  <c r="I1527" i="4"/>
  <c r="I1528" i="4"/>
  <c r="I1529" i="4"/>
  <c r="I1530" i="4"/>
  <c r="I1531" i="4"/>
  <c r="I1532" i="4"/>
  <c r="I1533" i="4"/>
  <c r="I1534" i="4"/>
  <c r="I1535" i="4"/>
  <c r="I1536" i="4"/>
  <c r="I1537" i="4"/>
  <c r="I1538" i="4"/>
  <c r="I1539" i="4"/>
  <c r="I1540" i="4"/>
  <c r="I1541" i="4"/>
  <c r="I1542" i="4"/>
  <c r="I1543" i="4"/>
  <c r="I1544" i="4"/>
  <c r="I1545" i="4"/>
  <c r="I1546" i="4"/>
  <c r="I1547" i="4"/>
  <c r="I1548" i="4"/>
  <c r="I1549" i="4"/>
  <c r="I1550" i="4"/>
  <c r="I1551" i="4"/>
  <c r="I1552" i="4"/>
  <c r="I1553" i="4"/>
  <c r="I1554" i="4"/>
  <c r="I1555" i="4"/>
  <c r="I1556" i="4"/>
  <c r="I1557" i="4"/>
  <c r="I1558" i="4"/>
  <c r="I1559" i="4"/>
  <c r="I1560" i="4"/>
  <c r="I1561" i="4"/>
  <c r="I1562" i="4"/>
  <c r="I1563" i="4"/>
  <c r="I1564" i="4"/>
  <c r="I1565" i="4"/>
  <c r="I1566" i="4"/>
  <c r="I1567" i="4"/>
  <c r="I1568" i="4"/>
  <c r="I1569" i="4"/>
  <c r="I1570" i="4"/>
  <c r="I1571" i="4"/>
  <c r="I1572" i="4"/>
  <c r="I1573" i="4"/>
  <c r="I1574" i="4"/>
  <c r="I1575" i="4"/>
  <c r="I1576" i="4"/>
  <c r="I1577" i="4"/>
  <c r="I1578" i="4"/>
  <c r="I1579" i="4"/>
  <c r="I1580" i="4"/>
  <c r="I1581" i="4"/>
  <c r="I1582" i="4"/>
  <c r="I1583" i="4"/>
  <c r="I1584" i="4"/>
  <c r="I1585" i="4"/>
  <c r="I1586" i="4"/>
  <c r="I1587" i="4"/>
  <c r="I1588" i="4"/>
  <c r="I1589" i="4"/>
  <c r="I1590" i="4"/>
  <c r="I1591" i="4"/>
  <c r="I1592" i="4"/>
  <c r="I1593" i="4"/>
  <c r="I1594" i="4"/>
  <c r="I1595" i="4"/>
  <c r="I1596" i="4"/>
  <c r="I1597" i="4"/>
  <c r="I1598" i="4"/>
  <c r="I1599" i="4"/>
  <c r="I1600" i="4"/>
  <c r="I1601" i="4"/>
  <c r="I1602" i="4"/>
  <c r="I1603" i="4"/>
  <c r="I1604" i="4"/>
  <c r="I1605" i="4"/>
  <c r="I1606" i="4"/>
  <c r="I1607" i="4"/>
  <c r="I1608" i="4"/>
  <c r="I1609" i="4"/>
  <c r="I1610" i="4"/>
  <c r="I1611" i="4"/>
  <c r="I1612" i="4"/>
  <c r="I1613" i="4"/>
  <c r="I1614" i="4"/>
  <c r="I1615" i="4"/>
  <c r="I1616" i="4"/>
  <c r="I1617" i="4"/>
  <c r="I1618" i="4"/>
  <c r="I1619" i="4"/>
  <c r="I1620" i="4"/>
  <c r="I1621" i="4"/>
  <c r="I1622" i="4"/>
  <c r="I1623" i="4"/>
  <c r="I1624" i="4"/>
  <c r="I1625" i="4"/>
  <c r="I1626" i="4"/>
  <c r="I1627" i="4"/>
  <c r="I1628" i="4"/>
  <c r="I1629" i="4"/>
  <c r="I1630" i="4"/>
  <c r="I1631" i="4"/>
  <c r="I1632" i="4"/>
  <c r="I1633" i="4"/>
  <c r="I1634" i="4"/>
  <c r="I1635" i="4"/>
  <c r="I1636" i="4"/>
  <c r="I1637" i="4"/>
  <c r="I1638" i="4"/>
  <c r="I1639" i="4"/>
  <c r="I1640" i="4"/>
  <c r="I1641" i="4"/>
  <c r="I1642" i="4"/>
  <c r="I1643" i="4"/>
  <c r="I1644" i="4"/>
  <c r="I1645" i="4"/>
  <c r="I1646" i="4"/>
  <c r="I1647" i="4"/>
  <c r="I1648" i="4"/>
  <c r="I1649" i="4"/>
  <c r="I1650" i="4"/>
  <c r="I1651" i="4"/>
  <c r="I1652" i="4"/>
  <c r="I1653" i="4"/>
  <c r="I1654" i="4"/>
  <c r="I1655" i="4"/>
  <c r="I1656" i="4"/>
  <c r="I1657" i="4"/>
  <c r="I1658" i="4"/>
  <c r="I1659" i="4"/>
  <c r="I1660" i="4"/>
  <c r="I1661" i="4"/>
  <c r="I1662" i="4"/>
  <c r="I1663" i="4"/>
  <c r="I1664" i="4"/>
  <c r="I1665" i="4"/>
  <c r="I1666" i="4"/>
  <c r="I1667" i="4"/>
  <c r="I1668" i="4"/>
  <c r="I1669" i="4"/>
  <c r="I1670" i="4"/>
  <c r="I1671" i="4"/>
  <c r="I1672" i="4"/>
  <c r="I1673" i="4"/>
  <c r="I1674" i="4"/>
  <c r="I1675" i="4"/>
  <c r="I1676" i="4"/>
  <c r="I1677" i="4"/>
  <c r="I1678" i="4"/>
  <c r="I1679" i="4"/>
  <c r="I1680" i="4"/>
  <c r="I1681" i="4"/>
  <c r="I1682" i="4"/>
  <c r="I1683" i="4"/>
  <c r="I1684" i="4"/>
  <c r="I1685" i="4"/>
  <c r="I1686" i="4"/>
  <c r="I1687" i="4"/>
  <c r="I1688" i="4"/>
  <c r="I1689" i="4"/>
  <c r="I1690" i="4"/>
  <c r="I1691" i="4"/>
  <c r="I1692" i="4"/>
  <c r="I1693" i="4"/>
  <c r="I1694" i="4"/>
  <c r="I1695" i="4"/>
  <c r="I1696" i="4"/>
  <c r="I1697" i="4"/>
  <c r="I1698" i="4"/>
  <c r="I1699" i="4"/>
  <c r="I1700" i="4"/>
  <c r="I1701" i="4"/>
  <c r="I1702" i="4"/>
  <c r="I1703" i="4"/>
  <c r="I1704" i="4"/>
  <c r="I1705" i="4"/>
  <c r="I1706" i="4"/>
  <c r="I1707" i="4"/>
  <c r="I1708" i="4"/>
  <c r="I1709" i="4"/>
  <c r="I1710" i="4"/>
  <c r="I1711" i="4"/>
  <c r="I1712" i="4"/>
  <c r="I1713" i="4"/>
  <c r="I1714" i="4"/>
  <c r="I1715" i="4"/>
  <c r="I1716" i="4"/>
  <c r="I1717" i="4"/>
  <c r="I1718" i="4"/>
  <c r="I1719" i="4"/>
  <c r="I1720" i="4"/>
  <c r="I1721" i="4"/>
  <c r="I1722" i="4"/>
  <c r="I1723" i="4"/>
  <c r="I1724" i="4"/>
  <c r="I1725" i="4"/>
  <c r="I1726" i="4"/>
  <c r="I1727" i="4"/>
  <c r="I1728" i="4"/>
  <c r="I1729" i="4"/>
  <c r="I1730" i="4"/>
  <c r="I1731" i="4"/>
  <c r="I1732" i="4"/>
  <c r="I1733" i="4"/>
  <c r="I1734" i="4"/>
  <c r="I1735" i="4"/>
  <c r="I1736" i="4"/>
  <c r="I1737" i="4"/>
  <c r="I1738" i="4"/>
  <c r="I1739" i="4"/>
  <c r="I1740" i="4"/>
  <c r="I1741" i="4"/>
  <c r="I1742" i="4"/>
  <c r="I1743" i="4"/>
  <c r="I1744" i="4"/>
  <c r="I1745" i="4"/>
  <c r="I1746" i="4"/>
  <c r="I1747" i="4"/>
  <c r="I1748" i="4"/>
  <c r="I1749" i="4"/>
  <c r="I1750" i="4"/>
  <c r="I1751" i="4"/>
  <c r="I1752" i="4"/>
  <c r="I1753" i="4"/>
  <c r="I1754" i="4"/>
  <c r="I1755" i="4"/>
  <c r="I1756" i="4"/>
  <c r="I1757" i="4"/>
  <c r="I1758" i="4"/>
  <c r="I1759" i="4"/>
  <c r="I1760" i="4"/>
  <c r="I1761" i="4"/>
  <c r="I1762" i="4"/>
  <c r="I1763" i="4"/>
  <c r="I1764" i="4"/>
  <c r="I1765" i="4"/>
  <c r="I1766" i="4"/>
  <c r="I1767" i="4"/>
  <c r="I1768" i="4"/>
  <c r="I1769" i="4"/>
  <c r="I1770" i="4"/>
  <c r="I1771" i="4"/>
  <c r="I1772" i="4"/>
  <c r="I1773" i="4"/>
  <c r="I1774" i="4"/>
  <c r="I1775" i="4"/>
  <c r="I1776" i="4"/>
  <c r="I1777" i="4"/>
  <c r="I1778" i="4"/>
  <c r="I1779" i="4"/>
  <c r="I1780" i="4"/>
  <c r="I1781" i="4"/>
  <c r="I1782" i="4"/>
  <c r="I1783" i="4"/>
  <c r="I1784" i="4"/>
  <c r="I1785" i="4"/>
  <c r="I1786" i="4"/>
  <c r="I1787" i="4"/>
  <c r="I1788" i="4"/>
  <c r="I1789" i="4"/>
  <c r="I1790" i="4"/>
  <c r="I1791" i="4"/>
  <c r="I1792" i="4"/>
  <c r="I1793" i="4"/>
  <c r="I1794" i="4"/>
  <c r="I1795" i="4"/>
  <c r="I1796" i="4"/>
  <c r="I1797" i="4"/>
  <c r="I1798" i="4"/>
  <c r="I1799" i="4"/>
  <c r="I1800" i="4"/>
  <c r="I1801" i="4"/>
  <c r="I1802" i="4"/>
  <c r="I1803" i="4"/>
  <c r="I1804" i="4"/>
  <c r="I1805" i="4"/>
  <c r="I1806" i="4"/>
  <c r="I1807" i="4"/>
  <c r="I1808" i="4"/>
  <c r="I1809" i="4"/>
  <c r="I1810" i="4"/>
  <c r="I1811" i="4"/>
  <c r="I1812" i="4"/>
  <c r="I1813" i="4"/>
  <c r="I1814" i="4"/>
  <c r="I1815" i="4"/>
  <c r="I1816" i="4"/>
  <c r="I1817" i="4"/>
  <c r="I1818" i="4"/>
  <c r="I1819" i="4"/>
  <c r="I1820" i="4"/>
  <c r="I1821" i="4"/>
  <c r="I1822" i="4"/>
  <c r="I1823" i="4"/>
  <c r="I1824" i="4"/>
  <c r="I1825" i="4"/>
  <c r="I1826" i="4"/>
  <c r="I1827" i="4"/>
  <c r="I1828" i="4"/>
  <c r="I1829" i="4"/>
  <c r="I1830" i="4"/>
  <c r="I1831" i="4"/>
  <c r="I1832" i="4"/>
  <c r="I1833" i="4"/>
  <c r="I1834" i="4"/>
  <c r="I1835" i="4"/>
  <c r="I1836" i="4"/>
  <c r="I1837" i="4"/>
  <c r="I1838" i="4"/>
  <c r="I1839" i="4"/>
  <c r="I1840" i="4"/>
  <c r="I1841" i="4"/>
  <c r="I1842" i="4"/>
  <c r="I1843" i="4"/>
  <c r="I1844" i="4"/>
  <c r="I1845" i="4"/>
  <c r="I1846" i="4"/>
  <c r="I1847" i="4"/>
  <c r="I1848" i="4"/>
  <c r="I1849" i="4"/>
  <c r="I1850" i="4"/>
  <c r="I1851" i="4"/>
  <c r="I1852" i="4"/>
  <c r="I1853" i="4"/>
  <c r="I1854" i="4"/>
  <c r="I1855" i="4"/>
  <c r="I1856" i="4"/>
  <c r="I1857" i="4"/>
  <c r="I1858" i="4"/>
  <c r="I1859" i="4"/>
  <c r="I1860" i="4"/>
  <c r="I1861" i="4"/>
  <c r="I1862" i="4"/>
  <c r="I1863" i="4"/>
  <c r="I1864" i="4"/>
  <c r="I1865" i="4"/>
  <c r="I1866" i="4"/>
  <c r="I1867" i="4"/>
  <c r="I1868" i="4"/>
  <c r="I1869" i="4"/>
  <c r="I1870" i="4"/>
  <c r="I1871" i="4"/>
  <c r="I1872" i="4"/>
  <c r="I1873" i="4"/>
  <c r="I1874" i="4"/>
  <c r="I1875" i="4"/>
  <c r="I1876" i="4"/>
  <c r="I1877" i="4"/>
  <c r="I1878" i="4"/>
  <c r="I1879" i="4"/>
  <c r="I1880" i="4"/>
  <c r="I1881" i="4"/>
  <c r="I1882" i="4"/>
  <c r="I1883" i="4"/>
  <c r="I1884" i="4"/>
  <c r="I1885" i="4"/>
  <c r="I1886" i="4"/>
  <c r="I1887" i="4"/>
  <c r="I1888" i="4"/>
  <c r="I1889" i="4"/>
  <c r="I1890" i="4"/>
  <c r="I1891" i="4"/>
  <c r="I1892" i="4"/>
  <c r="I1893" i="4"/>
  <c r="I1894" i="4"/>
  <c r="I1895" i="4"/>
  <c r="I1896" i="4"/>
  <c r="I1897" i="4"/>
  <c r="I1898" i="4"/>
  <c r="I1899" i="4"/>
  <c r="I1900" i="4"/>
  <c r="I1901" i="4"/>
  <c r="I1902" i="4"/>
  <c r="I1903" i="4"/>
  <c r="I1904" i="4"/>
  <c r="I1905" i="4"/>
  <c r="I1906" i="4"/>
  <c r="I1907" i="4"/>
  <c r="I1908" i="4"/>
  <c r="I1909" i="4"/>
  <c r="I1910" i="4"/>
  <c r="I1911" i="4"/>
  <c r="I1912" i="4"/>
  <c r="I1913" i="4"/>
  <c r="I1914" i="4"/>
  <c r="I1915" i="4"/>
  <c r="I1916" i="4"/>
  <c r="I1917" i="4"/>
  <c r="I1918" i="4"/>
  <c r="I1919" i="4"/>
  <c r="I1920" i="4"/>
  <c r="I1921" i="4"/>
  <c r="I1922" i="4"/>
  <c r="I1923" i="4"/>
  <c r="I1924" i="4"/>
  <c r="I1925" i="4"/>
  <c r="I1926" i="4"/>
  <c r="I1927" i="4"/>
  <c r="I1928" i="4"/>
  <c r="I1929" i="4"/>
  <c r="I1930" i="4"/>
  <c r="I1931" i="4"/>
  <c r="I1932" i="4"/>
  <c r="I1933" i="4"/>
  <c r="I1934" i="4"/>
  <c r="I1935" i="4"/>
  <c r="I1936" i="4"/>
  <c r="I1937" i="4"/>
  <c r="I1938" i="4"/>
  <c r="I1939" i="4"/>
  <c r="I1940" i="4"/>
  <c r="I1941" i="4"/>
  <c r="I1942" i="4"/>
  <c r="I1943" i="4"/>
  <c r="I1944" i="4"/>
  <c r="I1945" i="4"/>
  <c r="I1946" i="4"/>
  <c r="I1947" i="4"/>
  <c r="I1948" i="4"/>
  <c r="I1949" i="4"/>
  <c r="I1950" i="4"/>
  <c r="I1951" i="4"/>
  <c r="I1952" i="4"/>
  <c r="I1953" i="4"/>
  <c r="I1954" i="4"/>
  <c r="I1955" i="4"/>
  <c r="I1956" i="4"/>
  <c r="I1957" i="4"/>
  <c r="I1958" i="4"/>
  <c r="I1959" i="4"/>
  <c r="I1960" i="4"/>
  <c r="I1961" i="4"/>
  <c r="I1962" i="4"/>
  <c r="I1963" i="4"/>
  <c r="I1964" i="4"/>
  <c r="I1965" i="4"/>
  <c r="I1966" i="4"/>
  <c r="I1967" i="4"/>
  <c r="I1968" i="4"/>
  <c r="I1969" i="4"/>
  <c r="I1970" i="4"/>
  <c r="I1971" i="4"/>
  <c r="I1972" i="4"/>
  <c r="I1973" i="4"/>
  <c r="I1974" i="4"/>
  <c r="I1975" i="4"/>
  <c r="I1976" i="4"/>
  <c r="I1977" i="4"/>
  <c r="I1978" i="4"/>
  <c r="I1979" i="4"/>
  <c r="I1980" i="4"/>
  <c r="I1981" i="4"/>
  <c r="I1982" i="4"/>
  <c r="I1983" i="4"/>
  <c r="I1984" i="4"/>
  <c r="I1985" i="4"/>
  <c r="I1986" i="4"/>
  <c r="I1987" i="4"/>
  <c r="I1988" i="4"/>
  <c r="I1989" i="4"/>
  <c r="I1990" i="4"/>
  <c r="I1991" i="4"/>
  <c r="I1992" i="4"/>
  <c r="I1993" i="4"/>
  <c r="I1994" i="4"/>
  <c r="I1995" i="4"/>
  <c r="I1996" i="4"/>
  <c r="I1997" i="4"/>
  <c r="I1998" i="4"/>
  <c r="I1999" i="4"/>
  <c r="I2000" i="4"/>
  <c r="I2001" i="4"/>
  <c r="I2002" i="4"/>
  <c r="I2003" i="4"/>
  <c r="I2004" i="4"/>
  <c r="I2005" i="4"/>
  <c r="I2006" i="4"/>
  <c r="I2007" i="4"/>
  <c r="I2008" i="4"/>
  <c r="I2009" i="4"/>
  <c r="I2010" i="4"/>
  <c r="I2011" i="4"/>
  <c r="I2012" i="4"/>
  <c r="I2013" i="4"/>
  <c r="I2014" i="4"/>
  <c r="I2015" i="4"/>
  <c r="I2016" i="4"/>
  <c r="I2017" i="4"/>
  <c r="I2018" i="4"/>
  <c r="I2019" i="4"/>
  <c r="I2020" i="4"/>
  <c r="I2021" i="4"/>
  <c r="I2022" i="4"/>
  <c r="I2023" i="4"/>
  <c r="I2024" i="4"/>
  <c r="I2025" i="4"/>
  <c r="I2026" i="4"/>
  <c r="I2027" i="4"/>
  <c r="I2028" i="4"/>
  <c r="I2029" i="4"/>
  <c r="I2030" i="4"/>
  <c r="I2031" i="4"/>
  <c r="I2032" i="4"/>
  <c r="I2033" i="4"/>
  <c r="I2034" i="4"/>
  <c r="I2035" i="4"/>
  <c r="I2036" i="4"/>
  <c r="I2037" i="4"/>
  <c r="I2038" i="4"/>
  <c r="I2039" i="4"/>
  <c r="I2040" i="4"/>
  <c r="I2041" i="4"/>
  <c r="I2042" i="4"/>
  <c r="I2043" i="4"/>
  <c r="I2044" i="4"/>
  <c r="I2045" i="4"/>
  <c r="I2046" i="4"/>
  <c r="I2047" i="4"/>
  <c r="I2048" i="4"/>
  <c r="I2049" i="4"/>
  <c r="I2050" i="4"/>
  <c r="I2051" i="4"/>
  <c r="I2052" i="4"/>
  <c r="I2053" i="4"/>
  <c r="I2054" i="4"/>
  <c r="I2055" i="4"/>
  <c r="I2056" i="4"/>
  <c r="I2057" i="4"/>
  <c r="I2058" i="4"/>
  <c r="I2059" i="4"/>
  <c r="I2060" i="4"/>
  <c r="I2061" i="4"/>
  <c r="I2062" i="4"/>
  <c r="I2063" i="4"/>
  <c r="I2064" i="4"/>
  <c r="I2065" i="4"/>
  <c r="I2066" i="4"/>
  <c r="I2067" i="4"/>
  <c r="I2068" i="4"/>
  <c r="I2069" i="4"/>
  <c r="I2070" i="4"/>
  <c r="I2071" i="4"/>
  <c r="I2072" i="4"/>
  <c r="I2073" i="4"/>
  <c r="I2074" i="4"/>
  <c r="I2075" i="4"/>
  <c r="I2076" i="4"/>
  <c r="I2077" i="4"/>
  <c r="I2078" i="4"/>
  <c r="I2079" i="4"/>
  <c r="I2080" i="4"/>
  <c r="I2081" i="4"/>
  <c r="I2082" i="4"/>
  <c r="I2083" i="4"/>
  <c r="I2084" i="4"/>
  <c r="I2085" i="4"/>
  <c r="I2086" i="4"/>
  <c r="I2087" i="4"/>
  <c r="I2088" i="4"/>
  <c r="I2089" i="4"/>
  <c r="I2090" i="4"/>
  <c r="I2091" i="4"/>
  <c r="I2092" i="4"/>
  <c r="I2093" i="4"/>
  <c r="I2094" i="4"/>
  <c r="I2095" i="4"/>
  <c r="I2096" i="4"/>
  <c r="I2097" i="4"/>
  <c r="I2098" i="4"/>
  <c r="I2099" i="4"/>
  <c r="I2100" i="4"/>
  <c r="I2101" i="4"/>
  <c r="I2102" i="4"/>
  <c r="I2103" i="4"/>
  <c r="I2104" i="4"/>
  <c r="I2105" i="4"/>
  <c r="I2106" i="4"/>
  <c r="I2107" i="4"/>
  <c r="I2108" i="4"/>
  <c r="I2109" i="4"/>
  <c r="I2110" i="4"/>
  <c r="I2111" i="4"/>
  <c r="I2112" i="4"/>
  <c r="I2113" i="4"/>
  <c r="I2114" i="4"/>
  <c r="I2115" i="4"/>
  <c r="I2116" i="4"/>
  <c r="I2117" i="4"/>
  <c r="I2118" i="4"/>
  <c r="I2119" i="4"/>
  <c r="I2120" i="4"/>
  <c r="I2121" i="4"/>
  <c r="I2122" i="4"/>
  <c r="I2123" i="4"/>
  <c r="I2124" i="4"/>
  <c r="I2125" i="4"/>
  <c r="I2126" i="4"/>
  <c r="I2127" i="4"/>
  <c r="I2128" i="4"/>
  <c r="I2129" i="4"/>
  <c r="I2130" i="4"/>
  <c r="I2131" i="4"/>
  <c r="I2132" i="4"/>
  <c r="I2133" i="4"/>
  <c r="I2134" i="4"/>
  <c r="I2135" i="4"/>
  <c r="I2136" i="4"/>
  <c r="I2137" i="4"/>
  <c r="I2138" i="4"/>
  <c r="I2139" i="4"/>
  <c r="I2140" i="4"/>
  <c r="I2141" i="4"/>
  <c r="I2142" i="4"/>
  <c r="I2143" i="4"/>
  <c r="I2144" i="4"/>
  <c r="I2145" i="4"/>
  <c r="I2146" i="4"/>
  <c r="I2147" i="4"/>
  <c r="I2148" i="4"/>
  <c r="I2149" i="4"/>
  <c r="I2150" i="4"/>
  <c r="I2151" i="4"/>
  <c r="I2152" i="4"/>
  <c r="I2153" i="4"/>
  <c r="I2154" i="4"/>
  <c r="I2155" i="4"/>
  <c r="I2156" i="4"/>
  <c r="I2157" i="4"/>
  <c r="I2158" i="4"/>
  <c r="I2159" i="4"/>
  <c r="I2160" i="4"/>
  <c r="I2161" i="4"/>
  <c r="I2162" i="4"/>
  <c r="I2163" i="4"/>
  <c r="I2164" i="4"/>
  <c r="I2165" i="4"/>
  <c r="I2166" i="4"/>
  <c r="I2167" i="4"/>
  <c r="I2168" i="4"/>
  <c r="I2169" i="4"/>
  <c r="I2170" i="4"/>
  <c r="I2171" i="4"/>
  <c r="I2172" i="4"/>
  <c r="I2173" i="4"/>
  <c r="I2174" i="4"/>
  <c r="I2175" i="4"/>
  <c r="I2176" i="4"/>
  <c r="I2177" i="4"/>
  <c r="I2178" i="4"/>
  <c r="I2179" i="4"/>
  <c r="I2180" i="4"/>
  <c r="I2181" i="4"/>
  <c r="I2182" i="4"/>
  <c r="I2183" i="4"/>
  <c r="I2184" i="4"/>
  <c r="I2185" i="4"/>
  <c r="I2186" i="4"/>
  <c r="I2187" i="4"/>
  <c r="I2188" i="4"/>
  <c r="I2189" i="4"/>
  <c r="I2190" i="4"/>
  <c r="I2191" i="4"/>
  <c r="I2192" i="4"/>
  <c r="I2193" i="4"/>
  <c r="I2194" i="4"/>
  <c r="I2195" i="4"/>
  <c r="I2196" i="4"/>
  <c r="I2197" i="4"/>
  <c r="I2198" i="4"/>
  <c r="I2199" i="4"/>
  <c r="I2200" i="4"/>
  <c r="I2201" i="4"/>
  <c r="I2202" i="4"/>
  <c r="I2203" i="4"/>
  <c r="I2204" i="4"/>
  <c r="I2205" i="4"/>
  <c r="I2206" i="4"/>
  <c r="I2207" i="4"/>
  <c r="I2208" i="4"/>
  <c r="I2209" i="4"/>
  <c r="I2210" i="4"/>
  <c r="I2211" i="4"/>
  <c r="I2212" i="4"/>
  <c r="I2213" i="4"/>
  <c r="I2214" i="4"/>
  <c r="I2215" i="4"/>
  <c r="I2216" i="4"/>
  <c r="I2217" i="4"/>
  <c r="I2218" i="4"/>
  <c r="I2219" i="4"/>
  <c r="I2220" i="4"/>
  <c r="I2221" i="4"/>
  <c r="I2222" i="4"/>
  <c r="I2223" i="4"/>
  <c r="I2224" i="4"/>
  <c r="I2225" i="4"/>
  <c r="I2226" i="4"/>
  <c r="I2227" i="4"/>
  <c r="I2228" i="4"/>
  <c r="I2229" i="4"/>
  <c r="I2230" i="4"/>
  <c r="I2231" i="4"/>
  <c r="I2232" i="4"/>
  <c r="I2233" i="4"/>
  <c r="I2234" i="4"/>
  <c r="I2235" i="4"/>
  <c r="I2236" i="4"/>
  <c r="I2237" i="4"/>
  <c r="I2238" i="4"/>
  <c r="I2239" i="4"/>
  <c r="I2240" i="4"/>
  <c r="I2241" i="4"/>
  <c r="I2242" i="4"/>
  <c r="I2243" i="4"/>
  <c r="I2244" i="4"/>
  <c r="I2245" i="4"/>
  <c r="I2246" i="4"/>
  <c r="I2247" i="4"/>
  <c r="I2248" i="4"/>
  <c r="I2249" i="4"/>
  <c r="I2250" i="4"/>
  <c r="I2251" i="4"/>
  <c r="I2252" i="4"/>
  <c r="I2253" i="4"/>
  <c r="I2254" i="4"/>
  <c r="I2255" i="4"/>
  <c r="I2256" i="4"/>
  <c r="I2257" i="4"/>
  <c r="I2258" i="4"/>
  <c r="I2259" i="4"/>
  <c r="I2260" i="4"/>
  <c r="I2261" i="4"/>
  <c r="I2262" i="4"/>
  <c r="I2263" i="4"/>
  <c r="I2264" i="4"/>
  <c r="I2265" i="4"/>
  <c r="I2266" i="4"/>
  <c r="I2267" i="4"/>
  <c r="I2268" i="4"/>
  <c r="I2269" i="4"/>
  <c r="I2270" i="4"/>
  <c r="I2271" i="4"/>
  <c r="I2272" i="4"/>
  <c r="I2273" i="4"/>
  <c r="I2274" i="4"/>
  <c r="I2275" i="4"/>
  <c r="I2276" i="4"/>
  <c r="I2277" i="4"/>
  <c r="I2278" i="4"/>
  <c r="I2279" i="4"/>
  <c r="I2280" i="4"/>
  <c r="I2281" i="4"/>
  <c r="I2282" i="4"/>
  <c r="I2283" i="4"/>
  <c r="I2284" i="4"/>
  <c r="I2285" i="4"/>
  <c r="I2286" i="4"/>
  <c r="I2287" i="4"/>
  <c r="I2288" i="4"/>
  <c r="I2289" i="4"/>
  <c r="I2290" i="4"/>
  <c r="I2291" i="4"/>
  <c r="I2292" i="4"/>
  <c r="I2293" i="4"/>
  <c r="I2294" i="4"/>
  <c r="I2295" i="4"/>
  <c r="I2296" i="4"/>
  <c r="I2297" i="4"/>
  <c r="I2298" i="4"/>
  <c r="I2299" i="4"/>
  <c r="I2300" i="4"/>
  <c r="I2301" i="4"/>
  <c r="I2302" i="4"/>
  <c r="I2303" i="4"/>
  <c r="I2304" i="4"/>
  <c r="I2305" i="4"/>
  <c r="I2306" i="4"/>
  <c r="I2307" i="4"/>
  <c r="I2308" i="4"/>
  <c r="I2309" i="4"/>
  <c r="I2310" i="4"/>
  <c r="I2311" i="4"/>
  <c r="I2312" i="4"/>
  <c r="I2313" i="4"/>
  <c r="I2314" i="4"/>
  <c r="I2315" i="4"/>
  <c r="I2316" i="4"/>
  <c r="I2317" i="4"/>
  <c r="I2318" i="4"/>
  <c r="I2319" i="4"/>
  <c r="I2320" i="4"/>
  <c r="I2321" i="4"/>
  <c r="I2322" i="4"/>
  <c r="I2323" i="4"/>
  <c r="I2324" i="4"/>
  <c r="I2325" i="4"/>
  <c r="I2326" i="4"/>
  <c r="I2327" i="4"/>
  <c r="I2328" i="4"/>
  <c r="I2329" i="4"/>
  <c r="I2330" i="4"/>
  <c r="I2331" i="4"/>
  <c r="I2332" i="4"/>
  <c r="I2333" i="4"/>
  <c r="I2334" i="4"/>
  <c r="I2335" i="4"/>
  <c r="I2336" i="4"/>
  <c r="I2337" i="4"/>
  <c r="I2338" i="4"/>
  <c r="I2339" i="4"/>
  <c r="I2340" i="4"/>
  <c r="I2341" i="4"/>
  <c r="I2342" i="4"/>
  <c r="I2343" i="4"/>
  <c r="I2344" i="4"/>
  <c r="I2345" i="4"/>
  <c r="I2346" i="4"/>
  <c r="I2347" i="4"/>
  <c r="I2348" i="4"/>
  <c r="I2349" i="4"/>
  <c r="I2350" i="4"/>
  <c r="I2351" i="4"/>
  <c r="I2352" i="4"/>
  <c r="I2353" i="4"/>
  <c r="I2354" i="4"/>
  <c r="I2355" i="4"/>
  <c r="I2356" i="4"/>
  <c r="I2357" i="4"/>
  <c r="I2358" i="4"/>
  <c r="I2359" i="4"/>
  <c r="I2360" i="4"/>
  <c r="I2361" i="4"/>
  <c r="I2362" i="4"/>
  <c r="I2363" i="4"/>
  <c r="I2364" i="4"/>
  <c r="I2365" i="4"/>
  <c r="I2366" i="4"/>
  <c r="I2367" i="4"/>
  <c r="I2368" i="4"/>
  <c r="I2369" i="4"/>
  <c r="I2370" i="4"/>
  <c r="I2371" i="4"/>
  <c r="I2372" i="4"/>
  <c r="I2373" i="4"/>
  <c r="I2374" i="4"/>
  <c r="I2375" i="4"/>
  <c r="I2376" i="4"/>
  <c r="I2377" i="4"/>
  <c r="I2378" i="4"/>
  <c r="I2379" i="4"/>
  <c r="I2380" i="4"/>
  <c r="I2381" i="4"/>
  <c r="I2382" i="4"/>
  <c r="I2383" i="4"/>
  <c r="I2384" i="4"/>
  <c r="I2385" i="4"/>
  <c r="I2386" i="4"/>
  <c r="I2387" i="4"/>
  <c r="I2388" i="4"/>
  <c r="I2389" i="4"/>
  <c r="I2390" i="4"/>
  <c r="I2391" i="4"/>
  <c r="I2392" i="4"/>
  <c r="I2393" i="4"/>
  <c r="I2394" i="4"/>
  <c r="I2395" i="4"/>
  <c r="I2396" i="4"/>
  <c r="I2397" i="4"/>
  <c r="I2398" i="4"/>
  <c r="I2399" i="4"/>
  <c r="I2400" i="4"/>
  <c r="I2401" i="4"/>
  <c r="I2402" i="4"/>
  <c r="I2403" i="4"/>
  <c r="I2404" i="4"/>
  <c r="I2405" i="4"/>
  <c r="I2406" i="4"/>
  <c r="I2407" i="4"/>
  <c r="I2408" i="4"/>
  <c r="I2409" i="4"/>
  <c r="I2410" i="4"/>
  <c r="I2411" i="4"/>
  <c r="I2412" i="4"/>
  <c r="I2413" i="4"/>
  <c r="I2414" i="4"/>
  <c r="I2415" i="4"/>
  <c r="I2416" i="4"/>
  <c r="I2417" i="4"/>
  <c r="I2418" i="4"/>
  <c r="I2419" i="4"/>
  <c r="I2420" i="4"/>
  <c r="I2421" i="4"/>
  <c r="I2422" i="4"/>
  <c r="I2423" i="4"/>
  <c r="I2424" i="4"/>
  <c r="I2425" i="4"/>
  <c r="I2426" i="4"/>
  <c r="I2427" i="4"/>
  <c r="I2428" i="4"/>
  <c r="I2429" i="4"/>
  <c r="I2430" i="4"/>
  <c r="I2431" i="4"/>
  <c r="I2432" i="4"/>
  <c r="I2433" i="4"/>
  <c r="I2434" i="4"/>
  <c r="I2435" i="4"/>
  <c r="I2436" i="4"/>
  <c r="I2437" i="4"/>
  <c r="I2438" i="4"/>
  <c r="I2439" i="4"/>
  <c r="I2440" i="4"/>
  <c r="I2441" i="4"/>
  <c r="I2442" i="4"/>
  <c r="I2443" i="4"/>
  <c r="I2444" i="4"/>
  <c r="I2445" i="4"/>
  <c r="I2446" i="4"/>
  <c r="I2447" i="4"/>
  <c r="I2448" i="4"/>
  <c r="I2449" i="4"/>
  <c r="I2450" i="4"/>
  <c r="I2451" i="4"/>
  <c r="I2452" i="4"/>
  <c r="I2453" i="4"/>
  <c r="I2454" i="4"/>
  <c r="I2455" i="4"/>
  <c r="I2456" i="4"/>
  <c r="I2457" i="4"/>
  <c r="I2458" i="4"/>
  <c r="I2459" i="4"/>
  <c r="I2460" i="4"/>
  <c r="I2461" i="4"/>
  <c r="I2462" i="4"/>
  <c r="I2463" i="4"/>
  <c r="I2464" i="4"/>
  <c r="I2465" i="4"/>
  <c r="I2466" i="4"/>
  <c r="I2467" i="4"/>
  <c r="I2468" i="4"/>
  <c r="I2469" i="4"/>
  <c r="I2470" i="4"/>
  <c r="I2471" i="4"/>
  <c r="I2472" i="4"/>
  <c r="I2473" i="4"/>
  <c r="I2474" i="4"/>
  <c r="I2475" i="4"/>
  <c r="I2476" i="4"/>
  <c r="I2477" i="4"/>
  <c r="I2478" i="4"/>
  <c r="I2479" i="4"/>
  <c r="I2480" i="4"/>
  <c r="I2481" i="4"/>
  <c r="I2482" i="4"/>
  <c r="I2483" i="4"/>
  <c r="I2484" i="4"/>
  <c r="I2485" i="4"/>
  <c r="I2486" i="4"/>
  <c r="I2487" i="4"/>
  <c r="I2488" i="4"/>
  <c r="I2489" i="4"/>
  <c r="I2490" i="4"/>
  <c r="I2491" i="4"/>
  <c r="I2492" i="4"/>
  <c r="I2493" i="4"/>
  <c r="I2494" i="4"/>
  <c r="I2495" i="4"/>
  <c r="I2496" i="4"/>
  <c r="I2497" i="4"/>
  <c r="I2498" i="4"/>
  <c r="I2499" i="4"/>
  <c r="I2500" i="4"/>
  <c r="I2501" i="4"/>
  <c r="I2502" i="4"/>
  <c r="I2503" i="4"/>
  <c r="I2504" i="4"/>
  <c r="I2505" i="4"/>
  <c r="I2506" i="4"/>
  <c r="I2507" i="4"/>
  <c r="I2508" i="4"/>
  <c r="I2509" i="4"/>
  <c r="I2510" i="4"/>
  <c r="I2511" i="4"/>
  <c r="I2512" i="4"/>
  <c r="I2513" i="4"/>
  <c r="I2514" i="4"/>
  <c r="I2515" i="4"/>
  <c r="I2516" i="4"/>
  <c r="I2517" i="4"/>
  <c r="I2518" i="4"/>
  <c r="I2519" i="4"/>
  <c r="I2520" i="4"/>
  <c r="I2521" i="4"/>
  <c r="I2522" i="4"/>
  <c r="I2523" i="4"/>
  <c r="I2524" i="4"/>
  <c r="I2525" i="4"/>
  <c r="I2526" i="4"/>
  <c r="I2527" i="4"/>
  <c r="I2528" i="4"/>
  <c r="I2529" i="4"/>
  <c r="I2530" i="4"/>
  <c r="I2531" i="4"/>
  <c r="I2532" i="4"/>
  <c r="I2533" i="4"/>
  <c r="I2534" i="4"/>
  <c r="I2535" i="4"/>
  <c r="I2536" i="4"/>
  <c r="I2537" i="4"/>
  <c r="I2538" i="4"/>
  <c r="I2539" i="4"/>
  <c r="I2540" i="4"/>
  <c r="I2541" i="4"/>
  <c r="I2542" i="4"/>
  <c r="I2543" i="4"/>
  <c r="I2544" i="4"/>
  <c r="I2545" i="4"/>
  <c r="I2546" i="4"/>
  <c r="I2547" i="4"/>
  <c r="I2548" i="4"/>
  <c r="I2549" i="4"/>
  <c r="I2550" i="4"/>
  <c r="I2551" i="4"/>
  <c r="I2552" i="4"/>
  <c r="I2553" i="4"/>
  <c r="I2554" i="4"/>
  <c r="I2555" i="4"/>
  <c r="I2556" i="4"/>
  <c r="I2557" i="4"/>
  <c r="I2558" i="4"/>
  <c r="I2559" i="4"/>
  <c r="I2560" i="4"/>
  <c r="I2561" i="4"/>
  <c r="I2562" i="4"/>
  <c r="I2563" i="4"/>
  <c r="I2564" i="4"/>
  <c r="I2565" i="4"/>
  <c r="I2566" i="4"/>
  <c r="I2567" i="4"/>
  <c r="I2568" i="4"/>
  <c r="I2569" i="4"/>
  <c r="I2570" i="4"/>
  <c r="I2571" i="4"/>
  <c r="I2572" i="4"/>
  <c r="I2573" i="4"/>
  <c r="I2574" i="4"/>
  <c r="I2575" i="4"/>
  <c r="I2576" i="4"/>
  <c r="I2577" i="4"/>
  <c r="I2578" i="4"/>
  <c r="I2579" i="4"/>
  <c r="I2580" i="4"/>
  <c r="I2581" i="4"/>
  <c r="I2582" i="4"/>
  <c r="I2583" i="4"/>
  <c r="I2584" i="4"/>
  <c r="I2585" i="4"/>
  <c r="I2586" i="4"/>
  <c r="I2587" i="4"/>
  <c r="I2588" i="4"/>
  <c r="I2589" i="4"/>
  <c r="I2590" i="4"/>
  <c r="I2591" i="4"/>
  <c r="I2592" i="4"/>
  <c r="I2593" i="4"/>
  <c r="H12" i="4"/>
  <c r="H13" i="4"/>
  <c r="H14" i="4"/>
  <c r="H15" i="4"/>
  <c r="H16" i="4"/>
  <c r="H17" i="4"/>
  <c r="H18" i="4"/>
  <c r="H19" i="4"/>
  <c r="H20" i="4"/>
  <c r="H21" i="4"/>
  <c r="H22" i="4"/>
  <c r="H23" i="4"/>
  <c r="H24" i="4"/>
  <c r="H25" i="4"/>
  <c r="H26" i="4"/>
  <c r="H27" i="4"/>
  <c r="H28" i="4"/>
  <c r="H29" i="4"/>
  <c r="H30" i="4"/>
  <c r="H31" i="4"/>
  <c r="H32" i="4"/>
  <c r="H33" i="4"/>
  <c r="H34" i="4"/>
  <c r="H35" i="4"/>
  <c r="H36" i="4"/>
  <c r="H37" i="4"/>
  <c r="H38" i="4"/>
  <c r="H39" i="4"/>
  <c r="H40" i="4"/>
  <c r="H41" i="4"/>
  <c r="H42" i="4"/>
  <c r="H43" i="4"/>
  <c r="H44" i="4"/>
  <c r="H45" i="4"/>
  <c r="H46" i="4"/>
  <c r="H47" i="4"/>
  <c r="H48" i="4"/>
  <c r="H49" i="4"/>
  <c r="H50" i="4"/>
  <c r="H51" i="4"/>
  <c r="H52" i="4"/>
  <c r="H53" i="4"/>
  <c r="H54" i="4"/>
  <c r="H55" i="4"/>
  <c r="H56" i="4"/>
  <c r="H57" i="4"/>
  <c r="H58" i="4"/>
  <c r="H59" i="4"/>
  <c r="H60" i="4"/>
  <c r="H61" i="4"/>
  <c r="H62" i="4"/>
  <c r="H63" i="4"/>
  <c r="H64" i="4"/>
  <c r="H65" i="4"/>
  <c r="H66" i="4"/>
  <c r="H67" i="4"/>
  <c r="H68" i="4"/>
  <c r="H69" i="4"/>
  <c r="H70" i="4"/>
  <c r="H71" i="4"/>
  <c r="H72" i="4"/>
  <c r="H73" i="4"/>
  <c r="H74" i="4"/>
  <c r="H75" i="4"/>
  <c r="H76" i="4"/>
  <c r="H77" i="4"/>
  <c r="H78" i="4"/>
  <c r="H79" i="4"/>
  <c r="H80" i="4"/>
  <c r="H81" i="4"/>
  <c r="H82" i="4"/>
  <c r="H83" i="4"/>
  <c r="H84" i="4"/>
  <c r="H85" i="4"/>
  <c r="H86" i="4"/>
  <c r="H87" i="4"/>
  <c r="H88" i="4"/>
  <c r="H89" i="4"/>
  <c r="H90" i="4"/>
  <c r="H91" i="4"/>
  <c r="H92" i="4"/>
  <c r="H93" i="4"/>
  <c r="H94" i="4"/>
  <c r="H95" i="4"/>
  <c r="H96" i="4"/>
  <c r="H97" i="4"/>
  <c r="H98" i="4"/>
  <c r="H99" i="4"/>
  <c r="H100" i="4"/>
  <c r="H101" i="4"/>
  <c r="H102" i="4"/>
  <c r="H103" i="4"/>
  <c r="H104" i="4"/>
  <c r="H105" i="4"/>
  <c r="H106" i="4"/>
  <c r="H107" i="4"/>
  <c r="H108" i="4"/>
  <c r="H109" i="4"/>
  <c r="H110" i="4"/>
  <c r="H111" i="4"/>
  <c r="H112" i="4"/>
  <c r="H113" i="4"/>
  <c r="H114" i="4"/>
  <c r="H115" i="4"/>
  <c r="H116" i="4"/>
  <c r="H117" i="4"/>
  <c r="H118" i="4"/>
  <c r="H119" i="4"/>
  <c r="H120" i="4"/>
  <c r="H121" i="4"/>
  <c r="H122" i="4"/>
  <c r="H123" i="4"/>
  <c r="H124" i="4"/>
  <c r="H125" i="4"/>
  <c r="H126" i="4"/>
  <c r="H127" i="4"/>
  <c r="H128" i="4"/>
  <c r="H129" i="4"/>
  <c r="H130" i="4"/>
  <c r="H131" i="4"/>
  <c r="H132" i="4"/>
  <c r="H133" i="4"/>
  <c r="H134" i="4"/>
  <c r="H135" i="4"/>
  <c r="H136" i="4"/>
  <c r="H137" i="4"/>
  <c r="H138" i="4"/>
  <c r="H139" i="4"/>
  <c r="H140" i="4"/>
  <c r="H141" i="4"/>
  <c r="H142" i="4"/>
  <c r="H143" i="4"/>
  <c r="H144" i="4"/>
  <c r="H145" i="4"/>
  <c r="H146" i="4"/>
  <c r="H147" i="4"/>
  <c r="H148" i="4"/>
  <c r="H149" i="4"/>
  <c r="H150" i="4"/>
  <c r="H151" i="4"/>
  <c r="H152" i="4"/>
  <c r="H153" i="4"/>
  <c r="H154" i="4"/>
  <c r="H155" i="4"/>
  <c r="H156" i="4"/>
  <c r="H157" i="4"/>
  <c r="H158" i="4"/>
  <c r="H159" i="4"/>
  <c r="H160" i="4"/>
  <c r="H161" i="4"/>
  <c r="H162" i="4"/>
  <c r="H163" i="4"/>
  <c r="H164" i="4"/>
  <c r="H165" i="4"/>
  <c r="H166" i="4"/>
  <c r="H167" i="4"/>
  <c r="H168" i="4"/>
  <c r="H169" i="4"/>
  <c r="H170" i="4"/>
  <c r="H171" i="4"/>
  <c r="H172" i="4"/>
  <c r="H173" i="4"/>
  <c r="H174" i="4"/>
  <c r="H175" i="4"/>
  <c r="H176" i="4"/>
  <c r="H177" i="4"/>
  <c r="H178" i="4"/>
  <c r="H179" i="4"/>
  <c r="H180" i="4"/>
  <c r="H181" i="4"/>
  <c r="H182" i="4"/>
  <c r="H183" i="4"/>
  <c r="H184" i="4"/>
  <c r="H185" i="4"/>
  <c r="H186" i="4"/>
  <c r="H187" i="4"/>
  <c r="H188" i="4"/>
  <c r="H189" i="4"/>
  <c r="H190" i="4"/>
  <c r="H191" i="4"/>
  <c r="H192" i="4"/>
  <c r="H193" i="4"/>
  <c r="H194" i="4"/>
  <c r="H195" i="4"/>
  <c r="H196" i="4"/>
  <c r="H197" i="4"/>
  <c r="H198" i="4"/>
  <c r="H199" i="4"/>
  <c r="H200" i="4"/>
  <c r="H201" i="4"/>
  <c r="H202" i="4"/>
  <c r="H203" i="4"/>
  <c r="H204" i="4"/>
  <c r="H205" i="4"/>
  <c r="H206" i="4"/>
  <c r="H207" i="4"/>
  <c r="H208" i="4"/>
  <c r="H209" i="4"/>
  <c r="H210" i="4"/>
  <c r="H211" i="4"/>
  <c r="H212" i="4"/>
  <c r="H213" i="4"/>
  <c r="H214" i="4"/>
  <c r="H215" i="4"/>
  <c r="H216" i="4"/>
  <c r="H217" i="4"/>
  <c r="H218" i="4"/>
  <c r="H219" i="4"/>
  <c r="H220" i="4"/>
  <c r="H221" i="4"/>
  <c r="H222" i="4"/>
  <c r="H223" i="4"/>
  <c r="H224" i="4"/>
  <c r="H225" i="4"/>
  <c r="H226" i="4"/>
  <c r="H227" i="4"/>
  <c r="H228" i="4"/>
  <c r="H229" i="4"/>
  <c r="H230" i="4"/>
  <c r="H231" i="4"/>
  <c r="H232" i="4"/>
  <c r="H233" i="4"/>
  <c r="H234" i="4"/>
  <c r="H235" i="4"/>
  <c r="H236" i="4"/>
  <c r="H237" i="4"/>
  <c r="H238" i="4"/>
  <c r="H239" i="4"/>
  <c r="H240" i="4"/>
  <c r="H241" i="4"/>
  <c r="H242" i="4"/>
  <c r="H243" i="4"/>
  <c r="H244" i="4"/>
  <c r="H245" i="4"/>
  <c r="H246" i="4"/>
  <c r="H247" i="4"/>
  <c r="H248" i="4"/>
  <c r="H249" i="4"/>
  <c r="H250" i="4"/>
  <c r="H251" i="4"/>
  <c r="H252" i="4"/>
  <c r="H253" i="4"/>
  <c r="H254" i="4"/>
  <c r="H255" i="4"/>
  <c r="H256" i="4"/>
  <c r="H257" i="4"/>
  <c r="H258" i="4"/>
  <c r="H259" i="4"/>
  <c r="H260" i="4"/>
  <c r="H261" i="4"/>
  <c r="H262" i="4"/>
  <c r="H263" i="4"/>
  <c r="H264" i="4"/>
  <c r="H265" i="4"/>
  <c r="H266" i="4"/>
  <c r="H267" i="4"/>
  <c r="H268" i="4"/>
  <c r="H269" i="4"/>
  <c r="H270" i="4"/>
  <c r="H271" i="4"/>
  <c r="H272" i="4"/>
  <c r="H273" i="4"/>
  <c r="H274" i="4"/>
  <c r="H275" i="4"/>
  <c r="H276" i="4"/>
  <c r="H277" i="4"/>
  <c r="H278" i="4"/>
  <c r="H279" i="4"/>
  <c r="H280" i="4"/>
  <c r="H281" i="4"/>
  <c r="H282" i="4"/>
  <c r="H283" i="4"/>
  <c r="H284" i="4"/>
  <c r="H285" i="4"/>
  <c r="H286" i="4"/>
  <c r="H287" i="4"/>
  <c r="H288" i="4"/>
  <c r="H289" i="4"/>
  <c r="H290" i="4"/>
  <c r="H291" i="4"/>
  <c r="H292" i="4"/>
  <c r="H293" i="4"/>
  <c r="H294" i="4"/>
  <c r="H295" i="4"/>
  <c r="H296" i="4"/>
  <c r="H297" i="4"/>
  <c r="H298" i="4"/>
  <c r="H299" i="4"/>
  <c r="H300" i="4"/>
  <c r="H301" i="4"/>
  <c r="H302" i="4"/>
  <c r="H303" i="4"/>
  <c r="H304" i="4"/>
  <c r="H305" i="4"/>
  <c r="H306" i="4"/>
  <c r="H307" i="4"/>
  <c r="H308" i="4"/>
  <c r="H309" i="4"/>
  <c r="H310" i="4"/>
  <c r="H311" i="4"/>
  <c r="H312" i="4"/>
  <c r="H313" i="4"/>
  <c r="H314" i="4"/>
  <c r="H315" i="4"/>
  <c r="H316" i="4"/>
  <c r="H317" i="4"/>
  <c r="H318" i="4"/>
  <c r="H319" i="4"/>
  <c r="H320" i="4"/>
  <c r="H321" i="4"/>
  <c r="H322" i="4"/>
  <c r="H323" i="4"/>
  <c r="H324" i="4"/>
  <c r="H325" i="4"/>
  <c r="H326" i="4"/>
  <c r="H327" i="4"/>
  <c r="H328" i="4"/>
  <c r="H329" i="4"/>
  <c r="H330" i="4"/>
  <c r="H331" i="4"/>
  <c r="H332" i="4"/>
  <c r="H333" i="4"/>
  <c r="H334" i="4"/>
  <c r="H335" i="4"/>
  <c r="H336" i="4"/>
  <c r="H337" i="4"/>
  <c r="H338" i="4"/>
  <c r="H339" i="4"/>
  <c r="H340" i="4"/>
  <c r="H341" i="4"/>
  <c r="H342" i="4"/>
  <c r="H343" i="4"/>
  <c r="H344" i="4"/>
  <c r="H345" i="4"/>
  <c r="H346" i="4"/>
  <c r="H347" i="4"/>
  <c r="H348" i="4"/>
  <c r="H349" i="4"/>
  <c r="H350" i="4"/>
  <c r="H351" i="4"/>
  <c r="H352" i="4"/>
  <c r="H353" i="4"/>
  <c r="H354" i="4"/>
  <c r="H355" i="4"/>
  <c r="H356" i="4"/>
  <c r="H357" i="4"/>
  <c r="H358" i="4"/>
  <c r="H359" i="4"/>
  <c r="H360" i="4"/>
  <c r="H361" i="4"/>
  <c r="H362" i="4"/>
  <c r="H363" i="4"/>
  <c r="H364" i="4"/>
  <c r="H365" i="4"/>
  <c r="H366" i="4"/>
  <c r="H367" i="4"/>
  <c r="H368" i="4"/>
  <c r="H369" i="4"/>
  <c r="H370" i="4"/>
  <c r="H371" i="4"/>
  <c r="H372" i="4"/>
  <c r="H373" i="4"/>
  <c r="H374" i="4"/>
  <c r="H375" i="4"/>
  <c r="H376" i="4"/>
  <c r="H377" i="4"/>
  <c r="H378" i="4"/>
  <c r="H379" i="4"/>
  <c r="H380" i="4"/>
  <c r="H381" i="4"/>
  <c r="H382" i="4"/>
  <c r="H383" i="4"/>
  <c r="H384" i="4"/>
  <c r="H385" i="4"/>
  <c r="H386" i="4"/>
  <c r="H387" i="4"/>
  <c r="H388" i="4"/>
  <c r="H389" i="4"/>
  <c r="H390" i="4"/>
  <c r="H391" i="4"/>
  <c r="H392" i="4"/>
  <c r="H393" i="4"/>
  <c r="H394" i="4"/>
  <c r="H395" i="4"/>
  <c r="H396" i="4"/>
  <c r="H397" i="4"/>
  <c r="H398" i="4"/>
  <c r="H399" i="4"/>
  <c r="H400" i="4"/>
  <c r="H401" i="4"/>
  <c r="H402" i="4"/>
  <c r="H403" i="4"/>
  <c r="H404" i="4"/>
  <c r="H405" i="4"/>
  <c r="H406" i="4"/>
  <c r="H407" i="4"/>
  <c r="H408" i="4"/>
  <c r="H409" i="4"/>
  <c r="H410" i="4"/>
  <c r="H411" i="4"/>
  <c r="H412" i="4"/>
  <c r="H413" i="4"/>
  <c r="H414" i="4"/>
  <c r="H415" i="4"/>
  <c r="H416" i="4"/>
  <c r="H417" i="4"/>
  <c r="H418" i="4"/>
  <c r="H419" i="4"/>
  <c r="H420" i="4"/>
  <c r="H421" i="4"/>
  <c r="H422" i="4"/>
  <c r="H423" i="4"/>
  <c r="H424" i="4"/>
  <c r="H425" i="4"/>
  <c r="H426" i="4"/>
  <c r="H427" i="4"/>
  <c r="H428" i="4"/>
  <c r="H429" i="4"/>
  <c r="H430" i="4"/>
  <c r="H431" i="4"/>
  <c r="H432" i="4"/>
  <c r="H433" i="4"/>
  <c r="H434" i="4"/>
  <c r="H435" i="4"/>
  <c r="H436" i="4"/>
  <c r="H437" i="4"/>
  <c r="H438" i="4"/>
  <c r="H439" i="4"/>
  <c r="H440" i="4"/>
  <c r="H441" i="4"/>
  <c r="H442" i="4"/>
  <c r="H443" i="4"/>
  <c r="H444" i="4"/>
  <c r="H445" i="4"/>
  <c r="H446" i="4"/>
  <c r="H447" i="4"/>
  <c r="H448" i="4"/>
  <c r="H449" i="4"/>
  <c r="H450" i="4"/>
  <c r="H451" i="4"/>
  <c r="H452" i="4"/>
  <c r="H453" i="4"/>
  <c r="H454" i="4"/>
  <c r="H455" i="4"/>
  <c r="H456" i="4"/>
  <c r="H457" i="4"/>
  <c r="H458" i="4"/>
  <c r="H459" i="4"/>
  <c r="H460" i="4"/>
  <c r="H461" i="4"/>
  <c r="H462" i="4"/>
  <c r="H463" i="4"/>
  <c r="H464" i="4"/>
  <c r="H465" i="4"/>
  <c r="H466" i="4"/>
  <c r="H467" i="4"/>
  <c r="H468" i="4"/>
  <c r="H469" i="4"/>
  <c r="H470" i="4"/>
  <c r="H471" i="4"/>
  <c r="H472" i="4"/>
  <c r="H473" i="4"/>
  <c r="H474" i="4"/>
  <c r="H475" i="4"/>
  <c r="H476" i="4"/>
  <c r="H477" i="4"/>
  <c r="H478" i="4"/>
  <c r="H479" i="4"/>
  <c r="H480" i="4"/>
  <c r="H481" i="4"/>
  <c r="H482" i="4"/>
  <c r="H483" i="4"/>
  <c r="H484" i="4"/>
  <c r="H485" i="4"/>
  <c r="H486" i="4"/>
  <c r="H487" i="4"/>
  <c r="H488" i="4"/>
  <c r="H489" i="4"/>
  <c r="H490" i="4"/>
  <c r="H491" i="4"/>
  <c r="H492" i="4"/>
  <c r="H493" i="4"/>
  <c r="H494" i="4"/>
  <c r="H495" i="4"/>
  <c r="H496" i="4"/>
  <c r="H497" i="4"/>
  <c r="H498" i="4"/>
  <c r="H499" i="4"/>
  <c r="H500" i="4"/>
  <c r="H501" i="4"/>
  <c r="H502" i="4"/>
  <c r="H503" i="4"/>
  <c r="H504" i="4"/>
  <c r="H505" i="4"/>
  <c r="H506" i="4"/>
  <c r="H507" i="4"/>
  <c r="H508" i="4"/>
  <c r="H509" i="4"/>
  <c r="H510" i="4"/>
  <c r="H511" i="4"/>
  <c r="H512" i="4"/>
  <c r="H513" i="4"/>
  <c r="H514" i="4"/>
  <c r="H515" i="4"/>
  <c r="H516" i="4"/>
  <c r="H517" i="4"/>
  <c r="H518" i="4"/>
  <c r="H519" i="4"/>
  <c r="H520" i="4"/>
  <c r="H521" i="4"/>
  <c r="H522" i="4"/>
  <c r="H523" i="4"/>
  <c r="H524" i="4"/>
  <c r="H525" i="4"/>
  <c r="H526" i="4"/>
  <c r="H527" i="4"/>
  <c r="H528" i="4"/>
  <c r="H529" i="4"/>
  <c r="H530" i="4"/>
  <c r="H531" i="4"/>
  <c r="H532" i="4"/>
  <c r="H533" i="4"/>
  <c r="H534" i="4"/>
  <c r="H535" i="4"/>
  <c r="H536" i="4"/>
  <c r="H537" i="4"/>
  <c r="H538" i="4"/>
  <c r="H539" i="4"/>
  <c r="H540" i="4"/>
  <c r="H541" i="4"/>
  <c r="H542" i="4"/>
  <c r="H543" i="4"/>
  <c r="H544" i="4"/>
  <c r="H545" i="4"/>
  <c r="H546" i="4"/>
  <c r="H547" i="4"/>
  <c r="H548" i="4"/>
  <c r="H549" i="4"/>
  <c r="H550" i="4"/>
  <c r="H551" i="4"/>
  <c r="H552" i="4"/>
  <c r="H553" i="4"/>
  <c r="H554" i="4"/>
  <c r="H555" i="4"/>
  <c r="H556" i="4"/>
  <c r="H557" i="4"/>
  <c r="H558" i="4"/>
  <c r="H559" i="4"/>
  <c r="H560" i="4"/>
  <c r="H561" i="4"/>
  <c r="H562" i="4"/>
  <c r="H563" i="4"/>
  <c r="H564" i="4"/>
  <c r="H565" i="4"/>
  <c r="H566" i="4"/>
  <c r="H567" i="4"/>
  <c r="H568" i="4"/>
  <c r="H569" i="4"/>
  <c r="H570" i="4"/>
  <c r="H571" i="4"/>
  <c r="H572" i="4"/>
  <c r="H573" i="4"/>
  <c r="H574" i="4"/>
  <c r="H575" i="4"/>
  <c r="H576" i="4"/>
  <c r="H577" i="4"/>
  <c r="H578" i="4"/>
  <c r="H579" i="4"/>
  <c r="H580" i="4"/>
  <c r="H581" i="4"/>
  <c r="H582" i="4"/>
  <c r="H583" i="4"/>
  <c r="H584" i="4"/>
  <c r="H585" i="4"/>
  <c r="H586" i="4"/>
  <c r="H587" i="4"/>
  <c r="H588" i="4"/>
  <c r="H589" i="4"/>
  <c r="H590" i="4"/>
  <c r="H591" i="4"/>
  <c r="H592" i="4"/>
  <c r="H593" i="4"/>
  <c r="H594" i="4"/>
  <c r="H595" i="4"/>
  <c r="H596" i="4"/>
  <c r="H597" i="4"/>
  <c r="H598" i="4"/>
  <c r="H599" i="4"/>
  <c r="H600" i="4"/>
  <c r="H601" i="4"/>
  <c r="H602" i="4"/>
  <c r="H603" i="4"/>
  <c r="H604" i="4"/>
  <c r="H605" i="4"/>
  <c r="H606" i="4"/>
  <c r="H607" i="4"/>
  <c r="H608" i="4"/>
  <c r="H609" i="4"/>
  <c r="H610" i="4"/>
  <c r="H611" i="4"/>
  <c r="H612" i="4"/>
  <c r="H613" i="4"/>
  <c r="H614" i="4"/>
  <c r="H615" i="4"/>
  <c r="H616" i="4"/>
  <c r="H617" i="4"/>
  <c r="H618" i="4"/>
  <c r="H619" i="4"/>
  <c r="H620" i="4"/>
  <c r="H621" i="4"/>
  <c r="H622" i="4"/>
  <c r="H623" i="4"/>
  <c r="H624" i="4"/>
  <c r="H625" i="4"/>
  <c r="H626" i="4"/>
  <c r="H627" i="4"/>
  <c r="H628" i="4"/>
  <c r="H629" i="4"/>
  <c r="H630" i="4"/>
  <c r="H631" i="4"/>
  <c r="H632" i="4"/>
  <c r="H633" i="4"/>
  <c r="H634" i="4"/>
  <c r="H635" i="4"/>
  <c r="H636" i="4"/>
  <c r="H637" i="4"/>
  <c r="H638" i="4"/>
  <c r="H639" i="4"/>
  <c r="H640" i="4"/>
  <c r="H641" i="4"/>
  <c r="H642" i="4"/>
  <c r="H643" i="4"/>
  <c r="H644" i="4"/>
  <c r="H645" i="4"/>
  <c r="H646" i="4"/>
  <c r="H647" i="4"/>
  <c r="H648" i="4"/>
  <c r="H649" i="4"/>
  <c r="H650" i="4"/>
  <c r="H651" i="4"/>
  <c r="H652" i="4"/>
  <c r="H653" i="4"/>
  <c r="H654" i="4"/>
  <c r="H655" i="4"/>
  <c r="H656" i="4"/>
  <c r="H657" i="4"/>
  <c r="H658" i="4"/>
  <c r="H659" i="4"/>
  <c r="H660" i="4"/>
  <c r="H661" i="4"/>
  <c r="H662" i="4"/>
  <c r="H663" i="4"/>
  <c r="H664" i="4"/>
  <c r="H665" i="4"/>
  <c r="H666" i="4"/>
  <c r="H667" i="4"/>
  <c r="H668" i="4"/>
  <c r="H669" i="4"/>
  <c r="H670" i="4"/>
  <c r="H671" i="4"/>
  <c r="H672" i="4"/>
  <c r="H673" i="4"/>
  <c r="H674" i="4"/>
  <c r="H675" i="4"/>
  <c r="H676" i="4"/>
  <c r="H677" i="4"/>
  <c r="H678" i="4"/>
  <c r="H679" i="4"/>
  <c r="H680" i="4"/>
  <c r="H681" i="4"/>
  <c r="H682" i="4"/>
  <c r="H683" i="4"/>
  <c r="H684" i="4"/>
  <c r="H685" i="4"/>
  <c r="H686" i="4"/>
  <c r="H687" i="4"/>
  <c r="H688" i="4"/>
  <c r="H689" i="4"/>
  <c r="H690" i="4"/>
  <c r="H691" i="4"/>
  <c r="H692" i="4"/>
  <c r="H693" i="4"/>
  <c r="H694" i="4"/>
  <c r="H695" i="4"/>
  <c r="H696" i="4"/>
  <c r="H697" i="4"/>
  <c r="H698" i="4"/>
  <c r="H699" i="4"/>
  <c r="H700" i="4"/>
  <c r="H701" i="4"/>
  <c r="H702" i="4"/>
  <c r="H703" i="4"/>
  <c r="H704" i="4"/>
  <c r="H705" i="4"/>
  <c r="H706" i="4"/>
  <c r="H707" i="4"/>
  <c r="H708" i="4"/>
  <c r="H709" i="4"/>
  <c r="H710" i="4"/>
  <c r="H711" i="4"/>
  <c r="H712" i="4"/>
  <c r="H713" i="4"/>
  <c r="H714" i="4"/>
  <c r="H715" i="4"/>
  <c r="H716" i="4"/>
  <c r="H717" i="4"/>
  <c r="H718" i="4"/>
  <c r="H719" i="4"/>
  <c r="H720" i="4"/>
  <c r="H721" i="4"/>
  <c r="H722" i="4"/>
  <c r="H723" i="4"/>
  <c r="H724" i="4"/>
  <c r="H725" i="4"/>
  <c r="H726" i="4"/>
  <c r="H727" i="4"/>
  <c r="H728" i="4"/>
  <c r="H729" i="4"/>
  <c r="H730" i="4"/>
  <c r="H731" i="4"/>
  <c r="H732" i="4"/>
  <c r="H733" i="4"/>
  <c r="H734" i="4"/>
  <c r="H735" i="4"/>
  <c r="H736" i="4"/>
  <c r="H737" i="4"/>
  <c r="H738" i="4"/>
  <c r="H739" i="4"/>
  <c r="H740" i="4"/>
  <c r="H741" i="4"/>
  <c r="H742" i="4"/>
  <c r="H743" i="4"/>
  <c r="H744" i="4"/>
  <c r="H745" i="4"/>
  <c r="H746" i="4"/>
  <c r="H747" i="4"/>
  <c r="H748" i="4"/>
  <c r="H749" i="4"/>
  <c r="H750" i="4"/>
  <c r="H751" i="4"/>
  <c r="H752" i="4"/>
  <c r="H753" i="4"/>
  <c r="H754" i="4"/>
  <c r="H755" i="4"/>
  <c r="H756" i="4"/>
  <c r="H757" i="4"/>
  <c r="H758" i="4"/>
  <c r="H759" i="4"/>
  <c r="H760" i="4"/>
  <c r="H761" i="4"/>
  <c r="H762" i="4"/>
  <c r="H763" i="4"/>
  <c r="H764" i="4"/>
  <c r="H765" i="4"/>
  <c r="H766" i="4"/>
  <c r="H767" i="4"/>
  <c r="H768" i="4"/>
  <c r="H769" i="4"/>
  <c r="H770" i="4"/>
  <c r="H771" i="4"/>
  <c r="H772" i="4"/>
  <c r="H773" i="4"/>
  <c r="H774" i="4"/>
  <c r="H775" i="4"/>
  <c r="H776" i="4"/>
  <c r="H777" i="4"/>
  <c r="H778" i="4"/>
  <c r="H779" i="4"/>
  <c r="H780" i="4"/>
  <c r="H781" i="4"/>
  <c r="H782" i="4"/>
  <c r="H783" i="4"/>
  <c r="H784" i="4"/>
  <c r="H785" i="4"/>
  <c r="H786" i="4"/>
  <c r="H787" i="4"/>
  <c r="H788" i="4"/>
  <c r="H789" i="4"/>
  <c r="H790" i="4"/>
  <c r="H791" i="4"/>
  <c r="H792" i="4"/>
  <c r="H793" i="4"/>
  <c r="H794" i="4"/>
  <c r="H795" i="4"/>
  <c r="H796" i="4"/>
  <c r="H797" i="4"/>
  <c r="H798" i="4"/>
  <c r="H799" i="4"/>
  <c r="H800" i="4"/>
  <c r="H801" i="4"/>
  <c r="H802" i="4"/>
  <c r="H803" i="4"/>
  <c r="H804" i="4"/>
  <c r="H805" i="4"/>
  <c r="H806" i="4"/>
  <c r="H807" i="4"/>
  <c r="H808" i="4"/>
  <c r="H809" i="4"/>
  <c r="H810" i="4"/>
  <c r="H811" i="4"/>
  <c r="H812" i="4"/>
  <c r="H813" i="4"/>
  <c r="H814" i="4"/>
  <c r="H815" i="4"/>
  <c r="H816" i="4"/>
  <c r="H817" i="4"/>
  <c r="H818" i="4"/>
  <c r="H819" i="4"/>
  <c r="H820" i="4"/>
  <c r="H821" i="4"/>
  <c r="H822" i="4"/>
  <c r="H823" i="4"/>
  <c r="H824" i="4"/>
  <c r="H825" i="4"/>
  <c r="H826" i="4"/>
  <c r="H827" i="4"/>
  <c r="H828" i="4"/>
  <c r="H829" i="4"/>
  <c r="H830" i="4"/>
  <c r="H831" i="4"/>
  <c r="H832" i="4"/>
  <c r="H833" i="4"/>
  <c r="H834" i="4"/>
  <c r="H835" i="4"/>
  <c r="H836" i="4"/>
  <c r="H837" i="4"/>
  <c r="H838" i="4"/>
  <c r="H839" i="4"/>
  <c r="H840" i="4"/>
  <c r="H841" i="4"/>
  <c r="H842" i="4"/>
  <c r="H843" i="4"/>
  <c r="H844" i="4"/>
  <c r="H845" i="4"/>
  <c r="H846" i="4"/>
  <c r="H847" i="4"/>
  <c r="H848" i="4"/>
  <c r="H849" i="4"/>
  <c r="H850" i="4"/>
  <c r="H851" i="4"/>
  <c r="H852" i="4"/>
  <c r="H853" i="4"/>
  <c r="H854" i="4"/>
  <c r="H855" i="4"/>
  <c r="H856" i="4"/>
  <c r="H857" i="4"/>
  <c r="H858" i="4"/>
  <c r="H859" i="4"/>
  <c r="H860" i="4"/>
  <c r="H861" i="4"/>
  <c r="H862" i="4"/>
  <c r="H863" i="4"/>
  <c r="H864" i="4"/>
  <c r="H865" i="4"/>
  <c r="H866" i="4"/>
  <c r="H867" i="4"/>
  <c r="H868" i="4"/>
  <c r="H869" i="4"/>
  <c r="H870" i="4"/>
  <c r="H871" i="4"/>
  <c r="H872" i="4"/>
  <c r="H873" i="4"/>
  <c r="H874" i="4"/>
  <c r="H875" i="4"/>
  <c r="H876" i="4"/>
  <c r="H877" i="4"/>
  <c r="H878" i="4"/>
  <c r="H879" i="4"/>
  <c r="H880" i="4"/>
  <c r="H881" i="4"/>
  <c r="H882" i="4"/>
  <c r="H883" i="4"/>
  <c r="H884" i="4"/>
  <c r="H885" i="4"/>
  <c r="H886" i="4"/>
  <c r="H887" i="4"/>
  <c r="H888" i="4"/>
  <c r="H889" i="4"/>
  <c r="H890" i="4"/>
  <c r="H891" i="4"/>
  <c r="H892" i="4"/>
  <c r="H893" i="4"/>
  <c r="H894" i="4"/>
  <c r="H895" i="4"/>
  <c r="H896" i="4"/>
  <c r="H897" i="4"/>
  <c r="H898" i="4"/>
  <c r="H899" i="4"/>
  <c r="H900" i="4"/>
  <c r="H901" i="4"/>
  <c r="H902" i="4"/>
  <c r="H903" i="4"/>
  <c r="H904" i="4"/>
  <c r="H905" i="4"/>
  <c r="H906" i="4"/>
  <c r="H907" i="4"/>
  <c r="H908" i="4"/>
  <c r="H909" i="4"/>
  <c r="H910" i="4"/>
  <c r="H911" i="4"/>
  <c r="H912" i="4"/>
  <c r="H913" i="4"/>
  <c r="H914" i="4"/>
  <c r="H915" i="4"/>
  <c r="H916" i="4"/>
  <c r="H917" i="4"/>
  <c r="H918" i="4"/>
  <c r="H919" i="4"/>
  <c r="H920" i="4"/>
  <c r="H921" i="4"/>
  <c r="H922" i="4"/>
  <c r="H923" i="4"/>
  <c r="H924" i="4"/>
  <c r="H925" i="4"/>
  <c r="H926" i="4"/>
  <c r="H927" i="4"/>
  <c r="H928" i="4"/>
  <c r="H929" i="4"/>
  <c r="H930" i="4"/>
  <c r="H931" i="4"/>
  <c r="H932" i="4"/>
  <c r="H933" i="4"/>
  <c r="H934" i="4"/>
  <c r="H935" i="4"/>
  <c r="H936" i="4"/>
  <c r="H937" i="4"/>
  <c r="H938" i="4"/>
  <c r="H939" i="4"/>
  <c r="H940" i="4"/>
  <c r="H941" i="4"/>
  <c r="H942" i="4"/>
  <c r="H943" i="4"/>
  <c r="H944" i="4"/>
  <c r="H945" i="4"/>
  <c r="H946" i="4"/>
  <c r="H947" i="4"/>
  <c r="H948" i="4"/>
  <c r="H949" i="4"/>
  <c r="H950" i="4"/>
  <c r="H951" i="4"/>
  <c r="H952" i="4"/>
  <c r="H953" i="4"/>
  <c r="H954" i="4"/>
  <c r="H955" i="4"/>
  <c r="H956" i="4"/>
  <c r="H957" i="4"/>
  <c r="H958" i="4"/>
  <c r="H959" i="4"/>
  <c r="H960" i="4"/>
  <c r="H961" i="4"/>
  <c r="H962" i="4"/>
  <c r="H963" i="4"/>
  <c r="H964" i="4"/>
  <c r="H965" i="4"/>
  <c r="H966" i="4"/>
  <c r="H967" i="4"/>
  <c r="H968" i="4"/>
  <c r="H969" i="4"/>
  <c r="H970" i="4"/>
  <c r="H971" i="4"/>
  <c r="H972" i="4"/>
  <c r="H973" i="4"/>
  <c r="H974" i="4"/>
  <c r="H975" i="4"/>
  <c r="H976" i="4"/>
  <c r="H977" i="4"/>
  <c r="H978" i="4"/>
  <c r="H979" i="4"/>
  <c r="H980" i="4"/>
  <c r="H981" i="4"/>
  <c r="H982" i="4"/>
  <c r="H983" i="4"/>
  <c r="H984" i="4"/>
  <c r="H985" i="4"/>
  <c r="H986" i="4"/>
  <c r="H987" i="4"/>
  <c r="H988" i="4"/>
  <c r="H989" i="4"/>
  <c r="H990" i="4"/>
  <c r="H991" i="4"/>
  <c r="H992" i="4"/>
  <c r="H993" i="4"/>
  <c r="H994" i="4"/>
  <c r="H995" i="4"/>
  <c r="H996" i="4"/>
  <c r="H997" i="4"/>
  <c r="H998" i="4"/>
  <c r="H999" i="4"/>
  <c r="H1000" i="4"/>
  <c r="H1001" i="4"/>
  <c r="H1002" i="4"/>
  <c r="H1003" i="4"/>
  <c r="H1004" i="4"/>
  <c r="H1005" i="4"/>
  <c r="H1006" i="4"/>
  <c r="H1007" i="4"/>
  <c r="H1008" i="4"/>
  <c r="H1009" i="4"/>
  <c r="H1010" i="4"/>
  <c r="H1011" i="4"/>
  <c r="H1012" i="4"/>
  <c r="H1013" i="4"/>
  <c r="H1014" i="4"/>
  <c r="H1015" i="4"/>
  <c r="H1016" i="4"/>
  <c r="H1017" i="4"/>
  <c r="H1018" i="4"/>
  <c r="H1019" i="4"/>
  <c r="H1020" i="4"/>
  <c r="H1021" i="4"/>
  <c r="H1022" i="4"/>
  <c r="H1023" i="4"/>
  <c r="H1024" i="4"/>
  <c r="H1025" i="4"/>
  <c r="H1026" i="4"/>
  <c r="H1027" i="4"/>
  <c r="H1028" i="4"/>
  <c r="H1029" i="4"/>
  <c r="H1030" i="4"/>
  <c r="H1031" i="4"/>
  <c r="H1032" i="4"/>
  <c r="H1033" i="4"/>
  <c r="H1034" i="4"/>
  <c r="H1035" i="4"/>
  <c r="H1036" i="4"/>
  <c r="H1037" i="4"/>
  <c r="H1038" i="4"/>
  <c r="H1039" i="4"/>
  <c r="H1040" i="4"/>
  <c r="H1041" i="4"/>
  <c r="H1042" i="4"/>
  <c r="H1043" i="4"/>
  <c r="H1044" i="4"/>
  <c r="H1045" i="4"/>
  <c r="H1046" i="4"/>
  <c r="H1047" i="4"/>
  <c r="H1048" i="4"/>
  <c r="H1049" i="4"/>
  <c r="H1050" i="4"/>
  <c r="H1051" i="4"/>
  <c r="H1052" i="4"/>
  <c r="H1053" i="4"/>
  <c r="H1054" i="4"/>
  <c r="H1055" i="4"/>
  <c r="H1056" i="4"/>
  <c r="H1057" i="4"/>
  <c r="H1058" i="4"/>
  <c r="H1059" i="4"/>
  <c r="H1060" i="4"/>
  <c r="H1061" i="4"/>
  <c r="H1062" i="4"/>
  <c r="H1063" i="4"/>
  <c r="H1064" i="4"/>
  <c r="H1065" i="4"/>
  <c r="H1066" i="4"/>
  <c r="H1067" i="4"/>
  <c r="H1068" i="4"/>
  <c r="H1069" i="4"/>
  <c r="H1070" i="4"/>
  <c r="H1071" i="4"/>
  <c r="H1072" i="4"/>
  <c r="H1073" i="4"/>
  <c r="H1074" i="4"/>
  <c r="H1075" i="4"/>
  <c r="H1076" i="4"/>
  <c r="H1077" i="4"/>
  <c r="H1078" i="4"/>
  <c r="H1079" i="4"/>
  <c r="H1080" i="4"/>
  <c r="H1081" i="4"/>
  <c r="H1082" i="4"/>
  <c r="H1083" i="4"/>
  <c r="H1084" i="4"/>
  <c r="H1085" i="4"/>
  <c r="H1086" i="4"/>
  <c r="H1087" i="4"/>
  <c r="H1088" i="4"/>
  <c r="H1089" i="4"/>
  <c r="H1090" i="4"/>
  <c r="H1091" i="4"/>
  <c r="H1092" i="4"/>
  <c r="H1093" i="4"/>
  <c r="H1094" i="4"/>
  <c r="H1095" i="4"/>
  <c r="H1096" i="4"/>
  <c r="H1097" i="4"/>
  <c r="H1098" i="4"/>
  <c r="H1099" i="4"/>
  <c r="H1100" i="4"/>
  <c r="S23" i="1" l="1"/>
  <c r="S24" i="1"/>
  <c r="S25" i="1"/>
  <c r="S26" i="1"/>
  <c r="S27" i="1"/>
  <c r="S28" i="1"/>
  <c r="S29" i="1"/>
  <c r="S30" i="1"/>
  <c r="S31" i="1"/>
  <c r="S32" i="1"/>
  <c r="S33" i="1"/>
  <c r="S34" i="1"/>
  <c r="S35" i="1"/>
  <c r="S36" i="1"/>
  <c r="S37" i="1"/>
  <c r="S38" i="1"/>
  <c r="S39" i="1"/>
  <c r="S40" i="1"/>
  <c r="S41" i="1"/>
  <c r="S42" i="1"/>
  <c r="S43" i="1"/>
  <c r="S44" i="1"/>
  <c r="S45" i="1"/>
  <c r="S46" i="1"/>
  <c r="S47" i="1"/>
  <c r="S48" i="1"/>
  <c r="S49" i="1"/>
  <c r="S50" i="1"/>
  <c r="S51" i="1"/>
  <c r="S52" i="1"/>
  <c r="S53" i="1"/>
  <c r="S54" i="1"/>
  <c r="S55" i="1"/>
  <c r="S56" i="1"/>
  <c r="S57" i="1"/>
  <c r="S58" i="1"/>
  <c r="S59" i="1"/>
  <c r="S60" i="1"/>
  <c r="S61" i="1"/>
  <c r="S62" i="1"/>
  <c r="S63" i="1"/>
  <c r="S64" i="1"/>
  <c r="S65" i="1"/>
  <c r="S66" i="1"/>
  <c r="S67" i="1"/>
  <c r="S68" i="1"/>
  <c r="S69" i="1"/>
  <c r="S70" i="1"/>
  <c r="S71" i="1"/>
  <c r="S72" i="1"/>
  <c r="S73" i="1"/>
  <c r="S74" i="1"/>
  <c r="S75" i="1"/>
  <c r="S76" i="1"/>
  <c r="S77" i="1"/>
  <c r="S78" i="1"/>
  <c r="S79" i="1"/>
  <c r="S80" i="1"/>
  <c r="S81" i="1"/>
  <c r="S82" i="1"/>
  <c r="S83" i="1"/>
  <c r="S84" i="1"/>
  <c r="S85" i="1"/>
  <c r="S86" i="1"/>
  <c r="S87" i="1"/>
  <c r="S88" i="1"/>
  <c r="S89" i="1"/>
  <c r="S90" i="1"/>
  <c r="S91" i="1"/>
  <c r="S92" i="1"/>
  <c r="S93" i="1"/>
  <c r="S94" i="1"/>
  <c r="S95" i="1"/>
  <c r="S96" i="1"/>
  <c r="S97" i="1"/>
  <c r="S98" i="1"/>
  <c r="S99" i="1"/>
  <c r="S100" i="1"/>
  <c r="S101" i="1"/>
  <c r="S102" i="1"/>
  <c r="S103" i="1"/>
  <c r="S104" i="1"/>
  <c r="S105" i="1"/>
  <c r="S106" i="1"/>
  <c r="S107" i="1"/>
  <c r="S108" i="1"/>
  <c r="S109" i="1"/>
  <c r="S110" i="1"/>
  <c r="S111" i="1"/>
  <c r="S112" i="1"/>
  <c r="S113" i="1"/>
  <c r="S114" i="1"/>
  <c r="S115" i="1"/>
  <c r="S116" i="1"/>
  <c r="S117" i="1"/>
  <c r="S118" i="1"/>
  <c r="S119" i="1"/>
  <c r="S120" i="1"/>
  <c r="S121" i="1"/>
  <c r="S122" i="1"/>
  <c r="S123" i="1"/>
  <c r="S124" i="1"/>
  <c r="S125" i="1"/>
  <c r="S126" i="1"/>
  <c r="S127" i="1"/>
  <c r="S128" i="1"/>
  <c r="S129" i="1"/>
  <c r="S130" i="1"/>
  <c r="S131" i="1"/>
  <c r="S132" i="1"/>
  <c r="S133" i="1"/>
  <c r="S134" i="1"/>
  <c r="S135" i="1"/>
  <c r="S136" i="1"/>
  <c r="S137" i="1"/>
  <c r="S138" i="1"/>
  <c r="S139" i="1"/>
  <c r="S140" i="1"/>
  <c r="S141" i="1"/>
  <c r="S142" i="1"/>
  <c r="S143" i="1"/>
  <c r="S144" i="1"/>
  <c r="S145" i="1"/>
  <c r="S146" i="1"/>
  <c r="S147" i="1"/>
  <c r="S148" i="1"/>
  <c r="S149" i="1"/>
  <c r="S150" i="1"/>
  <c r="S151" i="1"/>
  <c r="S152" i="1"/>
  <c r="S153" i="1"/>
  <c r="S154" i="1"/>
  <c r="S155" i="1"/>
  <c r="S156" i="1"/>
  <c r="S157" i="1"/>
  <c r="S158" i="1"/>
  <c r="S159" i="1"/>
  <c r="S160" i="1"/>
  <c r="S161" i="1"/>
  <c r="S162" i="1"/>
  <c r="S163" i="1"/>
  <c r="S164" i="1"/>
  <c r="S165" i="1"/>
  <c r="S166" i="1"/>
  <c r="S167" i="1"/>
  <c r="S168" i="1"/>
  <c r="S169" i="1"/>
  <c r="S170" i="1"/>
  <c r="S171" i="1"/>
  <c r="S172" i="1"/>
  <c r="S173" i="1"/>
  <c r="S174" i="1"/>
  <c r="S175" i="1"/>
  <c r="S176" i="1"/>
  <c r="S177" i="1"/>
  <c r="S178" i="1"/>
  <c r="S179" i="1"/>
  <c r="S180" i="1"/>
  <c r="S181" i="1"/>
  <c r="S182" i="1"/>
  <c r="S183" i="1"/>
  <c r="S184" i="1"/>
  <c r="S185" i="1"/>
  <c r="S186" i="1"/>
  <c r="S187" i="1"/>
  <c r="S188" i="1"/>
  <c r="S189" i="1"/>
  <c r="S190" i="1"/>
  <c r="S191" i="1"/>
  <c r="S192" i="1"/>
  <c r="S193" i="1"/>
  <c r="S194" i="1"/>
  <c r="S195" i="1"/>
  <c r="S196" i="1"/>
  <c r="S197" i="1"/>
  <c r="S198" i="1"/>
  <c r="S199" i="1"/>
  <c r="S200" i="1"/>
  <c r="S201" i="1"/>
  <c r="S202" i="1"/>
  <c r="S203" i="1"/>
  <c r="S204" i="1"/>
  <c r="S205" i="1"/>
  <c r="S206" i="1"/>
  <c r="S207" i="1"/>
  <c r="S208" i="1"/>
  <c r="S209" i="1"/>
  <c r="S210" i="1"/>
  <c r="S211" i="1"/>
  <c r="S212" i="1"/>
  <c r="S213" i="1"/>
  <c r="S214" i="1"/>
  <c r="S215" i="1"/>
  <c r="S216" i="1"/>
  <c r="S217" i="1"/>
  <c r="S218" i="1"/>
  <c r="S219" i="1"/>
  <c r="S220" i="1"/>
  <c r="S221" i="1"/>
  <c r="S222" i="1"/>
  <c r="S223" i="1"/>
  <c r="S224" i="1"/>
  <c r="S225" i="1"/>
  <c r="S226" i="1"/>
  <c r="S227" i="1"/>
  <c r="S228" i="1"/>
  <c r="S229" i="1"/>
  <c r="S230" i="1"/>
  <c r="S231" i="1"/>
  <c r="S232" i="1"/>
  <c r="S233" i="1"/>
  <c r="S234" i="1"/>
  <c r="S235" i="1"/>
  <c r="S236" i="1"/>
  <c r="S237" i="1"/>
  <c r="S238" i="1"/>
  <c r="S239" i="1"/>
  <c r="S240" i="1"/>
  <c r="S241" i="1"/>
  <c r="S242" i="1"/>
  <c r="S243" i="1"/>
  <c r="S244" i="1"/>
  <c r="S245" i="1"/>
  <c r="S246" i="1"/>
  <c r="S247" i="1"/>
  <c r="S248" i="1"/>
  <c r="S249" i="1"/>
  <c r="S250" i="1"/>
  <c r="S251" i="1"/>
  <c r="S252" i="1"/>
  <c r="S253" i="1"/>
  <c r="S254" i="1"/>
  <c r="S255" i="1"/>
  <c r="S256" i="1"/>
  <c r="S257" i="1"/>
  <c r="S258" i="1"/>
  <c r="S259" i="1"/>
  <c r="S260" i="1"/>
  <c r="S261" i="1"/>
  <c r="S262" i="1"/>
  <c r="S263" i="1"/>
  <c r="S264" i="1"/>
  <c r="S265" i="1"/>
  <c r="S266" i="1"/>
  <c r="S267" i="1"/>
  <c r="S268" i="1"/>
  <c r="S269" i="1"/>
  <c r="S270" i="1"/>
  <c r="S271" i="1"/>
  <c r="S272" i="1"/>
  <c r="S273" i="1"/>
  <c r="S274" i="1"/>
  <c r="S275" i="1"/>
  <c r="S276" i="1"/>
  <c r="S277" i="1"/>
  <c r="S278" i="1"/>
  <c r="S279" i="1"/>
  <c r="S280" i="1"/>
  <c r="S281" i="1"/>
  <c r="S282" i="1"/>
  <c r="S283" i="1"/>
  <c r="S284" i="1"/>
  <c r="S285" i="1"/>
  <c r="S286" i="1"/>
  <c r="S287" i="1"/>
  <c r="S288" i="1"/>
  <c r="S289" i="1"/>
  <c r="S290" i="1"/>
  <c r="S291" i="1"/>
  <c r="S292" i="1"/>
  <c r="S293" i="1"/>
  <c r="S294" i="1"/>
  <c r="S295" i="1"/>
  <c r="S296" i="1"/>
  <c r="S297" i="1"/>
  <c r="S298" i="1"/>
  <c r="S299" i="1"/>
  <c r="S300" i="1"/>
  <c r="S301" i="1"/>
  <c r="S302" i="1"/>
  <c r="S303" i="1"/>
  <c r="S304" i="1"/>
  <c r="S305" i="1"/>
  <c r="S306" i="1"/>
  <c r="S307" i="1"/>
  <c r="S308" i="1"/>
  <c r="S309" i="1"/>
  <c r="S310" i="1"/>
  <c r="S311" i="1"/>
  <c r="S312" i="1"/>
  <c r="S313" i="1"/>
  <c r="S314" i="1"/>
  <c r="S315" i="1"/>
  <c r="S316" i="1"/>
  <c r="S317" i="1"/>
  <c r="S318" i="1"/>
  <c r="S319" i="1"/>
  <c r="S320" i="1"/>
  <c r="S321" i="1"/>
  <c r="S322" i="1"/>
  <c r="S323" i="1"/>
  <c r="S324" i="1"/>
  <c r="S325" i="1"/>
  <c r="S326" i="1"/>
  <c r="S327" i="1"/>
  <c r="S328" i="1"/>
  <c r="S329" i="1"/>
  <c r="S330" i="1"/>
  <c r="S331" i="1"/>
  <c r="S332" i="1"/>
  <c r="S333" i="1"/>
  <c r="S334" i="1"/>
  <c r="S335" i="1"/>
  <c r="S336" i="1"/>
  <c r="S337" i="1"/>
  <c r="S338" i="1"/>
  <c r="S339" i="1"/>
  <c r="S340" i="1"/>
  <c r="S341" i="1"/>
  <c r="S342" i="1"/>
  <c r="S343" i="1"/>
  <c r="S344" i="1"/>
  <c r="S345" i="1"/>
  <c r="S346" i="1"/>
  <c r="S347" i="1"/>
  <c r="S348" i="1"/>
  <c r="S349" i="1"/>
  <c r="S350" i="1"/>
  <c r="S351" i="1"/>
  <c r="S352" i="1"/>
  <c r="S353" i="1"/>
  <c r="S354" i="1"/>
  <c r="S355" i="1"/>
  <c r="S356" i="1"/>
  <c r="S357" i="1"/>
  <c r="S358" i="1"/>
  <c r="S359" i="1"/>
  <c r="S360" i="1"/>
  <c r="S361" i="1"/>
  <c r="S362" i="1"/>
  <c r="S363" i="1"/>
  <c r="S364" i="1"/>
  <c r="S365" i="1"/>
  <c r="S366" i="1"/>
  <c r="S367" i="1"/>
  <c r="S368" i="1"/>
  <c r="S369" i="1"/>
  <c r="S370" i="1"/>
  <c r="S371" i="1"/>
  <c r="S372" i="1"/>
  <c r="S373" i="1"/>
  <c r="S374" i="1"/>
  <c r="S375" i="1"/>
  <c r="S376" i="1"/>
  <c r="S377" i="1"/>
  <c r="S378" i="1"/>
  <c r="S379" i="1"/>
  <c r="S380" i="1"/>
  <c r="S381" i="1"/>
  <c r="S382" i="1"/>
  <c r="S383" i="1"/>
  <c r="S384" i="1"/>
  <c r="S385" i="1"/>
  <c r="S386" i="1"/>
  <c r="S387" i="1"/>
  <c r="S388" i="1"/>
  <c r="S389" i="1"/>
  <c r="S390" i="1"/>
  <c r="S391" i="1"/>
  <c r="S392" i="1"/>
  <c r="S393" i="1"/>
  <c r="S394" i="1"/>
  <c r="S395" i="1"/>
  <c r="S396" i="1"/>
  <c r="S397" i="1"/>
  <c r="S398" i="1"/>
  <c r="S399" i="1"/>
  <c r="S400" i="1"/>
  <c r="S401" i="1"/>
  <c r="S402" i="1"/>
  <c r="S403" i="1"/>
  <c r="S404" i="1"/>
  <c r="S405" i="1"/>
  <c r="S406" i="1"/>
  <c r="S407" i="1"/>
  <c r="S408" i="1"/>
  <c r="S409" i="1"/>
  <c r="S410" i="1"/>
  <c r="S411" i="1"/>
  <c r="S412" i="1"/>
  <c r="S413" i="1"/>
  <c r="S414" i="1"/>
  <c r="S415" i="1"/>
  <c r="S416" i="1"/>
  <c r="S417" i="1"/>
  <c r="S418" i="1"/>
  <c r="S419" i="1"/>
  <c r="S420" i="1"/>
  <c r="S421" i="1"/>
  <c r="S422" i="1"/>
  <c r="S423" i="1"/>
  <c r="S424" i="1"/>
  <c r="S425" i="1"/>
  <c r="S426" i="1"/>
  <c r="S427" i="1"/>
  <c r="S428" i="1"/>
  <c r="S429" i="1"/>
  <c r="S430" i="1"/>
  <c r="S431" i="1"/>
  <c r="S432" i="1"/>
  <c r="S433" i="1"/>
  <c r="S434" i="1"/>
  <c r="S435" i="1"/>
  <c r="S436" i="1"/>
  <c r="S437" i="1"/>
  <c r="S438" i="1"/>
  <c r="S439" i="1"/>
  <c r="S440" i="1"/>
  <c r="S441" i="1"/>
  <c r="S442" i="1"/>
  <c r="S443" i="1"/>
  <c r="S444" i="1"/>
  <c r="S445" i="1"/>
  <c r="S446" i="1"/>
  <c r="S447" i="1"/>
  <c r="S448" i="1"/>
  <c r="S449" i="1"/>
  <c r="S450" i="1"/>
  <c r="S451" i="1"/>
  <c r="S452" i="1"/>
  <c r="S453" i="1"/>
  <c r="S454" i="1"/>
  <c r="S455" i="1"/>
  <c r="S456" i="1"/>
  <c r="S457" i="1"/>
  <c r="S458" i="1"/>
  <c r="S459" i="1"/>
  <c r="S460" i="1"/>
  <c r="S461" i="1"/>
  <c r="S462" i="1"/>
  <c r="S463" i="1"/>
  <c r="S464" i="1"/>
  <c r="S465" i="1"/>
  <c r="S466" i="1"/>
  <c r="S467" i="1"/>
  <c r="S468" i="1"/>
  <c r="S469" i="1"/>
  <c r="S470" i="1"/>
  <c r="S471" i="1"/>
  <c r="S472" i="1"/>
  <c r="S473" i="1"/>
  <c r="S474" i="1"/>
  <c r="S475" i="1"/>
  <c r="S476" i="1"/>
  <c r="S477" i="1"/>
  <c r="S478" i="1"/>
  <c r="S479" i="1"/>
  <c r="S480" i="1"/>
  <c r="S481" i="1"/>
  <c r="S482" i="1"/>
  <c r="S483" i="1"/>
  <c r="S484" i="1"/>
  <c r="S485" i="1"/>
  <c r="S486" i="1"/>
  <c r="S487" i="1"/>
  <c r="S488" i="1"/>
  <c r="S489" i="1"/>
  <c r="S490" i="1"/>
  <c r="S491" i="1"/>
  <c r="S492" i="1"/>
  <c r="S493" i="1"/>
  <c r="S494" i="1"/>
  <c r="S495" i="1"/>
  <c r="S496" i="1"/>
  <c r="S497" i="1"/>
  <c r="S498" i="1"/>
  <c r="S499" i="1"/>
  <c r="S500" i="1"/>
  <c r="S501" i="1"/>
  <c r="S502" i="1"/>
  <c r="S503" i="1"/>
  <c r="S504" i="1"/>
  <c r="S505" i="1"/>
  <c r="S506" i="1"/>
  <c r="S507" i="1"/>
  <c r="S508" i="1"/>
  <c r="S509" i="1"/>
  <c r="S510" i="1"/>
  <c r="S511" i="1"/>
  <c r="S512" i="1"/>
  <c r="S513" i="1"/>
  <c r="S514" i="1"/>
  <c r="S515" i="1"/>
  <c r="S516" i="1"/>
  <c r="S517" i="1"/>
  <c r="S518" i="1"/>
  <c r="S519" i="1"/>
  <c r="S520" i="1"/>
  <c r="S521" i="1"/>
  <c r="S522" i="1"/>
  <c r="S523" i="1"/>
  <c r="S524" i="1"/>
  <c r="S525" i="1"/>
  <c r="S526" i="1"/>
  <c r="S527" i="1"/>
  <c r="S528" i="1"/>
  <c r="S529" i="1"/>
  <c r="S530" i="1"/>
  <c r="S531" i="1"/>
  <c r="S532" i="1"/>
  <c r="S533" i="1"/>
  <c r="S534" i="1"/>
  <c r="S535" i="1"/>
  <c r="S536" i="1"/>
  <c r="S537" i="1"/>
  <c r="S538" i="1"/>
  <c r="S539" i="1"/>
  <c r="S540" i="1"/>
  <c r="S541" i="1"/>
  <c r="S542" i="1"/>
  <c r="S543" i="1"/>
  <c r="S544" i="1"/>
  <c r="S545" i="1"/>
  <c r="S546" i="1"/>
  <c r="S547" i="1"/>
  <c r="S548" i="1"/>
  <c r="S549" i="1"/>
  <c r="S550" i="1"/>
  <c r="S551" i="1"/>
  <c r="S552" i="1"/>
  <c r="S553" i="1"/>
  <c r="S554" i="1"/>
  <c r="S555" i="1"/>
  <c r="S556" i="1"/>
  <c r="S557" i="1"/>
  <c r="S558" i="1"/>
  <c r="S559" i="1"/>
  <c r="S560" i="1"/>
  <c r="S561" i="1"/>
  <c r="S562" i="1"/>
  <c r="S563" i="1"/>
  <c r="S564" i="1"/>
  <c r="S565" i="1"/>
  <c r="S566" i="1"/>
  <c r="S567" i="1"/>
  <c r="S568" i="1"/>
  <c r="S569" i="1"/>
  <c r="S570" i="1"/>
  <c r="S571" i="1"/>
  <c r="S572" i="1"/>
  <c r="S573" i="1"/>
  <c r="S574" i="1"/>
  <c r="S575" i="1"/>
  <c r="S576" i="1"/>
  <c r="S577" i="1"/>
  <c r="S578" i="1"/>
  <c r="S579" i="1"/>
  <c r="S580" i="1"/>
  <c r="S581" i="1"/>
  <c r="S582" i="1"/>
  <c r="S583" i="1"/>
  <c r="S584" i="1"/>
  <c r="S585" i="1"/>
  <c r="S586" i="1"/>
  <c r="S587" i="1"/>
  <c r="S588" i="1"/>
  <c r="S589" i="1"/>
  <c r="S590" i="1"/>
  <c r="S591" i="1"/>
  <c r="S592" i="1"/>
  <c r="S593" i="1"/>
  <c r="S594" i="1"/>
  <c r="S595" i="1"/>
  <c r="S596" i="1"/>
  <c r="S597" i="1"/>
  <c r="S598" i="1"/>
  <c r="S599" i="1"/>
  <c r="S600" i="1"/>
  <c r="S601" i="1"/>
  <c r="S602" i="1"/>
  <c r="S603" i="1"/>
  <c r="S604" i="1"/>
  <c r="S605" i="1"/>
  <c r="S606" i="1"/>
  <c r="S607" i="1"/>
  <c r="S608" i="1"/>
  <c r="S609" i="1"/>
  <c r="S610" i="1"/>
  <c r="S611" i="1"/>
  <c r="S612" i="1"/>
  <c r="S613" i="1"/>
  <c r="S614" i="1"/>
  <c r="S615" i="1"/>
  <c r="S616" i="1"/>
  <c r="S617" i="1"/>
  <c r="S618" i="1"/>
  <c r="S619" i="1"/>
  <c r="S620" i="1"/>
  <c r="S621" i="1"/>
  <c r="S622" i="1"/>
  <c r="S623" i="1"/>
  <c r="S624" i="1"/>
  <c r="S625" i="1"/>
  <c r="S626" i="1"/>
  <c r="S627" i="1"/>
  <c r="S628" i="1"/>
  <c r="W25" i="2"/>
  <c r="Y5" i="3" l="1"/>
  <c r="Y6" i="3"/>
  <c r="Y7" i="3"/>
  <c r="Y8" i="3"/>
  <c r="Y9" i="3"/>
  <c r="Y10" i="3"/>
  <c r="Y11" i="3"/>
  <c r="Y12" i="3"/>
  <c r="Y13" i="3"/>
  <c r="Y14" i="3"/>
  <c r="Y15" i="3"/>
  <c r="Y16" i="3"/>
  <c r="Y17" i="3"/>
  <c r="Y18" i="3"/>
  <c r="Y19" i="3"/>
  <c r="Y20" i="3"/>
  <c r="Y21" i="3"/>
  <c r="Y22" i="3"/>
  <c r="Y23" i="3"/>
  <c r="Y24" i="3"/>
  <c r="Y25" i="3"/>
  <c r="Y26" i="3"/>
  <c r="Y27" i="3"/>
  <c r="Y28" i="3"/>
  <c r="Y29" i="3"/>
  <c r="Y30" i="3"/>
  <c r="Y31" i="3"/>
  <c r="Y32" i="3"/>
  <c r="Y33" i="3"/>
  <c r="Y34" i="3"/>
  <c r="Y35" i="3"/>
  <c r="Y36" i="3"/>
  <c r="Y37" i="3"/>
  <c r="Y38" i="3"/>
  <c r="Y39" i="3"/>
  <c r="Y40" i="3"/>
  <c r="Y41" i="3"/>
  <c r="Y42" i="3"/>
  <c r="Y43" i="3"/>
  <c r="Y44" i="3"/>
  <c r="Y45" i="3"/>
  <c r="Y46" i="3"/>
  <c r="Y47" i="3"/>
  <c r="Y48" i="3"/>
  <c r="Y49" i="3"/>
  <c r="Y50" i="3"/>
  <c r="Y51" i="3"/>
  <c r="Y52" i="3"/>
  <c r="Y53" i="3"/>
  <c r="Y54" i="3"/>
  <c r="Y55" i="3"/>
  <c r="Y56" i="3"/>
  <c r="Y57" i="3"/>
  <c r="Y58" i="3"/>
  <c r="Y59" i="3"/>
  <c r="Y60" i="3"/>
  <c r="Y61" i="3"/>
  <c r="Y62" i="3"/>
  <c r="Y63" i="3"/>
  <c r="Y64" i="3"/>
  <c r="Y65" i="3"/>
  <c r="Y66" i="3"/>
  <c r="Y67" i="3"/>
  <c r="Y68" i="3"/>
  <c r="Y69" i="3"/>
  <c r="Y70" i="3"/>
  <c r="Y71" i="3"/>
  <c r="Y72" i="3"/>
  <c r="Y73" i="3"/>
  <c r="Y74" i="3"/>
  <c r="Y75" i="3"/>
  <c r="Y76" i="3"/>
  <c r="Y77" i="3"/>
  <c r="Y78" i="3"/>
  <c r="Y79" i="3"/>
  <c r="Y80" i="3"/>
  <c r="Y81" i="3"/>
  <c r="Y82" i="3"/>
  <c r="Y83" i="3"/>
  <c r="Y84" i="3"/>
  <c r="Y85" i="3"/>
  <c r="Y86" i="3"/>
  <c r="Y87" i="3"/>
  <c r="Y88" i="3"/>
  <c r="Y89" i="3"/>
  <c r="Y90" i="3"/>
  <c r="Y91" i="3"/>
  <c r="Y92" i="3"/>
  <c r="Y93" i="3"/>
  <c r="Y94" i="3"/>
  <c r="Y95" i="3"/>
  <c r="Y96" i="3"/>
  <c r="Y97" i="3"/>
  <c r="Y98" i="3"/>
  <c r="Y99" i="3"/>
  <c r="Y100" i="3"/>
  <c r="Y101" i="3"/>
  <c r="Y102" i="3"/>
  <c r="Y103" i="3"/>
  <c r="Y104" i="3"/>
  <c r="Y105" i="3"/>
  <c r="Y106" i="3"/>
  <c r="Y107" i="3"/>
  <c r="Y108" i="3"/>
  <c r="Y109" i="3"/>
  <c r="Y110" i="3"/>
  <c r="Y111" i="3"/>
  <c r="Y112" i="3"/>
  <c r="Y113" i="3"/>
  <c r="Y114" i="3"/>
  <c r="Y115" i="3"/>
  <c r="Y116" i="3"/>
  <c r="Y117" i="3"/>
  <c r="Y118" i="3"/>
  <c r="Y119" i="3"/>
  <c r="Y120" i="3"/>
  <c r="Y121" i="3"/>
  <c r="Y122" i="3"/>
  <c r="Y123" i="3"/>
  <c r="Y124" i="3"/>
  <c r="Y125" i="3"/>
  <c r="Y126" i="3"/>
  <c r="Y127" i="3"/>
  <c r="Y128" i="3"/>
  <c r="Y129" i="3"/>
  <c r="Y130" i="3"/>
  <c r="Y131" i="3"/>
  <c r="Y132" i="3"/>
  <c r="Y133" i="3"/>
  <c r="Y134" i="3"/>
  <c r="Y135" i="3"/>
  <c r="Y136" i="3"/>
  <c r="Y137" i="3"/>
  <c r="Y138" i="3"/>
  <c r="Y139" i="3"/>
  <c r="Y140" i="3"/>
  <c r="Y141" i="3"/>
  <c r="Y142" i="3"/>
  <c r="Y143" i="3"/>
  <c r="Y144" i="3"/>
  <c r="Y145" i="3"/>
  <c r="Y146" i="3"/>
  <c r="Y147" i="3"/>
  <c r="Y148" i="3"/>
  <c r="Y149" i="3"/>
  <c r="Y150" i="3"/>
  <c r="Y151" i="3"/>
  <c r="Y152" i="3"/>
  <c r="Y153" i="3"/>
  <c r="Y154" i="3"/>
  <c r="Y155" i="3"/>
  <c r="Y156" i="3"/>
  <c r="Y157" i="3"/>
  <c r="Y158" i="3"/>
  <c r="Y159" i="3"/>
  <c r="Y160" i="3"/>
  <c r="Y161" i="3"/>
  <c r="Y162" i="3"/>
  <c r="Y163" i="3"/>
  <c r="Y164" i="3"/>
  <c r="Y165" i="3"/>
  <c r="Y166" i="3"/>
  <c r="Y167" i="3"/>
  <c r="Y168" i="3"/>
  <c r="Y169" i="3"/>
  <c r="Y170" i="3"/>
  <c r="Y171" i="3"/>
  <c r="Y172" i="3"/>
  <c r="Y173" i="3"/>
  <c r="Y174" i="3"/>
  <c r="Y175" i="3"/>
  <c r="Y176" i="3"/>
  <c r="Y177" i="3"/>
  <c r="Y178" i="3"/>
  <c r="Y179" i="3"/>
  <c r="Y180" i="3"/>
  <c r="Y181" i="3"/>
  <c r="Y182" i="3"/>
  <c r="Y183" i="3"/>
  <c r="Y184" i="3"/>
  <c r="Y185" i="3"/>
  <c r="Y186" i="3"/>
  <c r="Y187" i="3"/>
  <c r="Y188" i="3"/>
  <c r="Y189" i="3"/>
  <c r="Y190" i="3"/>
  <c r="Y191" i="3"/>
  <c r="Y192" i="3"/>
  <c r="Y193" i="3"/>
  <c r="Y194" i="3"/>
  <c r="Y195" i="3"/>
  <c r="Y196" i="3"/>
  <c r="Y197" i="3"/>
  <c r="Y198" i="3"/>
  <c r="Y199" i="3"/>
  <c r="Y200" i="3"/>
  <c r="Y201" i="3"/>
  <c r="Y202" i="3"/>
  <c r="Y203" i="3"/>
  <c r="Y204" i="3"/>
  <c r="Y205" i="3"/>
  <c r="Y206" i="3"/>
  <c r="Y207" i="3"/>
  <c r="Y208" i="3"/>
  <c r="Y209" i="3"/>
  <c r="Y210" i="3"/>
  <c r="Y211" i="3"/>
  <c r="Y212" i="3"/>
  <c r="Y213" i="3"/>
  <c r="Y214" i="3"/>
  <c r="Y215" i="3"/>
  <c r="Y216" i="3"/>
  <c r="Y217" i="3"/>
  <c r="Y218" i="3"/>
  <c r="Y219" i="3"/>
  <c r="Y220" i="3"/>
  <c r="Y221" i="3"/>
  <c r="Y222" i="3"/>
  <c r="Y223" i="3"/>
  <c r="Y224" i="3"/>
  <c r="Y225" i="3"/>
  <c r="Y226" i="3"/>
  <c r="Y227" i="3"/>
  <c r="Y228" i="3"/>
  <c r="Y229" i="3"/>
  <c r="Y230" i="3"/>
  <c r="Y231" i="3"/>
  <c r="Y232" i="3"/>
  <c r="Y233" i="3"/>
  <c r="Y4" i="3" l="1"/>
  <c r="A5" i="3"/>
  <c r="A6" i="3"/>
  <c r="A7" i="3"/>
  <c r="A8" i="3"/>
  <c r="A9" i="3"/>
  <c r="A10" i="3"/>
  <c r="A11" i="3"/>
  <c r="A12" i="3"/>
  <c r="A13" i="3"/>
  <c r="A14" i="3"/>
  <c r="A15" i="3"/>
  <c r="A16" i="3"/>
  <c r="A17" i="3"/>
  <c r="A18" i="3"/>
  <c r="A19" i="3"/>
  <c r="A20" i="3"/>
  <c r="A21" i="3"/>
  <c r="A22" i="3"/>
  <c r="A23" i="3"/>
  <c r="A24" i="3"/>
  <c r="A25" i="3"/>
  <c r="A26" i="3"/>
  <c r="A27" i="3"/>
  <c r="A28" i="3"/>
  <c r="A29" i="3"/>
  <c r="A30" i="3"/>
  <c r="A31" i="3"/>
  <c r="A32" i="3"/>
  <c r="A33" i="3"/>
  <c r="A34" i="3"/>
  <c r="A35" i="3"/>
  <c r="A36" i="3"/>
  <c r="A37" i="3"/>
  <c r="A38" i="3"/>
  <c r="A39" i="3"/>
  <c r="A40" i="3"/>
  <c r="A41" i="3"/>
  <c r="A42" i="3"/>
  <c r="A43" i="3"/>
  <c r="A44" i="3"/>
  <c r="A45" i="3"/>
  <c r="A46" i="3"/>
  <c r="A47" i="3"/>
  <c r="A48" i="3"/>
  <c r="A49" i="3"/>
  <c r="A50" i="3"/>
  <c r="A51" i="3"/>
  <c r="A52" i="3"/>
  <c r="A53" i="3"/>
  <c r="A54" i="3"/>
  <c r="A55" i="3"/>
  <c r="A56" i="3"/>
  <c r="A57" i="3"/>
  <c r="A58" i="3"/>
  <c r="A59" i="3"/>
  <c r="A60" i="3"/>
  <c r="A61" i="3"/>
  <c r="A62" i="3"/>
  <c r="A63" i="3"/>
  <c r="A64" i="3"/>
  <c r="A65" i="3"/>
  <c r="A66" i="3"/>
  <c r="A67" i="3"/>
  <c r="A68" i="3"/>
  <c r="A69" i="3"/>
  <c r="A70" i="3"/>
  <c r="A71" i="3"/>
  <c r="A72" i="3"/>
  <c r="A73" i="3"/>
  <c r="A74" i="3"/>
  <c r="A75" i="3"/>
  <c r="A76" i="3"/>
  <c r="A77" i="3"/>
  <c r="A78" i="3"/>
  <c r="A79" i="3"/>
  <c r="A80" i="3"/>
  <c r="A81" i="3"/>
  <c r="A82" i="3"/>
  <c r="A83" i="3"/>
  <c r="A84" i="3"/>
  <c r="A85" i="3"/>
  <c r="A86" i="3"/>
  <c r="A87" i="3"/>
  <c r="A88" i="3"/>
  <c r="A89" i="3"/>
  <c r="A90" i="3"/>
  <c r="A91" i="3"/>
  <c r="A92" i="3"/>
  <c r="A93" i="3"/>
  <c r="A94" i="3"/>
  <c r="A95" i="3"/>
  <c r="A96" i="3"/>
  <c r="A97" i="3"/>
  <c r="A98" i="3"/>
  <c r="A99" i="3"/>
  <c r="A100" i="3"/>
  <c r="A101" i="3"/>
  <c r="A102" i="3"/>
  <c r="A103" i="3"/>
  <c r="A104" i="3"/>
  <c r="A105" i="3"/>
  <c r="A106" i="3"/>
  <c r="A107" i="3"/>
  <c r="A108" i="3"/>
  <c r="A109" i="3"/>
  <c r="A110" i="3"/>
  <c r="A111" i="3"/>
  <c r="A112" i="3"/>
  <c r="A113" i="3"/>
  <c r="A114" i="3"/>
  <c r="A115" i="3"/>
  <c r="A116" i="3"/>
  <c r="A117" i="3"/>
  <c r="A118" i="3"/>
  <c r="A119" i="3"/>
  <c r="A120" i="3"/>
  <c r="A121" i="3"/>
  <c r="A122" i="3"/>
  <c r="A123" i="3"/>
  <c r="A124" i="3"/>
  <c r="A125" i="3"/>
  <c r="A126" i="3"/>
  <c r="A127" i="3"/>
  <c r="A128" i="3"/>
  <c r="A129" i="3"/>
  <c r="A130" i="3"/>
  <c r="A131" i="3"/>
  <c r="A132" i="3"/>
  <c r="A133" i="3"/>
  <c r="A134" i="3"/>
  <c r="A135" i="3"/>
  <c r="A136" i="3"/>
  <c r="A137" i="3"/>
  <c r="A138" i="3"/>
  <c r="A139" i="3"/>
  <c r="A140" i="3"/>
  <c r="A141" i="3"/>
  <c r="A142" i="3"/>
  <c r="A143" i="3"/>
  <c r="A144" i="3"/>
  <c r="A145" i="3"/>
  <c r="A146" i="3"/>
  <c r="A147" i="3"/>
  <c r="A148" i="3"/>
  <c r="A149" i="3"/>
  <c r="A150" i="3"/>
  <c r="A151" i="3"/>
  <c r="A152" i="3"/>
  <c r="A153" i="3"/>
  <c r="A154" i="3"/>
  <c r="A155" i="3"/>
  <c r="A156" i="3"/>
  <c r="A157" i="3"/>
  <c r="A158" i="3"/>
  <c r="A159" i="3"/>
  <c r="A160" i="3"/>
  <c r="A161" i="3"/>
  <c r="A162" i="3"/>
  <c r="A163" i="3"/>
  <c r="A164" i="3"/>
  <c r="A165" i="3"/>
  <c r="A166" i="3"/>
  <c r="A167" i="3"/>
  <c r="A168" i="3"/>
  <c r="A169" i="3"/>
  <c r="A170" i="3"/>
  <c r="A171" i="3"/>
  <c r="A172" i="3"/>
  <c r="A173" i="3"/>
  <c r="A174" i="3"/>
  <c r="A175" i="3"/>
  <c r="A176" i="3"/>
  <c r="A177" i="3"/>
  <c r="A178" i="3"/>
  <c r="A179" i="3"/>
  <c r="A180" i="3"/>
  <c r="A181" i="3"/>
  <c r="A182" i="3"/>
  <c r="A183" i="3"/>
  <c r="A184" i="3"/>
  <c r="A185" i="3"/>
  <c r="A186" i="3"/>
  <c r="A187" i="3"/>
  <c r="A188" i="3"/>
  <c r="A189" i="3"/>
  <c r="A190" i="3"/>
  <c r="A191" i="3"/>
  <c r="A192" i="3"/>
  <c r="A193" i="3"/>
  <c r="A194" i="3"/>
  <c r="A195" i="3"/>
  <c r="A196" i="3"/>
  <c r="A197" i="3"/>
  <c r="A198" i="3"/>
  <c r="A199" i="3"/>
  <c r="A200" i="3"/>
  <c r="A201" i="3"/>
  <c r="A202" i="3"/>
  <c r="A203" i="3"/>
  <c r="A204" i="3"/>
  <c r="A205" i="3"/>
  <c r="A206" i="3"/>
  <c r="A207" i="3"/>
  <c r="A208" i="3"/>
  <c r="A209" i="3"/>
  <c r="A210" i="3"/>
  <c r="A211" i="3"/>
  <c r="A212" i="3"/>
  <c r="A213" i="3"/>
  <c r="A214" i="3"/>
  <c r="A215" i="3"/>
  <c r="A216" i="3"/>
  <c r="A217" i="3"/>
  <c r="A218" i="3"/>
  <c r="A219" i="3"/>
  <c r="A220" i="3"/>
  <c r="A221" i="3"/>
  <c r="A222" i="3"/>
  <c r="A223" i="3"/>
  <c r="A224" i="3"/>
  <c r="A225" i="3"/>
  <c r="A226" i="3"/>
  <c r="A227" i="3"/>
  <c r="A228" i="3"/>
  <c r="A229" i="3"/>
  <c r="A4" i="3"/>
  <c r="T5" i="3"/>
  <c r="T6" i="3"/>
  <c r="T7" i="3"/>
  <c r="T8" i="3"/>
  <c r="T9" i="3"/>
  <c r="T10" i="3"/>
  <c r="T11" i="3"/>
  <c r="T12" i="3"/>
  <c r="T13" i="3"/>
  <c r="T14" i="3"/>
  <c r="T15" i="3"/>
  <c r="T16" i="3"/>
  <c r="T17" i="3"/>
  <c r="T18" i="3"/>
  <c r="T19" i="3"/>
  <c r="T20" i="3"/>
  <c r="T21" i="3"/>
  <c r="T22" i="3"/>
  <c r="T23" i="3"/>
  <c r="T24" i="3"/>
  <c r="T25" i="3"/>
  <c r="T26" i="3"/>
  <c r="T27" i="3"/>
  <c r="T28" i="3"/>
  <c r="T29" i="3"/>
  <c r="T30" i="3"/>
  <c r="T31" i="3"/>
  <c r="T32" i="3"/>
  <c r="T33" i="3"/>
  <c r="T34" i="3"/>
  <c r="T35" i="3"/>
  <c r="T36" i="3"/>
  <c r="T37" i="3"/>
  <c r="T38" i="3"/>
  <c r="T39" i="3"/>
  <c r="T40" i="3"/>
  <c r="T41" i="3"/>
  <c r="T42" i="3"/>
  <c r="T43" i="3"/>
  <c r="T44" i="3"/>
  <c r="T45" i="3"/>
  <c r="T46" i="3"/>
  <c r="T47" i="3"/>
  <c r="T48" i="3"/>
  <c r="T49" i="3"/>
  <c r="T50" i="3"/>
  <c r="T51" i="3"/>
  <c r="T52" i="3"/>
  <c r="T53" i="3"/>
  <c r="T54" i="3"/>
  <c r="T55" i="3"/>
  <c r="T56" i="3"/>
  <c r="T57" i="3"/>
  <c r="T58" i="3"/>
  <c r="T59" i="3"/>
  <c r="T60" i="3"/>
  <c r="T61" i="3"/>
  <c r="T62" i="3"/>
  <c r="T63" i="3"/>
  <c r="T64" i="3"/>
  <c r="T65" i="3"/>
  <c r="T66" i="3"/>
  <c r="T67" i="3"/>
  <c r="T68" i="3"/>
  <c r="T69" i="3"/>
  <c r="T70" i="3"/>
  <c r="T71" i="3"/>
  <c r="T72" i="3"/>
  <c r="T73" i="3"/>
  <c r="T74" i="3"/>
  <c r="T75" i="3"/>
  <c r="T76" i="3"/>
  <c r="T77" i="3"/>
  <c r="T78" i="3"/>
  <c r="T79" i="3"/>
  <c r="T80" i="3"/>
  <c r="T81" i="3"/>
  <c r="T82" i="3"/>
  <c r="T83" i="3"/>
  <c r="T84" i="3"/>
  <c r="T85" i="3"/>
  <c r="T86" i="3"/>
  <c r="T87" i="3"/>
  <c r="T88" i="3"/>
  <c r="T89" i="3"/>
  <c r="T90" i="3"/>
  <c r="T91" i="3"/>
  <c r="T92" i="3"/>
  <c r="T93" i="3"/>
  <c r="T94" i="3"/>
  <c r="T95" i="3"/>
  <c r="T96" i="3"/>
  <c r="T97" i="3"/>
  <c r="T98" i="3"/>
  <c r="T99" i="3"/>
  <c r="T100" i="3"/>
  <c r="T101" i="3"/>
  <c r="T102" i="3"/>
  <c r="T103" i="3"/>
  <c r="T104" i="3"/>
  <c r="T105" i="3"/>
  <c r="T106" i="3"/>
  <c r="T107" i="3"/>
  <c r="T108" i="3"/>
  <c r="T109" i="3"/>
  <c r="T110" i="3"/>
  <c r="T111" i="3"/>
  <c r="T112" i="3"/>
  <c r="T113" i="3"/>
  <c r="T114" i="3"/>
  <c r="T115" i="3"/>
  <c r="T116" i="3"/>
  <c r="T117" i="3"/>
  <c r="T118" i="3"/>
  <c r="T119" i="3"/>
  <c r="T120" i="3"/>
  <c r="T121" i="3"/>
  <c r="T122" i="3"/>
  <c r="T123" i="3"/>
  <c r="T124" i="3"/>
  <c r="T125" i="3"/>
  <c r="T126" i="3"/>
  <c r="T127" i="3"/>
  <c r="T128" i="3"/>
  <c r="T129" i="3"/>
  <c r="T130" i="3"/>
  <c r="T131" i="3"/>
  <c r="T132" i="3"/>
  <c r="T133" i="3"/>
  <c r="T134" i="3"/>
  <c r="T135" i="3"/>
  <c r="T136" i="3"/>
  <c r="T137" i="3"/>
  <c r="T138" i="3"/>
  <c r="T139" i="3"/>
  <c r="T140" i="3"/>
  <c r="T141" i="3"/>
  <c r="T142" i="3"/>
  <c r="T143" i="3"/>
  <c r="T144" i="3"/>
  <c r="T145" i="3"/>
  <c r="T146" i="3"/>
  <c r="T147" i="3"/>
  <c r="T148" i="3"/>
  <c r="T149" i="3"/>
  <c r="T150" i="3"/>
  <c r="T151" i="3"/>
  <c r="T152" i="3"/>
  <c r="T153" i="3"/>
  <c r="T154" i="3"/>
  <c r="T155" i="3"/>
  <c r="T156" i="3"/>
  <c r="T157" i="3"/>
  <c r="T158" i="3"/>
  <c r="T159" i="3"/>
  <c r="T160" i="3"/>
  <c r="T161" i="3"/>
  <c r="T162" i="3"/>
  <c r="T163" i="3"/>
  <c r="T164" i="3"/>
  <c r="T165" i="3"/>
  <c r="T166" i="3"/>
  <c r="T167" i="3"/>
  <c r="T168" i="3"/>
  <c r="T169" i="3"/>
  <c r="T170" i="3"/>
  <c r="T171" i="3"/>
  <c r="T172" i="3"/>
  <c r="T173" i="3"/>
  <c r="T174" i="3"/>
  <c r="T175" i="3"/>
  <c r="T176" i="3"/>
  <c r="T177" i="3"/>
  <c r="T178" i="3"/>
  <c r="T179" i="3"/>
  <c r="T180" i="3"/>
  <c r="T181" i="3"/>
  <c r="T182" i="3"/>
  <c r="T183" i="3"/>
  <c r="T184" i="3"/>
  <c r="T185" i="3"/>
  <c r="T186" i="3"/>
  <c r="T187" i="3"/>
  <c r="T188" i="3"/>
  <c r="T189" i="3"/>
  <c r="T190" i="3"/>
  <c r="T191" i="3"/>
  <c r="T192" i="3"/>
  <c r="T193" i="3"/>
  <c r="T194" i="3"/>
  <c r="T195" i="3"/>
  <c r="T196" i="3"/>
  <c r="T197" i="3"/>
  <c r="T198" i="3"/>
  <c r="T199" i="3"/>
  <c r="T200" i="3"/>
  <c r="T201" i="3"/>
  <c r="T202" i="3"/>
  <c r="T203" i="3"/>
  <c r="T204" i="3"/>
  <c r="T205" i="3"/>
  <c r="T206" i="3"/>
  <c r="T207" i="3"/>
  <c r="T208" i="3"/>
  <c r="T209" i="3"/>
  <c r="T210" i="3"/>
  <c r="T211" i="3"/>
  <c r="T212" i="3"/>
  <c r="T213" i="3"/>
  <c r="T214" i="3"/>
  <c r="T215" i="3"/>
  <c r="T216" i="3"/>
  <c r="T217" i="3"/>
  <c r="T218" i="3"/>
  <c r="T219" i="3"/>
  <c r="T220" i="3"/>
  <c r="T221" i="3"/>
  <c r="T222" i="3"/>
  <c r="T223" i="3"/>
  <c r="T224" i="3"/>
  <c r="T225" i="3"/>
  <c r="T226" i="3"/>
  <c r="T227" i="3"/>
  <c r="T228" i="3"/>
  <c r="T229" i="3"/>
  <c r="T230" i="3"/>
  <c r="T231" i="3"/>
  <c r="T232" i="3"/>
  <c r="T233" i="3"/>
  <c r="T4" i="3"/>
  <c r="D23" i="2" l="1"/>
  <c r="Y4" i="5"/>
  <c r="E9" i="5"/>
  <c r="B60" i="4" l="1"/>
  <c r="C60" i="4" s="1"/>
  <c r="D60" i="4" s="1"/>
  <c r="E60" i="4"/>
  <c r="B61" i="4"/>
  <c r="C61" i="4"/>
  <c r="D61" i="4"/>
  <c r="E61" i="4" s="1"/>
  <c r="B62" i="4"/>
  <c r="C62" i="4" s="1"/>
  <c r="D62" i="4" s="1"/>
  <c r="E62" i="4" s="1"/>
  <c r="B63" i="4"/>
  <c r="C63" i="4" s="1"/>
  <c r="D63" i="4" s="1"/>
  <c r="E63" i="4" s="1"/>
  <c r="B64" i="4"/>
  <c r="C64" i="4" s="1"/>
  <c r="D64" i="4" s="1"/>
  <c r="E64" i="4" s="1"/>
  <c r="B65" i="4"/>
  <c r="C65" i="4"/>
  <c r="D65" i="4" s="1"/>
  <c r="E65" i="4" s="1"/>
  <c r="B66" i="4"/>
  <c r="C66" i="4" s="1"/>
  <c r="D66" i="4" s="1"/>
  <c r="E66" i="4" s="1"/>
  <c r="B67" i="4"/>
  <c r="C67" i="4" s="1"/>
  <c r="D67" i="4" s="1"/>
  <c r="E67" i="4"/>
  <c r="B68" i="4"/>
  <c r="C68" i="4" s="1"/>
  <c r="D68" i="4"/>
  <c r="E68" i="4"/>
  <c r="B69" i="4"/>
  <c r="C69" i="4"/>
  <c r="D69" i="4"/>
  <c r="E69" i="4" s="1"/>
  <c r="B70" i="4"/>
  <c r="C70" i="4"/>
  <c r="D70" i="4" s="1"/>
  <c r="E70" i="4" s="1"/>
  <c r="B71" i="4"/>
  <c r="C71" i="4" s="1"/>
  <c r="D71" i="4" s="1"/>
  <c r="E71" i="4" s="1"/>
  <c r="B72" i="4"/>
  <c r="C72" i="4" s="1"/>
  <c r="D72" i="4"/>
  <c r="E72" i="4" s="1"/>
  <c r="B73" i="4"/>
  <c r="C73" i="4"/>
  <c r="D73" i="4" s="1"/>
  <c r="E73" i="4" s="1"/>
  <c r="B74" i="4"/>
  <c r="C74" i="4"/>
  <c r="D74" i="4" s="1"/>
  <c r="E74" i="4" s="1"/>
  <c r="B75" i="4"/>
  <c r="C75" i="4" s="1"/>
  <c r="D75" i="4" s="1"/>
  <c r="E75" i="4"/>
  <c r="B76" i="4"/>
  <c r="C76" i="4" s="1"/>
  <c r="D76" i="4"/>
  <c r="E76" i="4"/>
  <c r="B77" i="4"/>
  <c r="C77" i="4"/>
  <c r="D77" i="4"/>
  <c r="E77" i="4" s="1"/>
  <c r="B78" i="4"/>
  <c r="C78" i="4"/>
  <c r="D78" i="4" s="1"/>
  <c r="E78" i="4" s="1"/>
  <c r="B79" i="4"/>
  <c r="C79" i="4" s="1"/>
  <c r="D79" i="4" s="1"/>
  <c r="E79" i="4" s="1"/>
  <c r="B80" i="4"/>
  <c r="C80" i="4" s="1"/>
  <c r="D80" i="4" s="1"/>
  <c r="E80" i="4" s="1"/>
  <c r="B81" i="4"/>
  <c r="C81" i="4"/>
  <c r="D81" i="4" s="1"/>
  <c r="E81" i="4" s="1"/>
  <c r="B82" i="4"/>
  <c r="C82" i="4" s="1"/>
  <c r="D82" i="4" s="1"/>
  <c r="E82" i="4" s="1"/>
  <c r="B83" i="4"/>
  <c r="C83" i="4" s="1"/>
  <c r="D83" i="4" s="1"/>
  <c r="E83" i="4"/>
  <c r="B84" i="4"/>
  <c r="C84" i="4" s="1"/>
  <c r="D84" i="4"/>
  <c r="E84" i="4"/>
  <c r="B85" i="4"/>
  <c r="C85" i="4"/>
  <c r="D85" i="4"/>
  <c r="E85" i="4" s="1"/>
  <c r="B86" i="4"/>
  <c r="C86" i="4"/>
  <c r="D86" i="4" s="1"/>
  <c r="E86" i="4" s="1"/>
  <c r="B87" i="4"/>
  <c r="C87" i="4" s="1"/>
  <c r="D87" i="4" s="1"/>
  <c r="E87" i="4" s="1"/>
  <c r="B88" i="4"/>
  <c r="C88" i="4" s="1"/>
  <c r="D88" i="4"/>
  <c r="E88" i="4" s="1"/>
  <c r="B89" i="4"/>
  <c r="C89" i="4"/>
  <c r="D89" i="4" s="1"/>
  <c r="E89" i="4" s="1"/>
  <c r="B90" i="4"/>
  <c r="C90" i="4"/>
  <c r="D90" i="4" s="1"/>
  <c r="E90" i="4" s="1"/>
  <c r="B91" i="4"/>
  <c r="C91" i="4" s="1"/>
  <c r="D91" i="4" s="1"/>
  <c r="E91" i="4"/>
  <c r="B92" i="4"/>
  <c r="C92" i="4" s="1"/>
  <c r="D92" i="4"/>
  <c r="E92" i="4"/>
  <c r="B93" i="4"/>
  <c r="C93" i="4"/>
  <c r="D93" i="4"/>
  <c r="E93" i="4" s="1"/>
  <c r="B94" i="4"/>
  <c r="C94" i="4"/>
  <c r="D94" i="4" s="1"/>
  <c r="E94" i="4" s="1"/>
  <c r="B95" i="4"/>
  <c r="C95" i="4" s="1"/>
  <c r="D95" i="4" s="1"/>
  <c r="E95" i="4" s="1"/>
  <c r="B96" i="4"/>
  <c r="C96" i="4" s="1"/>
  <c r="D96" i="4" s="1"/>
  <c r="E96" i="4" s="1"/>
  <c r="B97" i="4"/>
  <c r="C97" i="4"/>
  <c r="D97" i="4" s="1"/>
  <c r="E97" i="4" s="1"/>
  <c r="B98" i="4"/>
  <c r="C98" i="4" s="1"/>
  <c r="D98" i="4" s="1"/>
  <c r="E98" i="4" s="1"/>
  <c r="B99" i="4"/>
  <c r="C99" i="4" s="1"/>
  <c r="D99" i="4" s="1"/>
  <c r="E99" i="4"/>
  <c r="B100" i="4"/>
  <c r="C100" i="4" s="1"/>
  <c r="D100" i="4"/>
  <c r="E100" i="4"/>
  <c r="B101" i="4"/>
  <c r="C101" i="4"/>
  <c r="D101" i="4"/>
  <c r="E101" i="4" s="1"/>
  <c r="B102" i="4"/>
  <c r="C102" i="4"/>
  <c r="D102" i="4" s="1"/>
  <c r="E102" i="4" s="1"/>
  <c r="B103" i="4"/>
  <c r="C103" i="4" s="1"/>
  <c r="D103" i="4" s="1"/>
  <c r="E103" i="4" s="1"/>
  <c r="B104" i="4"/>
  <c r="C104" i="4" s="1"/>
  <c r="D104" i="4"/>
  <c r="E104" i="4" s="1"/>
  <c r="B105" i="4"/>
  <c r="C105" i="4"/>
  <c r="D105" i="4" s="1"/>
  <c r="E105" i="4" s="1"/>
  <c r="B106" i="4"/>
  <c r="C106" i="4"/>
  <c r="D106" i="4" s="1"/>
  <c r="E106" i="4" s="1"/>
  <c r="B107" i="4"/>
  <c r="C107" i="4" s="1"/>
  <c r="D107" i="4" s="1"/>
  <c r="E107" i="4"/>
  <c r="B108" i="4"/>
  <c r="C108" i="4" s="1"/>
  <c r="D108" i="4"/>
  <c r="E108" i="4"/>
  <c r="B109" i="4"/>
  <c r="C109" i="4"/>
  <c r="D109" i="4"/>
  <c r="E109" i="4" s="1"/>
  <c r="B110" i="4"/>
  <c r="C110" i="4"/>
  <c r="D110" i="4" s="1"/>
  <c r="E110" i="4" s="1"/>
  <c r="B111" i="4"/>
  <c r="C111" i="4" s="1"/>
  <c r="D111" i="4" s="1"/>
  <c r="E111" i="4" s="1"/>
  <c r="B112" i="4"/>
  <c r="C112" i="4" s="1"/>
  <c r="D112" i="4" s="1"/>
  <c r="E112" i="4" s="1"/>
  <c r="B113" i="4"/>
  <c r="C113" i="4"/>
  <c r="D113" i="4" s="1"/>
  <c r="E113" i="4" s="1"/>
  <c r="B114" i="4"/>
  <c r="C114" i="4" s="1"/>
  <c r="D114" i="4" s="1"/>
  <c r="E114" i="4" s="1"/>
  <c r="B115" i="4"/>
  <c r="C115" i="4" s="1"/>
  <c r="D115" i="4" s="1"/>
  <c r="E115" i="4"/>
  <c r="B116" i="4"/>
  <c r="C116" i="4" s="1"/>
  <c r="D116" i="4"/>
  <c r="E116" i="4"/>
  <c r="B117" i="4"/>
  <c r="C117" i="4"/>
  <c r="D117" i="4"/>
  <c r="E117" i="4" s="1"/>
  <c r="B118" i="4"/>
  <c r="C118" i="4"/>
  <c r="D118" i="4" s="1"/>
  <c r="E118" i="4" s="1"/>
  <c r="B119" i="4"/>
  <c r="C119" i="4" s="1"/>
  <c r="D119" i="4" s="1"/>
  <c r="E119" i="4" s="1"/>
  <c r="B120" i="4"/>
  <c r="C120" i="4" s="1"/>
  <c r="D120" i="4"/>
  <c r="E120" i="4" s="1"/>
  <c r="B121" i="4"/>
  <c r="C121" i="4"/>
  <c r="D121" i="4" s="1"/>
  <c r="E121" i="4" s="1"/>
  <c r="B122" i="4"/>
  <c r="C122" i="4"/>
  <c r="D122" i="4" s="1"/>
  <c r="E122" i="4" s="1"/>
  <c r="B123" i="4"/>
  <c r="C123" i="4" s="1"/>
  <c r="D123" i="4" s="1"/>
  <c r="E123" i="4"/>
  <c r="B124" i="4"/>
  <c r="C124" i="4" s="1"/>
  <c r="D124" i="4"/>
  <c r="E124" i="4"/>
  <c r="B125" i="4"/>
  <c r="C125" i="4"/>
  <c r="D125" i="4"/>
  <c r="E125" i="4" s="1"/>
  <c r="B126" i="4"/>
  <c r="C126" i="4"/>
  <c r="D126" i="4" s="1"/>
  <c r="E126" i="4" s="1"/>
  <c r="B127" i="4"/>
  <c r="C127" i="4" s="1"/>
  <c r="D127" i="4" s="1"/>
  <c r="E127" i="4" s="1"/>
  <c r="B128" i="4"/>
  <c r="C128" i="4" s="1"/>
  <c r="D128" i="4" s="1"/>
  <c r="E128" i="4" s="1"/>
  <c r="B129" i="4"/>
  <c r="C129" i="4"/>
  <c r="D129" i="4" s="1"/>
  <c r="E129" i="4" s="1"/>
  <c r="B130" i="4"/>
  <c r="C130" i="4" s="1"/>
  <c r="D130" i="4" s="1"/>
  <c r="E130" i="4" s="1"/>
  <c r="B131" i="4"/>
  <c r="C131" i="4" s="1"/>
  <c r="D131" i="4" s="1"/>
  <c r="E131" i="4"/>
  <c r="B132" i="4"/>
  <c r="C132" i="4" s="1"/>
  <c r="D132" i="4"/>
  <c r="E132" i="4"/>
  <c r="B133" i="4"/>
  <c r="C133" i="4"/>
  <c r="D133" i="4"/>
  <c r="E133" i="4" s="1"/>
  <c r="B134" i="4"/>
  <c r="C134" i="4"/>
  <c r="D134" i="4" s="1"/>
  <c r="E134" i="4" s="1"/>
  <c r="B135" i="4"/>
  <c r="C135" i="4" s="1"/>
  <c r="D135" i="4" s="1"/>
  <c r="E135" i="4" s="1"/>
  <c r="B136" i="4"/>
  <c r="C136" i="4" s="1"/>
  <c r="D136" i="4"/>
  <c r="E136" i="4" s="1"/>
  <c r="B137" i="4"/>
  <c r="C137" i="4"/>
  <c r="D137" i="4" s="1"/>
  <c r="E137" i="4" s="1"/>
  <c r="B138" i="4"/>
  <c r="C138" i="4"/>
  <c r="D138" i="4" s="1"/>
  <c r="E138" i="4" s="1"/>
  <c r="B139" i="4"/>
  <c r="C139" i="4" s="1"/>
  <c r="D139" i="4" s="1"/>
  <c r="E139" i="4"/>
  <c r="B140" i="4"/>
  <c r="C140" i="4" s="1"/>
  <c r="D140" i="4"/>
  <c r="E140" i="4"/>
  <c r="B141" i="4"/>
  <c r="C141" i="4"/>
  <c r="D141" i="4"/>
  <c r="E141" i="4" s="1"/>
  <c r="B142" i="4"/>
  <c r="C142" i="4"/>
  <c r="D142" i="4" s="1"/>
  <c r="E142" i="4" s="1"/>
  <c r="B143" i="4"/>
  <c r="C143" i="4" s="1"/>
  <c r="D143" i="4" s="1"/>
  <c r="E143" i="4" s="1"/>
  <c r="B144" i="4"/>
  <c r="C144" i="4" s="1"/>
  <c r="D144" i="4" s="1"/>
  <c r="E144" i="4" s="1"/>
  <c r="B145" i="4"/>
  <c r="C145" i="4"/>
  <c r="D145" i="4" s="1"/>
  <c r="E145" i="4" s="1"/>
  <c r="B146" i="4"/>
  <c r="C146" i="4" s="1"/>
  <c r="D146" i="4" s="1"/>
  <c r="E146" i="4" s="1"/>
  <c r="B147" i="4"/>
  <c r="C147" i="4" s="1"/>
  <c r="D147" i="4" s="1"/>
  <c r="E147" i="4"/>
  <c r="B148" i="4"/>
  <c r="C148" i="4" s="1"/>
  <c r="D148" i="4"/>
  <c r="E148" i="4"/>
  <c r="B149" i="4"/>
  <c r="C149" i="4"/>
  <c r="D149" i="4"/>
  <c r="E149" i="4" s="1"/>
  <c r="B150" i="4"/>
  <c r="C150" i="4"/>
  <c r="D150" i="4" s="1"/>
  <c r="E150" i="4" s="1"/>
  <c r="B151" i="4"/>
  <c r="C151" i="4" s="1"/>
  <c r="D151" i="4" s="1"/>
  <c r="E151" i="4" s="1"/>
  <c r="B152" i="4"/>
  <c r="C152" i="4" s="1"/>
  <c r="D152" i="4"/>
  <c r="E152" i="4" s="1"/>
  <c r="B153" i="4"/>
  <c r="C153" i="4"/>
  <c r="D153" i="4" s="1"/>
  <c r="E153" i="4" s="1"/>
  <c r="B154" i="4"/>
  <c r="C154" i="4"/>
  <c r="D154" i="4" s="1"/>
  <c r="E154" i="4" s="1"/>
  <c r="B155" i="4"/>
  <c r="C155" i="4" s="1"/>
  <c r="D155" i="4" s="1"/>
  <c r="E155" i="4"/>
  <c r="B156" i="4"/>
  <c r="C156" i="4" s="1"/>
  <c r="D156" i="4"/>
  <c r="E156" i="4"/>
  <c r="B157" i="4"/>
  <c r="C157" i="4"/>
  <c r="D157" i="4"/>
  <c r="E157" i="4" s="1"/>
  <c r="B158" i="4"/>
  <c r="C158" i="4"/>
  <c r="D158" i="4" s="1"/>
  <c r="E158" i="4" s="1"/>
  <c r="B159" i="4"/>
  <c r="C159" i="4" s="1"/>
  <c r="D159" i="4" s="1"/>
  <c r="E159" i="4" s="1"/>
  <c r="B160" i="4"/>
  <c r="C160" i="4" s="1"/>
  <c r="D160" i="4" s="1"/>
  <c r="E160" i="4" s="1"/>
  <c r="B161" i="4"/>
  <c r="C161" i="4"/>
  <c r="D161" i="4" s="1"/>
  <c r="E161" i="4" s="1"/>
  <c r="B162" i="4"/>
  <c r="C162" i="4" s="1"/>
  <c r="D162" i="4" s="1"/>
  <c r="E162" i="4" s="1"/>
  <c r="B163" i="4"/>
  <c r="C163" i="4" s="1"/>
  <c r="D163" i="4" s="1"/>
  <c r="E163" i="4"/>
  <c r="B164" i="4"/>
  <c r="C164" i="4" s="1"/>
  <c r="D164" i="4"/>
  <c r="E164" i="4"/>
  <c r="B165" i="4"/>
  <c r="C165" i="4"/>
  <c r="D165" i="4"/>
  <c r="E165" i="4" s="1"/>
  <c r="B166" i="4"/>
  <c r="C166" i="4"/>
  <c r="D166" i="4" s="1"/>
  <c r="E166" i="4" s="1"/>
  <c r="B167" i="4"/>
  <c r="C167" i="4" s="1"/>
  <c r="D167" i="4" s="1"/>
  <c r="E167" i="4" s="1"/>
  <c r="B168" i="4"/>
  <c r="C168" i="4" s="1"/>
  <c r="D168" i="4"/>
  <c r="E168" i="4" s="1"/>
  <c r="B169" i="4"/>
  <c r="C169" i="4"/>
  <c r="D169" i="4" s="1"/>
  <c r="E169" i="4" s="1"/>
  <c r="B170" i="4"/>
  <c r="C170" i="4"/>
  <c r="D170" i="4" s="1"/>
  <c r="E170" i="4" s="1"/>
  <c r="B171" i="4"/>
  <c r="C171" i="4" s="1"/>
  <c r="D171" i="4" s="1"/>
  <c r="E171" i="4"/>
  <c r="B172" i="4"/>
  <c r="C172" i="4" s="1"/>
  <c r="D172" i="4"/>
  <c r="E172" i="4" s="1"/>
  <c r="B173" i="4"/>
  <c r="C173" i="4"/>
  <c r="D173" i="4" s="1"/>
  <c r="E173" i="4"/>
  <c r="B174" i="4"/>
  <c r="C174" i="4" s="1"/>
  <c r="D174" i="4"/>
  <c r="E174" i="4" s="1"/>
  <c r="B175" i="4"/>
  <c r="C175" i="4" s="1"/>
  <c r="D175" i="4" s="1"/>
  <c r="E175" i="4"/>
  <c r="B176" i="4"/>
  <c r="C176" i="4" s="1"/>
  <c r="D176" i="4" s="1"/>
  <c r="E176" i="4" s="1"/>
  <c r="B177" i="4"/>
  <c r="C177" i="4"/>
  <c r="D177" i="4"/>
  <c r="E177" i="4" s="1"/>
  <c r="B178" i="4"/>
  <c r="C178" i="4"/>
  <c r="D178" i="4" s="1"/>
  <c r="E178" i="4" s="1"/>
  <c r="B179" i="4"/>
  <c r="C179" i="4"/>
  <c r="D179" i="4" s="1"/>
  <c r="E179" i="4" s="1"/>
  <c r="B180" i="4"/>
  <c r="C180" i="4" s="1"/>
  <c r="D180" i="4"/>
  <c r="E180" i="4" s="1"/>
  <c r="B181" i="4"/>
  <c r="C181" i="4"/>
  <c r="D181" i="4" s="1"/>
  <c r="E181" i="4"/>
  <c r="B182" i="4"/>
  <c r="C182" i="4" s="1"/>
  <c r="D182" i="4" s="1"/>
  <c r="E182" i="4" s="1"/>
  <c r="B183" i="4"/>
  <c r="C183" i="4" s="1"/>
  <c r="D183" i="4" s="1"/>
  <c r="E183" i="4"/>
  <c r="B184" i="4"/>
  <c r="C184" i="4" s="1"/>
  <c r="D184" i="4" s="1"/>
  <c r="E184" i="4"/>
  <c r="B185" i="4"/>
  <c r="C185" i="4"/>
  <c r="D185" i="4"/>
  <c r="E185" i="4" s="1"/>
  <c r="B186" i="4"/>
  <c r="C186" i="4"/>
  <c r="D186" i="4" s="1"/>
  <c r="E186" i="4" s="1"/>
  <c r="B187" i="4"/>
  <c r="C187" i="4"/>
  <c r="D187" i="4" s="1"/>
  <c r="E187" i="4" s="1"/>
  <c r="B188" i="4"/>
  <c r="C188" i="4" s="1"/>
  <c r="D188" i="4"/>
  <c r="E188" i="4" s="1"/>
  <c r="B189" i="4"/>
  <c r="C189" i="4"/>
  <c r="D189" i="4" s="1"/>
  <c r="E189" i="4" s="1"/>
  <c r="B190" i="4"/>
  <c r="C190" i="4" s="1"/>
  <c r="D190" i="4"/>
  <c r="E190" i="4" s="1"/>
  <c r="B191" i="4"/>
  <c r="C191" i="4" s="1"/>
  <c r="D191" i="4" s="1"/>
  <c r="E191" i="4"/>
  <c r="B192" i="4"/>
  <c r="C192" i="4" s="1"/>
  <c r="D192" i="4" s="1"/>
  <c r="E192" i="4" s="1"/>
  <c r="B193" i="4"/>
  <c r="C193" i="4"/>
  <c r="D193" i="4"/>
  <c r="E193" i="4" s="1"/>
  <c r="B194" i="4"/>
  <c r="C194" i="4"/>
  <c r="D194" i="4" s="1"/>
  <c r="E194" i="4" s="1"/>
  <c r="B195" i="4"/>
  <c r="C195" i="4"/>
  <c r="D195" i="4" s="1"/>
  <c r="E195" i="4" s="1"/>
  <c r="B196" i="4"/>
  <c r="C196" i="4" s="1"/>
  <c r="D196" i="4"/>
  <c r="E196" i="4" s="1"/>
  <c r="B197" i="4"/>
  <c r="C197" i="4"/>
  <c r="D197" i="4" s="1"/>
  <c r="E197" i="4"/>
  <c r="B198" i="4"/>
  <c r="C198" i="4" s="1"/>
  <c r="D198" i="4" s="1"/>
  <c r="E198" i="4" s="1"/>
  <c r="B199" i="4"/>
  <c r="C199" i="4" s="1"/>
  <c r="D199" i="4" s="1"/>
  <c r="E199" i="4"/>
  <c r="B200" i="4"/>
  <c r="C200" i="4" s="1"/>
  <c r="D200" i="4" s="1"/>
  <c r="E200" i="4"/>
  <c r="B201" i="4"/>
  <c r="C201" i="4"/>
  <c r="D201" i="4"/>
  <c r="E201" i="4" s="1"/>
  <c r="B202" i="4"/>
  <c r="C202" i="4"/>
  <c r="D202" i="4" s="1"/>
  <c r="E202" i="4" s="1"/>
  <c r="B203" i="4"/>
  <c r="C203" i="4"/>
  <c r="D203" i="4" s="1"/>
  <c r="E203" i="4" s="1"/>
  <c r="B204" i="4"/>
  <c r="C204" i="4" s="1"/>
  <c r="D204" i="4"/>
  <c r="E204" i="4" s="1"/>
  <c r="B205" i="4"/>
  <c r="C205" i="4"/>
  <c r="D205" i="4" s="1"/>
  <c r="E205" i="4"/>
  <c r="B206" i="4"/>
  <c r="C206" i="4" s="1"/>
  <c r="D206" i="4"/>
  <c r="E206" i="4" s="1"/>
  <c r="B207" i="4"/>
  <c r="C207" i="4" s="1"/>
  <c r="D207" i="4" s="1"/>
  <c r="E207" i="4"/>
  <c r="B208" i="4"/>
  <c r="C208" i="4" s="1"/>
  <c r="D208" i="4" s="1"/>
  <c r="E208" i="4" s="1"/>
  <c r="B209" i="4"/>
  <c r="C209" i="4"/>
  <c r="D209" i="4"/>
  <c r="E209" i="4" s="1"/>
  <c r="B210" i="4"/>
  <c r="C210" i="4"/>
  <c r="D210" i="4" s="1"/>
  <c r="E210" i="4" s="1"/>
  <c r="B211" i="4"/>
  <c r="C211" i="4"/>
  <c r="D211" i="4" s="1"/>
  <c r="E211" i="4" s="1"/>
  <c r="B212" i="4"/>
  <c r="C212" i="4" s="1"/>
  <c r="D212" i="4"/>
  <c r="E212" i="4" s="1"/>
  <c r="B213" i="4"/>
  <c r="C213" i="4"/>
  <c r="D213" i="4" s="1"/>
  <c r="E213" i="4"/>
  <c r="B214" i="4"/>
  <c r="C214" i="4" s="1"/>
  <c r="D214" i="4" s="1"/>
  <c r="E214" i="4" s="1"/>
  <c r="B215" i="4"/>
  <c r="C215" i="4" s="1"/>
  <c r="D215" i="4" s="1"/>
  <c r="E215" i="4" s="1"/>
  <c r="B216" i="4"/>
  <c r="C216" i="4" s="1"/>
  <c r="D216" i="4" s="1"/>
  <c r="E216" i="4"/>
  <c r="B217" i="4"/>
  <c r="C217" i="4"/>
  <c r="D217" i="4"/>
  <c r="E217" i="4" s="1"/>
  <c r="B218" i="4"/>
  <c r="C218" i="4"/>
  <c r="D218" i="4" s="1"/>
  <c r="E218" i="4" s="1"/>
  <c r="B219" i="4"/>
  <c r="C219" i="4"/>
  <c r="D219" i="4" s="1"/>
  <c r="E219" i="4" s="1"/>
  <c r="B220" i="4"/>
  <c r="C220" i="4" s="1"/>
  <c r="D220" i="4"/>
  <c r="E220" i="4" s="1"/>
  <c r="B221" i="4"/>
  <c r="C221" i="4"/>
  <c r="D221" i="4" s="1"/>
  <c r="E221" i="4" s="1"/>
  <c r="B222" i="4"/>
  <c r="C222" i="4" s="1"/>
  <c r="D222" i="4"/>
  <c r="E222" i="4" s="1"/>
  <c r="B223" i="4"/>
  <c r="C223" i="4" s="1"/>
  <c r="D223" i="4" s="1"/>
  <c r="E223" i="4"/>
  <c r="B224" i="4"/>
  <c r="C224" i="4" s="1"/>
  <c r="D224" i="4" s="1"/>
  <c r="E224" i="4" s="1"/>
  <c r="B225" i="4"/>
  <c r="C225" i="4"/>
  <c r="D225" i="4"/>
  <c r="E225" i="4" s="1"/>
  <c r="B226" i="4"/>
  <c r="C226" i="4"/>
  <c r="D226" i="4" s="1"/>
  <c r="E226" i="4" s="1"/>
  <c r="B227" i="4"/>
  <c r="C227" i="4"/>
  <c r="D227" i="4" s="1"/>
  <c r="E227" i="4" s="1"/>
  <c r="B228" i="4"/>
  <c r="C228" i="4" s="1"/>
  <c r="D228" i="4"/>
  <c r="E228" i="4" s="1"/>
  <c r="B229" i="4"/>
  <c r="C229" i="4"/>
  <c r="D229" i="4" s="1"/>
  <c r="E229" i="4"/>
  <c r="B230" i="4"/>
  <c r="C230" i="4" s="1"/>
  <c r="D230" i="4" s="1"/>
  <c r="E230" i="4" s="1"/>
  <c r="B231" i="4"/>
  <c r="C231" i="4" s="1"/>
  <c r="D231" i="4" s="1"/>
  <c r="E231" i="4" s="1"/>
  <c r="B232" i="4"/>
  <c r="C232" i="4"/>
  <c r="D232" i="4" s="1"/>
  <c r="E232" i="4" s="1"/>
  <c r="B233" i="4"/>
  <c r="C233" i="4" s="1"/>
  <c r="D233" i="4"/>
  <c r="E233" i="4" s="1"/>
  <c r="B234" i="4"/>
  <c r="C234" i="4"/>
  <c r="D234" i="4" s="1"/>
  <c r="E234" i="4"/>
  <c r="B235" i="4"/>
  <c r="C235" i="4" s="1"/>
  <c r="D235" i="4"/>
  <c r="E235" i="4" s="1"/>
  <c r="B236" i="4"/>
  <c r="C236" i="4"/>
  <c r="D236" i="4" s="1"/>
  <c r="E236" i="4"/>
  <c r="B237" i="4"/>
  <c r="C237" i="4" s="1"/>
  <c r="D237" i="4" s="1"/>
  <c r="E237" i="4" s="1"/>
  <c r="B238" i="4"/>
  <c r="C238" i="4"/>
  <c r="D238" i="4" s="1"/>
  <c r="E238" i="4" s="1"/>
  <c r="B239" i="4"/>
  <c r="C239" i="4" s="1"/>
  <c r="D239" i="4" s="1"/>
  <c r="E239" i="4" s="1"/>
  <c r="B240" i="4"/>
  <c r="C240" i="4"/>
  <c r="D240" i="4" s="1"/>
  <c r="E240" i="4" s="1"/>
  <c r="B241" i="4"/>
  <c r="C241" i="4" s="1"/>
  <c r="D241" i="4"/>
  <c r="E241" i="4" s="1"/>
  <c r="B242" i="4"/>
  <c r="C242" i="4"/>
  <c r="D242" i="4" s="1"/>
  <c r="E242" i="4"/>
  <c r="B243" i="4"/>
  <c r="C243" i="4" s="1"/>
  <c r="D243" i="4"/>
  <c r="E243" i="4" s="1"/>
  <c r="B244" i="4"/>
  <c r="C244" i="4"/>
  <c r="D244" i="4" s="1"/>
  <c r="E244" i="4"/>
  <c r="B245" i="4"/>
  <c r="C245" i="4" s="1"/>
  <c r="D245" i="4" s="1"/>
  <c r="E245" i="4" s="1"/>
  <c r="B246" i="4"/>
  <c r="C246" i="4"/>
  <c r="D246" i="4" s="1"/>
  <c r="E246" i="4" s="1"/>
  <c r="B247" i="4"/>
  <c r="C247" i="4" s="1"/>
  <c r="D247" i="4"/>
  <c r="E247" i="4" s="1"/>
  <c r="B248" i="4"/>
  <c r="C248" i="4"/>
  <c r="D248" i="4" s="1"/>
  <c r="E248" i="4"/>
  <c r="B249" i="4"/>
  <c r="C249" i="4" s="1"/>
  <c r="D249" i="4"/>
  <c r="E249" i="4" s="1"/>
  <c r="B250" i="4"/>
  <c r="C250" i="4"/>
  <c r="D250" i="4" s="1"/>
  <c r="E250" i="4"/>
  <c r="B251" i="4"/>
  <c r="C251" i="4" s="1"/>
  <c r="D251" i="4"/>
  <c r="E251" i="4" s="1"/>
  <c r="B252" i="4"/>
  <c r="C252" i="4"/>
  <c r="D252" i="4" s="1"/>
  <c r="E252" i="4"/>
  <c r="B253" i="4"/>
  <c r="C253" i="4" s="1"/>
  <c r="D253" i="4" s="1"/>
  <c r="E253" i="4" s="1"/>
  <c r="B254" i="4"/>
  <c r="C254" i="4"/>
  <c r="D254" i="4" s="1"/>
  <c r="E254" i="4" s="1"/>
  <c r="B255" i="4"/>
  <c r="C255" i="4" s="1"/>
  <c r="D255" i="4" s="1"/>
  <c r="E255" i="4" s="1"/>
  <c r="B256" i="4"/>
  <c r="C256" i="4"/>
  <c r="D256" i="4" s="1"/>
  <c r="E256" i="4" s="1"/>
  <c r="B257" i="4"/>
  <c r="C257" i="4" s="1"/>
  <c r="D257" i="4"/>
  <c r="E257" i="4" s="1"/>
  <c r="B258" i="4"/>
  <c r="C258" i="4"/>
  <c r="D258" i="4" s="1"/>
  <c r="E258" i="4"/>
  <c r="B259" i="4"/>
  <c r="C259" i="4" s="1"/>
  <c r="D259" i="4"/>
  <c r="E259" i="4" s="1"/>
  <c r="B260" i="4"/>
  <c r="C260" i="4"/>
  <c r="D260" i="4" s="1"/>
  <c r="E260" i="4"/>
  <c r="B261" i="4"/>
  <c r="C261" i="4" s="1"/>
  <c r="D261" i="4" s="1"/>
  <c r="E261" i="4" s="1"/>
  <c r="B262" i="4"/>
  <c r="C262" i="4"/>
  <c r="D262" i="4" s="1"/>
  <c r="E262" i="4" s="1"/>
  <c r="B263" i="4"/>
  <c r="C263" i="4" s="1"/>
  <c r="D263" i="4" s="1"/>
  <c r="E263" i="4" s="1"/>
  <c r="B264" i="4"/>
  <c r="C264" i="4"/>
  <c r="D264" i="4" s="1"/>
  <c r="E264" i="4" s="1"/>
  <c r="B265" i="4"/>
  <c r="C265" i="4" s="1"/>
  <c r="D265" i="4"/>
  <c r="E265" i="4" s="1"/>
  <c r="B266" i="4"/>
  <c r="C266" i="4"/>
  <c r="D266" i="4" s="1"/>
  <c r="E266" i="4"/>
  <c r="B267" i="4"/>
  <c r="C267" i="4" s="1"/>
  <c r="D267" i="4"/>
  <c r="E267" i="4" s="1"/>
  <c r="B268" i="4"/>
  <c r="C268" i="4"/>
  <c r="D268" i="4" s="1"/>
  <c r="E268" i="4"/>
  <c r="B269" i="4"/>
  <c r="C269" i="4" s="1"/>
  <c r="D269" i="4" s="1"/>
  <c r="E269" i="4" s="1"/>
  <c r="B270" i="4"/>
  <c r="C270" i="4"/>
  <c r="D270" i="4" s="1"/>
  <c r="E270" i="4" s="1"/>
  <c r="B271" i="4"/>
  <c r="C271" i="4" s="1"/>
  <c r="D271" i="4" s="1"/>
  <c r="E271" i="4" s="1"/>
  <c r="B272" i="4"/>
  <c r="C272" i="4"/>
  <c r="D272" i="4" s="1"/>
  <c r="E272" i="4" s="1"/>
  <c r="B273" i="4"/>
  <c r="C273" i="4" s="1"/>
  <c r="D273" i="4"/>
  <c r="E273" i="4" s="1"/>
  <c r="B274" i="4"/>
  <c r="C274" i="4"/>
  <c r="D274" i="4" s="1"/>
  <c r="E274" i="4"/>
  <c r="B275" i="4"/>
  <c r="C275" i="4" s="1"/>
  <c r="D275" i="4"/>
  <c r="E275" i="4" s="1"/>
  <c r="B276" i="4"/>
  <c r="C276" i="4"/>
  <c r="D276" i="4" s="1"/>
  <c r="E276" i="4"/>
  <c r="B277" i="4"/>
  <c r="C277" i="4" s="1"/>
  <c r="D277" i="4" s="1"/>
  <c r="E277" i="4" s="1"/>
  <c r="B278" i="4"/>
  <c r="C278" i="4"/>
  <c r="D278" i="4" s="1"/>
  <c r="E278" i="4" s="1"/>
  <c r="B279" i="4"/>
  <c r="C279" i="4" s="1"/>
  <c r="D279" i="4"/>
  <c r="E279" i="4" s="1"/>
  <c r="B280" i="4"/>
  <c r="C280" i="4"/>
  <c r="D280" i="4" s="1"/>
  <c r="E280" i="4"/>
  <c r="B281" i="4"/>
  <c r="C281" i="4" s="1"/>
  <c r="D281" i="4"/>
  <c r="E281" i="4" s="1"/>
  <c r="B282" i="4"/>
  <c r="C282" i="4"/>
  <c r="D282" i="4" s="1"/>
  <c r="E282" i="4"/>
  <c r="B283" i="4"/>
  <c r="C283" i="4" s="1"/>
  <c r="D283" i="4"/>
  <c r="E283" i="4" s="1"/>
  <c r="B284" i="4"/>
  <c r="C284" i="4"/>
  <c r="D284" i="4" s="1"/>
  <c r="E284" i="4"/>
  <c r="B285" i="4"/>
  <c r="C285" i="4" s="1"/>
  <c r="D285" i="4" s="1"/>
  <c r="E285" i="4" s="1"/>
  <c r="B286" i="4"/>
  <c r="C286" i="4"/>
  <c r="D286" i="4" s="1"/>
  <c r="E286" i="4" s="1"/>
  <c r="B287" i="4"/>
  <c r="C287" i="4" s="1"/>
  <c r="D287" i="4" s="1"/>
  <c r="E287" i="4" s="1"/>
  <c r="B288" i="4"/>
  <c r="C288" i="4"/>
  <c r="D288" i="4" s="1"/>
  <c r="E288" i="4" s="1"/>
  <c r="B289" i="4"/>
  <c r="C289" i="4" s="1"/>
  <c r="D289" i="4"/>
  <c r="E289" i="4" s="1"/>
  <c r="B290" i="4"/>
  <c r="C290" i="4"/>
  <c r="D290" i="4" s="1"/>
  <c r="E290" i="4"/>
  <c r="B291" i="4"/>
  <c r="C291" i="4" s="1"/>
  <c r="D291" i="4"/>
  <c r="E291" i="4" s="1"/>
  <c r="B292" i="4"/>
  <c r="C292" i="4"/>
  <c r="D292" i="4" s="1"/>
  <c r="E292" i="4"/>
  <c r="B293" i="4"/>
  <c r="C293" i="4" s="1"/>
  <c r="D293" i="4" s="1"/>
  <c r="E293" i="4" s="1"/>
  <c r="B294" i="4"/>
  <c r="C294" i="4"/>
  <c r="D294" i="4" s="1"/>
  <c r="E294" i="4" s="1"/>
  <c r="B295" i="4"/>
  <c r="C295" i="4" s="1"/>
  <c r="D295" i="4" s="1"/>
  <c r="E295" i="4" s="1"/>
  <c r="B296" i="4"/>
  <c r="C296" i="4"/>
  <c r="D296" i="4" s="1"/>
  <c r="E296" i="4" s="1"/>
  <c r="B297" i="4"/>
  <c r="C297" i="4"/>
  <c r="D297" i="4" s="1"/>
  <c r="E297" i="4" s="1"/>
  <c r="B298" i="4"/>
  <c r="C298" i="4" s="1"/>
  <c r="D298" i="4" s="1"/>
  <c r="E298" i="4" s="1"/>
  <c r="B299" i="4"/>
  <c r="C299" i="4"/>
  <c r="D299" i="4"/>
  <c r="E299" i="4"/>
  <c r="B300" i="4"/>
  <c r="C300" i="4"/>
  <c r="D300" i="4"/>
  <c r="E300" i="4" s="1"/>
  <c r="B301" i="4"/>
  <c r="C301" i="4" s="1"/>
  <c r="D301" i="4" s="1"/>
  <c r="E301" i="4" s="1"/>
  <c r="B302" i="4"/>
  <c r="C302" i="4" s="1"/>
  <c r="D302" i="4" s="1"/>
  <c r="E302" i="4" s="1"/>
  <c r="B303" i="4"/>
  <c r="C303" i="4"/>
  <c r="D303" i="4"/>
  <c r="E303" i="4" s="1"/>
  <c r="B304" i="4"/>
  <c r="C304" i="4"/>
  <c r="D304" i="4" s="1"/>
  <c r="E304" i="4" s="1"/>
  <c r="B305" i="4"/>
  <c r="C305" i="4" s="1"/>
  <c r="D305" i="4" s="1"/>
  <c r="E305" i="4" s="1"/>
  <c r="B306" i="4"/>
  <c r="C306" i="4" s="1"/>
  <c r="D306" i="4" s="1"/>
  <c r="E306" i="4"/>
  <c r="B307" i="4"/>
  <c r="C307" i="4"/>
  <c r="D307" i="4"/>
  <c r="E307" i="4" s="1"/>
  <c r="B308" i="4"/>
  <c r="C308" i="4"/>
  <c r="D308" i="4" s="1"/>
  <c r="E308" i="4" s="1"/>
  <c r="B309" i="4"/>
  <c r="C309" i="4" s="1"/>
  <c r="D309" i="4" s="1"/>
  <c r="E309" i="4" s="1"/>
  <c r="B310" i="4"/>
  <c r="C310" i="4" s="1"/>
  <c r="D310" i="4" s="1"/>
  <c r="E310" i="4"/>
  <c r="B311" i="4"/>
  <c r="C311" i="4"/>
  <c r="D311" i="4"/>
  <c r="E311" i="4" s="1"/>
  <c r="B312" i="4"/>
  <c r="C312" i="4"/>
  <c r="D312" i="4" s="1"/>
  <c r="E312" i="4" s="1"/>
  <c r="B313" i="4"/>
  <c r="C313" i="4"/>
  <c r="D313" i="4" s="1"/>
  <c r="E313" i="4" s="1"/>
  <c r="B314" i="4"/>
  <c r="C314" i="4" s="1"/>
  <c r="D314" i="4" s="1"/>
  <c r="E314" i="4" s="1"/>
  <c r="B315" i="4"/>
  <c r="C315" i="4"/>
  <c r="D315" i="4"/>
  <c r="E315" i="4"/>
  <c r="B316" i="4"/>
  <c r="C316" i="4"/>
  <c r="D316" i="4"/>
  <c r="E316" i="4" s="1"/>
  <c r="B317" i="4"/>
  <c r="C317" i="4" s="1"/>
  <c r="D317" i="4" s="1"/>
  <c r="E317" i="4" s="1"/>
  <c r="B318" i="4"/>
  <c r="C318" i="4" s="1"/>
  <c r="D318" i="4" s="1"/>
  <c r="E318" i="4" s="1"/>
  <c r="B319" i="4"/>
  <c r="C319" i="4"/>
  <c r="D319" i="4"/>
  <c r="E319" i="4" s="1"/>
  <c r="B320" i="4"/>
  <c r="C320" i="4"/>
  <c r="D320" i="4" s="1"/>
  <c r="E320" i="4" s="1"/>
  <c r="B321" i="4"/>
  <c r="C321" i="4" s="1"/>
  <c r="D321" i="4" s="1"/>
  <c r="E321" i="4" s="1"/>
  <c r="B322" i="4"/>
  <c r="C322" i="4" s="1"/>
  <c r="D322" i="4" s="1"/>
  <c r="E322" i="4"/>
  <c r="B323" i="4"/>
  <c r="C323" i="4"/>
  <c r="D323" i="4"/>
  <c r="E323" i="4" s="1"/>
  <c r="B324" i="4"/>
  <c r="C324" i="4"/>
  <c r="D324" i="4" s="1"/>
  <c r="E324" i="4" s="1"/>
  <c r="B325" i="4"/>
  <c r="C325" i="4" s="1"/>
  <c r="D325" i="4" s="1"/>
  <c r="E325" i="4" s="1"/>
  <c r="B326" i="4"/>
  <c r="C326" i="4" s="1"/>
  <c r="D326" i="4" s="1"/>
  <c r="E326" i="4"/>
  <c r="B327" i="4"/>
  <c r="C327" i="4"/>
  <c r="D327" i="4"/>
  <c r="E327" i="4" s="1"/>
  <c r="B328" i="4"/>
  <c r="C328" i="4"/>
  <c r="D328" i="4" s="1"/>
  <c r="E328" i="4" s="1"/>
  <c r="B329" i="4"/>
  <c r="C329" i="4"/>
  <c r="D329" i="4" s="1"/>
  <c r="E329" i="4" s="1"/>
  <c r="B330" i="4"/>
  <c r="C330" i="4" s="1"/>
  <c r="D330" i="4" s="1"/>
  <c r="E330" i="4" s="1"/>
  <c r="B331" i="4"/>
  <c r="C331" i="4"/>
  <c r="D331" i="4"/>
  <c r="E331" i="4"/>
  <c r="B332" i="4"/>
  <c r="C332" i="4"/>
  <c r="D332" i="4"/>
  <c r="E332" i="4" s="1"/>
  <c r="B333" i="4"/>
  <c r="C333" i="4" s="1"/>
  <c r="D333" i="4" s="1"/>
  <c r="E333" i="4" s="1"/>
  <c r="B334" i="4"/>
  <c r="C334" i="4" s="1"/>
  <c r="D334" i="4" s="1"/>
  <c r="E334" i="4" s="1"/>
  <c r="B335" i="4"/>
  <c r="C335" i="4"/>
  <c r="D335" i="4"/>
  <c r="E335" i="4" s="1"/>
  <c r="B336" i="4"/>
  <c r="C336" i="4"/>
  <c r="D336" i="4" s="1"/>
  <c r="E336" i="4" s="1"/>
  <c r="B337" i="4"/>
  <c r="C337" i="4" s="1"/>
  <c r="D337" i="4" s="1"/>
  <c r="E337" i="4" s="1"/>
  <c r="B338" i="4"/>
  <c r="C338" i="4" s="1"/>
  <c r="D338" i="4" s="1"/>
  <c r="E338" i="4"/>
  <c r="B339" i="4"/>
  <c r="C339" i="4"/>
  <c r="D339" i="4"/>
  <c r="E339" i="4" s="1"/>
  <c r="B340" i="4"/>
  <c r="C340" i="4"/>
  <c r="D340" i="4" s="1"/>
  <c r="E340" i="4" s="1"/>
  <c r="B341" i="4"/>
  <c r="C341" i="4" s="1"/>
  <c r="D341" i="4" s="1"/>
  <c r="E341" i="4" s="1"/>
  <c r="B342" i="4"/>
  <c r="C342" i="4" s="1"/>
  <c r="D342" i="4" s="1"/>
  <c r="E342" i="4"/>
  <c r="B343" i="4"/>
  <c r="C343" i="4"/>
  <c r="D343" i="4"/>
  <c r="E343" i="4" s="1"/>
  <c r="B344" i="4"/>
  <c r="C344" i="4"/>
  <c r="D344" i="4" s="1"/>
  <c r="E344" i="4" s="1"/>
  <c r="B345" i="4"/>
  <c r="C345" i="4"/>
  <c r="D345" i="4" s="1"/>
  <c r="E345" i="4" s="1"/>
  <c r="B346" i="4"/>
  <c r="C346" i="4" s="1"/>
  <c r="D346" i="4" s="1"/>
  <c r="E346" i="4" s="1"/>
  <c r="B347" i="4"/>
  <c r="C347" i="4"/>
  <c r="D347" i="4"/>
  <c r="E347" i="4"/>
  <c r="B348" i="4"/>
  <c r="C348" i="4"/>
  <c r="D348" i="4"/>
  <c r="E348" i="4" s="1"/>
  <c r="B349" i="4"/>
  <c r="C349" i="4" s="1"/>
  <c r="D349" i="4" s="1"/>
  <c r="E349" i="4" s="1"/>
  <c r="B350" i="4"/>
  <c r="C350" i="4" s="1"/>
  <c r="D350" i="4" s="1"/>
  <c r="E350" i="4" s="1"/>
  <c r="B351" i="4"/>
  <c r="C351" i="4"/>
  <c r="D351" i="4"/>
  <c r="E351" i="4" s="1"/>
  <c r="B352" i="4"/>
  <c r="C352" i="4"/>
  <c r="D352" i="4" s="1"/>
  <c r="E352" i="4" s="1"/>
  <c r="B353" i="4"/>
  <c r="C353" i="4" s="1"/>
  <c r="D353" i="4" s="1"/>
  <c r="E353" i="4" s="1"/>
  <c r="B354" i="4"/>
  <c r="C354" i="4" s="1"/>
  <c r="D354" i="4" s="1"/>
  <c r="E354" i="4"/>
  <c r="B355" i="4"/>
  <c r="C355" i="4"/>
  <c r="D355" i="4"/>
  <c r="E355" i="4" s="1"/>
  <c r="B356" i="4"/>
  <c r="C356" i="4"/>
  <c r="D356" i="4" s="1"/>
  <c r="E356" i="4" s="1"/>
  <c r="B357" i="4"/>
  <c r="C357" i="4" s="1"/>
  <c r="D357" i="4" s="1"/>
  <c r="E357" i="4" s="1"/>
  <c r="B358" i="4"/>
  <c r="C358" i="4" s="1"/>
  <c r="D358" i="4" s="1"/>
  <c r="E358" i="4"/>
  <c r="B359" i="4"/>
  <c r="C359" i="4"/>
  <c r="D359" i="4"/>
  <c r="E359" i="4" s="1"/>
  <c r="B360" i="4"/>
  <c r="C360" i="4"/>
  <c r="D360" i="4" s="1"/>
  <c r="E360" i="4" s="1"/>
  <c r="B361" i="4"/>
  <c r="C361" i="4"/>
  <c r="D361" i="4" s="1"/>
  <c r="E361" i="4" s="1"/>
  <c r="B362" i="4"/>
  <c r="C362" i="4" s="1"/>
  <c r="D362" i="4" s="1"/>
  <c r="E362" i="4" s="1"/>
  <c r="B363" i="4"/>
  <c r="C363" i="4"/>
  <c r="D363" i="4"/>
  <c r="E363" i="4"/>
  <c r="B364" i="4"/>
  <c r="C364" i="4"/>
  <c r="D364" i="4"/>
  <c r="E364" i="4" s="1"/>
  <c r="B365" i="4"/>
  <c r="C365" i="4" s="1"/>
  <c r="D365" i="4" s="1"/>
  <c r="E365" i="4" s="1"/>
  <c r="B366" i="4"/>
  <c r="C366" i="4" s="1"/>
  <c r="D366" i="4" s="1"/>
  <c r="E366" i="4" s="1"/>
  <c r="B367" i="4"/>
  <c r="C367" i="4"/>
  <c r="D367" i="4"/>
  <c r="E367" i="4" s="1"/>
  <c r="B368" i="4"/>
  <c r="C368" i="4"/>
  <c r="D368" i="4" s="1"/>
  <c r="E368" i="4" s="1"/>
  <c r="B369" i="4"/>
  <c r="C369" i="4" s="1"/>
  <c r="D369" i="4" s="1"/>
  <c r="E369" i="4" s="1"/>
  <c r="B370" i="4"/>
  <c r="C370" i="4" s="1"/>
  <c r="D370" i="4" s="1"/>
  <c r="E370" i="4"/>
  <c r="B371" i="4"/>
  <c r="C371" i="4"/>
  <c r="D371" i="4"/>
  <c r="E371" i="4" s="1"/>
  <c r="B372" i="4"/>
  <c r="C372" i="4"/>
  <c r="D372" i="4" s="1"/>
  <c r="E372" i="4" s="1"/>
  <c r="B373" i="4"/>
  <c r="C373" i="4" s="1"/>
  <c r="D373" i="4" s="1"/>
  <c r="E373" i="4" s="1"/>
  <c r="B374" i="4"/>
  <c r="C374" i="4" s="1"/>
  <c r="D374" i="4" s="1"/>
  <c r="E374" i="4"/>
  <c r="B375" i="4"/>
  <c r="C375" i="4"/>
  <c r="D375" i="4"/>
  <c r="E375" i="4" s="1"/>
  <c r="B376" i="4"/>
  <c r="C376" i="4"/>
  <c r="D376" i="4" s="1"/>
  <c r="E376" i="4" s="1"/>
  <c r="B377" i="4"/>
  <c r="C377" i="4"/>
  <c r="D377" i="4" s="1"/>
  <c r="E377" i="4" s="1"/>
  <c r="B378" i="4"/>
  <c r="C378" i="4" s="1"/>
  <c r="D378" i="4" s="1"/>
  <c r="E378" i="4" s="1"/>
  <c r="B379" i="4"/>
  <c r="C379" i="4"/>
  <c r="D379" i="4"/>
  <c r="E379" i="4"/>
  <c r="B380" i="4"/>
  <c r="C380" i="4"/>
  <c r="D380" i="4"/>
  <c r="E380" i="4" s="1"/>
  <c r="B381" i="4"/>
  <c r="C381" i="4" s="1"/>
  <c r="D381" i="4" s="1"/>
  <c r="E381" i="4" s="1"/>
  <c r="B382" i="4"/>
  <c r="C382" i="4" s="1"/>
  <c r="D382" i="4" s="1"/>
  <c r="E382" i="4" s="1"/>
  <c r="B383" i="4"/>
  <c r="C383" i="4"/>
  <c r="D383" i="4"/>
  <c r="E383" i="4" s="1"/>
  <c r="B384" i="4"/>
  <c r="C384" i="4"/>
  <c r="D384" i="4" s="1"/>
  <c r="E384" i="4" s="1"/>
  <c r="B385" i="4"/>
  <c r="C385" i="4" s="1"/>
  <c r="D385" i="4" s="1"/>
  <c r="E385" i="4" s="1"/>
  <c r="B386" i="4"/>
  <c r="C386" i="4" s="1"/>
  <c r="D386" i="4" s="1"/>
  <c r="E386" i="4"/>
  <c r="B387" i="4"/>
  <c r="C387" i="4"/>
  <c r="D387" i="4"/>
  <c r="E387" i="4" s="1"/>
  <c r="B388" i="4"/>
  <c r="C388" i="4"/>
  <c r="D388" i="4" s="1"/>
  <c r="E388" i="4" s="1"/>
  <c r="B389" i="4"/>
  <c r="C389" i="4" s="1"/>
  <c r="D389" i="4" s="1"/>
  <c r="E389" i="4" s="1"/>
  <c r="B390" i="4"/>
  <c r="C390" i="4" s="1"/>
  <c r="D390" i="4" s="1"/>
  <c r="E390" i="4"/>
  <c r="B391" i="4"/>
  <c r="C391" i="4"/>
  <c r="D391" i="4"/>
  <c r="E391" i="4" s="1"/>
  <c r="B392" i="4"/>
  <c r="C392" i="4"/>
  <c r="D392" i="4" s="1"/>
  <c r="E392" i="4" s="1"/>
  <c r="B393" i="4"/>
  <c r="C393" i="4"/>
  <c r="D393" i="4" s="1"/>
  <c r="E393" i="4" s="1"/>
  <c r="B394" i="4"/>
  <c r="C394" i="4" s="1"/>
  <c r="D394" i="4" s="1"/>
  <c r="E394" i="4" s="1"/>
  <c r="B395" i="4"/>
  <c r="C395" i="4"/>
  <c r="D395" i="4"/>
  <c r="E395" i="4"/>
  <c r="B396" i="4"/>
  <c r="C396" i="4"/>
  <c r="D396" i="4"/>
  <c r="E396" i="4" s="1"/>
  <c r="B397" i="4"/>
  <c r="C397" i="4" s="1"/>
  <c r="D397" i="4" s="1"/>
  <c r="E397" i="4" s="1"/>
  <c r="B398" i="4"/>
  <c r="C398" i="4" s="1"/>
  <c r="D398" i="4" s="1"/>
  <c r="E398" i="4" s="1"/>
  <c r="B399" i="4"/>
  <c r="C399" i="4"/>
  <c r="D399" i="4"/>
  <c r="E399" i="4" s="1"/>
  <c r="B400" i="4"/>
  <c r="C400" i="4"/>
  <c r="D400" i="4" s="1"/>
  <c r="E400" i="4" s="1"/>
  <c r="B401" i="4"/>
  <c r="C401" i="4" s="1"/>
  <c r="D401" i="4" s="1"/>
  <c r="E401" i="4" s="1"/>
  <c r="B402" i="4"/>
  <c r="C402" i="4" s="1"/>
  <c r="D402" i="4" s="1"/>
  <c r="E402" i="4"/>
  <c r="B403" i="4"/>
  <c r="C403" i="4"/>
  <c r="D403" i="4"/>
  <c r="E403" i="4" s="1"/>
  <c r="B404" i="4"/>
  <c r="C404" i="4"/>
  <c r="D404" i="4" s="1"/>
  <c r="E404" i="4" s="1"/>
  <c r="B405" i="4"/>
  <c r="C405" i="4" s="1"/>
  <c r="D405" i="4" s="1"/>
  <c r="E405" i="4" s="1"/>
  <c r="B406" i="4"/>
  <c r="C406" i="4" s="1"/>
  <c r="D406" i="4" s="1"/>
  <c r="E406" i="4"/>
  <c r="B407" i="4"/>
  <c r="C407" i="4"/>
  <c r="D407" i="4"/>
  <c r="E407" i="4" s="1"/>
  <c r="B408" i="4"/>
  <c r="C408" i="4"/>
  <c r="D408" i="4" s="1"/>
  <c r="E408" i="4" s="1"/>
  <c r="B409" i="4"/>
  <c r="C409" i="4"/>
  <c r="D409" i="4" s="1"/>
  <c r="E409" i="4" s="1"/>
  <c r="B410" i="4"/>
  <c r="C410" i="4" s="1"/>
  <c r="D410" i="4" s="1"/>
  <c r="E410" i="4" s="1"/>
  <c r="B411" i="4"/>
  <c r="C411" i="4"/>
  <c r="D411" i="4"/>
  <c r="E411" i="4"/>
  <c r="B412" i="4"/>
  <c r="C412" i="4"/>
  <c r="D412" i="4"/>
  <c r="E412" i="4" s="1"/>
  <c r="B413" i="4"/>
  <c r="C413" i="4" s="1"/>
  <c r="D413" i="4" s="1"/>
  <c r="E413" i="4" s="1"/>
  <c r="B414" i="4"/>
  <c r="C414" i="4" s="1"/>
  <c r="D414" i="4" s="1"/>
  <c r="E414" i="4" s="1"/>
  <c r="B415" i="4"/>
  <c r="C415" i="4"/>
  <c r="D415" i="4"/>
  <c r="E415" i="4" s="1"/>
  <c r="B416" i="4"/>
  <c r="C416" i="4"/>
  <c r="D416" i="4" s="1"/>
  <c r="E416" i="4" s="1"/>
  <c r="B417" i="4"/>
  <c r="C417" i="4" s="1"/>
  <c r="D417" i="4" s="1"/>
  <c r="E417" i="4" s="1"/>
  <c r="B418" i="4"/>
  <c r="C418" i="4" s="1"/>
  <c r="D418" i="4" s="1"/>
  <c r="E418" i="4"/>
  <c r="B419" i="4"/>
  <c r="C419" i="4"/>
  <c r="D419" i="4"/>
  <c r="E419" i="4" s="1"/>
  <c r="B420" i="4"/>
  <c r="C420" i="4"/>
  <c r="D420" i="4" s="1"/>
  <c r="E420" i="4" s="1"/>
  <c r="B421" i="4"/>
  <c r="C421" i="4" s="1"/>
  <c r="D421" i="4" s="1"/>
  <c r="E421" i="4" s="1"/>
  <c r="B422" i="4"/>
  <c r="C422" i="4" s="1"/>
  <c r="D422" i="4" s="1"/>
  <c r="E422" i="4"/>
  <c r="B423" i="4"/>
  <c r="C423" i="4"/>
  <c r="D423" i="4"/>
  <c r="E423" i="4" s="1"/>
  <c r="B424" i="4"/>
  <c r="C424" i="4"/>
  <c r="D424" i="4" s="1"/>
  <c r="E424" i="4" s="1"/>
  <c r="B425" i="4"/>
  <c r="C425" i="4"/>
  <c r="D425" i="4" s="1"/>
  <c r="E425" i="4" s="1"/>
  <c r="B426" i="4"/>
  <c r="C426" i="4" s="1"/>
  <c r="D426" i="4" s="1"/>
  <c r="E426" i="4" s="1"/>
  <c r="B427" i="4"/>
  <c r="C427" i="4"/>
  <c r="D427" i="4"/>
  <c r="E427" i="4"/>
  <c r="B428" i="4"/>
  <c r="C428" i="4"/>
  <c r="D428" i="4"/>
  <c r="E428" i="4" s="1"/>
  <c r="B429" i="4"/>
  <c r="C429" i="4" s="1"/>
  <c r="D429" i="4" s="1"/>
  <c r="E429" i="4"/>
  <c r="B430" i="4"/>
  <c r="C430" i="4" s="1"/>
  <c r="D430" i="4" s="1"/>
  <c r="E430" i="4" s="1"/>
  <c r="B431" i="4"/>
  <c r="C431" i="4"/>
  <c r="D431" i="4"/>
  <c r="E431" i="4"/>
  <c r="B432" i="4"/>
  <c r="C432" i="4"/>
  <c r="D432" i="4"/>
  <c r="E432" i="4" s="1"/>
  <c r="B433" i="4"/>
  <c r="C433" i="4"/>
  <c r="D433" i="4" s="1"/>
  <c r="E433" i="4"/>
  <c r="B434" i="4"/>
  <c r="C434" i="4" s="1"/>
  <c r="D434" i="4"/>
  <c r="E434" i="4"/>
  <c r="B435" i="4"/>
  <c r="C435" i="4"/>
  <c r="D435" i="4"/>
  <c r="E435" i="4" s="1"/>
  <c r="B436" i="4"/>
  <c r="C436" i="4" s="1"/>
  <c r="D436" i="4" s="1"/>
  <c r="E436" i="4" s="1"/>
  <c r="B437" i="4"/>
  <c r="C437" i="4"/>
  <c r="D437" i="4" s="1"/>
  <c r="E437" i="4" s="1"/>
  <c r="B438" i="4"/>
  <c r="C438" i="4" s="1"/>
  <c r="D438" i="4"/>
  <c r="E438" i="4" s="1"/>
  <c r="B439" i="4"/>
  <c r="C439" i="4"/>
  <c r="D439" i="4" s="1"/>
  <c r="E439" i="4" s="1"/>
  <c r="B440" i="4"/>
  <c r="C440" i="4" s="1"/>
  <c r="D440" i="4" s="1"/>
  <c r="E440" i="4" s="1"/>
  <c r="B441" i="4"/>
  <c r="C441" i="4" s="1"/>
  <c r="D441" i="4" s="1"/>
  <c r="E441" i="4" s="1"/>
  <c r="B442" i="4"/>
  <c r="C442" i="4" s="1"/>
  <c r="D442" i="4" s="1"/>
  <c r="E442" i="4" s="1"/>
  <c r="B443" i="4"/>
  <c r="C443" i="4"/>
  <c r="D443" i="4" s="1"/>
  <c r="E443" i="4"/>
  <c r="B444" i="4"/>
  <c r="C444" i="4" s="1"/>
  <c r="D444" i="4"/>
  <c r="E444" i="4" s="1"/>
  <c r="B445" i="4"/>
  <c r="C445" i="4" s="1"/>
  <c r="D445" i="4" s="1"/>
  <c r="E445" i="4"/>
  <c r="B446" i="4"/>
  <c r="C446" i="4" s="1"/>
  <c r="D446" i="4" s="1"/>
  <c r="E446" i="4" s="1"/>
  <c r="B447" i="4"/>
  <c r="C447" i="4"/>
  <c r="D447" i="4"/>
  <c r="E447" i="4"/>
  <c r="B448" i="4"/>
  <c r="C448" i="4"/>
  <c r="D448" i="4"/>
  <c r="E448" i="4" s="1"/>
  <c r="B449" i="4"/>
  <c r="C449" i="4"/>
  <c r="D449" i="4" s="1"/>
  <c r="E449" i="4"/>
  <c r="B450" i="4"/>
  <c r="C450" i="4" s="1"/>
  <c r="D450" i="4"/>
  <c r="E450" i="4"/>
  <c r="B451" i="4"/>
  <c r="C451" i="4"/>
  <c r="D451" i="4"/>
  <c r="E451" i="4" s="1"/>
  <c r="B452" i="4"/>
  <c r="C452" i="4" s="1"/>
  <c r="D452" i="4" s="1"/>
  <c r="E452" i="4" s="1"/>
  <c r="B453" i="4"/>
  <c r="C453" i="4" s="1"/>
  <c r="D453" i="4" s="1"/>
  <c r="B454" i="4"/>
  <c r="C454" i="4" s="1"/>
  <c r="D454" i="4"/>
  <c r="E454" i="4" s="1"/>
  <c r="B455" i="4"/>
  <c r="C455" i="4"/>
  <c r="D455" i="4" s="1"/>
  <c r="E455" i="4" s="1"/>
  <c r="B456" i="4"/>
  <c r="C456" i="4" s="1"/>
  <c r="D456" i="4" s="1"/>
  <c r="E456" i="4" s="1"/>
  <c r="B457" i="4"/>
  <c r="C457" i="4" s="1"/>
  <c r="D457" i="4" s="1"/>
  <c r="E457" i="4" s="1"/>
  <c r="B458" i="4"/>
  <c r="C458" i="4" s="1"/>
  <c r="D458" i="4" s="1"/>
  <c r="E458" i="4" s="1"/>
  <c r="B459" i="4"/>
  <c r="C459" i="4"/>
  <c r="D459" i="4" s="1"/>
  <c r="E459" i="4" s="1"/>
  <c r="B460" i="4"/>
  <c r="C460" i="4" s="1"/>
  <c r="D460" i="4"/>
  <c r="E460" i="4" s="1"/>
  <c r="B461" i="4"/>
  <c r="C461" i="4" s="1"/>
  <c r="D461" i="4" s="1"/>
  <c r="E461" i="4"/>
  <c r="B462" i="4"/>
  <c r="C462" i="4" s="1"/>
  <c r="D462" i="4" s="1"/>
  <c r="E462" i="4" s="1"/>
  <c r="B463" i="4"/>
  <c r="C463" i="4"/>
  <c r="D463" i="4"/>
  <c r="E463" i="4"/>
  <c r="B464" i="4"/>
  <c r="C464" i="4"/>
  <c r="D464" i="4"/>
  <c r="E464" i="4" s="1"/>
  <c r="B465" i="4"/>
  <c r="C465" i="4"/>
  <c r="D465" i="4" s="1"/>
  <c r="E465" i="4"/>
  <c r="B466" i="4"/>
  <c r="C466" i="4" s="1"/>
  <c r="D466" i="4"/>
  <c r="E466" i="4"/>
  <c r="B467" i="4"/>
  <c r="C467" i="4"/>
  <c r="D467" i="4"/>
  <c r="E467" i="4" s="1"/>
  <c r="B468" i="4"/>
  <c r="C468" i="4" s="1"/>
  <c r="D468" i="4" s="1"/>
  <c r="E468" i="4" s="1"/>
  <c r="B469" i="4"/>
  <c r="C469" i="4"/>
  <c r="D469" i="4" s="1"/>
  <c r="E469" i="4" s="1"/>
  <c r="B470" i="4"/>
  <c r="C470" i="4" s="1"/>
  <c r="D470" i="4"/>
  <c r="E470" i="4" s="1"/>
  <c r="B471" i="4"/>
  <c r="C471" i="4"/>
  <c r="D471" i="4" s="1"/>
  <c r="E471" i="4" s="1"/>
  <c r="B472" i="4"/>
  <c r="C472" i="4" s="1"/>
  <c r="D472" i="4" s="1"/>
  <c r="E472" i="4" s="1"/>
  <c r="B473" i="4"/>
  <c r="C473" i="4" s="1"/>
  <c r="D473" i="4" s="1"/>
  <c r="E473" i="4" s="1"/>
  <c r="B474" i="4"/>
  <c r="C474" i="4" s="1"/>
  <c r="D474" i="4" s="1"/>
  <c r="E474" i="4" s="1"/>
  <c r="B475" i="4"/>
  <c r="C475" i="4"/>
  <c r="D475" i="4" s="1"/>
  <c r="E475" i="4"/>
  <c r="B476" i="4"/>
  <c r="C476" i="4" s="1"/>
  <c r="D476" i="4"/>
  <c r="E476" i="4" s="1"/>
  <c r="B477" i="4"/>
  <c r="C477" i="4" s="1"/>
  <c r="D477" i="4" s="1"/>
  <c r="E477" i="4"/>
  <c r="B478" i="4"/>
  <c r="C478" i="4" s="1"/>
  <c r="D478" i="4" s="1"/>
  <c r="E478" i="4" s="1"/>
  <c r="B479" i="4"/>
  <c r="C479" i="4"/>
  <c r="D479" i="4"/>
  <c r="E479" i="4"/>
  <c r="B480" i="4"/>
  <c r="C480" i="4"/>
  <c r="D480" i="4"/>
  <c r="E480" i="4" s="1"/>
  <c r="B481" i="4"/>
  <c r="C481" i="4"/>
  <c r="D481" i="4" s="1"/>
  <c r="E481" i="4"/>
  <c r="B482" i="4"/>
  <c r="C482" i="4" s="1"/>
  <c r="D482" i="4"/>
  <c r="E482" i="4"/>
  <c r="B483" i="4"/>
  <c r="C483" i="4"/>
  <c r="D483" i="4"/>
  <c r="E483" i="4" s="1"/>
  <c r="B484" i="4"/>
  <c r="C484" i="4" s="1"/>
  <c r="D484" i="4" s="1"/>
  <c r="E484" i="4" s="1"/>
  <c r="B485" i="4"/>
  <c r="C485" i="4" s="1"/>
  <c r="D485" i="4" s="1"/>
  <c r="E485" i="4" s="1"/>
  <c r="B486" i="4"/>
  <c r="C486" i="4" s="1"/>
  <c r="D486" i="4"/>
  <c r="E486" i="4" s="1"/>
  <c r="B487" i="4"/>
  <c r="C487" i="4"/>
  <c r="D487" i="4" s="1"/>
  <c r="E487" i="4" s="1"/>
  <c r="B488" i="4"/>
  <c r="C488" i="4" s="1"/>
  <c r="D488" i="4" s="1"/>
  <c r="E488" i="4" s="1"/>
  <c r="B489" i="4"/>
  <c r="C489" i="4" s="1"/>
  <c r="D489" i="4" s="1"/>
  <c r="E489" i="4" s="1"/>
  <c r="B490" i="4"/>
  <c r="C490" i="4" s="1"/>
  <c r="D490" i="4" s="1"/>
  <c r="E490" i="4" s="1"/>
  <c r="B491" i="4"/>
  <c r="C491" i="4" s="1"/>
  <c r="D491" i="4" s="1"/>
  <c r="E491" i="4" s="1"/>
  <c r="B492" i="4"/>
  <c r="C492" i="4"/>
  <c r="D492" i="4" s="1"/>
  <c r="E492" i="4" s="1"/>
  <c r="B493" i="4"/>
  <c r="C493" i="4"/>
  <c r="D493" i="4" s="1"/>
  <c r="E493" i="4" s="1"/>
  <c r="B494" i="4"/>
  <c r="C494" i="4" s="1"/>
  <c r="D494" i="4" s="1"/>
  <c r="E494" i="4"/>
  <c r="B495" i="4"/>
  <c r="C495" i="4" s="1"/>
  <c r="D495" i="4"/>
  <c r="E495" i="4"/>
  <c r="B496" i="4"/>
  <c r="C496" i="4"/>
  <c r="D496" i="4"/>
  <c r="E496" i="4" s="1"/>
  <c r="B497" i="4"/>
  <c r="C497" i="4"/>
  <c r="D497" i="4" s="1"/>
  <c r="E497" i="4" s="1"/>
  <c r="B498" i="4"/>
  <c r="C498" i="4" s="1"/>
  <c r="D498" i="4" s="1"/>
  <c r="E498" i="4" s="1"/>
  <c r="B499" i="4"/>
  <c r="C499" i="4" s="1"/>
  <c r="D499" i="4"/>
  <c r="E499" i="4" s="1"/>
  <c r="B500" i="4"/>
  <c r="C500" i="4"/>
  <c r="D500" i="4" s="1"/>
  <c r="E500" i="4" s="1"/>
  <c r="B501" i="4"/>
  <c r="C501" i="4"/>
  <c r="D501" i="4" s="1"/>
  <c r="E501" i="4" s="1"/>
  <c r="B502" i="4"/>
  <c r="C502" i="4" s="1"/>
  <c r="D502" i="4" s="1"/>
  <c r="E502" i="4"/>
  <c r="B503" i="4"/>
  <c r="C503" i="4" s="1"/>
  <c r="D503" i="4"/>
  <c r="E503" i="4"/>
  <c r="B504" i="4"/>
  <c r="C504" i="4"/>
  <c r="D504" i="4"/>
  <c r="E504" i="4" s="1"/>
  <c r="B505" i="4"/>
  <c r="C505" i="4"/>
  <c r="D505" i="4" s="1"/>
  <c r="E505" i="4" s="1"/>
  <c r="B506" i="4"/>
  <c r="C506" i="4" s="1"/>
  <c r="D506" i="4" s="1"/>
  <c r="E506" i="4" s="1"/>
  <c r="B507" i="4"/>
  <c r="C507" i="4" s="1"/>
  <c r="D507" i="4"/>
  <c r="E507" i="4" s="1"/>
  <c r="B508" i="4"/>
  <c r="C508" i="4"/>
  <c r="D508" i="4" s="1"/>
  <c r="E508" i="4" s="1"/>
  <c r="B509" i="4"/>
  <c r="C509" i="4" s="1"/>
  <c r="D509" i="4" s="1"/>
  <c r="E509" i="4" s="1"/>
  <c r="B510" i="4"/>
  <c r="C510" i="4" s="1"/>
  <c r="D510" i="4" s="1"/>
  <c r="E510" i="4"/>
  <c r="B511" i="4"/>
  <c r="C511" i="4" s="1"/>
  <c r="D511" i="4"/>
  <c r="E511" i="4"/>
  <c r="B512" i="4"/>
  <c r="C512" i="4"/>
  <c r="D512" i="4"/>
  <c r="E512" i="4" s="1"/>
  <c r="B513" i="4"/>
  <c r="C513" i="4"/>
  <c r="D513" i="4" s="1"/>
  <c r="E513" i="4" s="1"/>
  <c r="B514" i="4"/>
  <c r="C514" i="4" s="1"/>
  <c r="D514" i="4" s="1"/>
  <c r="E514" i="4" s="1"/>
  <c r="B515" i="4"/>
  <c r="C515" i="4" s="1"/>
  <c r="D515" i="4"/>
  <c r="E515" i="4" s="1"/>
  <c r="B516" i="4"/>
  <c r="C516" i="4"/>
  <c r="D516" i="4" s="1"/>
  <c r="E516" i="4" s="1"/>
  <c r="B517" i="4"/>
  <c r="C517" i="4" s="1"/>
  <c r="D517" i="4" s="1"/>
  <c r="E517" i="4" s="1"/>
  <c r="B518" i="4"/>
  <c r="C518" i="4" s="1"/>
  <c r="D518" i="4" s="1"/>
  <c r="E518" i="4"/>
  <c r="B519" i="4"/>
  <c r="C519" i="4" s="1"/>
  <c r="D519" i="4"/>
  <c r="E519" i="4"/>
  <c r="B520" i="4"/>
  <c r="C520" i="4"/>
  <c r="D520" i="4"/>
  <c r="E520" i="4" s="1"/>
  <c r="B521" i="4"/>
  <c r="C521" i="4"/>
  <c r="D521" i="4" s="1"/>
  <c r="E521" i="4" s="1"/>
  <c r="B522" i="4"/>
  <c r="C522" i="4" s="1"/>
  <c r="D522" i="4" s="1"/>
  <c r="E522" i="4" s="1"/>
  <c r="B523" i="4"/>
  <c r="C523" i="4" s="1"/>
  <c r="D523" i="4" s="1"/>
  <c r="E523" i="4" s="1"/>
  <c r="B524" i="4"/>
  <c r="C524" i="4"/>
  <c r="D524" i="4" s="1"/>
  <c r="E524" i="4" s="1"/>
  <c r="B525" i="4"/>
  <c r="C525" i="4"/>
  <c r="D525" i="4" s="1"/>
  <c r="E525" i="4" s="1"/>
  <c r="B526" i="4"/>
  <c r="C526" i="4" s="1"/>
  <c r="D526" i="4" s="1"/>
  <c r="E526" i="4"/>
  <c r="B527" i="4"/>
  <c r="C527" i="4" s="1"/>
  <c r="D527" i="4"/>
  <c r="E527" i="4"/>
  <c r="B528" i="4"/>
  <c r="C528" i="4"/>
  <c r="D528" i="4"/>
  <c r="E528" i="4" s="1"/>
  <c r="B529" i="4"/>
  <c r="C529" i="4"/>
  <c r="D529" i="4" s="1"/>
  <c r="E529" i="4" s="1"/>
  <c r="B530" i="4"/>
  <c r="C530" i="4" s="1"/>
  <c r="D530" i="4" s="1"/>
  <c r="E530" i="4" s="1"/>
  <c r="B531" i="4"/>
  <c r="C531" i="4" s="1"/>
  <c r="D531" i="4"/>
  <c r="E531" i="4" s="1"/>
  <c r="B532" i="4"/>
  <c r="C532" i="4"/>
  <c r="D532" i="4" s="1"/>
  <c r="E532" i="4" s="1"/>
  <c r="B533" i="4"/>
  <c r="C533" i="4"/>
  <c r="D533" i="4" s="1"/>
  <c r="E533" i="4" s="1"/>
  <c r="B534" i="4"/>
  <c r="C534" i="4" s="1"/>
  <c r="D534" i="4" s="1"/>
  <c r="E534" i="4"/>
  <c r="B535" i="4"/>
  <c r="C535" i="4" s="1"/>
  <c r="D535" i="4"/>
  <c r="E535" i="4"/>
  <c r="B536" i="4"/>
  <c r="C536" i="4"/>
  <c r="D536" i="4"/>
  <c r="E536" i="4" s="1"/>
  <c r="B537" i="4"/>
  <c r="C537" i="4"/>
  <c r="D537" i="4" s="1"/>
  <c r="E537" i="4" s="1"/>
  <c r="B538" i="4"/>
  <c r="C538" i="4" s="1"/>
  <c r="D538" i="4" s="1"/>
  <c r="E538" i="4" s="1"/>
  <c r="B539" i="4"/>
  <c r="C539" i="4" s="1"/>
  <c r="D539" i="4"/>
  <c r="E539" i="4" s="1"/>
  <c r="B540" i="4"/>
  <c r="C540" i="4"/>
  <c r="D540" i="4" s="1"/>
  <c r="E540" i="4" s="1"/>
  <c r="B541" i="4"/>
  <c r="C541" i="4" s="1"/>
  <c r="D541" i="4" s="1"/>
  <c r="E541" i="4" s="1"/>
  <c r="B542" i="4"/>
  <c r="C542" i="4" s="1"/>
  <c r="D542" i="4" s="1"/>
  <c r="E542" i="4"/>
  <c r="B543" i="4"/>
  <c r="C543" i="4" s="1"/>
  <c r="D543" i="4"/>
  <c r="E543" i="4"/>
  <c r="B544" i="4"/>
  <c r="C544" i="4"/>
  <c r="D544" i="4"/>
  <c r="E544" i="4" s="1"/>
  <c r="B545" i="4"/>
  <c r="C545" i="4"/>
  <c r="D545" i="4" s="1"/>
  <c r="E545" i="4" s="1"/>
  <c r="B546" i="4"/>
  <c r="C546" i="4" s="1"/>
  <c r="D546" i="4" s="1"/>
  <c r="E546" i="4" s="1"/>
  <c r="B547" i="4"/>
  <c r="C547" i="4" s="1"/>
  <c r="D547" i="4"/>
  <c r="E547" i="4" s="1"/>
  <c r="B548" i="4"/>
  <c r="C548" i="4"/>
  <c r="D548" i="4" s="1"/>
  <c r="E548" i="4" s="1"/>
  <c r="B549" i="4"/>
  <c r="C549" i="4" s="1"/>
  <c r="D549" i="4" s="1"/>
  <c r="E549" i="4" s="1"/>
  <c r="B550" i="4"/>
  <c r="C550" i="4" s="1"/>
  <c r="D550" i="4" s="1"/>
  <c r="E550" i="4"/>
  <c r="B551" i="4"/>
  <c r="C551" i="4" s="1"/>
  <c r="D551" i="4"/>
  <c r="E551" i="4"/>
  <c r="B552" i="4"/>
  <c r="C552" i="4"/>
  <c r="D552" i="4"/>
  <c r="E552" i="4" s="1"/>
  <c r="B553" i="4"/>
  <c r="C553" i="4"/>
  <c r="D553" i="4" s="1"/>
  <c r="E553" i="4" s="1"/>
  <c r="B554" i="4"/>
  <c r="C554" i="4" s="1"/>
  <c r="D554" i="4" s="1"/>
  <c r="E554" i="4" s="1"/>
  <c r="B555" i="4"/>
  <c r="C555" i="4" s="1"/>
  <c r="D555" i="4" s="1"/>
  <c r="E555" i="4" s="1"/>
  <c r="B556" i="4"/>
  <c r="C556" i="4"/>
  <c r="D556" i="4" s="1"/>
  <c r="E556" i="4" s="1"/>
  <c r="B557" i="4"/>
  <c r="C557" i="4"/>
  <c r="D557" i="4" s="1"/>
  <c r="E557" i="4" s="1"/>
  <c r="B558" i="4"/>
  <c r="C558" i="4" s="1"/>
  <c r="D558" i="4" s="1"/>
  <c r="E558" i="4"/>
  <c r="B559" i="4"/>
  <c r="C559" i="4" s="1"/>
  <c r="D559" i="4"/>
  <c r="E559" i="4"/>
  <c r="B560" i="4"/>
  <c r="C560" i="4"/>
  <c r="D560" i="4"/>
  <c r="E560" i="4" s="1"/>
  <c r="B561" i="4"/>
  <c r="C561" i="4"/>
  <c r="D561" i="4" s="1"/>
  <c r="E561" i="4" s="1"/>
  <c r="B562" i="4"/>
  <c r="C562" i="4" s="1"/>
  <c r="D562" i="4" s="1"/>
  <c r="E562" i="4" s="1"/>
  <c r="B563" i="4"/>
  <c r="C563" i="4" s="1"/>
  <c r="D563" i="4"/>
  <c r="E563" i="4" s="1"/>
  <c r="B564" i="4"/>
  <c r="C564" i="4"/>
  <c r="D564" i="4" s="1"/>
  <c r="E564" i="4" s="1"/>
  <c r="B565" i="4"/>
  <c r="C565" i="4"/>
  <c r="D565" i="4" s="1"/>
  <c r="E565" i="4" s="1"/>
  <c r="B566" i="4"/>
  <c r="C566" i="4" s="1"/>
  <c r="D566" i="4" s="1"/>
  <c r="E566" i="4"/>
  <c r="B567" i="4"/>
  <c r="C567" i="4" s="1"/>
  <c r="D567" i="4"/>
  <c r="E567" i="4"/>
  <c r="B568" i="4"/>
  <c r="C568" i="4"/>
  <c r="D568" i="4"/>
  <c r="E568" i="4" s="1"/>
  <c r="B569" i="4"/>
  <c r="C569" i="4"/>
  <c r="D569" i="4" s="1"/>
  <c r="E569" i="4" s="1"/>
  <c r="B570" i="4"/>
  <c r="C570" i="4" s="1"/>
  <c r="D570" i="4" s="1"/>
  <c r="E570" i="4" s="1"/>
  <c r="B571" i="4"/>
  <c r="C571" i="4" s="1"/>
  <c r="D571" i="4"/>
  <c r="E571" i="4" s="1"/>
  <c r="B572" i="4"/>
  <c r="C572" i="4"/>
  <c r="D572" i="4" s="1"/>
  <c r="E572" i="4" s="1"/>
  <c r="B573" i="4"/>
  <c r="C573" i="4" s="1"/>
  <c r="D573" i="4" s="1"/>
  <c r="E573" i="4" s="1"/>
  <c r="B574" i="4"/>
  <c r="C574" i="4" s="1"/>
  <c r="D574" i="4" s="1"/>
  <c r="E574" i="4"/>
  <c r="B575" i="4"/>
  <c r="C575" i="4" s="1"/>
  <c r="D575" i="4"/>
  <c r="E575" i="4"/>
  <c r="B576" i="4"/>
  <c r="C576" i="4"/>
  <c r="D576" i="4"/>
  <c r="E576" i="4" s="1"/>
  <c r="B577" i="4"/>
  <c r="C577" i="4"/>
  <c r="D577" i="4" s="1"/>
  <c r="E577" i="4" s="1"/>
  <c r="B578" i="4"/>
  <c r="C578" i="4" s="1"/>
  <c r="D578" i="4" s="1"/>
  <c r="E578" i="4" s="1"/>
  <c r="B579" i="4"/>
  <c r="C579" i="4" s="1"/>
  <c r="D579" i="4"/>
  <c r="E579" i="4" s="1"/>
  <c r="B580" i="4"/>
  <c r="C580" i="4"/>
  <c r="D580" i="4" s="1"/>
  <c r="E580" i="4" s="1"/>
  <c r="B581" i="4"/>
  <c r="C581" i="4" s="1"/>
  <c r="D581" i="4" s="1"/>
  <c r="E581" i="4" s="1"/>
  <c r="B582" i="4"/>
  <c r="C582" i="4" s="1"/>
  <c r="D582" i="4" s="1"/>
  <c r="E582" i="4"/>
  <c r="B583" i="4"/>
  <c r="C583" i="4" s="1"/>
  <c r="D583" i="4"/>
  <c r="E583" i="4"/>
  <c r="B584" i="4"/>
  <c r="C584" i="4"/>
  <c r="D584" i="4"/>
  <c r="E584" i="4" s="1"/>
  <c r="B585" i="4"/>
  <c r="C585" i="4"/>
  <c r="D585" i="4" s="1"/>
  <c r="E585" i="4" s="1"/>
  <c r="B586" i="4"/>
  <c r="C586" i="4" s="1"/>
  <c r="D586" i="4" s="1"/>
  <c r="E586" i="4" s="1"/>
  <c r="B587" i="4"/>
  <c r="C587" i="4" s="1"/>
  <c r="D587" i="4" s="1"/>
  <c r="E587" i="4" s="1"/>
  <c r="B588" i="4"/>
  <c r="C588" i="4"/>
  <c r="D588" i="4" s="1"/>
  <c r="E588" i="4" s="1"/>
  <c r="B589" i="4"/>
  <c r="C589" i="4"/>
  <c r="D589" i="4" s="1"/>
  <c r="E589" i="4" s="1"/>
  <c r="B590" i="4"/>
  <c r="C590" i="4" s="1"/>
  <c r="D590" i="4" s="1"/>
  <c r="E590" i="4"/>
  <c r="B591" i="4"/>
  <c r="C591" i="4" s="1"/>
  <c r="D591" i="4"/>
  <c r="E591" i="4"/>
  <c r="B592" i="4"/>
  <c r="C592" i="4"/>
  <c r="D592" i="4"/>
  <c r="E592" i="4"/>
  <c r="B593" i="4"/>
  <c r="C593" i="4"/>
  <c r="D593" i="4"/>
  <c r="E593" i="4" s="1"/>
  <c r="B594" i="4"/>
  <c r="C594" i="4"/>
  <c r="D594" i="4" s="1"/>
  <c r="E594" i="4"/>
  <c r="B595" i="4"/>
  <c r="C595" i="4" s="1"/>
  <c r="D595" i="4"/>
  <c r="E595" i="4"/>
  <c r="B596" i="4"/>
  <c r="C596" i="4"/>
  <c r="D596" i="4"/>
  <c r="E596" i="4" s="1"/>
  <c r="B597" i="4"/>
  <c r="C597" i="4"/>
  <c r="D597" i="4" s="1"/>
  <c r="E597" i="4" s="1"/>
  <c r="B598" i="4"/>
  <c r="C598" i="4" s="1"/>
  <c r="D598" i="4" s="1"/>
  <c r="E598" i="4" s="1"/>
  <c r="B599" i="4"/>
  <c r="C599" i="4" s="1"/>
  <c r="D599" i="4"/>
  <c r="E599" i="4" s="1"/>
  <c r="B600" i="4"/>
  <c r="C600" i="4"/>
  <c r="D600" i="4" s="1"/>
  <c r="E600" i="4" s="1"/>
  <c r="B601" i="4"/>
  <c r="C601" i="4" s="1"/>
  <c r="D601" i="4" s="1"/>
  <c r="E601" i="4" s="1"/>
  <c r="B602" i="4"/>
  <c r="C602" i="4" s="1"/>
  <c r="D602" i="4" s="1"/>
  <c r="E602" i="4" s="1"/>
  <c r="B603" i="4"/>
  <c r="C603" i="4" s="1"/>
  <c r="D603" i="4" s="1"/>
  <c r="E603" i="4" s="1"/>
  <c r="B604" i="4"/>
  <c r="C604" i="4"/>
  <c r="D604" i="4"/>
  <c r="E604" i="4"/>
  <c r="B605" i="4"/>
  <c r="C605" i="4"/>
  <c r="D605" i="4"/>
  <c r="E605" i="4" s="1"/>
  <c r="B606" i="4"/>
  <c r="C606" i="4"/>
  <c r="D606" i="4" s="1"/>
  <c r="E606" i="4"/>
  <c r="B607" i="4"/>
  <c r="C607" i="4" s="1"/>
  <c r="D607" i="4"/>
  <c r="E607" i="4"/>
  <c r="B608" i="4"/>
  <c r="C608" i="4"/>
  <c r="D608" i="4"/>
  <c r="E608" i="4"/>
  <c r="B609" i="4"/>
  <c r="C609" i="4"/>
  <c r="D609" i="4"/>
  <c r="E609" i="4" s="1"/>
  <c r="B610" i="4"/>
  <c r="C610" i="4"/>
  <c r="D610" i="4" s="1"/>
  <c r="E610" i="4"/>
  <c r="B611" i="4"/>
  <c r="C611" i="4" s="1"/>
  <c r="D611" i="4"/>
  <c r="E611" i="4"/>
  <c r="B612" i="4"/>
  <c r="C612" i="4"/>
  <c r="D612" i="4"/>
  <c r="E612" i="4" s="1"/>
  <c r="B613" i="4"/>
  <c r="C613" i="4"/>
  <c r="D613" i="4" s="1"/>
  <c r="E613" i="4" s="1"/>
  <c r="B614" i="4"/>
  <c r="C614" i="4" s="1"/>
  <c r="D614" i="4" s="1"/>
  <c r="E614" i="4" s="1"/>
  <c r="B615" i="4"/>
  <c r="C615" i="4" s="1"/>
  <c r="D615" i="4"/>
  <c r="E615" i="4" s="1"/>
  <c r="B616" i="4"/>
  <c r="C616" i="4"/>
  <c r="D616" i="4" s="1"/>
  <c r="E616" i="4" s="1"/>
  <c r="B617" i="4"/>
  <c r="C617" i="4" s="1"/>
  <c r="D617" i="4" s="1"/>
  <c r="E617" i="4" s="1"/>
  <c r="B618" i="4"/>
  <c r="C618" i="4" s="1"/>
  <c r="D618" i="4" s="1"/>
  <c r="E618" i="4" s="1"/>
  <c r="B619" i="4"/>
  <c r="C619" i="4" s="1"/>
  <c r="D619" i="4" s="1"/>
  <c r="E619" i="4"/>
  <c r="B620" i="4"/>
  <c r="C620" i="4"/>
  <c r="D620" i="4"/>
  <c r="E620" i="4"/>
  <c r="B621" i="4"/>
  <c r="C621" i="4"/>
  <c r="D621" i="4"/>
  <c r="E621" i="4" s="1"/>
  <c r="B622" i="4"/>
  <c r="C622" i="4"/>
  <c r="D622" i="4" s="1"/>
  <c r="E622" i="4" s="1"/>
  <c r="B623" i="4"/>
  <c r="C623" i="4" s="1"/>
  <c r="D623" i="4" s="1"/>
  <c r="E623" i="4" s="1"/>
  <c r="B624" i="4"/>
  <c r="C624" i="4"/>
  <c r="D624" i="4"/>
  <c r="E624" i="4"/>
  <c r="B625" i="4"/>
  <c r="C625" i="4"/>
  <c r="D625" i="4"/>
  <c r="E625" i="4" s="1"/>
  <c r="B626" i="4"/>
  <c r="C626" i="4" s="1"/>
  <c r="D626" i="4" s="1"/>
  <c r="E626" i="4" s="1"/>
  <c r="B627" i="4"/>
  <c r="C627" i="4" s="1"/>
  <c r="D627" i="4" s="1"/>
  <c r="E627" i="4"/>
  <c r="B628" i="4"/>
  <c r="C628" i="4"/>
  <c r="D628" i="4"/>
  <c r="E628" i="4" s="1"/>
  <c r="B629" i="4"/>
  <c r="C629" i="4"/>
  <c r="D629" i="4" s="1"/>
  <c r="E629" i="4" s="1"/>
  <c r="B630" i="4"/>
  <c r="C630" i="4"/>
  <c r="D630" i="4" s="1"/>
  <c r="E630" i="4" s="1"/>
  <c r="B631" i="4"/>
  <c r="C631" i="4" s="1"/>
  <c r="D631" i="4" s="1"/>
  <c r="E631" i="4"/>
  <c r="B632" i="4"/>
  <c r="C632" i="4"/>
  <c r="D632" i="4"/>
  <c r="E632" i="4"/>
  <c r="B633" i="4"/>
  <c r="C633" i="4"/>
  <c r="D633" i="4"/>
  <c r="E633" i="4" s="1"/>
  <c r="B634" i="4"/>
  <c r="C634" i="4"/>
  <c r="D634" i="4" s="1"/>
  <c r="E634" i="4" s="1"/>
  <c r="B635" i="4"/>
  <c r="C635" i="4" s="1"/>
  <c r="D635" i="4" s="1"/>
  <c r="E635" i="4"/>
  <c r="B636" i="4"/>
  <c r="C636" i="4"/>
  <c r="D636" i="4"/>
  <c r="E636" i="4"/>
  <c r="B637" i="4"/>
  <c r="C637" i="4"/>
  <c r="D637" i="4"/>
  <c r="E637" i="4" s="1"/>
  <c r="B638" i="4"/>
  <c r="C638" i="4"/>
  <c r="D638" i="4" s="1"/>
  <c r="E638" i="4" s="1"/>
  <c r="B639" i="4"/>
  <c r="C639" i="4" s="1"/>
  <c r="D639" i="4" s="1"/>
  <c r="E639" i="4" s="1"/>
  <c r="B640" i="4"/>
  <c r="C640" i="4"/>
  <c r="D640" i="4"/>
  <c r="E640" i="4"/>
  <c r="B641" i="4"/>
  <c r="C641" i="4"/>
  <c r="D641" i="4"/>
  <c r="E641" i="4" s="1"/>
  <c r="B642" i="4"/>
  <c r="C642" i="4" s="1"/>
  <c r="D642" i="4" s="1"/>
  <c r="E642" i="4" s="1"/>
  <c r="B643" i="4"/>
  <c r="C643" i="4" s="1"/>
  <c r="D643" i="4" s="1"/>
  <c r="E643" i="4"/>
  <c r="B644" i="4"/>
  <c r="C644" i="4"/>
  <c r="D644" i="4"/>
  <c r="E644" i="4" s="1"/>
  <c r="B645" i="4"/>
  <c r="C645" i="4"/>
  <c r="D645" i="4" s="1"/>
  <c r="E645" i="4" s="1"/>
  <c r="B646" i="4"/>
  <c r="C646" i="4"/>
  <c r="D646" i="4" s="1"/>
  <c r="E646" i="4" s="1"/>
  <c r="B647" i="4"/>
  <c r="C647" i="4" s="1"/>
  <c r="D647" i="4" s="1"/>
  <c r="E647" i="4"/>
  <c r="B648" i="4"/>
  <c r="C648" i="4"/>
  <c r="D648" i="4"/>
  <c r="E648" i="4"/>
  <c r="B649" i="4"/>
  <c r="C649" i="4"/>
  <c r="D649" i="4"/>
  <c r="E649" i="4" s="1"/>
  <c r="B650" i="4"/>
  <c r="C650" i="4"/>
  <c r="D650" i="4" s="1"/>
  <c r="E650" i="4" s="1"/>
  <c r="B651" i="4"/>
  <c r="C651" i="4" s="1"/>
  <c r="D651" i="4" s="1"/>
  <c r="E651" i="4"/>
  <c r="B652" i="4"/>
  <c r="C652" i="4"/>
  <c r="D652" i="4"/>
  <c r="E652" i="4"/>
  <c r="B653" i="4"/>
  <c r="C653" i="4"/>
  <c r="D653" i="4"/>
  <c r="E653" i="4" s="1"/>
  <c r="B654" i="4"/>
  <c r="C654" i="4"/>
  <c r="D654" i="4" s="1"/>
  <c r="E654" i="4" s="1"/>
  <c r="B655" i="4"/>
  <c r="C655" i="4" s="1"/>
  <c r="D655" i="4" s="1"/>
  <c r="E655" i="4" s="1"/>
  <c r="B656" i="4"/>
  <c r="C656" i="4"/>
  <c r="D656" i="4"/>
  <c r="E656" i="4"/>
  <c r="B657" i="4"/>
  <c r="C657" i="4"/>
  <c r="D657" i="4"/>
  <c r="E657" i="4" s="1"/>
  <c r="B658" i="4"/>
  <c r="C658" i="4" s="1"/>
  <c r="D658" i="4" s="1"/>
  <c r="E658" i="4" s="1"/>
  <c r="B659" i="4"/>
  <c r="C659" i="4" s="1"/>
  <c r="D659" i="4" s="1"/>
  <c r="E659" i="4"/>
  <c r="B660" i="4"/>
  <c r="C660" i="4"/>
  <c r="D660" i="4"/>
  <c r="E660" i="4" s="1"/>
  <c r="B661" i="4"/>
  <c r="C661" i="4"/>
  <c r="D661" i="4" s="1"/>
  <c r="E661" i="4" s="1"/>
  <c r="B662" i="4"/>
  <c r="C662" i="4"/>
  <c r="D662" i="4" s="1"/>
  <c r="E662" i="4" s="1"/>
  <c r="B663" i="4"/>
  <c r="C663" i="4" s="1"/>
  <c r="D663" i="4" s="1"/>
  <c r="E663" i="4"/>
  <c r="B664" i="4"/>
  <c r="C664" i="4"/>
  <c r="D664" i="4"/>
  <c r="E664" i="4"/>
  <c r="B665" i="4"/>
  <c r="C665" i="4"/>
  <c r="D665" i="4"/>
  <c r="E665" i="4" s="1"/>
  <c r="B666" i="4"/>
  <c r="C666" i="4"/>
  <c r="D666" i="4" s="1"/>
  <c r="E666" i="4" s="1"/>
  <c r="B667" i="4"/>
  <c r="C667" i="4" s="1"/>
  <c r="D667" i="4" s="1"/>
  <c r="E667" i="4"/>
  <c r="B668" i="4"/>
  <c r="C668" i="4"/>
  <c r="D668" i="4"/>
  <c r="E668" i="4"/>
  <c r="B669" i="4"/>
  <c r="C669" i="4"/>
  <c r="D669" i="4"/>
  <c r="E669" i="4" s="1"/>
  <c r="B670" i="4"/>
  <c r="C670" i="4"/>
  <c r="D670" i="4" s="1"/>
  <c r="E670" i="4" s="1"/>
  <c r="B671" i="4"/>
  <c r="C671" i="4" s="1"/>
  <c r="D671" i="4" s="1"/>
  <c r="E671" i="4" s="1"/>
  <c r="B672" i="4"/>
  <c r="C672" i="4"/>
  <c r="D672" i="4"/>
  <c r="E672" i="4"/>
  <c r="B673" i="4"/>
  <c r="C673" i="4"/>
  <c r="D673" i="4"/>
  <c r="E673" i="4" s="1"/>
  <c r="B674" i="4"/>
  <c r="C674" i="4" s="1"/>
  <c r="D674" i="4" s="1"/>
  <c r="E674" i="4" s="1"/>
  <c r="B675" i="4"/>
  <c r="C675" i="4" s="1"/>
  <c r="D675" i="4" s="1"/>
  <c r="E675" i="4"/>
  <c r="B676" i="4"/>
  <c r="C676" i="4"/>
  <c r="D676" i="4"/>
  <c r="E676" i="4" s="1"/>
  <c r="B677" i="4"/>
  <c r="C677" i="4"/>
  <c r="D677" i="4" s="1"/>
  <c r="E677" i="4" s="1"/>
  <c r="B678" i="4"/>
  <c r="C678" i="4"/>
  <c r="D678" i="4" s="1"/>
  <c r="E678" i="4" s="1"/>
  <c r="B679" i="4"/>
  <c r="C679" i="4" s="1"/>
  <c r="D679" i="4" s="1"/>
  <c r="E679" i="4"/>
  <c r="B680" i="4"/>
  <c r="C680" i="4"/>
  <c r="D680" i="4"/>
  <c r="E680" i="4"/>
  <c r="B681" i="4"/>
  <c r="C681" i="4"/>
  <c r="D681" i="4"/>
  <c r="E681" i="4" s="1"/>
  <c r="B682" i="4"/>
  <c r="C682" i="4"/>
  <c r="D682" i="4" s="1"/>
  <c r="E682" i="4" s="1"/>
  <c r="B683" i="4"/>
  <c r="C683" i="4" s="1"/>
  <c r="D683" i="4" s="1"/>
  <c r="E683" i="4"/>
  <c r="B684" i="4"/>
  <c r="C684" i="4"/>
  <c r="D684" i="4"/>
  <c r="E684" i="4"/>
  <c r="B685" i="4"/>
  <c r="C685" i="4"/>
  <c r="D685" i="4"/>
  <c r="E685" i="4" s="1"/>
  <c r="B686" i="4"/>
  <c r="C686" i="4"/>
  <c r="D686" i="4" s="1"/>
  <c r="E686" i="4" s="1"/>
  <c r="B687" i="4"/>
  <c r="C687" i="4" s="1"/>
  <c r="D687" i="4" s="1"/>
  <c r="E687" i="4" s="1"/>
  <c r="B688" i="4"/>
  <c r="C688" i="4"/>
  <c r="D688" i="4"/>
  <c r="E688" i="4"/>
  <c r="B689" i="4"/>
  <c r="C689" i="4"/>
  <c r="D689" i="4"/>
  <c r="E689" i="4" s="1"/>
  <c r="B690" i="4"/>
  <c r="C690" i="4" s="1"/>
  <c r="D690" i="4" s="1"/>
  <c r="E690" i="4" s="1"/>
  <c r="B691" i="4"/>
  <c r="C691" i="4" s="1"/>
  <c r="D691" i="4" s="1"/>
  <c r="E691" i="4"/>
  <c r="B692" i="4"/>
  <c r="C692" i="4"/>
  <c r="D692" i="4"/>
  <c r="E692" i="4" s="1"/>
  <c r="B693" i="4"/>
  <c r="C693" i="4"/>
  <c r="D693" i="4" s="1"/>
  <c r="E693" i="4" s="1"/>
  <c r="B694" i="4"/>
  <c r="C694" i="4"/>
  <c r="D694" i="4" s="1"/>
  <c r="E694" i="4" s="1"/>
  <c r="B695" i="4"/>
  <c r="C695" i="4" s="1"/>
  <c r="D695" i="4" s="1"/>
  <c r="E695" i="4"/>
  <c r="B696" i="4"/>
  <c r="C696" i="4"/>
  <c r="D696" i="4"/>
  <c r="E696" i="4"/>
  <c r="B697" i="4"/>
  <c r="C697" i="4"/>
  <c r="D697" i="4"/>
  <c r="E697" i="4" s="1"/>
  <c r="B698" i="4"/>
  <c r="C698" i="4"/>
  <c r="D698" i="4" s="1"/>
  <c r="E698" i="4" s="1"/>
  <c r="B699" i="4"/>
  <c r="C699" i="4" s="1"/>
  <c r="D699" i="4" s="1"/>
  <c r="E699" i="4"/>
  <c r="B700" i="4"/>
  <c r="C700" i="4"/>
  <c r="D700" i="4"/>
  <c r="E700" i="4"/>
  <c r="B701" i="4"/>
  <c r="C701" i="4"/>
  <c r="D701" i="4"/>
  <c r="E701" i="4" s="1"/>
  <c r="B702" i="4"/>
  <c r="C702" i="4"/>
  <c r="D702" i="4" s="1"/>
  <c r="E702" i="4" s="1"/>
  <c r="B703" i="4"/>
  <c r="C703" i="4" s="1"/>
  <c r="D703" i="4" s="1"/>
  <c r="E703" i="4" s="1"/>
  <c r="B704" i="4"/>
  <c r="C704" i="4"/>
  <c r="D704" i="4"/>
  <c r="E704" i="4"/>
  <c r="B705" i="4"/>
  <c r="C705" i="4"/>
  <c r="D705" i="4"/>
  <c r="E705" i="4" s="1"/>
  <c r="B706" i="4"/>
  <c r="C706" i="4" s="1"/>
  <c r="D706" i="4" s="1"/>
  <c r="E706" i="4" s="1"/>
  <c r="B707" i="4"/>
  <c r="C707" i="4" s="1"/>
  <c r="D707" i="4" s="1"/>
  <c r="E707" i="4"/>
  <c r="B708" i="4"/>
  <c r="C708" i="4"/>
  <c r="D708" i="4"/>
  <c r="E708" i="4" s="1"/>
  <c r="B709" i="4"/>
  <c r="C709" i="4"/>
  <c r="D709" i="4" s="1"/>
  <c r="E709" i="4" s="1"/>
  <c r="B710" i="4"/>
  <c r="C710" i="4"/>
  <c r="D710" i="4" s="1"/>
  <c r="E710" i="4" s="1"/>
  <c r="B711" i="4"/>
  <c r="C711" i="4" s="1"/>
  <c r="D711" i="4" s="1"/>
  <c r="E711" i="4"/>
  <c r="B712" i="4"/>
  <c r="C712" i="4"/>
  <c r="D712" i="4"/>
  <c r="E712" i="4"/>
  <c r="B713" i="4"/>
  <c r="C713" i="4"/>
  <c r="D713" i="4"/>
  <c r="E713" i="4" s="1"/>
  <c r="B714" i="4"/>
  <c r="C714" i="4"/>
  <c r="D714" i="4" s="1"/>
  <c r="E714" i="4" s="1"/>
  <c r="B715" i="4"/>
  <c r="C715" i="4" s="1"/>
  <c r="D715" i="4" s="1"/>
  <c r="E715" i="4"/>
  <c r="B716" i="4"/>
  <c r="C716" i="4"/>
  <c r="D716" i="4"/>
  <c r="E716" i="4"/>
  <c r="B717" i="4"/>
  <c r="C717" i="4"/>
  <c r="D717" i="4"/>
  <c r="E717" i="4" s="1"/>
  <c r="B718" i="4"/>
  <c r="C718" i="4"/>
  <c r="D718" i="4" s="1"/>
  <c r="E718" i="4" s="1"/>
  <c r="B719" i="4"/>
  <c r="C719" i="4" s="1"/>
  <c r="D719" i="4" s="1"/>
  <c r="E719" i="4" s="1"/>
  <c r="B720" i="4"/>
  <c r="C720" i="4"/>
  <c r="D720" i="4"/>
  <c r="E720" i="4"/>
  <c r="B721" i="4"/>
  <c r="C721" i="4"/>
  <c r="D721" i="4"/>
  <c r="E721" i="4" s="1"/>
  <c r="B722" i="4"/>
  <c r="C722" i="4" s="1"/>
  <c r="D722" i="4" s="1"/>
  <c r="E722" i="4" s="1"/>
  <c r="B723" i="4"/>
  <c r="C723" i="4" s="1"/>
  <c r="D723" i="4" s="1"/>
  <c r="E723" i="4"/>
  <c r="B724" i="4"/>
  <c r="C724" i="4"/>
  <c r="D724" i="4"/>
  <c r="E724" i="4" s="1"/>
  <c r="B725" i="4"/>
  <c r="C725" i="4"/>
  <c r="D725" i="4" s="1"/>
  <c r="E725" i="4" s="1"/>
  <c r="B726" i="4"/>
  <c r="C726" i="4"/>
  <c r="D726" i="4" s="1"/>
  <c r="E726" i="4" s="1"/>
  <c r="B727" i="4"/>
  <c r="C727" i="4" s="1"/>
  <c r="D727" i="4" s="1"/>
  <c r="E727" i="4"/>
  <c r="B728" i="4"/>
  <c r="C728" i="4"/>
  <c r="D728" i="4"/>
  <c r="E728" i="4"/>
  <c r="B729" i="4"/>
  <c r="C729" i="4"/>
  <c r="D729" i="4"/>
  <c r="E729" i="4" s="1"/>
  <c r="B730" i="4"/>
  <c r="C730" i="4"/>
  <c r="D730" i="4" s="1"/>
  <c r="E730" i="4" s="1"/>
  <c r="B731" i="4"/>
  <c r="C731" i="4" s="1"/>
  <c r="D731" i="4" s="1"/>
  <c r="E731" i="4"/>
  <c r="B732" i="4"/>
  <c r="C732" i="4"/>
  <c r="D732" i="4"/>
  <c r="E732" i="4"/>
  <c r="B733" i="4"/>
  <c r="C733" i="4"/>
  <c r="D733" i="4"/>
  <c r="E733" i="4" s="1"/>
  <c r="B734" i="4"/>
  <c r="C734" i="4"/>
  <c r="D734" i="4" s="1"/>
  <c r="E734" i="4" s="1"/>
  <c r="B735" i="4"/>
  <c r="C735" i="4" s="1"/>
  <c r="D735" i="4" s="1"/>
  <c r="E735" i="4" s="1"/>
  <c r="B736" i="4"/>
  <c r="C736" i="4"/>
  <c r="D736" i="4"/>
  <c r="E736" i="4"/>
  <c r="B737" i="4"/>
  <c r="C737" i="4"/>
  <c r="D737" i="4"/>
  <c r="E737" i="4" s="1"/>
  <c r="B738" i="4"/>
  <c r="C738" i="4" s="1"/>
  <c r="D738" i="4" s="1"/>
  <c r="E738" i="4" s="1"/>
  <c r="B739" i="4"/>
  <c r="C739" i="4" s="1"/>
  <c r="D739" i="4" s="1"/>
  <c r="E739" i="4"/>
  <c r="B740" i="4"/>
  <c r="C740" i="4"/>
  <c r="D740" i="4"/>
  <c r="E740" i="4" s="1"/>
  <c r="B741" i="4"/>
  <c r="C741" i="4"/>
  <c r="D741" i="4" s="1"/>
  <c r="E741" i="4" s="1"/>
  <c r="B742" i="4"/>
  <c r="C742" i="4"/>
  <c r="D742" i="4" s="1"/>
  <c r="E742" i="4" s="1"/>
  <c r="B743" i="4"/>
  <c r="C743" i="4" s="1"/>
  <c r="D743" i="4" s="1"/>
  <c r="E743" i="4"/>
  <c r="B744" i="4"/>
  <c r="C744" i="4"/>
  <c r="D744" i="4"/>
  <c r="E744" i="4"/>
  <c r="B745" i="4"/>
  <c r="C745" i="4"/>
  <c r="D745" i="4"/>
  <c r="E745" i="4" s="1"/>
  <c r="B746" i="4"/>
  <c r="C746" i="4"/>
  <c r="D746" i="4" s="1"/>
  <c r="E746" i="4" s="1"/>
  <c r="B747" i="4"/>
  <c r="C747" i="4" s="1"/>
  <c r="D747" i="4" s="1"/>
  <c r="E747" i="4"/>
  <c r="B748" i="4"/>
  <c r="C748" i="4"/>
  <c r="D748" i="4"/>
  <c r="E748" i="4"/>
  <c r="B749" i="4"/>
  <c r="C749" i="4"/>
  <c r="D749" i="4"/>
  <c r="E749" i="4" s="1"/>
  <c r="B750" i="4"/>
  <c r="C750" i="4"/>
  <c r="D750" i="4" s="1"/>
  <c r="E750" i="4" s="1"/>
  <c r="B751" i="4"/>
  <c r="C751" i="4" s="1"/>
  <c r="D751" i="4" s="1"/>
  <c r="E751" i="4" s="1"/>
  <c r="B752" i="4"/>
  <c r="C752" i="4"/>
  <c r="D752" i="4"/>
  <c r="E752" i="4"/>
  <c r="B753" i="4"/>
  <c r="C753" i="4"/>
  <c r="D753" i="4"/>
  <c r="E753" i="4" s="1"/>
  <c r="B754" i="4"/>
  <c r="C754" i="4" s="1"/>
  <c r="D754" i="4" s="1"/>
  <c r="E754" i="4" s="1"/>
  <c r="B755" i="4"/>
  <c r="C755" i="4" s="1"/>
  <c r="D755" i="4" s="1"/>
  <c r="E755" i="4"/>
  <c r="B756" i="4"/>
  <c r="C756" i="4"/>
  <c r="D756" i="4"/>
  <c r="E756" i="4" s="1"/>
  <c r="B757" i="4"/>
  <c r="C757" i="4"/>
  <c r="D757" i="4" s="1"/>
  <c r="E757" i="4" s="1"/>
  <c r="B758" i="4"/>
  <c r="C758" i="4"/>
  <c r="D758" i="4" s="1"/>
  <c r="E758" i="4" s="1"/>
  <c r="B759" i="4"/>
  <c r="C759" i="4" s="1"/>
  <c r="D759" i="4" s="1"/>
  <c r="E759" i="4"/>
  <c r="B760" i="4"/>
  <c r="C760" i="4"/>
  <c r="D760" i="4"/>
  <c r="E760" i="4"/>
  <c r="B761" i="4"/>
  <c r="C761" i="4"/>
  <c r="D761" i="4"/>
  <c r="E761" i="4" s="1"/>
  <c r="B762" i="4"/>
  <c r="C762" i="4"/>
  <c r="D762" i="4" s="1"/>
  <c r="E762" i="4" s="1"/>
  <c r="B763" i="4"/>
  <c r="C763" i="4" s="1"/>
  <c r="D763" i="4" s="1"/>
  <c r="E763" i="4"/>
  <c r="B764" i="4"/>
  <c r="C764" i="4"/>
  <c r="D764" i="4"/>
  <c r="E764" i="4"/>
  <c r="B765" i="4"/>
  <c r="C765" i="4"/>
  <c r="D765" i="4"/>
  <c r="E765" i="4" s="1"/>
  <c r="B766" i="4"/>
  <c r="C766" i="4"/>
  <c r="D766" i="4" s="1"/>
  <c r="E766" i="4"/>
  <c r="B767" i="4"/>
  <c r="C767" i="4" s="1"/>
  <c r="D767" i="4"/>
  <c r="E767" i="4"/>
  <c r="B768" i="4"/>
  <c r="C768" i="4"/>
  <c r="D768" i="4"/>
  <c r="E768" i="4"/>
  <c r="B769" i="4"/>
  <c r="C769" i="4"/>
  <c r="D769" i="4"/>
  <c r="E769" i="4" s="1"/>
  <c r="B770" i="4"/>
  <c r="C770" i="4"/>
  <c r="D770" i="4" s="1"/>
  <c r="E770" i="4"/>
  <c r="B771" i="4"/>
  <c r="C771" i="4" s="1"/>
  <c r="D771" i="4"/>
  <c r="E771" i="4"/>
  <c r="B772" i="4"/>
  <c r="C772" i="4"/>
  <c r="D772" i="4"/>
  <c r="E772" i="4" s="1"/>
  <c r="B773" i="4"/>
  <c r="C773" i="4"/>
  <c r="D773" i="4" s="1"/>
  <c r="E773" i="4" s="1"/>
  <c r="B774" i="4"/>
  <c r="C774" i="4"/>
  <c r="D774" i="4" s="1"/>
  <c r="E774" i="4" s="1"/>
  <c r="B775" i="4"/>
  <c r="C775" i="4" s="1"/>
  <c r="D775" i="4"/>
  <c r="E775" i="4" s="1"/>
  <c r="B776" i="4"/>
  <c r="C776" i="4"/>
  <c r="D776" i="4" s="1"/>
  <c r="E776" i="4" s="1"/>
  <c r="B777" i="4"/>
  <c r="C777" i="4" s="1"/>
  <c r="D777" i="4" s="1"/>
  <c r="E777" i="4" s="1"/>
  <c r="B778" i="4"/>
  <c r="C778" i="4" s="1"/>
  <c r="D778" i="4" s="1"/>
  <c r="E778" i="4" s="1"/>
  <c r="B779" i="4"/>
  <c r="C779" i="4" s="1"/>
  <c r="D779" i="4" s="1"/>
  <c r="E779" i="4" s="1"/>
  <c r="B780" i="4"/>
  <c r="C780" i="4"/>
  <c r="D780" i="4"/>
  <c r="E780" i="4"/>
  <c r="B781" i="4"/>
  <c r="C781" i="4"/>
  <c r="D781" i="4"/>
  <c r="E781" i="4" s="1"/>
  <c r="B782" i="4"/>
  <c r="C782" i="4"/>
  <c r="D782" i="4" s="1"/>
  <c r="E782" i="4"/>
  <c r="B783" i="4"/>
  <c r="C783" i="4" s="1"/>
  <c r="D783" i="4"/>
  <c r="E783" i="4"/>
  <c r="B784" i="4"/>
  <c r="C784" i="4"/>
  <c r="D784" i="4"/>
  <c r="E784" i="4"/>
  <c r="B785" i="4"/>
  <c r="C785" i="4"/>
  <c r="D785" i="4"/>
  <c r="E785" i="4" s="1"/>
  <c r="B786" i="4"/>
  <c r="C786" i="4"/>
  <c r="D786" i="4" s="1"/>
  <c r="E786" i="4"/>
  <c r="B787" i="4"/>
  <c r="C787" i="4" s="1"/>
  <c r="D787" i="4"/>
  <c r="E787" i="4"/>
  <c r="B788" i="4"/>
  <c r="C788" i="4"/>
  <c r="D788" i="4"/>
  <c r="E788" i="4" s="1"/>
  <c r="B789" i="4"/>
  <c r="C789" i="4"/>
  <c r="D789" i="4" s="1"/>
  <c r="E789" i="4" s="1"/>
  <c r="B790" i="4"/>
  <c r="C790" i="4"/>
  <c r="D790" i="4" s="1"/>
  <c r="E790" i="4" s="1"/>
  <c r="B791" i="4"/>
  <c r="C791" i="4" s="1"/>
  <c r="D791" i="4"/>
  <c r="E791" i="4" s="1"/>
  <c r="B792" i="4"/>
  <c r="C792" i="4"/>
  <c r="D792" i="4" s="1"/>
  <c r="E792" i="4" s="1"/>
  <c r="B793" i="4"/>
  <c r="C793" i="4" s="1"/>
  <c r="D793" i="4" s="1"/>
  <c r="E793" i="4" s="1"/>
  <c r="B794" i="4"/>
  <c r="C794" i="4" s="1"/>
  <c r="D794" i="4" s="1"/>
  <c r="E794" i="4" s="1"/>
  <c r="B795" i="4"/>
  <c r="C795" i="4" s="1"/>
  <c r="D795" i="4" s="1"/>
  <c r="E795" i="4" s="1"/>
  <c r="B796" i="4"/>
  <c r="C796" i="4"/>
  <c r="D796" i="4"/>
  <c r="E796" i="4"/>
  <c r="B797" i="4"/>
  <c r="C797" i="4"/>
  <c r="D797" i="4"/>
  <c r="E797" i="4" s="1"/>
  <c r="B798" i="4"/>
  <c r="C798" i="4"/>
  <c r="D798" i="4" s="1"/>
  <c r="E798" i="4"/>
  <c r="B799" i="4"/>
  <c r="C799" i="4" s="1"/>
  <c r="D799" i="4"/>
  <c r="E799" i="4"/>
  <c r="B800" i="4"/>
  <c r="C800" i="4"/>
  <c r="D800" i="4"/>
  <c r="E800" i="4"/>
  <c r="B801" i="4"/>
  <c r="C801" i="4"/>
  <c r="D801" i="4"/>
  <c r="E801" i="4" s="1"/>
  <c r="B802" i="4"/>
  <c r="C802" i="4"/>
  <c r="D802" i="4" s="1"/>
  <c r="E802" i="4"/>
  <c r="B803" i="4"/>
  <c r="C803" i="4" s="1"/>
  <c r="D803" i="4"/>
  <c r="E803" i="4"/>
  <c r="B804" i="4"/>
  <c r="C804" i="4"/>
  <c r="D804" i="4"/>
  <c r="E804" i="4" s="1"/>
  <c r="B805" i="4"/>
  <c r="C805" i="4"/>
  <c r="D805" i="4" s="1"/>
  <c r="E805" i="4" s="1"/>
  <c r="B806" i="4"/>
  <c r="C806" i="4"/>
  <c r="D806" i="4" s="1"/>
  <c r="E806" i="4" s="1"/>
  <c r="B807" i="4"/>
  <c r="C807" i="4" s="1"/>
  <c r="D807" i="4"/>
  <c r="E807" i="4" s="1"/>
  <c r="B808" i="4"/>
  <c r="C808" i="4"/>
  <c r="D808" i="4" s="1"/>
  <c r="E808" i="4" s="1"/>
  <c r="B809" i="4"/>
  <c r="C809" i="4" s="1"/>
  <c r="D809" i="4" s="1"/>
  <c r="E809" i="4" s="1"/>
  <c r="B810" i="4"/>
  <c r="C810" i="4" s="1"/>
  <c r="D810" i="4" s="1"/>
  <c r="E810" i="4" s="1"/>
  <c r="B811" i="4"/>
  <c r="C811" i="4" s="1"/>
  <c r="D811" i="4" s="1"/>
  <c r="E811" i="4" s="1"/>
  <c r="B812" i="4"/>
  <c r="C812" i="4"/>
  <c r="D812" i="4"/>
  <c r="E812" i="4"/>
  <c r="B813" i="4"/>
  <c r="C813" i="4"/>
  <c r="D813" i="4"/>
  <c r="E813" i="4" s="1"/>
  <c r="B814" i="4"/>
  <c r="C814" i="4"/>
  <c r="D814" i="4" s="1"/>
  <c r="E814" i="4"/>
  <c r="B815" i="4"/>
  <c r="C815" i="4" s="1"/>
  <c r="D815" i="4"/>
  <c r="E815" i="4"/>
  <c r="B816" i="4"/>
  <c r="C816" i="4"/>
  <c r="D816" i="4"/>
  <c r="E816" i="4"/>
  <c r="B817" i="4"/>
  <c r="C817" i="4"/>
  <c r="D817" i="4"/>
  <c r="E817" i="4" s="1"/>
  <c r="B818" i="4"/>
  <c r="C818" i="4"/>
  <c r="D818" i="4" s="1"/>
  <c r="E818" i="4"/>
  <c r="B819" i="4"/>
  <c r="C819" i="4" s="1"/>
  <c r="D819" i="4"/>
  <c r="E819" i="4"/>
  <c r="B820" i="4"/>
  <c r="C820" i="4"/>
  <c r="D820" i="4"/>
  <c r="E820" i="4" s="1"/>
  <c r="B821" i="4"/>
  <c r="C821" i="4"/>
  <c r="D821" i="4" s="1"/>
  <c r="E821" i="4" s="1"/>
  <c r="B822" i="4"/>
  <c r="C822" i="4"/>
  <c r="D822" i="4" s="1"/>
  <c r="E822" i="4" s="1"/>
  <c r="B823" i="4"/>
  <c r="C823" i="4" s="1"/>
  <c r="D823" i="4"/>
  <c r="E823" i="4" s="1"/>
  <c r="B824" i="4"/>
  <c r="C824" i="4"/>
  <c r="D824" i="4" s="1"/>
  <c r="E824" i="4" s="1"/>
  <c r="B825" i="4"/>
  <c r="C825" i="4" s="1"/>
  <c r="D825" i="4" s="1"/>
  <c r="E825" i="4" s="1"/>
  <c r="B826" i="4"/>
  <c r="C826" i="4" s="1"/>
  <c r="D826" i="4" s="1"/>
  <c r="E826" i="4" s="1"/>
  <c r="B827" i="4"/>
  <c r="C827" i="4" s="1"/>
  <c r="D827" i="4" s="1"/>
  <c r="E827" i="4" s="1"/>
  <c r="B828" i="4"/>
  <c r="C828" i="4"/>
  <c r="D828" i="4"/>
  <c r="E828" i="4"/>
  <c r="B829" i="4"/>
  <c r="C829" i="4"/>
  <c r="D829" i="4"/>
  <c r="E829" i="4" s="1"/>
  <c r="B830" i="4"/>
  <c r="C830" i="4"/>
  <c r="D830" i="4" s="1"/>
  <c r="E830" i="4"/>
  <c r="B831" i="4"/>
  <c r="C831" i="4" s="1"/>
  <c r="D831" i="4"/>
  <c r="E831" i="4"/>
  <c r="B832" i="4"/>
  <c r="C832" i="4"/>
  <c r="D832" i="4"/>
  <c r="E832" i="4"/>
  <c r="B833" i="4"/>
  <c r="C833" i="4"/>
  <c r="D833" i="4"/>
  <c r="E833" i="4" s="1"/>
  <c r="B834" i="4"/>
  <c r="C834" i="4"/>
  <c r="D834" i="4" s="1"/>
  <c r="E834" i="4"/>
  <c r="B835" i="4"/>
  <c r="C835" i="4" s="1"/>
  <c r="D835" i="4"/>
  <c r="E835" i="4"/>
  <c r="B836" i="4"/>
  <c r="C836" i="4"/>
  <c r="D836" i="4"/>
  <c r="E836" i="4" s="1"/>
  <c r="B837" i="4"/>
  <c r="C837" i="4"/>
  <c r="D837" i="4" s="1"/>
  <c r="E837" i="4" s="1"/>
  <c r="B838" i="4"/>
  <c r="C838" i="4"/>
  <c r="D838" i="4" s="1"/>
  <c r="E838" i="4" s="1"/>
  <c r="B839" i="4"/>
  <c r="C839" i="4" s="1"/>
  <c r="D839" i="4"/>
  <c r="E839" i="4" s="1"/>
  <c r="B840" i="4"/>
  <c r="C840" i="4"/>
  <c r="D840" i="4" s="1"/>
  <c r="E840" i="4" s="1"/>
  <c r="B841" i="4"/>
  <c r="C841" i="4" s="1"/>
  <c r="D841" i="4" s="1"/>
  <c r="E841" i="4" s="1"/>
  <c r="B842" i="4"/>
  <c r="C842" i="4" s="1"/>
  <c r="D842" i="4" s="1"/>
  <c r="E842" i="4" s="1"/>
  <c r="B843" i="4"/>
  <c r="C843" i="4" s="1"/>
  <c r="D843" i="4" s="1"/>
  <c r="E843" i="4" s="1"/>
  <c r="B844" i="4"/>
  <c r="C844" i="4"/>
  <c r="D844" i="4"/>
  <c r="E844" i="4"/>
  <c r="B845" i="4"/>
  <c r="C845" i="4"/>
  <c r="D845" i="4"/>
  <c r="E845" i="4" s="1"/>
  <c r="B846" i="4"/>
  <c r="C846" i="4"/>
  <c r="D846" i="4" s="1"/>
  <c r="E846" i="4"/>
  <c r="B847" i="4"/>
  <c r="C847" i="4" s="1"/>
  <c r="D847" i="4"/>
  <c r="E847" i="4"/>
  <c r="B848" i="4"/>
  <c r="C848" i="4"/>
  <c r="D848" i="4"/>
  <c r="E848" i="4"/>
  <c r="B849" i="4"/>
  <c r="C849" i="4"/>
  <c r="D849" i="4"/>
  <c r="E849" i="4" s="1"/>
  <c r="B850" i="4"/>
  <c r="C850" i="4"/>
  <c r="D850" i="4" s="1"/>
  <c r="E850" i="4"/>
  <c r="B851" i="4"/>
  <c r="C851" i="4" s="1"/>
  <c r="D851" i="4"/>
  <c r="E851" i="4"/>
  <c r="B852" i="4"/>
  <c r="C852" i="4"/>
  <c r="D852" i="4"/>
  <c r="E852" i="4" s="1"/>
  <c r="B853" i="4"/>
  <c r="C853" i="4"/>
  <c r="D853" i="4" s="1"/>
  <c r="E853" i="4" s="1"/>
  <c r="B854" i="4"/>
  <c r="C854" i="4"/>
  <c r="D854" i="4" s="1"/>
  <c r="E854" i="4" s="1"/>
  <c r="B855" i="4"/>
  <c r="C855" i="4" s="1"/>
  <c r="D855" i="4"/>
  <c r="E855" i="4" s="1"/>
  <c r="B856" i="4"/>
  <c r="C856" i="4"/>
  <c r="D856" i="4" s="1"/>
  <c r="E856" i="4" s="1"/>
  <c r="B857" i="4"/>
  <c r="C857" i="4" s="1"/>
  <c r="D857" i="4" s="1"/>
  <c r="E857" i="4" s="1"/>
  <c r="B858" i="4"/>
  <c r="C858" i="4" s="1"/>
  <c r="D858" i="4" s="1"/>
  <c r="E858" i="4" s="1"/>
  <c r="B859" i="4"/>
  <c r="C859" i="4" s="1"/>
  <c r="D859" i="4" s="1"/>
  <c r="E859" i="4" s="1"/>
  <c r="B860" i="4"/>
  <c r="C860" i="4"/>
  <c r="D860" i="4"/>
  <c r="E860" i="4"/>
  <c r="B861" i="4"/>
  <c r="C861" i="4"/>
  <c r="D861" i="4"/>
  <c r="E861" i="4" s="1"/>
  <c r="B862" i="4"/>
  <c r="C862" i="4"/>
  <c r="D862" i="4" s="1"/>
  <c r="E862" i="4"/>
  <c r="B863" i="4"/>
  <c r="C863" i="4" s="1"/>
  <c r="D863" i="4"/>
  <c r="E863" i="4"/>
  <c r="B864" i="4"/>
  <c r="C864" i="4"/>
  <c r="D864" i="4"/>
  <c r="E864" i="4"/>
  <c r="B865" i="4"/>
  <c r="C865" i="4"/>
  <c r="D865" i="4"/>
  <c r="E865" i="4" s="1"/>
  <c r="B866" i="4"/>
  <c r="C866" i="4"/>
  <c r="D866" i="4" s="1"/>
  <c r="E866" i="4"/>
  <c r="B867" i="4"/>
  <c r="C867" i="4" s="1"/>
  <c r="D867" i="4"/>
  <c r="E867" i="4"/>
  <c r="B868" i="4"/>
  <c r="C868" i="4"/>
  <c r="D868" i="4"/>
  <c r="E868" i="4" s="1"/>
  <c r="B869" i="4"/>
  <c r="C869" i="4"/>
  <c r="D869" i="4" s="1"/>
  <c r="E869" i="4" s="1"/>
  <c r="B870" i="4"/>
  <c r="C870" i="4"/>
  <c r="D870" i="4" s="1"/>
  <c r="E870" i="4" s="1"/>
  <c r="B871" i="4"/>
  <c r="C871" i="4" s="1"/>
  <c r="D871" i="4"/>
  <c r="E871" i="4" s="1"/>
  <c r="B872" i="4"/>
  <c r="C872" i="4"/>
  <c r="D872" i="4" s="1"/>
  <c r="E872" i="4" s="1"/>
  <c r="B873" i="4"/>
  <c r="C873" i="4" s="1"/>
  <c r="D873" i="4" s="1"/>
  <c r="E873" i="4" s="1"/>
  <c r="B874" i="4"/>
  <c r="C874" i="4" s="1"/>
  <c r="D874" i="4" s="1"/>
  <c r="E874" i="4" s="1"/>
  <c r="B875" i="4"/>
  <c r="C875" i="4" s="1"/>
  <c r="D875" i="4" s="1"/>
  <c r="E875" i="4" s="1"/>
  <c r="B876" i="4"/>
  <c r="C876" i="4"/>
  <c r="D876" i="4"/>
  <c r="E876" i="4"/>
  <c r="B877" i="4"/>
  <c r="C877" i="4"/>
  <c r="D877" i="4"/>
  <c r="E877" i="4" s="1"/>
  <c r="B878" i="4"/>
  <c r="C878" i="4"/>
  <c r="D878" i="4" s="1"/>
  <c r="E878" i="4"/>
  <c r="B879" i="4"/>
  <c r="C879" i="4" s="1"/>
  <c r="D879" i="4"/>
  <c r="E879" i="4"/>
  <c r="B880" i="4"/>
  <c r="C880" i="4"/>
  <c r="D880" i="4"/>
  <c r="E880" i="4"/>
  <c r="B881" i="4"/>
  <c r="C881" i="4"/>
  <c r="D881" i="4"/>
  <c r="E881" i="4" s="1"/>
  <c r="B882" i="4"/>
  <c r="C882" i="4"/>
  <c r="D882" i="4" s="1"/>
  <c r="E882" i="4"/>
  <c r="B883" i="4"/>
  <c r="C883" i="4" s="1"/>
  <c r="D883" i="4"/>
  <c r="E883" i="4"/>
  <c r="B884" i="4"/>
  <c r="C884" i="4"/>
  <c r="D884" i="4"/>
  <c r="E884" i="4" s="1"/>
  <c r="B885" i="4"/>
  <c r="C885" i="4"/>
  <c r="D885" i="4" s="1"/>
  <c r="E885" i="4" s="1"/>
  <c r="B886" i="4"/>
  <c r="C886" i="4"/>
  <c r="D886" i="4" s="1"/>
  <c r="E886" i="4" s="1"/>
  <c r="B887" i="4"/>
  <c r="C887" i="4" s="1"/>
  <c r="D887" i="4"/>
  <c r="E887" i="4" s="1"/>
  <c r="B888" i="4"/>
  <c r="C888" i="4"/>
  <c r="D888" i="4" s="1"/>
  <c r="E888" i="4" s="1"/>
  <c r="B889" i="4"/>
  <c r="C889" i="4" s="1"/>
  <c r="D889" i="4" s="1"/>
  <c r="E889" i="4" s="1"/>
  <c r="B890" i="4"/>
  <c r="C890" i="4" s="1"/>
  <c r="D890" i="4" s="1"/>
  <c r="E890" i="4" s="1"/>
  <c r="B891" i="4"/>
  <c r="C891" i="4" s="1"/>
  <c r="D891" i="4" s="1"/>
  <c r="E891" i="4" s="1"/>
  <c r="B892" i="4"/>
  <c r="C892" i="4"/>
  <c r="D892" i="4"/>
  <c r="E892" i="4"/>
  <c r="B893" i="4"/>
  <c r="C893" i="4"/>
  <c r="D893" i="4"/>
  <c r="E893" i="4" s="1"/>
  <c r="B894" i="4"/>
  <c r="C894" i="4"/>
  <c r="D894" i="4" s="1"/>
  <c r="E894" i="4"/>
  <c r="B895" i="4"/>
  <c r="C895" i="4" s="1"/>
  <c r="D895" i="4"/>
  <c r="E895" i="4"/>
  <c r="B896" i="4"/>
  <c r="C896" i="4"/>
  <c r="D896" i="4"/>
  <c r="E896" i="4"/>
  <c r="B897" i="4"/>
  <c r="C897" i="4"/>
  <c r="D897" i="4"/>
  <c r="E897" i="4" s="1"/>
  <c r="B898" i="4"/>
  <c r="C898" i="4"/>
  <c r="D898" i="4" s="1"/>
  <c r="E898" i="4"/>
  <c r="B899" i="4"/>
  <c r="C899" i="4" s="1"/>
  <c r="D899" i="4"/>
  <c r="E899" i="4"/>
  <c r="B900" i="4"/>
  <c r="C900" i="4"/>
  <c r="D900" i="4"/>
  <c r="E900" i="4" s="1"/>
  <c r="B901" i="4"/>
  <c r="C901" i="4"/>
  <c r="D901" i="4" s="1"/>
  <c r="E901" i="4" s="1"/>
  <c r="B902" i="4"/>
  <c r="C902" i="4"/>
  <c r="D902" i="4" s="1"/>
  <c r="E902" i="4" s="1"/>
  <c r="B903" i="4"/>
  <c r="C903" i="4" s="1"/>
  <c r="D903" i="4"/>
  <c r="E903" i="4" s="1"/>
  <c r="B904" i="4"/>
  <c r="C904" i="4"/>
  <c r="D904" i="4" s="1"/>
  <c r="E904" i="4" s="1"/>
  <c r="B905" i="4"/>
  <c r="C905" i="4" s="1"/>
  <c r="D905" i="4" s="1"/>
  <c r="E905" i="4" s="1"/>
  <c r="B906" i="4"/>
  <c r="C906" i="4" s="1"/>
  <c r="D906" i="4" s="1"/>
  <c r="E906" i="4" s="1"/>
  <c r="B907" i="4"/>
  <c r="C907" i="4" s="1"/>
  <c r="D907" i="4" s="1"/>
  <c r="E907" i="4" s="1"/>
  <c r="B908" i="4"/>
  <c r="C908" i="4"/>
  <c r="D908" i="4"/>
  <c r="E908" i="4"/>
  <c r="B909" i="4"/>
  <c r="C909" i="4"/>
  <c r="D909" i="4"/>
  <c r="E909" i="4" s="1"/>
  <c r="B910" i="4"/>
  <c r="C910" i="4"/>
  <c r="D910" i="4" s="1"/>
  <c r="E910" i="4"/>
  <c r="B911" i="4"/>
  <c r="C911" i="4" s="1"/>
  <c r="D911" i="4"/>
  <c r="E911" i="4"/>
  <c r="B912" i="4"/>
  <c r="C912" i="4"/>
  <c r="D912" i="4"/>
  <c r="E912" i="4"/>
  <c r="B913" i="4"/>
  <c r="C913" i="4"/>
  <c r="D913" i="4"/>
  <c r="E913" i="4" s="1"/>
  <c r="B914" i="4"/>
  <c r="C914" i="4"/>
  <c r="D914" i="4" s="1"/>
  <c r="E914" i="4"/>
  <c r="B915" i="4"/>
  <c r="C915" i="4" s="1"/>
  <c r="D915" i="4"/>
  <c r="E915" i="4"/>
  <c r="B916" i="4"/>
  <c r="C916" i="4"/>
  <c r="D916" i="4"/>
  <c r="E916" i="4" s="1"/>
  <c r="B917" i="4"/>
  <c r="C917" i="4"/>
  <c r="D917" i="4" s="1"/>
  <c r="E917" i="4" s="1"/>
  <c r="B918" i="4"/>
  <c r="C918" i="4"/>
  <c r="D918" i="4" s="1"/>
  <c r="E918" i="4" s="1"/>
  <c r="B919" i="4"/>
  <c r="C919" i="4" s="1"/>
  <c r="D919" i="4"/>
  <c r="E919" i="4" s="1"/>
  <c r="B920" i="4"/>
  <c r="C920" i="4"/>
  <c r="D920" i="4" s="1"/>
  <c r="E920" i="4" s="1"/>
  <c r="B921" i="4"/>
  <c r="C921" i="4" s="1"/>
  <c r="D921" i="4" s="1"/>
  <c r="E921" i="4" s="1"/>
  <c r="B922" i="4"/>
  <c r="C922" i="4" s="1"/>
  <c r="D922" i="4" s="1"/>
  <c r="E922" i="4" s="1"/>
  <c r="B923" i="4"/>
  <c r="C923" i="4" s="1"/>
  <c r="D923" i="4" s="1"/>
  <c r="E923" i="4" s="1"/>
  <c r="B924" i="4"/>
  <c r="C924" i="4"/>
  <c r="D924" i="4"/>
  <c r="E924" i="4"/>
  <c r="B925" i="4"/>
  <c r="C925" i="4"/>
  <c r="D925" i="4"/>
  <c r="E925" i="4" s="1"/>
  <c r="B926" i="4"/>
  <c r="C926" i="4"/>
  <c r="D926" i="4" s="1"/>
  <c r="E926" i="4"/>
  <c r="B927" i="4"/>
  <c r="C927" i="4" s="1"/>
  <c r="D927" i="4"/>
  <c r="E927" i="4"/>
  <c r="B928" i="4"/>
  <c r="C928" i="4"/>
  <c r="D928" i="4"/>
  <c r="E928" i="4"/>
  <c r="B929" i="4"/>
  <c r="C929" i="4"/>
  <c r="D929" i="4"/>
  <c r="E929" i="4" s="1"/>
  <c r="B930" i="4"/>
  <c r="C930" i="4"/>
  <c r="D930" i="4" s="1"/>
  <c r="E930" i="4"/>
  <c r="B931" i="4"/>
  <c r="C931" i="4" s="1"/>
  <c r="D931" i="4"/>
  <c r="E931" i="4"/>
  <c r="B932" i="4"/>
  <c r="C932" i="4"/>
  <c r="D932" i="4"/>
  <c r="E932" i="4" s="1"/>
  <c r="B933" i="4"/>
  <c r="C933" i="4"/>
  <c r="D933" i="4" s="1"/>
  <c r="E933" i="4" s="1"/>
  <c r="B934" i="4"/>
  <c r="C934" i="4"/>
  <c r="D934" i="4" s="1"/>
  <c r="E934" i="4" s="1"/>
  <c r="B935" i="4"/>
  <c r="C935" i="4" s="1"/>
  <c r="D935" i="4"/>
  <c r="E935" i="4" s="1"/>
  <c r="B936" i="4"/>
  <c r="C936" i="4"/>
  <c r="D936" i="4" s="1"/>
  <c r="E936" i="4" s="1"/>
  <c r="B937" i="4"/>
  <c r="C937" i="4" s="1"/>
  <c r="D937" i="4" s="1"/>
  <c r="E937" i="4" s="1"/>
  <c r="B938" i="4"/>
  <c r="C938" i="4" s="1"/>
  <c r="D938" i="4" s="1"/>
  <c r="E938" i="4" s="1"/>
  <c r="B939" i="4"/>
  <c r="C939" i="4" s="1"/>
  <c r="D939" i="4" s="1"/>
  <c r="E939" i="4" s="1"/>
  <c r="B940" i="4"/>
  <c r="C940" i="4"/>
  <c r="D940" i="4"/>
  <c r="E940" i="4"/>
  <c r="B941" i="4"/>
  <c r="C941" i="4"/>
  <c r="D941" i="4"/>
  <c r="E941" i="4" s="1"/>
  <c r="B942" i="4"/>
  <c r="C942" i="4"/>
  <c r="D942" i="4" s="1"/>
  <c r="E942" i="4"/>
  <c r="B943" i="4"/>
  <c r="C943" i="4" s="1"/>
  <c r="D943" i="4"/>
  <c r="E943" i="4"/>
  <c r="B944" i="4"/>
  <c r="C944" i="4"/>
  <c r="D944" i="4"/>
  <c r="E944" i="4"/>
  <c r="B945" i="4"/>
  <c r="C945" i="4"/>
  <c r="D945" i="4"/>
  <c r="E945" i="4" s="1"/>
  <c r="B946" i="4"/>
  <c r="C946" i="4"/>
  <c r="D946" i="4" s="1"/>
  <c r="E946" i="4"/>
  <c r="B947" i="4"/>
  <c r="C947" i="4" s="1"/>
  <c r="D947" i="4"/>
  <c r="E947" i="4"/>
  <c r="B948" i="4"/>
  <c r="C948" i="4"/>
  <c r="D948" i="4"/>
  <c r="E948" i="4" s="1"/>
  <c r="B949" i="4"/>
  <c r="C949" i="4"/>
  <c r="D949" i="4" s="1"/>
  <c r="E949" i="4" s="1"/>
  <c r="B950" i="4"/>
  <c r="C950" i="4"/>
  <c r="D950" i="4" s="1"/>
  <c r="E950" i="4" s="1"/>
  <c r="B951" i="4"/>
  <c r="C951" i="4"/>
  <c r="D951" i="4" s="1"/>
  <c r="E951" i="4" s="1"/>
  <c r="B952" i="4"/>
  <c r="C952" i="4" s="1"/>
  <c r="D952" i="4" s="1"/>
  <c r="E952" i="4" s="1"/>
  <c r="B953" i="4"/>
  <c r="C953" i="4"/>
  <c r="D953" i="4"/>
  <c r="E953" i="4"/>
  <c r="B954" i="4"/>
  <c r="C954" i="4"/>
  <c r="D954" i="4"/>
  <c r="E954" i="4" s="1"/>
  <c r="B955" i="4"/>
  <c r="C955" i="4"/>
  <c r="D955" i="4" s="1"/>
  <c r="E955" i="4" s="1"/>
  <c r="B956" i="4"/>
  <c r="C956" i="4" s="1"/>
  <c r="D956" i="4" s="1"/>
  <c r="E956" i="4" s="1"/>
  <c r="B957" i="4"/>
  <c r="C957" i="4"/>
  <c r="D957" i="4"/>
  <c r="E957" i="4"/>
  <c r="B958" i="4"/>
  <c r="C958" i="4"/>
  <c r="D958" i="4"/>
  <c r="E958" i="4" s="1"/>
  <c r="B959" i="4"/>
  <c r="C959" i="4"/>
  <c r="D959" i="4" s="1"/>
  <c r="E959" i="4" s="1"/>
  <c r="B960" i="4"/>
  <c r="C960" i="4" s="1"/>
  <c r="D960" i="4" s="1"/>
  <c r="E960" i="4" s="1"/>
  <c r="B961" i="4"/>
  <c r="C961" i="4"/>
  <c r="D961" i="4"/>
  <c r="E961" i="4"/>
  <c r="B962" i="4"/>
  <c r="C962" i="4"/>
  <c r="D962" i="4"/>
  <c r="E962" i="4" s="1"/>
  <c r="B963" i="4"/>
  <c r="C963" i="4"/>
  <c r="D963" i="4" s="1"/>
  <c r="E963" i="4" s="1"/>
  <c r="B964" i="4"/>
  <c r="C964" i="4" s="1"/>
  <c r="D964" i="4" s="1"/>
  <c r="E964" i="4" s="1"/>
  <c r="B965" i="4"/>
  <c r="C965" i="4"/>
  <c r="D965" i="4"/>
  <c r="E965" i="4"/>
  <c r="B966" i="4"/>
  <c r="C966" i="4"/>
  <c r="D966" i="4"/>
  <c r="E966" i="4" s="1"/>
  <c r="B967" i="4"/>
  <c r="C967" i="4"/>
  <c r="D967" i="4" s="1"/>
  <c r="E967" i="4" s="1"/>
  <c r="B968" i="4"/>
  <c r="C968" i="4" s="1"/>
  <c r="D968" i="4" s="1"/>
  <c r="E968" i="4" s="1"/>
  <c r="B969" i="4"/>
  <c r="C969" i="4"/>
  <c r="D969" i="4"/>
  <c r="E969" i="4"/>
  <c r="B970" i="4"/>
  <c r="C970" i="4"/>
  <c r="D970" i="4"/>
  <c r="E970" i="4" s="1"/>
  <c r="B971" i="4"/>
  <c r="C971" i="4"/>
  <c r="D971" i="4" s="1"/>
  <c r="E971" i="4" s="1"/>
  <c r="B972" i="4"/>
  <c r="C972" i="4" s="1"/>
  <c r="D972" i="4" s="1"/>
  <c r="E972" i="4" s="1"/>
  <c r="B973" i="4"/>
  <c r="C973" i="4"/>
  <c r="D973" i="4"/>
  <c r="E973" i="4"/>
  <c r="B974" i="4"/>
  <c r="C974" i="4"/>
  <c r="D974" i="4"/>
  <c r="E974" i="4" s="1"/>
  <c r="B975" i="4"/>
  <c r="C975" i="4"/>
  <c r="D975" i="4" s="1"/>
  <c r="E975" i="4" s="1"/>
  <c r="B976" i="4"/>
  <c r="C976" i="4" s="1"/>
  <c r="D976" i="4" s="1"/>
  <c r="E976" i="4" s="1"/>
  <c r="B977" i="4"/>
  <c r="C977" i="4"/>
  <c r="D977" i="4"/>
  <c r="E977" i="4"/>
  <c r="B978" i="4"/>
  <c r="C978" i="4"/>
  <c r="D978" i="4"/>
  <c r="E978" i="4" s="1"/>
  <c r="B979" i="4"/>
  <c r="C979" i="4"/>
  <c r="D979" i="4" s="1"/>
  <c r="E979" i="4" s="1"/>
  <c r="B980" i="4"/>
  <c r="C980" i="4" s="1"/>
  <c r="D980" i="4" s="1"/>
  <c r="E980" i="4" s="1"/>
  <c r="B981" i="4"/>
  <c r="C981" i="4"/>
  <c r="D981" i="4"/>
  <c r="E981" i="4"/>
  <c r="B982" i="4"/>
  <c r="C982" i="4"/>
  <c r="D982" i="4"/>
  <c r="E982" i="4" s="1"/>
  <c r="B983" i="4"/>
  <c r="C983" i="4"/>
  <c r="D983" i="4" s="1"/>
  <c r="E983" i="4" s="1"/>
  <c r="B984" i="4"/>
  <c r="C984" i="4" s="1"/>
  <c r="D984" i="4" s="1"/>
  <c r="E984" i="4" s="1"/>
  <c r="B985" i="4"/>
  <c r="C985" i="4"/>
  <c r="D985" i="4"/>
  <c r="E985" i="4"/>
  <c r="B986" i="4"/>
  <c r="C986" i="4"/>
  <c r="D986" i="4"/>
  <c r="E986" i="4" s="1"/>
  <c r="B987" i="4"/>
  <c r="C987" i="4"/>
  <c r="D987" i="4" s="1"/>
  <c r="E987" i="4" s="1"/>
  <c r="B988" i="4"/>
  <c r="C988" i="4" s="1"/>
  <c r="D988" i="4" s="1"/>
  <c r="E988" i="4" s="1"/>
  <c r="B989" i="4"/>
  <c r="C989" i="4"/>
  <c r="D989" i="4"/>
  <c r="E989" i="4"/>
  <c r="B990" i="4"/>
  <c r="C990" i="4"/>
  <c r="D990" i="4"/>
  <c r="E990" i="4" s="1"/>
  <c r="B991" i="4"/>
  <c r="C991" i="4"/>
  <c r="D991" i="4" s="1"/>
  <c r="E991" i="4" s="1"/>
  <c r="B992" i="4"/>
  <c r="C992" i="4" s="1"/>
  <c r="D992" i="4" s="1"/>
  <c r="E992" i="4" s="1"/>
  <c r="B993" i="4"/>
  <c r="C993" i="4"/>
  <c r="D993" i="4"/>
  <c r="E993" i="4"/>
  <c r="B994" i="4"/>
  <c r="C994" i="4"/>
  <c r="D994" i="4"/>
  <c r="E994" i="4" s="1"/>
  <c r="B995" i="4"/>
  <c r="C995" i="4"/>
  <c r="D995" i="4" s="1"/>
  <c r="E995" i="4" s="1"/>
  <c r="B996" i="4"/>
  <c r="C996" i="4" s="1"/>
  <c r="D996" i="4" s="1"/>
  <c r="E996" i="4" s="1"/>
  <c r="B997" i="4"/>
  <c r="C997" i="4"/>
  <c r="D997" i="4"/>
  <c r="E997" i="4"/>
  <c r="B998" i="4"/>
  <c r="C998" i="4"/>
  <c r="D998" i="4"/>
  <c r="E998" i="4" s="1"/>
  <c r="B999" i="4"/>
  <c r="C999" i="4"/>
  <c r="D999" i="4" s="1"/>
  <c r="E999" i="4" s="1"/>
  <c r="B1000" i="4"/>
  <c r="C1000" i="4" s="1"/>
  <c r="D1000" i="4" s="1"/>
  <c r="E1000" i="4" s="1"/>
  <c r="B1001" i="4"/>
  <c r="C1001" i="4"/>
  <c r="D1001" i="4"/>
  <c r="E1001" i="4"/>
  <c r="B1002" i="4"/>
  <c r="C1002" i="4"/>
  <c r="D1002" i="4"/>
  <c r="E1002" i="4" s="1"/>
  <c r="B1003" i="4"/>
  <c r="C1003" i="4"/>
  <c r="D1003" i="4" s="1"/>
  <c r="E1003" i="4" s="1"/>
  <c r="B1004" i="4"/>
  <c r="C1004" i="4" s="1"/>
  <c r="D1004" i="4" s="1"/>
  <c r="E1004" i="4" s="1"/>
  <c r="B1005" i="4"/>
  <c r="C1005" i="4"/>
  <c r="D1005" i="4"/>
  <c r="E1005" i="4"/>
  <c r="B1006" i="4"/>
  <c r="C1006" i="4"/>
  <c r="D1006" i="4"/>
  <c r="E1006" i="4" s="1"/>
  <c r="B1007" i="4"/>
  <c r="C1007" i="4"/>
  <c r="D1007" i="4" s="1"/>
  <c r="E1007" i="4" s="1"/>
  <c r="B1008" i="4"/>
  <c r="C1008" i="4" s="1"/>
  <c r="D1008" i="4" s="1"/>
  <c r="E1008" i="4" s="1"/>
  <c r="B1009" i="4"/>
  <c r="C1009" i="4"/>
  <c r="D1009" i="4"/>
  <c r="E1009" i="4"/>
  <c r="B1010" i="4"/>
  <c r="C1010" i="4"/>
  <c r="D1010" i="4"/>
  <c r="E1010" i="4" s="1"/>
  <c r="B1011" i="4"/>
  <c r="C1011" i="4"/>
  <c r="D1011" i="4" s="1"/>
  <c r="E1011" i="4" s="1"/>
  <c r="B1012" i="4"/>
  <c r="C1012" i="4" s="1"/>
  <c r="D1012" i="4" s="1"/>
  <c r="E1012" i="4" s="1"/>
  <c r="B1013" i="4"/>
  <c r="C1013" i="4"/>
  <c r="D1013" i="4"/>
  <c r="E1013" i="4"/>
  <c r="B1014" i="4"/>
  <c r="C1014" i="4"/>
  <c r="D1014" i="4"/>
  <c r="E1014" i="4" s="1"/>
  <c r="B1015" i="4"/>
  <c r="C1015" i="4"/>
  <c r="D1015" i="4" s="1"/>
  <c r="E1015" i="4" s="1"/>
  <c r="B1016" i="4"/>
  <c r="C1016" i="4" s="1"/>
  <c r="D1016" i="4" s="1"/>
  <c r="E1016" i="4" s="1"/>
  <c r="B1017" i="4"/>
  <c r="C1017" i="4"/>
  <c r="D1017" i="4"/>
  <c r="E1017" i="4"/>
  <c r="B1018" i="4"/>
  <c r="C1018" i="4"/>
  <c r="D1018" i="4"/>
  <c r="E1018" i="4" s="1"/>
  <c r="B1019" i="4"/>
  <c r="C1019" i="4"/>
  <c r="D1019" i="4" s="1"/>
  <c r="E1019" i="4" s="1"/>
  <c r="B1020" i="4"/>
  <c r="C1020" i="4" s="1"/>
  <c r="D1020" i="4" s="1"/>
  <c r="E1020" i="4" s="1"/>
  <c r="B1021" i="4"/>
  <c r="C1021" i="4"/>
  <c r="D1021" i="4"/>
  <c r="E1021" i="4"/>
  <c r="B1022" i="4"/>
  <c r="C1022" i="4"/>
  <c r="D1022" i="4"/>
  <c r="E1022" i="4" s="1"/>
  <c r="B1023" i="4"/>
  <c r="C1023" i="4"/>
  <c r="D1023" i="4" s="1"/>
  <c r="E1023" i="4" s="1"/>
  <c r="B1024" i="4"/>
  <c r="C1024" i="4" s="1"/>
  <c r="D1024" i="4" s="1"/>
  <c r="E1024" i="4" s="1"/>
  <c r="B1025" i="4"/>
  <c r="C1025" i="4"/>
  <c r="D1025" i="4"/>
  <c r="E1025" i="4"/>
  <c r="B1026" i="4"/>
  <c r="C1026" i="4"/>
  <c r="D1026" i="4"/>
  <c r="E1026" i="4" s="1"/>
  <c r="B1027" i="4"/>
  <c r="C1027" i="4"/>
  <c r="D1027" i="4" s="1"/>
  <c r="E1027" i="4" s="1"/>
  <c r="B1028" i="4"/>
  <c r="C1028" i="4" s="1"/>
  <c r="D1028" i="4" s="1"/>
  <c r="E1028" i="4" s="1"/>
  <c r="B1029" i="4"/>
  <c r="C1029" i="4"/>
  <c r="D1029" i="4"/>
  <c r="E1029" i="4"/>
  <c r="B1030" i="4"/>
  <c r="C1030" i="4"/>
  <c r="D1030" i="4"/>
  <c r="E1030" i="4" s="1"/>
  <c r="B1031" i="4"/>
  <c r="C1031" i="4"/>
  <c r="D1031" i="4" s="1"/>
  <c r="E1031" i="4" s="1"/>
  <c r="B1032" i="4"/>
  <c r="C1032" i="4" s="1"/>
  <c r="D1032" i="4" s="1"/>
  <c r="E1032" i="4" s="1"/>
  <c r="B1033" i="4"/>
  <c r="C1033" i="4"/>
  <c r="D1033" i="4"/>
  <c r="E1033" i="4"/>
  <c r="B1034" i="4"/>
  <c r="C1034" i="4"/>
  <c r="D1034" i="4"/>
  <c r="E1034" i="4" s="1"/>
  <c r="B1035" i="4"/>
  <c r="C1035" i="4"/>
  <c r="D1035" i="4" s="1"/>
  <c r="E1035" i="4" s="1"/>
  <c r="B1036" i="4"/>
  <c r="C1036" i="4" s="1"/>
  <c r="D1036" i="4" s="1"/>
  <c r="E1036" i="4" s="1"/>
  <c r="B1037" i="4"/>
  <c r="C1037" i="4"/>
  <c r="D1037" i="4"/>
  <c r="E1037" i="4"/>
  <c r="B1038" i="4"/>
  <c r="C1038" i="4"/>
  <c r="D1038" i="4"/>
  <c r="E1038" i="4" s="1"/>
  <c r="B1039" i="4"/>
  <c r="C1039" i="4"/>
  <c r="D1039" i="4" s="1"/>
  <c r="E1039" i="4" s="1"/>
  <c r="B1040" i="4"/>
  <c r="C1040" i="4" s="1"/>
  <c r="D1040" i="4" s="1"/>
  <c r="E1040" i="4" s="1"/>
  <c r="B1041" i="4"/>
  <c r="C1041" i="4"/>
  <c r="D1041" i="4"/>
  <c r="E1041" i="4"/>
  <c r="B1042" i="4"/>
  <c r="C1042" i="4"/>
  <c r="D1042" i="4"/>
  <c r="E1042" i="4" s="1"/>
  <c r="B1043" i="4"/>
  <c r="C1043" i="4"/>
  <c r="D1043" i="4" s="1"/>
  <c r="E1043" i="4" s="1"/>
  <c r="B1044" i="4"/>
  <c r="C1044" i="4" s="1"/>
  <c r="D1044" i="4" s="1"/>
  <c r="E1044" i="4" s="1"/>
  <c r="B1045" i="4"/>
  <c r="C1045" i="4"/>
  <c r="D1045" i="4"/>
  <c r="E1045" i="4"/>
  <c r="B1046" i="4"/>
  <c r="C1046" i="4"/>
  <c r="D1046" i="4"/>
  <c r="E1046" i="4" s="1"/>
  <c r="B1047" i="4"/>
  <c r="C1047" i="4"/>
  <c r="D1047" i="4" s="1"/>
  <c r="E1047" i="4" s="1"/>
  <c r="B1048" i="4"/>
  <c r="C1048" i="4" s="1"/>
  <c r="D1048" i="4" s="1"/>
  <c r="E1048" i="4" s="1"/>
  <c r="B1049" i="4"/>
  <c r="C1049" i="4"/>
  <c r="D1049" i="4"/>
  <c r="E1049" i="4"/>
  <c r="B1050" i="4"/>
  <c r="C1050" i="4"/>
  <c r="D1050" i="4"/>
  <c r="E1050" i="4" s="1"/>
  <c r="B1051" i="4"/>
  <c r="C1051" i="4"/>
  <c r="D1051" i="4" s="1"/>
  <c r="E1051" i="4" s="1"/>
  <c r="B1052" i="4"/>
  <c r="C1052" i="4" s="1"/>
  <c r="D1052" i="4" s="1"/>
  <c r="E1052" i="4" s="1"/>
  <c r="B1053" i="4"/>
  <c r="C1053" i="4"/>
  <c r="D1053" i="4"/>
  <c r="E1053" i="4"/>
  <c r="B1054" i="4"/>
  <c r="C1054" i="4"/>
  <c r="D1054" i="4"/>
  <c r="E1054" i="4" s="1"/>
  <c r="B1055" i="4"/>
  <c r="C1055" i="4"/>
  <c r="D1055" i="4" s="1"/>
  <c r="E1055" i="4" s="1"/>
  <c r="B1056" i="4"/>
  <c r="C1056" i="4" s="1"/>
  <c r="D1056" i="4" s="1"/>
  <c r="E1056" i="4" s="1"/>
  <c r="B1057" i="4"/>
  <c r="C1057" i="4"/>
  <c r="D1057" i="4"/>
  <c r="E1057" i="4"/>
  <c r="B1058" i="4"/>
  <c r="C1058" i="4"/>
  <c r="D1058" i="4"/>
  <c r="E1058" i="4" s="1"/>
  <c r="B1059" i="4"/>
  <c r="C1059" i="4"/>
  <c r="D1059" i="4" s="1"/>
  <c r="E1059" i="4" s="1"/>
  <c r="B1060" i="4"/>
  <c r="C1060" i="4" s="1"/>
  <c r="D1060" i="4" s="1"/>
  <c r="E1060" i="4" s="1"/>
  <c r="B1061" i="4"/>
  <c r="C1061" i="4"/>
  <c r="D1061" i="4"/>
  <c r="E1061" i="4"/>
  <c r="B1062" i="4"/>
  <c r="C1062" i="4"/>
  <c r="D1062" i="4"/>
  <c r="E1062" i="4" s="1"/>
  <c r="B1063" i="4"/>
  <c r="C1063" i="4"/>
  <c r="D1063" i="4" s="1"/>
  <c r="E1063" i="4" s="1"/>
  <c r="B1064" i="4"/>
  <c r="C1064" i="4" s="1"/>
  <c r="D1064" i="4" s="1"/>
  <c r="E1064" i="4" s="1"/>
  <c r="B1065" i="4"/>
  <c r="C1065" i="4"/>
  <c r="D1065" i="4"/>
  <c r="E1065" i="4"/>
  <c r="B1066" i="4"/>
  <c r="C1066" i="4"/>
  <c r="D1066" i="4"/>
  <c r="E1066" i="4" s="1"/>
  <c r="B1067" i="4"/>
  <c r="C1067" i="4"/>
  <c r="D1067" i="4" s="1"/>
  <c r="E1067" i="4" s="1"/>
  <c r="B1068" i="4"/>
  <c r="C1068" i="4" s="1"/>
  <c r="D1068" i="4" s="1"/>
  <c r="E1068" i="4" s="1"/>
  <c r="B1069" i="4"/>
  <c r="C1069" i="4"/>
  <c r="D1069" i="4"/>
  <c r="E1069" i="4"/>
  <c r="B1070" i="4"/>
  <c r="C1070" i="4"/>
  <c r="D1070" i="4"/>
  <c r="E1070" i="4" s="1"/>
  <c r="B1071" i="4"/>
  <c r="C1071" i="4"/>
  <c r="D1071" i="4" s="1"/>
  <c r="E1071" i="4" s="1"/>
  <c r="B1072" i="4"/>
  <c r="C1072" i="4" s="1"/>
  <c r="D1072" i="4" s="1"/>
  <c r="E1072" i="4" s="1"/>
  <c r="B1073" i="4"/>
  <c r="C1073" i="4"/>
  <c r="D1073" i="4"/>
  <c r="E1073" i="4"/>
  <c r="B1074" i="4"/>
  <c r="C1074" i="4"/>
  <c r="D1074" i="4"/>
  <c r="E1074" i="4" s="1"/>
  <c r="B1075" i="4"/>
  <c r="C1075" i="4"/>
  <c r="D1075" i="4" s="1"/>
  <c r="E1075" i="4" s="1"/>
  <c r="B1076" i="4"/>
  <c r="C1076" i="4" s="1"/>
  <c r="D1076" i="4" s="1"/>
  <c r="E1076" i="4" s="1"/>
  <c r="B1077" i="4"/>
  <c r="C1077" i="4"/>
  <c r="D1077" i="4"/>
  <c r="E1077" i="4"/>
  <c r="B1078" i="4"/>
  <c r="C1078" i="4"/>
  <c r="D1078" i="4"/>
  <c r="E1078" i="4" s="1"/>
  <c r="B1079" i="4"/>
  <c r="C1079" i="4"/>
  <c r="D1079" i="4" s="1"/>
  <c r="E1079" i="4" s="1"/>
  <c r="B1080" i="4"/>
  <c r="C1080" i="4" s="1"/>
  <c r="D1080" i="4" s="1"/>
  <c r="E1080" i="4" s="1"/>
  <c r="B1081" i="4"/>
  <c r="C1081" i="4"/>
  <c r="D1081" i="4"/>
  <c r="E1081" i="4"/>
  <c r="B1082" i="4"/>
  <c r="C1082" i="4"/>
  <c r="D1082" i="4"/>
  <c r="E1082" i="4" s="1"/>
  <c r="B1083" i="4"/>
  <c r="C1083" i="4"/>
  <c r="D1083" i="4" s="1"/>
  <c r="E1083" i="4" s="1"/>
  <c r="B1084" i="4"/>
  <c r="C1084" i="4" s="1"/>
  <c r="D1084" i="4" s="1"/>
  <c r="E1084" i="4" s="1"/>
  <c r="B1085" i="4"/>
  <c r="C1085" i="4"/>
  <c r="D1085" i="4"/>
  <c r="E1085" i="4"/>
  <c r="B1086" i="4"/>
  <c r="C1086" i="4"/>
  <c r="D1086" i="4"/>
  <c r="E1086" i="4" s="1"/>
  <c r="B1087" i="4"/>
  <c r="C1087" i="4"/>
  <c r="D1087" i="4" s="1"/>
  <c r="E1087" i="4" s="1"/>
  <c r="B1088" i="4"/>
  <c r="C1088" i="4" s="1"/>
  <c r="D1088" i="4" s="1"/>
  <c r="E1088" i="4" s="1"/>
  <c r="B1089" i="4"/>
  <c r="C1089" i="4"/>
  <c r="D1089" i="4"/>
  <c r="E1089" i="4"/>
  <c r="B1090" i="4"/>
  <c r="C1090" i="4"/>
  <c r="D1090" i="4"/>
  <c r="E1090" i="4" s="1"/>
  <c r="B1091" i="4"/>
  <c r="C1091" i="4"/>
  <c r="D1091" i="4" s="1"/>
  <c r="E1091" i="4" s="1"/>
  <c r="B1092" i="4"/>
  <c r="C1092" i="4" s="1"/>
  <c r="D1092" i="4" s="1"/>
  <c r="E1092" i="4" s="1"/>
  <c r="B1093" i="4"/>
  <c r="C1093" i="4"/>
  <c r="D1093" i="4"/>
  <c r="E1093" i="4"/>
  <c r="B1094" i="4"/>
  <c r="C1094" i="4"/>
  <c r="D1094" i="4"/>
  <c r="E1094" i="4" s="1"/>
  <c r="B1095" i="4"/>
  <c r="C1095" i="4"/>
  <c r="D1095" i="4" s="1"/>
  <c r="E1095" i="4" s="1"/>
  <c r="B1096" i="4"/>
  <c r="C1096" i="4" s="1"/>
  <c r="D1096" i="4" s="1"/>
  <c r="E1096" i="4" s="1"/>
  <c r="B1097" i="4"/>
  <c r="C1097" i="4"/>
  <c r="D1097" i="4"/>
  <c r="E1097" i="4"/>
  <c r="B1098" i="4"/>
  <c r="C1098" i="4"/>
  <c r="D1098" i="4"/>
  <c r="E1098" i="4" s="1"/>
  <c r="B1099" i="4"/>
  <c r="C1099" i="4"/>
  <c r="D1099" i="4" s="1"/>
  <c r="E1099" i="4" s="1"/>
  <c r="B1100" i="4"/>
  <c r="C1100" i="4" s="1"/>
  <c r="D1100" i="4" s="1"/>
  <c r="E1100" i="4" s="1"/>
  <c r="E453" i="4" l="1"/>
  <c r="W10" i="2" l="1"/>
  <c r="W8" i="2"/>
  <c r="C11" i="2" s="1"/>
  <c r="X8" i="2" l="1"/>
  <c r="W14" i="2" s="1"/>
  <c r="C12" i="2"/>
  <c r="B12" i="4"/>
  <c r="B13" i="4"/>
  <c r="B14" i="4"/>
  <c r="B15" i="4"/>
  <c r="C15" i="4" s="1"/>
  <c r="D15" i="4" s="1"/>
  <c r="E15" i="4" s="1"/>
  <c r="B16" i="4"/>
  <c r="C16" i="4"/>
  <c r="D16" i="4" s="1"/>
  <c r="E16" i="4" s="1"/>
  <c r="B17" i="4"/>
  <c r="C17" i="4" s="1"/>
  <c r="D17" i="4" s="1"/>
  <c r="E17" i="4" s="1"/>
  <c r="B18" i="4"/>
  <c r="C18" i="4" s="1"/>
  <c r="D18" i="4" s="1"/>
  <c r="E18" i="4" s="1"/>
  <c r="B19" i="4"/>
  <c r="C19" i="4" s="1"/>
  <c r="D19" i="4" s="1"/>
  <c r="E19" i="4" s="1"/>
  <c r="B20" i="4"/>
  <c r="C20" i="4" s="1"/>
  <c r="D20" i="4" s="1"/>
  <c r="E20" i="4" s="1"/>
  <c r="B21" i="4"/>
  <c r="C21" i="4" s="1"/>
  <c r="D21" i="4" s="1"/>
  <c r="E21" i="4" s="1"/>
  <c r="B22" i="4"/>
  <c r="C22" i="4" s="1"/>
  <c r="D22" i="4" s="1"/>
  <c r="E22" i="4" s="1"/>
  <c r="B23" i="4"/>
  <c r="C23" i="4"/>
  <c r="D23" i="4"/>
  <c r="E23" i="4" s="1"/>
  <c r="B24" i="4"/>
  <c r="C24" i="4"/>
  <c r="D24" i="4" s="1"/>
  <c r="E24" i="4" s="1"/>
  <c r="B25" i="4"/>
  <c r="C25" i="4" s="1"/>
  <c r="D25" i="4" s="1"/>
  <c r="E25" i="4" s="1"/>
  <c r="B26" i="4"/>
  <c r="C26" i="4" s="1"/>
  <c r="D26" i="4" s="1"/>
  <c r="E26" i="4" s="1"/>
  <c r="B27" i="4"/>
  <c r="C27" i="4"/>
  <c r="D27" i="4" s="1"/>
  <c r="E27" i="4" s="1"/>
  <c r="B28" i="4"/>
  <c r="C28" i="4"/>
  <c r="D28" i="4" s="1"/>
  <c r="E28" i="4" s="1"/>
  <c r="B29" i="4"/>
  <c r="C29" i="4" s="1"/>
  <c r="D29" i="4" s="1"/>
  <c r="E29" i="4" s="1"/>
  <c r="B30" i="4"/>
  <c r="C30" i="4" s="1"/>
  <c r="D30" i="4" s="1"/>
  <c r="E30" i="4" s="1"/>
  <c r="B31" i="4"/>
  <c r="C31" i="4"/>
  <c r="D31" i="4"/>
  <c r="E31" i="4" s="1"/>
  <c r="B32" i="4"/>
  <c r="C32" i="4"/>
  <c r="D32" i="4" s="1"/>
  <c r="E32" i="4" s="1"/>
  <c r="B33" i="4"/>
  <c r="C33" i="4" s="1"/>
  <c r="D33" i="4" s="1"/>
  <c r="E33" i="4" s="1"/>
  <c r="B34" i="4"/>
  <c r="C34" i="4" s="1"/>
  <c r="D34" i="4" s="1"/>
  <c r="E34" i="4" s="1"/>
  <c r="B35" i="4"/>
  <c r="C35" i="4"/>
  <c r="D35" i="4"/>
  <c r="E35" i="4" s="1"/>
  <c r="B36" i="4"/>
  <c r="C36" i="4"/>
  <c r="D36" i="4" s="1"/>
  <c r="E36" i="4" s="1"/>
  <c r="B37" i="4"/>
  <c r="C37" i="4" s="1"/>
  <c r="D37" i="4" s="1"/>
  <c r="E37" i="4" s="1"/>
  <c r="B38" i="4"/>
  <c r="C38" i="4" s="1"/>
  <c r="D38" i="4" s="1"/>
  <c r="E38" i="4" s="1"/>
  <c r="B39" i="4"/>
  <c r="C39" i="4"/>
  <c r="D39" i="4"/>
  <c r="E39" i="4" s="1"/>
  <c r="B40" i="4"/>
  <c r="C40" i="4"/>
  <c r="D40" i="4" s="1"/>
  <c r="E40" i="4" s="1"/>
  <c r="B41" i="4"/>
  <c r="C41" i="4" s="1"/>
  <c r="D41" i="4" s="1"/>
  <c r="E41" i="4" s="1"/>
  <c r="B42" i="4"/>
  <c r="C42" i="4" s="1"/>
  <c r="D42" i="4" s="1"/>
  <c r="E42" i="4" s="1"/>
  <c r="B43" i="4"/>
  <c r="C43" i="4"/>
  <c r="D43" i="4" s="1"/>
  <c r="E43" i="4" s="1"/>
  <c r="B44" i="4"/>
  <c r="C44" i="4"/>
  <c r="D44" i="4" s="1"/>
  <c r="E44" i="4" s="1"/>
  <c r="B45" i="4"/>
  <c r="C45" i="4" s="1"/>
  <c r="D45" i="4" s="1"/>
  <c r="E45" i="4" s="1"/>
  <c r="B46" i="4"/>
  <c r="C46" i="4" s="1"/>
  <c r="D46" i="4" s="1"/>
  <c r="E46" i="4" s="1"/>
  <c r="B47" i="4"/>
  <c r="C47" i="4"/>
  <c r="D47" i="4"/>
  <c r="E47" i="4" s="1"/>
  <c r="B48" i="4"/>
  <c r="C48" i="4"/>
  <c r="D48" i="4" s="1"/>
  <c r="E48" i="4" s="1"/>
  <c r="B49" i="4"/>
  <c r="C49" i="4" s="1"/>
  <c r="D49" i="4" s="1"/>
  <c r="E49" i="4" s="1"/>
  <c r="B50" i="4"/>
  <c r="C50" i="4" s="1"/>
  <c r="D50" i="4" s="1"/>
  <c r="E50" i="4" s="1"/>
  <c r="B51" i="4"/>
  <c r="C51" i="4"/>
  <c r="D51" i="4"/>
  <c r="E51" i="4" s="1"/>
  <c r="B52" i="4"/>
  <c r="C52" i="4"/>
  <c r="D52" i="4" s="1"/>
  <c r="E52" i="4" s="1"/>
  <c r="B53" i="4"/>
  <c r="C53" i="4" s="1"/>
  <c r="D53" i="4" s="1"/>
  <c r="E53" i="4" s="1"/>
  <c r="B54" i="4"/>
  <c r="C54" i="4" s="1"/>
  <c r="D54" i="4" s="1"/>
  <c r="E54" i="4" s="1"/>
  <c r="B55" i="4"/>
  <c r="C55" i="4"/>
  <c r="D55" i="4"/>
  <c r="E55" i="4" s="1"/>
  <c r="B56" i="4"/>
  <c r="C56" i="4"/>
  <c r="D56" i="4" s="1"/>
  <c r="E56" i="4" s="1"/>
  <c r="B57" i="4"/>
  <c r="C57" i="4" s="1"/>
  <c r="D57" i="4" s="1"/>
  <c r="E57" i="4" s="1"/>
  <c r="B58" i="4"/>
  <c r="C58" i="4" s="1"/>
  <c r="D58" i="4" s="1"/>
  <c r="E58" i="4" s="1"/>
  <c r="B59" i="4"/>
  <c r="C59" i="4"/>
  <c r="D59" i="4" s="1"/>
  <c r="E59" i="4" s="1"/>
  <c r="S13" i="1"/>
  <c r="S14" i="1"/>
  <c r="S15" i="1"/>
  <c r="S16" i="1"/>
  <c r="S17" i="1"/>
  <c r="S18" i="1"/>
  <c r="S19" i="1"/>
  <c r="S20" i="1"/>
  <c r="S21" i="1"/>
  <c r="S22" i="1"/>
  <c r="S5" i="1"/>
  <c r="S6" i="1"/>
  <c r="S7" i="1"/>
  <c r="S8" i="1"/>
  <c r="S9" i="1"/>
  <c r="S10" i="1"/>
  <c r="S11" i="1"/>
  <c r="S12" i="1"/>
  <c r="S4" i="1"/>
  <c r="B11" i="4"/>
  <c r="C10" i="4"/>
  <c r="D10" i="4"/>
  <c r="E10" i="4" s="1"/>
  <c r="B10" i="4"/>
  <c r="C13" i="4" l="1"/>
  <c r="D13" i="4" s="1"/>
  <c r="E13" i="4" s="1"/>
  <c r="F13" i="4" s="1"/>
  <c r="I13" i="4"/>
  <c r="C12" i="4"/>
  <c r="D12" i="4" s="1"/>
  <c r="I12" i="4"/>
  <c r="C11" i="4"/>
  <c r="D11" i="4" s="1"/>
  <c r="I11" i="4"/>
  <c r="C14" i="4"/>
  <c r="D14" i="4" s="1"/>
  <c r="E14" i="4" s="1"/>
  <c r="F14" i="4" s="1"/>
  <c r="I14" i="4"/>
  <c r="U11" i="1" l="1"/>
  <c r="V11" i="1" s="1"/>
  <c r="U7" i="1"/>
  <c r="V7" i="1" s="1"/>
  <c r="U13" i="1"/>
  <c r="V13" i="1" s="1"/>
  <c r="U9" i="1"/>
  <c r="V9" i="1" s="1"/>
  <c r="U5" i="1"/>
  <c r="V5" i="1" s="1"/>
  <c r="U8" i="1"/>
  <c r="V8" i="1" s="1"/>
  <c r="U6" i="1"/>
  <c r="V6" i="1" s="1"/>
  <c r="U12" i="1"/>
  <c r="V12" i="1" s="1"/>
  <c r="U10" i="1"/>
  <c r="V10" i="1" s="1"/>
  <c r="U14" i="1"/>
  <c r="V14" i="1" s="1"/>
  <c r="U4" i="1"/>
  <c r="V4" i="1" s="1"/>
  <c r="J14" i="4"/>
  <c r="E12" i="4"/>
  <c r="E11" i="4"/>
  <c r="F11" i="4" s="1"/>
  <c r="J13" i="4"/>
  <c r="F12" i="4" l="1"/>
  <c r="J12" i="4" s="1"/>
  <c r="J11" i="4" l="1"/>
  <c r="H11" i="4"/>
</calcChain>
</file>

<file path=xl/sharedStrings.xml><?xml version="1.0" encoding="utf-8"?>
<sst xmlns="http://schemas.openxmlformats.org/spreadsheetml/2006/main" count="290" uniqueCount="157">
  <si>
    <t>associate name</t>
  </si>
  <si>
    <t>associate last name</t>
  </si>
  <si>
    <t>email</t>
  </si>
  <si>
    <t>double0</t>
  </si>
  <si>
    <t>toto 1</t>
  </si>
  <si>
    <t>toto 2</t>
  </si>
  <si>
    <t>double1</t>
  </si>
  <si>
    <t>toto 3</t>
  </si>
  <si>
    <t>double2</t>
  </si>
  <si>
    <t>toto 4</t>
  </si>
  <si>
    <t>double3</t>
  </si>
  <si>
    <t>toto 5</t>
  </si>
  <si>
    <t>double4</t>
  </si>
  <si>
    <t>toto 6</t>
  </si>
  <si>
    <t>double5</t>
  </si>
  <si>
    <t>toto 7</t>
  </si>
  <si>
    <t>double6</t>
  </si>
  <si>
    <t>toto 8</t>
  </si>
  <si>
    <t>double7</t>
  </si>
  <si>
    <t>toto 9</t>
  </si>
  <si>
    <t>double8</t>
  </si>
  <si>
    <t>amail</t>
  </si>
  <si>
    <t>bmail</t>
  </si>
  <si>
    <t>cmail</t>
  </si>
  <si>
    <t>dmail</t>
  </si>
  <si>
    <t>fmail</t>
  </si>
  <si>
    <t>gmail</t>
  </si>
  <si>
    <t>hmail</t>
  </si>
  <si>
    <t>imail</t>
  </si>
  <si>
    <t>0812345678</t>
  </si>
  <si>
    <t>0812345679</t>
  </si>
  <si>
    <t>0812345680</t>
  </si>
  <si>
    <t>0812345681</t>
  </si>
  <si>
    <t>0812345682</t>
  </si>
  <si>
    <t>0812345683</t>
  </si>
  <si>
    <t>0812345684</t>
  </si>
  <si>
    <t>0812345685</t>
  </si>
  <si>
    <t>0812345686</t>
  </si>
  <si>
    <t>manager1</t>
  </si>
  <si>
    <t>manager2</t>
  </si>
  <si>
    <t>manager3</t>
  </si>
  <si>
    <t>manager4</t>
  </si>
  <si>
    <t>manager5</t>
  </si>
  <si>
    <t>manager6</t>
  </si>
  <si>
    <t>manager7</t>
  </si>
  <si>
    <t>manager8</t>
  </si>
  <si>
    <t>manager9</t>
  </si>
  <si>
    <t>manager10</t>
  </si>
  <si>
    <t>manager11</t>
  </si>
  <si>
    <t>Grand Total</t>
  </si>
  <si>
    <t>hours</t>
  </si>
  <si>
    <t>Sum of hours</t>
  </si>
  <si>
    <t>client code</t>
  </si>
  <si>
    <t>add hours</t>
  </si>
  <si>
    <t>New hours</t>
  </si>
  <si>
    <t>Title</t>
  </si>
  <si>
    <t>*First Name</t>
  </si>
  <si>
    <t>*Last Name</t>
  </si>
  <si>
    <t>*Contact No.</t>
  </si>
  <si>
    <t>*Email Address:</t>
  </si>
  <si>
    <t>*Re-type Email Address:</t>
  </si>
  <si>
    <t>Postcode/EirCode</t>
  </si>
  <si>
    <t>*Country</t>
  </si>
  <si>
    <t>Contact</t>
  </si>
  <si>
    <t>Mr</t>
  </si>
  <si>
    <t>Mrs</t>
  </si>
  <si>
    <t>Miss</t>
  </si>
  <si>
    <t>Dr</t>
  </si>
  <si>
    <t>Prof</t>
  </si>
  <si>
    <t>Rev</t>
  </si>
  <si>
    <t>*Address 1</t>
  </si>
  <si>
    <t>*Address 2</t>
  </si>
  <si>
    <t>Patron</t>
  </si>
  <si>
    <t>alcapon.patron@gmail.com</t>
  </si>
  <si>
    <t>Al Capon</t>
  </si>
  <si>
    <t>apt 28, Park Lodge</t>
  </si>
  <si>
    <t>9 north circular road</t>
  </si>
  <si>
    <t>Ireland</t>
  </si>
  <si>
    <t>*Town</t>
  </si>
  <si>
    <t>Dublin</t>
  </si>
  <si>
    <t>Dublin 7</t>
  </si>
  <si>
    <t xml:space="preserve">Client of </t>
  </si>
  <si>
    <t>title</t>
  </si>
  <si>
    <t>Mr.</t>
  </si>
  <si>
    <t>Email</t>
  </si>
  <si>
    <t>Associate name</t>
  </si>
  <si>
    <t>Contact No</t>
  </si>
  <si>
    <t>First Name</t>
  </si>
  <si>
    <t>Last Name</t>
  </si>
  <si>
    <t>Address 1</t>
  </si>
  <si>
    <t>Address 2</t>
  </si>
  <si>
    <t>Town</t>
  </si>
  <si>
    <t>Country</t>
  </si>
  <si>
    <t>New total</t>
  </si>
  <si>
    <t>toto</t>
  </si>
  <si>
    <t>wantallzero</t>
  </si>
  <si>
    <t>Pos code</t>
  </si>
  <si>
    <t xml:space="preserve">PO for this client </t>
  </si>
  <si>
    <t>Jefe</t>
  </si>
  <si>
    <t>El</t>
  </si>
  <si>
    <t>PO base associated to the associate</t>
  </si>
  <si>
    <t>associated LN</t>
  </si>
  <si>
    <t>Pos</t>
  </si>
  <si>
    <t>Count of client code</t>
  </si>
  <si>
    <t>000000</t>
  </si>
  <si>
    <t>00000</t>
  </si>
  <si>
    <t>0000</t>
  </si>
  <si>
    <t>000</t>
  </si>
  <si>
    <t>00</t>
  </si>
  <si>
    <t>0</t>
  </si>
  <si>
    <t>086254987</t>
  </si>
  <si>
    <t>Dial box and condition</t>
  </si>
  <si>
    <t>manager + PO calculation</t>
  </si>
  <si>
    <t>god</t>
  </si>
  <si>
    <t>father</t>
  </si>
  <si>
    <t>not yet created</t>
  </si>
  <si>
    <t>Sunday</t>
  </si>
  <si>
    <t>Monday</t>
  </si>
  <si>
    <t>Tuesday</t>
  </si>
  <si>
    <t>Wednesday</t>
  </si>
  <si>
    <t>Thursday</t>
  </si>
  <si>
    <t>Friday</t>
  </si>
  <si>
    <t>Saturday</t>
  </si>
  <si>
    <t>List of clients under this associate</t>
  </si>
  <si>
    <t>Pricing rate</t>
  </si>
  <si>
    <t>Per Hours</t>
  </si>
  <si>
    <t>Per Days</t>
  </si>
  <si>
    <t>How Much</t>
  </si>
  <si>
    <t>How much</t>
  </si>
  <si>
    <t>Hours</t>
  </si>
  <si>
    <t>Days</t>
  </si>
  <si>
    <t>Actual Hours/Days</t>
  </si>
  <si>
    <t>Revenue</t>
  </si>
  <si>
    <t>Revenue PU</t>
  </si>
  <si>
    <t>Revenue Total</t>
  </si>
  <si>
    <t>Additionnal Hours/Days</t>
  </si>
  <si>
    <t>Joffrey</t>
  </si>
  <si>
    <t>Kropfinger</t>
  </si>
  <si>
    <t>1234567890</t>
  </si>
  <si>
    <t>jojolapatate@jiaplusidee.com</t>
  </si>
  <si>
    <t>rue de la sauce</t>
  </si>
  <si>
    <t>Maison du potager</t>
  </si>
  <si>
    <t>Dijon</t>
  </si>
  <si>
    <t>Frigo</t>
  </si>
  <si>
    <t>Sum of revenue</t>
  </si>
  <si>
    <t>Price PU</t>
  </si>
  <si>
    <t>Number of client</t>
  </si>
  <si>
    <t>Revenue by client</t>
  </si>
  <si>
    <t>Hours/Days</t>
  </si>
  <si>
    <t>Client name</t>
  </si>
  <si>
    <t>Client surname</t>
  </si>
  <si>
    <t>associate surname</t>
  </si>
  <si>
    <t>year</t>
  </si>
  <si>
    <t xml:space="preserve">month </t>
  </si>
  <si>
    <t>day</t>
  </si>
  <si>
    <t>week</t>
  </si>
  <si>
    <t>Code client</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</si>
</sst>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7" formatCode="&quot;€&quot;#,##0.00;\-&quot;€&quot;#,##0.00"/>
    <numFmt numFmtId="44" formatCode="_-&quot;€&quot;* #,##0.00_-;\-&quot;€&quot;* #,##0.00_-;_-&quot;€&quot;* &quot;-&quot;??_-;_-@_-"/>
    <numFmt numFmtId="43" formatCode="_-* #,##0.00_-;\-* #,##0.00_-;_-* &quot;-&quot;??_-;_-@_-"/>
    <numFmt numFmtId="164" formatCode="mmmm\ yyyy"/>
    <numFmt numFmtId="165" formatCode="_-* #,##0_-;\-* #,##0_-;_-* &quot;-&quot;??_-;_-@_-"/>
    <numFmt numFmtId="166" formatCode="_-&quot;€&quot;* #,##0_-;\-&quot;€&quot;* #,##0_-;_-&quot;€&quot;* &quot;-&quot;??_-;_-@_-"/>
  </numFmts>
  <fonts count="19" x14ac:knownFonts="1">
    <font>
      <sz val="11"/>
      <color theme="1"/>
      <name val="Cambria"/>
      <family val="2"/>
    </font>
    <font>
      <sz val="11"/>
      <color theme="1"/>
      <name val="Cambria"/>
      <family val="2"/>
    </font>
    <font>
      <b/>
      <sz val="11"/>
      <color theme="1"/>
      <name val="Cambria"/>
      <family val="1"/>
    </font>
    <font>
      <b/>
      <u/>
      <sz val="14"/>
      <color theme="1"/>
      <name val="Cambria"/>
      <family val="1"/>
    </font>
    <font>
      <u/>
      <sz val="11"/>
      <color theme="10"/>
      <name val="Cambria"/>
      <family val="2"/>
    </font>
    <font>
      <b/>
      <sz val="11"/>
      <name val="Cambria"/>
      <family val="2"/>
    </font>
    <font>
      <sz val="11"/>
      <name val="Cambria"/>
      <family val="2"/>
    </font>
    <font>
      <b/>
      <sz val="12"/>
      <color rgb="FFFF0000"/>
      <name val="Cambria"/>
      <family val="1"/>
    </font>
    <font>
      <b/>
      <sz val="16"/>
      <color rgb="FFFF0000"/>
      <name val="Cambria"/>
      <family val="1"/>
    </font>
    <font>
      <sz val="11"/>
      <color theme="1"/>
      <name val="Cambria"/>
      <family val="1"/>
    </font>
    <font>
      <b/>
      <sz val="11"/>
      <color theme="1"/>
      <name val="Cambria"/>
      <family val="2"/>
    </font>
    <font>
      <b/>
      <sz val="18"/>
      <color theme="1"/>
      <name val="Cambria"/>
      <family val="1"/>
    </font>
    <font>
      <sz val="12"/>
      <color theme="1"/>
      <name val="Cambria"/>
      <family val="2"/>
    </font>
    <font>
      <b/>
      <sz val="12"/>
      <color theme="1"/>
      <name val="Cambria"/>
      <family val="1"/>
    </font>
    <font>
      <sz val="10"/>
      <color theme="1"/>
      <name val="Cambria"/>
      <family val="1"/>
    </font>
    <font>
      <b/>
      <sz val="12"/>
      <color theme="1"/>
      <name val="Cambria"/>
      <family val="2"/>
    </font>
    <font>
      <b/>
      <sz val="16"/>
      <color rgb="FF00CC00"/>
      <name val="Cambria"/>
      <family val="2"/>
    </font>
    <font>
      <sz val="16"/>
      <color rgb="FF00CC00"/>
      <name val="Cambria"/>
      <family val="2"/>
    </font>
    <font>
      <sz val="16"/>
      <color theme="1"/>
      <name val="Cambria"/>
      <family val="2"/>
    </font>
  </fonts>
  <fills count="10">
    <fill>
      <patternFill patternType="none"/>
    </fill>
    <fill>
      <patternFill patternType="gray125"/>
    </fill>
    <fill>
      <patternFill patternType="solid">
        <fgColor theme="0" tint="-4.9989318521683403E-2"/>
        <bgColor indexed="64"/>
      </patternFill>
    </fill>
    <fill>
      <patternFill patternType="solid">
        <fgColor theme="9"/>
        <bgColor indexed="64"/>
      </patternFill>
    </fill>
    <fill>
      <patternFill patternType="solid">
        <fgColor rgb="FF66CCFF"/>
        <bgColor indexed="64"/>
      </patternFill>
    </fill>
    <fill>
      <patternFill patternType="solid">
        <fgColor theme="4" tint="0.79998168889431442"/>
        <bgColor indexed="64"/>
      </patternFill>
    </fill>
    <fill>
      <patternFill patternType="solid">
        <fgColor rgb="FFFFC000"/>
        <bgColor indexed="64"/>
      </patternFill>
    </fill>
    <fill>
      <patternFill patternType="solid">
        <fgColor theme="7" tint="0.79998168889431442"/>
        <bgColor theme="7" tint="0.79998168889431442"/>
      </patternFill>
    </fill>
    <fill>
      <patternFill patternType="solid">
        <fgColor theme="4" tint="0.39997558519241921"/>
        <bgColor indexed="64"/>
      </patternFill>
    </fill>
    <fill>
      <patternFill patternType="solid">
        <fgColor theme="7" tint="0.79995117038483843"/>
        <bgColor indexed="64"/>
      </patternFill>
    </fill>
  </fills>
  <borders count="24">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ck">
        <color indexed="64"/>
      </left>
      <right style="thick">
        <color indexed="64"/>
      </right>
      <top style="thick">
        <color indexed="64"/>
      </top>
      <bottom/>
      <diagonal/>
    </border>
    <border>
      <left style="thick">
        <color indexed="64"/>
      </left>
      <right style="thick">
        <color indexed="64"/>
      </right>
      <top/>
      <bottom style="thick">
        <color indexed="64"/>
      </bottom>
      <diagonal/>
    </border>
    <border>
      <left/>
      <right/>
      <top/>
      <bottom style="thin">
        <color theme="7" tint="0.39997558519241921"/>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4">
    <xf numFmtId="0" fontId="0" fillId="0" borderId="0"/>
    <xf numFmtId="43" fontId="1" fillId="0" borderId="0" applyFont="0" applyFill="0" applyBorder="0" applyAlignment="0" applyProtection="0"/>
    <xf numFmtId="0" fontId="4" fillId="0" borderId="0" applyNumberFormat="0" applyFill="0" applyBorder="0" applyAlignment="0" applyProtection="0"/>
    <xf numFmtId="44" fontId="1" fillId="0" borderId="0" applyFont="0" applyFill="0" applyBorder="0" applyAlignment="0" applyProtection="0"/>
  </cellStyleXfs>
  <cellXfs count="102">
    <xf numFmtId="0" fontId="0" fillId="0" borderId="0" xfId="0"/>
    <xf numFmtId="0" fontId="0" fillId="0" borderId="0" xfId="0" quotePrefix="1"/>
    <xf numFmtId="49" fontId="0" fillId="0" borderId="0" xfId="0" applyNumberFormat="1"/>
    <xf numFmtId="0" fontId="0" fillId="0" borderId="0" xfId="0" pivotButton="1"/>
    <xf numFmtId="0" fontId="0" fillId="0" borderId="0" xfId="0" applyNumberFormat="1"/>
    <xf numFmtId="43" fontId="0" fillId="0" borderId="0" xfId="1" applyFont="1"/>
    <xf numFmtId="0" fontId="2" fillId="0" borderId="0" xfId="0" applyFont="1" applyFill="1" applyAlignment="1">
      <alignment vertical="center"/>
    </xf>
    <xf numFmtId="0" fontId="2" fillId="4" borderId="9" xfId="0" applyFont="1" applyFill="1" applyBorder="1" applyAlignment="1">
      <alignment vertical="center"/>
    </xf>
    <xf numFmtId="0" fontId="2" fillId="4" borderId="10" xfId="0" applyFont="1" applyFill="1" applyBorder="1" applyAlignment="1">
      <alignment vertical="center"/>
    </xf>
    <xf numFmtId="0" fontId="2" fillId="4" borderId="11" xfId="0" applyFont="1" applyFill="1" applyBorder="1" applyAlignment="1">
      <alignment vertical="center"/>
    </xf>
    <xf numFmtId="0" fontId="0" fillId="0" borderId="0" xfId="0" applyFill="1" applyAlignment="1">
      <alignment vertical="center"/>
    </xf>
    <xf numFmtId="0" fontId="0" fillId="0" borderId="0" xfId="0" applyFill="1" applyAlignment="1">
      <alignment horizontal="left" vertical="center"/>
    </xf>
    <xf numFmtId="0" fontId="2" fillId="4" borderId="1" xfId="0" applyFont="1" applyFill="1" applyBorder="1" applyAlignment="1">
      <alignment vertical="center"/>
    </xf>
    <xf numFmtId="0" fontId="0" fillId="0" borderId="0" xfId="0" applyFill="1" applyBorder="1"/>
    <xf numFmtId="0" fontId="0" fillId="0" borderId="0" xfId="0" applyFont="1" applyFill="1" applyBorder="1"/>
    <xf numFmtId="0" fontId="5" fillId="5" borderId="0" xfId="0" applyFont="1" applyFill="1" applyBorder="1"/>
    <xf numFmtId="43" fontId="5" fillId="5" borderId="0" xfId="1" applyNumberFormat="1" applyFont="1" applyFill="1" applyBorder="1"/>
    <xf numFmtId="0" fontId="6" fillId="5" borderId="0" xfId="0" applyFont="1" applyFill="1" applyBorder="1"/>
    <xf numFmtId="0" fontId="0" fillId="0" borderId="0" xfId="0" applyFill="1" applyBorder="1" applyAlignment="1">
      <alignment vertical="center"/>
    </xf>
    <xf numFmtId="0" fontId="2" fillId="3" borderId="9" xfId="0" applyFont="1" applyFill="1" applyBorder="1" applyAlignment="1">
      <alignment vertical="center"/>
    </xf>
    <xf numFmtId="0" fontId="2" fillId="3" borderId="11" xfId="0" applyFont="1" applyFill="1" applyBorder="1" applyAlignment="1">
      <alignment vertical="center"/>
    </xf>
    <xf numFmtId="43" fontId="0" fillId="0" borderId="0" xfId="0" applyNumberFormat="1"/>
    <xf numFmtId="43" fontId="9" fillId="0" borderId="0" xfId="1" applyFont="1"/>
    <xf numFmtId="49" fontId="0" fillId="0" borderId="0" xfId="1" applyNumberFormat="1" applyFont="1"/>
    <xf numFmtId="0" fontId="0" fillId="2" borderId="0" xfId="0" applyFill="1"/>
    <xf numFmtId="164" fontId="11" fillId="0" borderId="0" xfId="0" applyNumberFormat="1" applyFont="1" applyAlignment="1">
      <alignment horizontal="centerContinuous" vertical="center"/>
    </xf>
    <xf numFmtId="0" fontId="11" fillId="0" borderId="0" xfId="0" applyFont="1" applyAlignment="1">
      <alignment horizontal="centerContinuous" vertical="center"/>
    </xf>
    <xf numFmtId="0" fontId="0" fillId="0" borderId="0" xfId="0" applyAlignment="1">
      <alignment vertical="center"/>
    </xf>
    <xf numFmtId="0" fontId="0" fillId="0" borderId="0" xfId="0" applyAlignment="1">
      <alignment horizontal="center" vertical="center"/>
    </xf>
    <xf numFmtId="0" fontId="13" fillId="0" borderId="0" xfId="0" applyFont="1" applyAlignment="1">
      <alignment horizontal="center" vertical="center"/>
    </xf>
    <xf numFmtId="0" fontId="11" fillId="0" borderId="16" xfId="0" applyFont="1" applyFill="1" applyBorder="1" applyAlignment="1">
      <alignment horizontal="right" vertical="top"/>
    </xf>
    <xf numFmtId="0" fontId="14" fillId="0" borderId="17" xfId="0" applyFont="1" applyFill="1" applyBorder="1" applyAlignment="1" applyProtection="1">
      <alignment horizontal="center" vertical="top" wrapText="1"/>
      <protection locked="0"/>
    </xf>
    <xf numFmtId="0" fontId="0" fillId="0" borderId="0" xfId="0" applyNumberFormat="1" applyAlignment="1">
      <alignment vertical="center"/>
    </xf>
    <xf numFmtId="0" fontId="0" fillId="0" borderId="0" xfId="0" applyAlignment="1">
      <alignment horizontal="center"/>
    </xf>
    <xf numFmtId="0" fontId="0" fillId="0" borderId="0" xfId="0" applyFill="1" applyAlignment="1">
      <alignment horizontal="center" vertical="center"/>
    </xf>
    <xf numFmtId="0" fontId="0" fillId="6" borderId="1" xfId="0" applyFill="1" applyBorder="1" applyAlignment="1">
      <alignment horizontal="center" vertical="center"/>
    </xf>
    <xf numFmtId="0" fontId="0" fillId="2" borderId="1" xfId="0" applyFill="1" applyBorder="1" applyAlignment="1">
      <alignment horizontal="center" vertical="center"/>
    </xf>
    <xf numFmtId="44" fontId="0" fillId="2" borderId="1" xfId="3" applyFont="1" applyFill="1" applyBorder="1" applyAlignment="1">
      <alignment horizontal="center" vertical="center"/>
    </xf>
    <xf numFmtId="0" fontId="12" fillId="0" borderId="0" xfId="0" applyFont="1" applyAlignment="1">
      <alignment vertical="center" wrapText="1"/>
    </xf>
    <xf numFmtId="44" fontId="0" fillId="0" borderId="0" xfId="3" applyFont="1"/>
    <xf numFmtId="44" fontId="0" fillId="0" borderId="0" xfId="3" applyFont="1" applyAlignment="1">
      <alignment horizontal="center" vertical="center"/>
    </xf>
    <xf numFmtId="44" fontId="0" fillId="0" borderId="0" xfId="3" applyFont="1" applyAlignment="1">
      <alignment vertical="center"/>
    </xf>
    <xf numFmtId="0" fontId="16" fillId="0" borderId="0" xfId="0" applyFont="1"/>
    <xf numFmtId="0" fontId="17" fillId="0" borderId="0" xfId="0" applyFont="1"/>
    <xf numFmtId="0" fontId="18" fillId="0" borderId="0" xfId="0" applyFont="1"/>
    <xf numFmtId="44" fontId="18" fillId="0" borderId="0" xfId="3" applyFont="1"/>
    <xf numFmtId="7" fontId="0" fillId="0" borderId="0" xfId="0" applyNumberFormat="1"/>
    <xf numFmtId="165" fontId="0" fillId="0" borderId="0" xfId="1" applyNumberFormat="1" applyFont="1"/>
    <xf numFmtId="165" fontId="0" fillId="0" borderId="0" xfId="0" applyNumberFormat="1"/>
    <xf numFmtId="0" fontId="10" fillId="7" borderId="18" xfId="0" applyFont="1" applyFill="1" applyBorder="1" applyAlignment="1">
      <alignment vertical="center" wrapText="1"/>
    </xf>
    <xf numFmtId="165" fontId="10" fillId="7" borderId="18" xfId="0" applyNumberFormat="1" applyFont="1" applyFill="1" applyBorder="1" applyAlignment="1">
      <alignment vertical="center" wrapText="1"/>
    </xf>
    <xf numFmtId="0" fontId="0" fillId="0" borderId="0" xfId="0" applyAlignment="1">
      <alignment vertical="center" wrapText="1"/>
    </xf>
    <xf numFmtId="166" fontId="0" fillId="0" borderId="0" xfId="3" applyNumberFormat="1" applyFont="1"/>
    <xf numFmtId="0" fontId="0" fillId="2" borderId="19" xfId="0" applyFill="1" applyBorder="1" applyAlignment="1">
      <alignment horizontal="left" vertical="center"/>
    </xf>
    <xf numFmtId="0" fontId="0" fillId="2" borderId="19" xfId="0" applyFill="1" applyBorder="1" applyAlignment="1">
      <alignment horizontal="center" vertical="center"/>
    </xf>
    <xf numFmtId="44" fontId="0" fillId="2" borderId="19" xfId="3" applyFont="1" applyFill="1" applyBorder="1" applyAlignment="1">
      <alignment horizontal="center" vertical="center"/>
    </xf>
    <xf numFmtId="0" fontId="0" fillId="2" borderId="19" xfId="0" applyFill="1" applyBorder="1" applyAlignment="1">
      <alignment horizontal="left"/>
    </xf>
    <xf numFmtId="0" fontId="0" fillId="2" borderId="19" xfId="0" applyFill="1" applyBorder="1" applyAlignment="1">
      <alignment horizontal="center"/>
    </xf>
    <xf numFmtId="0" fontId="0" fillId="2" borderId="20" xfId="0" applyFill="1" applyBorder="1" applyAlignment="1">
      <alignment horizontal="left" vertical="center"/>
    </xf>
    <xf numFmtId="0" fontId="0" fillId="2" borderId="20" xfId="0" applyFill="1" applyBorder="1" applyAlignment="1">
      <alignment horizontal="center" vertical="center"/>
    </xf>
    <xf numFmtId="44" fontId="0" fillId="2" borderId="20" xfId="3" applyFont="1" applyFill="1" applyBorder="1" applyAlignment="1">
      <alignment horizontal="center" vertical="center"/>
    </xf>
    <xf numFmtId="0" fontId="15" fillId="8" borderId="21" xfId="0" applyFont="1" applyFill="1" applyBorder="1" applyAlignment="1">
      <alignment horizontal="left" vertical="center" wrapText="1"/>
    </xf>
    <xf numFmtId="0" fontId="15" fillId="8" borderId="22" xfId="0" applyFont="1" applyFill="1" applyBorder="1" applyAlignment="1">
      <alignment horizontal="left" vertical="center" wrapText="1"/>
    </xf>
    <xf numFmtId="0" fontId="15" fillId="8" borderId="22" xfId="0" applyFont="1" applyFill="1" applyBorder="1" applyAlignment="1">
      <alignment horizontal="center" vertical="center" wrapText="1"/>
    </xf>
    <xf numFmtId="44" fontId="15" fillId="8" borderId="22" xfId="3" applyFont="1" applyFill="1" applyBorder="1" applyAlignment="1">
      <alignment horizontal="center" vertical="center" wrapText="1"/>
    </xf>
    <xf numFmtId="0" fontId="15" fillId="8" borderId="23" xfId="0" applyFont="1" applyFill="1" applyBorder="1" applyAlignment="1">
      <alignment horizontal="center" vertical="center" wrapText="1"/>
    </xf>
    <xf numFmtId="44" fontId="2" fillId="5" borderId="20" xfId="3" applyFont="1" applyFill="1" applyBorder="1" applyAlignment="1">
      <alignment vertical="center"/>
    </xf>
    <xf numFmtId="44" fontId="2" fillId="5" borderId="19" xfId="3" applyFont="1" applyFill="1" applyBorder="1" applyAlignment="1">
      <alignment vertical="center"/>
    </xf>
    <xf numFmtId="0" fontId="18" fillId="0" borderId="0" xfId="0" applyNumberFormat="1" applyFont="1"/>
    <xf numFmtId="0" fontId="2" fillId="0" borderId="0" xfId="0" applyFont="1" applyFill="1" applyBorder="1" applyAlignment="1">
      <alignment horizontal="left" vertical="center"/>
    </xf>
    <xf numFmtId="14" fontId="0" fillId="0" borderId="0" xfId="0" applyNumberFormat="1"/>
    <xf numFmtId="0" fontId="2" fillId="4" borderId="9" xfId="0" applyFont="1" applyFill="1" applyBorder="1" applyAlignment="1">
      <alignment horizontal="center" vertical="center"/>
    </xf>
    <xf numFmtId="0" fontId="2" fillId="4" borderId="11" xfId="0" applyFont="1" applyFill="1" applyBorder="1" applyAlignment="1">
      <alignment horizontal="center" vertical="center"/>
    </xf>
    <xf numFmtId="0" fontId="3" fillId="3" borderId="9" xfId="0" applyFont="1" applyFill="1" applyBorder="1" applyAlignment="1">
      <alignment horizontal="center" vertical="center"/>
    </xf>
    <xf numFmtId="0" fontId="3" fillId="3" borderId="11" xfId="0" applyFont="1" applyFill="1" applyBorder="1" applyAlignment="1">
      <alignment horizontal="center" vertical="center"/>
    </xf>
    <xf numFmtId="0" fontId="0" fillId="2" borderId="2" xfId="0" applyFill="1" applyBorder="1" applyAlignment="1">
      <alignment horizontal="left" vertical="center"/>
    </xf>
    <xf numFmtId="0" fontId="0" fillId="2" borderId="3" xfId="0" applyFill="1" applyBorder="1" applyAlignment="1">
      <alignment horizontal="left" vertical="center"/>
    </xf>
    <xf numFmtId="0" fontId="0" fillId="2" borderId="4" xfId="0" applyFill="1" applyBorder="1" applyAlignment="1">
      <alignment horizontal="left" vertical="center"/>
    </xf>
    <xf numFmtId="0" fontId="0" fillId="2" borderId="5" xfId="0" applyFill="1" applyBorder="1" applyAlignment="1">
      <alignment horizontal="left" vertical="center"/>
    </xf>
    <xf numFmtId="0" fontId="0" fillId="2" borderId="0" xfId="0" applyFill="1" applyBorder="1" applyAlignment="1">
      <alignment horizontal="left" vertical="center"/>
    </xf>
    <xf numFmtId="0" fontId="0" fillId="2" borderId="6" xfId="0" applyFill="1" applyBorder="1" applyAlignment="1">
      <alignment horizontal="left" vertical="center"/>
    </xf>
    <xf numFmtId="49" fontId="0" fillId="2" borderId="5" xfId="0" applyNumberFormat="1" applyFill="1" applyBorder="1" applyAlignment="1">
      <alignment horizontal="left" vertical="center"/>
    </xf>
    <xf numFmtId="49" fontId="0" fillId="2" borderId="0" xfId="0" applyNumberFormat="1" applyFill="1" applyBorder="1" applyAlignment="1">
      <alignment horizontal="left" vertical="center"/>
    </xf>
    <xf numFmtId="49" fontId="0" fillId="2" borderId="6" xfId="0" applyNumberFormat="1" applyFill="1" applyBorder="1" applyAlignment="1">
      <alignment horizontal="left" vertical="center"/>
    </xf>
    <xf numFmtId="0" fontId="4" fillId="2" borderId="5" xfId="2" applyFill="1" applyBorder="1" applyAlignment="1">
      <alignment horizontal="left" vertical="center"/>
    </xf>
    <xf numFmtId="0" fontId="4" fillId="2" borderId="0" xfId="2" applyFill="1" applyBorder="1" applyAlignment="1">
      <alignment horizontal="left" vertical="center"/>
    </xf>
    <xf numFmtId="0" fontId="4" fillId="2" borderId="6" xfId="2" applyFill="1" applyBorder="1" applyAlignment="1">
      <alignment horizontal="left" vertical="center"/>
    </xf>
    <xf numFmtId="0" fontId="0" fillId="2" borderId="12" xfId="0" applyFill="1" applyBorder="1" applyAlignment="1">
      <alignment horizontal="left" vertical="center"/>
    </xf>
    <xf numFmtId="0" fontId="0" fillId="2" borderId="7" xfId="0" applyFill="1" applyBorder="1" applyAlignment="1">
      <alignment horizontal="left" vertical="center"/>
    </xf>
    <xf numFmtId="0" fontId="0" fillId="2" borderId="8" xfId="0" applyFill="1" applyBorder="1" applyAlignment="1">
      <alignment horizontal="left" vertical="center"/>
    </xf>
    <xf numFmtId="0" fontId="7" fillId="0" borderId="3" xfId="0" applyFont="1" applyFill="1" applyBorder="1" applyAlignment="1">
      <alignment horizontal="center" vertical="center" wrapText="1"/>
    </xf>
    <xf numFmtId="0" fontId="8" fillId="0" borderId="0" xfId="0" applyFont="1" applyFill="1" applyAlignment="1">
      <alignment horizontal="center" vertical="center"/>
    </xf>
    <xf numFmtId="0" fontId="2" fillId="3" borderId="13" xfId="0" applyFont="1" applyFill="1" applyBorder="1" applyAlignment="1">
      <alignment horizontal="left" vertical="center"/>
    </xf>
    <xf numFmtId="0" fontId="2" fillId="3" borderId="14" xfId="0" applyFont="1" applyFill="1" applyBorder="1" applyAlignment="1">
      <alignment horizontal="left" vertical="center"/>
    </xf>
    <xf numFmtId="0" fontId="2" fillId="3" borderId="15" xfId="0" applyFont="1" applyFill="1" applyBorder="1" applyAlignment="1">
      <alignment horizontal="left" vertical="center"/>
    </xf>
    <xf numFmtId="0" fontId="3" fillId="4" borderId="9" xfId="0" applyFont="1" applyFill="1" applyBorder="1" applyAlignment="1">
      <alignment horizontal="center" vertical="center"/>
    </xf>
    <xf numFmtId="0" fontId="3" fillId="4" borderId="11" xfId="0" applyFont="1" applyFill="1" applyBorder="1" applyAlignment="1">
      <alignment horizontal="center" vertical="center"/>
    </xf>
    <xf numFmtId="0" fontId="0" fillId="2" borderId="13" xfId="0" applyFill="1" applyBorder="1" applyAlignment="1">
      <alignment horizontal="center" vertical="center"/>
    </xf>
    <xf numFmtId="0" fontId="0" fillId="2" borderId="15" xfId="0" applyFill="1" applyBorder="1" applyAlignment="1">
      <alignment horizontal="center" vertical="center"/>
    </xf>
    <xf numFmtId="0" fontId="2" fillId="9" borderId="13" xfId="0" applyFont="1" applyFill="1" applyBorder="1" applyAlignment="1">
      <alignment horizontal="center" vertical="center"/>
    </xf>
    <xf numFmtId="0" fontId="2" fillId="9" borderId="14" xfId="0" applyFont="1" applyFill="1" applyBorder="1" applyAlignment="1">
      <alignment horizontal="center" vertical="center"/>
    </xf>
    <xf numFmtId="0" fontId="2" fillId="9" borderId="15" xfId="0" applyFont="1" applyFill="1" applyBorder="1" applyAlignment="1">
      <alignment horizontal="center" vertical="center"/>
    </xf>
  </cellXfs>
  <cellStyles count="4">
    <cellStyle name="Comma" xfId="1" builtinId="3"/>
    <cellStyle name="Currency" xfId="3" builtinId="4"/>
    <cellStyle name="Hyperlink" xfId="2" builtinId="8"/>
    <cellStyle name="Normal" xfId="0" builtinId="0"/>
  </cellStyles>
  <dxfs count="43">
    <dxf>
      <numFmt numFmtId="34" formatCode="_-&quot;€&quot;* #,##0.00_-;\-&quot;€&quot;* #,##0.00_-;_-&quot;€&quot;* &quot;-&quot;??_-;_-@_-"/>
    </dxf>
    <dxf>
      <numFmt numFmtId="34" formatCode="_-&quot;€&quot;* #,##0.00_-;\-&quot;€&quot;* #,##0.00_-;_-&quot;€&quot;* &quot;-&quot;??_-;_-@_-"/>
    </dxf>
    <dxf>
      <numFmt numFmtId="34" formatCode="_-&quot;€&quot;* #,##0.00_-;\-&quot;€&quot;* #,##0.00_-;_-&quot;€&quot;* &quot;-&quot;??_-;_-@_-"/>
    </dxf>
    <dxf>
      <numFmt numFmtId="34" formatCode="_-&quot;€&quot;* #,##0.00_-;\-&quot;€&quot;* #,##0.00_-;_-&quot;€&quot;* &quot;-&quot;??_-;_-@_-"/>
    </dxf>
    <dxf>
      <numFmt numFmtId="34" formatCode="_-&quot;€&quot;* #,##0.00_-;\-&quot;€&quot;* #,##0.00_-;_-&quot;€&quot;* &quot;-&quot;??_-;_-@_-"/>
    </dxf>
    <dxf>
      <numFmt numFmtId="34" formatCode="_-&quot;€&quot;* #,##0.00_-;\-&quot;€&quot;* #,##0.00_-;_-&quot;€&quot;* &quot;-&quot;??_-;_-@_-"/>
    </dxf>
    <dxf>
      <numFmt numFmtId="34" formatCode="_-&quot;€&quot;* #,##0.00_-;\-&quot;€&quot;* #,##0.00_-;_-&quot;€&quot;* &quot;-&quot;??_-;_-@_-"/>
    </dxf>
    <dxf>
      <numFmt numFmtId="34" formatCode="_-&quot;€&quot;* #,##0.00_-;\-&quot;€&quot;* #,##0.00_-;_-&quot;€&quot;* &quot;-&quot;??_-;_-@_-"/>
    </dxf>
    <dxf>
      <numFmt numFmtId="34" formatCode="_-&quot;€&quot;* #,##0.00_-;\-&quot;€&quot;* #,##0.00_-;_-&quot;€&quot;* &quot;-&quot;??_-;_-@_-"/>
    </dxf>
    <dxf>
      <numFmt numFmtId="34" formatCode="_-&quot;€&quot;* #,##0.00_-;\-&quot;€&quot;* #,##0.00_-;_-&quot;€&quot;* &quot;-&quot;??_-;_-@_-"/>
    </dxf>
    <dxf>
      <numFmt numFmtId="34" formatCode="_-&quot;€&quot;* #,##0.00_-;\-&quot;€&quot;* #,##0.00_-;_-&quot;€&quot;* &quot;-&quot;??_-;_-@_-"/>
    </dxf>
    <dxf>
      <numFmt numFmtId="34" formatCode="_-&quot;€&quot;* #,##0.00_-;\-&quot;€&quot;* #,##0.00_-;_-&quot;€&quot;* &quot;-&quot;??_-;_-@_-"/>
    </dxf>
    <dxf>
      <numFmt numFmtId="34" formatCode="_-&quot;€&quot;* #,##0.00_-;\-&quot;€&quot;* #,##0.00_-;_-&quot;€&quot;* &quot;-&quot;??_-;_-@_-"/>
    </dxf>
    <dxf>
      <numFmt numFmtId="165" formatCode="_-* #,##0_-;\-* #,##0_-;_-* &quot;-&quot;??_-;_-@_-"/>
    </dxf>
    <dxf>
      <numFmt numFmtId="165" formatCode="_-* #,##0_-;\-* #,##0_-;_-* &quot;-&quot;??_-;_-@_-"/>
    </dxf>
    <dxf>
      <numFmt numFmtId="34" formatCode="_-&quot;€&quot;* #,##0.00_-;\-&quot;€&quot;* #,##0.00_-;_-&quot;€&quot;* &quot;-&quot;??_-;_-@_-"/>
    </dxf>
    <dxf>
      <numFmt numFmtId="30" formatCode="@"/>
    </dxf>
    <dxf>
      <numFmt numFmtId="30" formatCode="@"/>
    </dxf>
    <dxf>
      <numFmt numFmtId="30" formatCode="@"/>
    </dxf>
    <dxf>
      <font>
        <b val="0"/>
        <i val="0"/>
        <strike val="0"/>
        <condense val="0"/>
        <extend val="0"/>
        <outline val="0"/>
        <shadow val="0"/>
        <u val="none"/>
        <vertAlign val="baseline"/>
        <sz val="11"/>
        <color theme="1"/>
        <name val="Cambria"/>
        <scheme val="none"/>
      </font>
    </dxf>
    <dxf>
      <font>
        <b val="0"/>
        <i val="0"/>
        <strike val="0"/>
        <condense val="0"/>
        <extend val="0"/>
        <outline val="0"/>
        <shadow val="0"/>
        <u val="none"/>
        <vertAlign val="baseline"/>
        <sz val="11"/>
        <color theme="1"/>
        <name val="Cambria"/>
        <scheme val="none"/>
      </font>
    </dxf>
    <dxf>
      <font>
        <sz val="16"/>
      </font>
    </dxf>
    <dxf>
      <font>
        <sz val="16"/>
      </font>
    </dxf>
    <dxf>
      <font>
        <sz val="16"/>
      </font>
    </dxf>
    <dxf>
      <font>
        <sz val="16"/>
      </font>
    </dxf>
    <dxf>
      <font>
        <sz val="16"/>
      </font>
    </dxf>
    <dxf>
      <font>
        <sz val="16"/>
      </font>
    </dxf>
    <dxf>
      <alignment wrapText="1" readingOrder="0"/>
    </dxf>
    <dxf>
      <alignment wrapText="1" readingOrder="0"/>
    </dxf>
    <dxf>
      <alignment wrapText="1" readingOrder="0"/>
    </dxf>
    <dxf>
      <alignment wrapText="1" readingOrder="0"/>
    </dxf>
    <dxf>
      <alignment wrapText="1" readingOrder="0"/>
    </dxf>
    <dxf>
      <alignment wrapText="1" readingOrder="0"/>
    </dxf>
    <dxf>
      <alignment vertical="center" readingOrder="0"/>
    </dxf>
    <dxf>
      <alignment vertical="center" readingOrder="0"/>
    </dxf>
    <dxf>
      <font>
        <sz val="12"/>
      </font>
    </dxf>
    <dxf>
      <font>
        <sz val="12"/>
      </font>
    </dxf>
    <dxf>
      <font>
        <sz val="12"/>
      </font>
    </dxf>
    <dxf>
      <font>
        <sz val="12"/>
      </font>
    </dxf>
    <dxf>
      <alignment vertical="center" readingOrder="0"/>
    </dxf>
    <dxf>
      <alignment vertical="center" readingOrder="0"/>
    </dxf>
    <dxf>
      <alignment vertical="center" readingOrder="0"/>
    </dxf>
    <dxf>
      <alignment vertical="center" readingOrder="0"/>
    </dxf>
  </dxfs>
  <tableStyles count="1" defaultTableStyle="TableStyleMedium2" defaultPivotStyle="PivotStyleLight16">
    <tableStyle name="Table Style 1" pivot="0" count="0"/>
  </tableStyles>
  <colors>
    <mruColors>
      <color rgb="FF00CC00"/>
      <color rgb="FF66CC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7/relationships/slicerCache" Target="slicerCaches/slicerCache2.xml"/><Relationship Id="rId18" Type="http://schemas.microsoft.com/office/2007/relationships/slicerCache" Target="slicerCaches/slicerCache7.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microsoft.com/office/2007/relationships/slicerCache" Target="slicerCaches/slicerCache1.xml"/><Relationship Id="rId17" Type="http://schemas.microsoft.com/office/2007/relationships/slicerCache" Target="slicerCaches/slicerCache6.xml"/><Relationship Id="rId2" Type="http://schemas.openxmlformats.org/officeDocument/2006/relationships/worksheet" Target="worksheets/sheet2.xml"/><Relationship Id="rId16" Type="http://schemas.microsoft.com/office/2007/relationships/slicerCache" Target="slicerCaches/slicerCache5.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pivotCacheDefinition" Target="pivotCache/pivotCacheDefinition2.xml"/><Relationship Id="rId5" Type="http://schemas.openxmlformats.org/officeDocument/2006/relationships/worksheet" Target="worksheets/sheet5.xml"/><Relationship Id="rId15" Type="http://schemas.microsoft.com/office/2007/relationships/slicerCache" Target="slicerCaches/slicerCache4.xml"/><Relationship Id="rId23" Type="http://schemas.microsoft.com/office/2006/relationships/vbaProject" Target="vbaProject.bin"/><Relationship Id="rId10" Type="http://schemas.openxmlformats.org/officeDocument/2006/relationships/pivotCacheDefinition" Target="pivotCache/pivotCacheDefinition1.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7/relationships/slicerCache" Target="slicerCaches/slicerCache3.xml"/><Relationship Id="rId22" Type="http://schemas.openxmlformats.org/officeDocument/2006/relationships/calcChain" Target="calcChain.xml"/></Relationships>
</file>

<file path=xl/ctrlProps/ctrlProp1.xml><?xml version="1.0" encoding="utf-8"?>
<formControlPr xmlns="http://schemas.microsoft.com/office/spreadsheetml/2009/9/main" objectType="List" dx="16" fmlaLink="$X$28" fmlaRange="$W$28:$W$29" val="0"/>
</file>

<file path=xl/drawings/_rels/drawing1.xml.rels><?xml version="1.0" encoding="UTF-8" standalone="yes"?>
<Relationships xmlns="http://schemas.openxmlformats.org/package/2006/relationships"><Relationship Id="rId1" Type="http://schemas.openxmlformats.org/officeDocument/2006/relationships/hyperlink" Target="#Menu!A1"/></Relationships>
</file>

<file path=xl/drawings/_rels/drawing2.xml.rels><?xml version="1.0" encoding="UTF-8" standalone="yes"?>
<Relationships xmlns="http://schemas.openxmlformats.org/package/2006/relationships"><Relationship Id="rId2" Type="http://schemas.openxmlformats.org/officeDocument/2006/relationships/hyperlink" Target="#Menu!A1"/><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hyperlink" Target="#Menu!A1"/></Relationships>
</file>

<file path=xl/drawings/_rels/drawing4.xml.rels><?xml version="1.0" encoding="UTF-8" standalone="yes"?>
<Relationships xmlns="http://schemas.openxmlformats.org/package/2006/relationships"><Relationship Id="rId3" Type="http://schemas.openxmlformats.org/officeDocument/2006/relationships/hyperlink" Target="#Calendar!A1"/><Relationship Id="rId2" Type="http://schemas.openxmlformats.org/officeDocument/2006/relationships/hyperlink" Target="#Hours!A1"/><Relationship Id="rId1" Type="http://schemas.openxmlformats.org/officeDocument/2006/relationships/hyperlink" Target="#'New associate'!A1"/><Relationship Id="rId4" Type="http://schemas.openxmlformats.org/officeDocument/2006/relationships/hyperlink" Target="#'New Client'!A1"/></Relationships>
</file>

<file path=xl/drawings/_rels/drawing5.xml.rels><?xml version="1.0" encoding="UTF-8" standalone="yes"?>
<Relationships xmlns="http://schemas.openxmlformats.org/package/2006/relationships"><Relationship Id="rId2" Type="http://schemas.openxmlformats.org/officeDocument/2006/relationships/hyperlink" Target="#Menu!A1"/><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xdr:from>
      <xdr:col>3</xdr:col>
      <xdr:colOff>1</xdr:colOff>
      <xdr:row>2</xdr:row>
      <xdr:rowOff>66676</xdr:rowOff>
    </xdr:from>
    <xdr:to>
      <xdr:col>5</xdr:col>
      <xdr:colOff>704851</xdr:colOff>
      <xdr:row>5</xdr:row>
      <xdr:rowOff>152401</xdr:rowOff>
    </xdr:to>
    <xdr:sp macro="[0]!new_hours" textlink="">
      <xdr:nvSpPr>
        <xdr:cNvPr id="6" name="Bevel 5"/>
        <xdr:cNvSpPr/>
      </xdr:nvSpPr>
      <xdr:spPr>
        <a:xfrm>
          <a:off x="2952751" y="428626"/>
          <a:ext cx="1695450" cy="628650"/>
        </a:xfrm>
        <a:prstGeom prst="bevel">
          <a:avLst/>
        </a:prstGeom>
        <a:solidFill>
          <a:schemeClr val="accent1">
            <a:lumMod val="40000"/>
            <a:lumOff val="60000"/>
          </a:schemeClr>
        </a:solidFill>
        <a:ln w="19050"/>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2000" b="1"/>
            <a:t>New hours</a:t>
          </a:r>
        </a:p>
      </xdr:txBody>
    </xdr:sp>
    <xdr:clientData/>
  </xdr:twoCellAnchor>
  <xdr:twoCellAnchor editAs="oneCell">
    <xdr:from>
      <xdr:col>1</xdr:col>
      <xdr:colOff>38100</xdr:colOff>
      <xdr:row>2</xdr:row>
      <xdr:rowOff>57151</xdr:rowOff>
    </xdr:from>
    <xdr:to>
      <xdr:col>2</xdr:col>
      <xdr:colOff>733425</xdr:colOff>
      <xdr:row>5</xdr:row>
      <xdr:rowOff>142876</xdr:rowOff>
    </xdr:to>
    <mc:AlternateContent xmlns:mc="http://schemas.openxmlformats.org/markup-compatibility/2006" xmlns:a14="http://schemas.microsoft.com/office/drawing/2010/main">
      <mc:Choice Requires="a14">
        <xdr:graphicFrame macro="">
          <xdr:nvGraphicFramePr>
            <xdr:cNvPr id="2" name="Associate name"/>
            <xdr:cNvGraphicFramePr/>
          </xdr:nvGraphicFramePr>
          <xdr:xfrm>
            <a:off x="0" y="0"/>
            <a:ext cx="0" cy="0"/>
          </xdr:xfrm>
          <a:graphic>
            <a:graphicData uri="http://schemas.microsoft.com/office/drawing/2010/slicer">
              <sle:slicer xmlns:sle="http://schemas.microsoft.com/office/drawing/2010/slicer" name="Associate name"/>
            </a:graphicData>
          </a:graphic>
        </xdr:graphicFrame>
      </mc:Choice>
      <mc:Fallback xmlns="">
        <xdr:sp macro="" textlink="">
          <xdr:nvSpPr>
            <xdr:cNvPr id="0" name=""/>
            <xdr:cNvSpPr>
              <a:spLocks noTextEdit="1"/>
            </xdr:cNvSpPr>
          </xdr:nvSpPr>
          <xdr:spPr>
            <a:xfrm>
              <a:off x="723900" y="419101"/>
              <a:ext cx="1828800" cy="628650"/>
            </a:xfrm>
            <a:prstGeom prst="rect">
              <a:avLst/>
            </a:prstGeom>
            <a:solidFill>
              <a:prstClr val="white"/>
            </a:solidFill>
            <a:ln w="1">
              <a:solidFill>
                <a:prstClr val="green"/>
              </a:solidFill>
            </a:ln>
          </xdr:spPr>
          <xdr:txBody>
            <a:bodyPr vertOverflow="clip" horzOverflow="clip"/>
            <a:lstStyle/>
            <a:p>
              <a:r>
                <a:rPr lang="en-US" sz="1100"/>
                <a:t>This shape represents a slicer. Slicers can be used in at least Excel 2010.
If the shape was modified in an earlier version of Excel, or if the workbook was saved in Excel 2003 or earlier, the slicer cannot be used.</a:t>
              </a:r>
            </a:p>
          </xdr:txBody>
        </xdr:sp>
      </mc:Fallback>
    </mc:AlternateContent>
    <xdr:clientData/>
  </xdr:twoCellAnchor>
  <xdr:twoCellAnchor>
    <xdr:from>
      <xdr:col>6</xdr:col>
      <xdr:colOff>704851</xdr:colOff>
      <xdr:row>1</xdr:row>
      <xdr:rowOff>76201</xdr:rowOff>
    </xdr:from>
    <xdr:to>
      <xdr:col>9</xdr:col>
      <xdr:colOff>638175</xdr:colOff>
      <xdr:row>6</xdr:row>
      <xdr:rowOff>142875</xdr:rowOff>
    </xdr:to>
    <xdr:grpSp>
      <xdr:nvGrpSpPr>
        <xdr:cNvPr id="4" name="Group 3"/>
        <xdr:cNvGrpSpPr/>
      </xdr:nvGrpSpPr>
      <xdr:grpSpPr>
        <a:xfrm>
          <a:off x="6553201" y="257176"/>
          <a:ext cx="2933699" cy="971549"/>
          <a:chOff x="1285875" y="7515225"/>
          <a:chExt cx="2790825" cy="1285875"/>
        </a:xfrm>
      </xdr:grpSpPr>
      <xdr:sp macro="" textlink="">
        <xdr:nvSpPr>
          <xdr:cNvPr id="5" name="Notched Right Arrow 4"/>
          <xdr:cNvSpPr/>
        </xdr:nvSpPr>
        <xdr:spPr>
          <a:xfrm rot="10800000">
            <a:off x="1285875" y="7515225"/>
            <a:ext cx="2790825" cy="1285875"/>
          </a:xfrm>
          <a:prstGeom prst="notchedRightArrow">
            <a:avLst/>
          </a:prstGeom>
          <a:solidFill>
            <a:srgbClr val="00CC00"/>
          </a:solidFill>
          <a:ln w="190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sp macro="" textlink="">
        <xdr:nvSpPr>
          <xdr:cNvPr id="7" name="TextBox 6">
            <a:hlinkClick xmlns:r="http://schemas.openxmlformats.org/officeDocument/2006/relationships" r:id="rId1"/>
          </xdr:cNvPr>
          <xdr:cNvSpPr txBox="1"/>
        </xdr:nvSpPr>
        <xdr:spPr>
          <a:xfrm>
            <a:off x="1514475" y="7867650"/>
            <a:ext cx="2238375" cy="5810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1800" b="1" u="sng">
                <a:solidFill>
                  <a:schemeClr val="bg1"/>
                </a:solidFill>
              </a:rPr>
              <a:t>Return to the Menu</a:t>
            </a:r>
          </a:p>
        </xdr:txBody>
      </xdr:sp>
    </xdr:grpSp>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15</xdr:row>
      <xdr:rowOff>0</xdr:rowOff>
    </xdr:from>
    <xdr:to>
      <xdr:col>2</xdr:col>
      <xdr:colOff>9525</xdr:colOff>
      <xdr:row>15</xdr:row>
      <xdr:rowOff>9525</xdr:rowOff>
    </xdr:to>
    <xdr:pic>
      <xdr:nvPicPr>
        <xdr:cNvPr id="2" name="Picture 1" descr=" "/>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263744</xdr:rowOff>
    </xdr:from>
    <xdr:to>
      <xdr:col>5</xdr:col>
      <xdr:colOff>152400</xdr:colOff>
      <xdr:row>21</xdr:row>
      <xdr:rowOff>6569</xdr:rowOff>
    </xdr:to>
    <mc:AlternateContent xmlns:mc="http://schemas.openxmlformats.org/markup-compatibility/2006" xmlns:a14="http://schemas.microsoft.com/office/drawing/2010/main">
      <mc:Choice Requires="a14">
        <xdr:graphicFrame macro="">
          <xdr:nvGraphicFramePr>
            <xdr:cNvPr id="3" name="associate name 1"/>
            <xdr:cNvGraphicFramePr/>
          </xdr:nvGraphicFramePr>
          <xdr:xfrm>
            <a:off x="0" y="0"/>
            <a:ext cx="0" cy="0"/>
          </xdr:xfrm>
          <a:graphic>
            <a:graphicData uri="http://schemas.microsoft.com/office/drawing/2010/slicer">
              <sle:slicer xmlns:sle="http://schemas.microsoft.com/office/drawing/2010/slicer" name="associate name 1"/>
            </a:graphicData>
          </a:graphic>
        </xdr:graphicFrame>
      </mc:Choice>
      <mc:Fallback xmlns="">
        <xdr:sp macro="" textlink="">
          <xdr:nvSpPr>
            <xdr:cNvPr id="0" name=""/>
            <xdr:cNvSpPr>
              <a:spLocks noTextEdit="1"/>
            </xdr:cNvSpPr>
          </xdr:nvSpPr>
          <xdr:spPr>
            <a:xfrm>
              <a:off x="1952625" y="4940519"/>
              <a:ext cx="1828800" cy="638175"/>
            </a:xfrm>
            <a:prstGeom prst="rect">
              <a:avLst/>
            </a:prstGeom>
            <a:solidFill>
              <a:prstClr val="white"/>
            </a:solidFill>
            <a:ln w="1">
              <a:solidFill>
                <a:prstClr val="green"/>
              </a:solidFill>
            </a:ln>
          </xdr:spPr>
          <xdr:txBody>
            <a:bodyPr vertOverflow="clip" horzOverflow="clip"/>
            <a:lstStyle/>
            <a:p>
              <a:r>
                <a:rPr lang="en-US" sz="1100"/>
                <a:t>This shape represents a slicer. Slicers can be used in at least Excel 2010.
If the shape was modified in an earlier version of Excel, or if the workbook was saved in Excel 2003 or earlier, the slicer cannot be used.</a:t>
              </a:r>
            </a:p>
          </xdr:txBody>
        </xdr:sp>
      </mc:Fallback>
    </mc:AlternateContent>
    <xdr:clientData/>
  </xdr:twoCellAnchor>
  <xdr:twoCellAnchor editAs="oneCell">
    <xdr:from>
      <xdr:col>5</xdr:col>
      <xdr:colOff>142875</xdr:colOff>
      <xdr:row>18</xdr:row>
      <xdr:rowOff>263745</xdr:rowOff>
    </xdr:from>
    <xdr:to>
      <xdr:col>8</xdr:col>
      <xdr:colOff>0</xdr:colOff>
      <xdr:row>21</xdr:row>
      <xdr:rowOff>6569</xdr:rowOff>
    </xdr:to>
    <mc:AlternateContent xmlns:mc="http://schemas.openxmlformats.org/markup-compatibility/2006" xmlns:a14="http://schemas.microsoft.com/office/drawing/2010/main">
      <mc:Choice Requires="a14">
        <xdr:graphicFrame macro="">
          <xdr:nvGraphicFramePr>
            <xdr:cNvPr id="4" name="associate last name"/>
            <xdr:cNvGraphicFramePr/>
          </xdr:nvGraphicFramePr>
          <xdr:xfrm>
            <a:off x="0" y="0"/>
            <a:ext cx="0" cy="0"/>
          </xdr:xfrm>
          <a:graphic>
            <a:graphicData uri="http://schemas.microsoft.com/office/drawing/2010/slicer">
              <sle:slicer xmlns:sle="http://schemas.microsoft.com/office/drawing/2010/slicer" name="associate last name"/>
            </a:graphicData>
          </a:graphic>
        </xdr:graphicFrame>
      </mc:Choice>
      <mc:Fallback xmlns="">
        <xdr:sp macro="" textlink="">
          <xdr:nvSpPr>
            <xdr:cNvPr id="0" name=""/>
            <xdr:cNvSpPr>
              <a:spLocks noTextEdit="1"/>
            </xdr:cNvSpPr>
          </xdr:nvSpPr>
          <xdr:spPr>
            <a:xfrm>
              <a:off x="3771900" y="4940520"/>
              <a:ext cx="1828800" cy="638174"/>
            </a:xfrm>
            <a:prstGeom prst="rect">
              <a:avLst/>
            </a:prstGeom>
            <a:solidFill>
              <a:prstClr val="white"/>
            </a:solidFill>
            <a:ln w="1">
              <a:solidFill>
                <a:prstClr val="green"/>
              </a:solidFill>
            </a:ln>
          </xdr:spPr>
          <xdr:txBody>
            <a:bodyPr vertOverflow="clip" horzOverflow="clip"/>
            <a:lstStyle/>
            <a:p>
              <a:r>
                <a:rPr lang="en-US" sz="1100"/>
                <a:t>This shape represents a slicer. Slicers can be used in at least Excel 2010.
If the shape was modified in an earlier version of Excel, or if the workbook was saved in Excel 2003 or earlier, the slicer cannot be used.</a:t>
              </a:r>
            </a:p>
          </xdr:txBody>
        </xdr:sp>
      </mc:Fallback>
    </mc:AlternateContent>
    <xdr:clientData/>
  </xdr:twoCellAnchor>
  <xdr:twoCellAnchor>
    <xdr:from>
      <xdr:col>3</xdr:col>
      <xdr:colOff>647700</xdr:colOff>
      <xdr:row>1</xdr:row>
      <xdr:rowOff>1</xdr:rowOff>
    </xdr:from>
    <xdr:to>
      <xdr:col>7</xdr:col>
      <xdr:colOff>581025</xdr:colOff>
      <xdr:row>2</xdr:row>
      <xdr:rowOff>261525</xdr:rowOff>
    </xdr:to>
    <xdr:sp macro="[0]!refresh_client_macro" textlink="">
      <xdr:nvSpPr>
        <xdr:cNvPr id="5" name="Bevel 4"/>
        <xdr:cNvSpPr/>
      </xdr:nvSpPr>
      <xdr:spPr>
        <a:xfrm>
          <a:off x="2600325" y="152401"/>
          <a:ext cx="2981325" cy="528224"/>
        </a:xfrm>
        <a:prstGeom prst="bevel">
          <a:avLst/>
        </a:prstGeom>
        <a:ln w="12700"/>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r>
            <a:rPr lang="en-US" sz="1200" b="1"/>
            <a:t>Refresh associates listing</a:t>
          </a:r>
        </a:p>
      </xdr:txBody>
    </xdr:sp>
    <xdr:clientData/>
  </xdr:twoCellAnchor>
  <xdr:twoCellAnchor>
    <xdr:from>
      <xdr:col>2</xdr:col>
      <xdr:colOff>19050</xdr:colOff>
      <xdr:row>28</xdr:row>
      <xdr:rowOff>19050</xdr:rowOff>
    </xdr:from>
    <xdr:to>
      <xdr:col>7</xdr:col>
      <xdr:colOff>581025</xdr:colOff>
      <xdr:row>30</xdr:row>
      <xdr:rowOff>0</xdr:rowOff>
    </xdr:to>
    <xdr:sp macro="[0]!insert_new_client" textlink="">
      <xdr:nvSpPr>
        <xdr:cNvPr id="6" name="Bevel 5"/>
        <xdr:cNvSpPr/>
      </xdr:nvSpPr>
      <xdr:spPr>
        <a:xfrm>
          <a:off x="266700" y="7458075"/>
          <a:ext cx="5314950" cy="514350"/>
        </a:xfrm>
        <a:prstGeom prst="bevel">
          <a:avLst/>
        </a:prstGeom>
        <a:solidFill>
          <a:srgbClr val="66CCFF"/>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800" b="1">
              <a:solidFill>
                <a:sysClr val="windowText" lastClr="000000"/>
              </a:solidFill>
            </a:rPr>
            <a:t>Register</a:t>
          </a:r>
          <a:r>
            <a:rPr lang="en-US" sz="1800" b="1" baseline="0">
              <a:solidFill>
                <a:sysClr val="windowText" lastClr="000000"/>
              </a:solidFill>
            </a:rPr>
            <a:t> the new client into the data base</a:t>
          </a:r>
          <a:endParaRPr lang="en-US" sz="1800" b="1">
            <a:solidFill>
              <a:sysClr val="windowText" lastClr="000000"/>
            </a:solidFill>
          </a:endParaRPr>
        </a:p>
      </xdr:txBody>
    </xdr:sp>
    <xdr:clientData/>
  </xdr:twoCellAnchor>
  <xdr:twoCellAnchor>
    <xdr:from>
      <xdr:col>23</xdr:col>
      <xdr:colOff>276225</xdr:colOff>
      <xdr:row>6</xdr:row>
      <xdr:rowOff>85725</xdr:rowOff>
    </xdr:from>
    <xdr:to>
      <xdr:col>23</xdr:col>
      <xdr:colOff>1019175</xdr:colOff>
      <xdr:row>14</xdr:row>
      <xdr:rowOff>161925</xdr:rowOff>
    </xdr:to>
    <xdr:sp macro="" textlink="">
      <xdr:nvSpPr>
        <xdr:cNvPr id="7" name="Right Brace 6"/>
        <xdr:cNvSpPr/>
      </xdr:nvSpPr>
      <xdr:spPr>
        <a:xfrm>
          <a:off x="16468725" y="1571625"/>
          <a:ext cx="742950" cy="2200275"/>
        </a:xfrm>
        <a:prstGeom prst="righ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en-US" sz="1100"/>
        </a:p>
      </xdr:txBody>
    </xdr:sp>
    <xdr:clientData/>
  </xdr:twoCellAnchor>
  <xdr:twoCellAnchor>
    <xdr:from>
      <xdr:col>2</xdr:col>
      <xdr:colOff>1038225</xdr:colOff>
      <xdr:row>32</xdr:row>
      <xdr:rowOff>104775</xdr:rowOff>
    </xdr:from>
    <xdr:to>
      <xdr:col>5</xdr:col>
      <xdr:colOff>447675</xdr:colOff>
      <xdr:row>37</xdr:row>
      <xdr:rowOff>57150</xdr:rowOff>
    </xdr:to>
    <xdr:grpSp>
      <xdr:nvGrpSpPr>
        <xdr:cNvPr id="11" name="Group 10"/>
        <xdr:cNvGrpSpPr/>
      </xdr:nvGrpSpPr>
      <xdr:grpSpPr>
        <a:xfrm>
          <a:off x="1285875" y="8610600"/>
          <a:ext cx="2790825" cy="1285875"/>
          <a:chOff x="1285875" y="7515225"/>
          <a:chExt cx="2790825" cy="1285875"/>
        </a:xfrm>
      </xdr:grpSpPr>
      <xdr:sp macro="" textlink="">
        <xdr:nvSpPr>
          <xdr:cNvPr id="9" name="Notched Right Arrow 8"/>
          <xdr:cNvSpPr/>
        </xdr:nvSpPr>
        <xdr:spPr>
          <a:xfrm rot="10800000">
            <a:off x="1285875" y="7515225"/>
            <a:ext cx="2790825" cy="1285875"/>
          </a:xfrm>
          <a:prstGeom prst="notchedRightArrow">
            <a:avLst/>
          </a:prstGeom>
          <a:solidFill>
            <a:srgbClr val="00CC00"/>
          </a:solidFill>
          <a:ln w="190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sp macro="" textlink="">
        <xdr:nvSpPr>
          <xdr:cNvPr id="10" name="TextBox 9">
            <a:hlinkClick xmlns:r="http://schemas.openxmlformats.org/officeDocument/2006/relationships" r:id="rId2"/>
          </xdr:cNvPr>
          <xdr:cNvSpPr txBox="1"/>
        </xdr:nvSpPr>
        <xdr:spPr>
          <a:xfrm>
            <a:off x="1514475" y="7867650"/>
            <a:ext cx="2238375" cy="5810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1800" b="1" u="sng">
                <a:solidFill>
                  <a:schemeClr val="bg1"/>
                </a:solidFill>
              </a:rPr>
              <a:t>Return to the Menu</a:t>
            </a:r>
          </a:p>
        </xdr:txBody>
      </xdr:sp>
    </xdr:grpSp>
    <xdr:clientData/>
  </xdr:twoCellAnchor>
  <mc:AlternateContent xmlns:mc="http://schemas.openxmlformats.org/markup-compatibility/2006">
    <mc:Choice xmlns:a14="http://schemas.microsoft.com/office/drawing/2010/main" Requires="a14">
      <xdr:twoCellAnchor editAs="oneCell">
        <xdr:from>
          <xdr:col>2</xdr:col>
          <xdr:colOff>0</xdr:colOff>
          <xdr:row>24</xdr:row>
          <xdr:rowOff>257175</xdr:rowOff>
        </xdr:from>
        <xdr:to>
          <xdr:col>2</xdr:col>
          <xdr:colOff>1695450</xdr:colOff>
          <xdr:row>26</xdr:row>
          <xdr:rowOff>0</xdr:rowOff>
        </xdr:to>
        <xdr:sp macro="" textlink="">
          <xdr:nvSpPr>
            <xdr:cNvPr id="2050" name="List Box 2" hidden="1">
              <a:extLst>
                <a:ext uri="{63B3BB69-23CF-44E3-9099-C40C66FF867C}">
                  <a14:compatExt spid="_x0000_s2050"/>
                </a:ext>
              </a:extLst>
            </xdr:cNvPr>
            <xdr:cNvSpPr/>
          </xdr:nvSpPr>
          <xdr:spPr>
            <a:xfrm>
              <a:off x="0" y="0"/>
              <a:ext cx="0" cy="0"/>
            </a:xfrm>
            <a:prstGeom prst="rect">
              <a:avLst/>
            </a:prstGeom>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2</xdr:col>
      <xdr:colOff>422414</xdr:colOff>
      <xdr:row>0</xdr:row>
      <xdr:rowOff>265043</xdr:rowOff>
    </xdr:from>
    <xdr:to>
      <xdr:col>5</xdr:col>
      <xdr:colOff>714376</xdr:colOff>
      <xdr:row>2</xdr:row>
      <xdr:rowOff>261524</xdr:rowOff>
    </xdr:to>
    <xdr:sp macro="[0]!insert_new_associate" textlink="">
      <xdr:nvSpPr>
        <xdr:cNvPr id="2" name="Bevel 1"/>
        <xdr:cNvSpPr/>
      </xdr:nvSpPr>
      <xdr:spPr>
        <a:xfrm>
          <a:off x="1996110" y="265043"/>
          <a:ext cx="2503418" cy="526568"/>
        </a:xfrm>
        <a:prstGeom prst="bevel">
          <a:avLst/>
        </a:prstGeom>
        <a:ln w="19050">
          <a:solidFill>
            <a:srgbClr val="66CCFF"/>
          </a:solidFill>
        </a:ln>
      </xdr:spPr>
      <xdr:style>
        <a:lnRef idx="2">
          <a:schemeClr val="accent6"/>
        </a:lnRef>
        <a:fillRef idx="1">
          <a:schemeClr val="lt1"/>
        </a:fillRef>
        <a:effectRef idx="0">
          <a:schemeClr val="accent6"/>
        </a:effectRef>
        <a:fontRef idx="minor">
          <a:schemeClr val="dk1"/>
        </a:fontRef>
      </xdr:style>
      <xdr:txBody>
        <a:bodyPr vertOverflow="clip" horzOverflow="clip" rtlCol="0" anchor="ctr"/>
        <a:lstStyle/>
        <a:p>
          <a:pPr algn="ctr"/>
          <a:r>
            <a:rPr lang="en-US" sz="1200" b="1"/>
            <a:t>Add this associate to the database</a:t>
          </a:r>
        </a:p>
      </xdr:txBody>
    </xdr:sp>
    <xdr:clientData/>
  </xdr:twoCellAnchor>
  <xdr:twoCellAnchor>
    <xdr:from>
      <xdr:col>1</xdr:col>
      <xdr:colOff>571500</xdr:colOff>
      <xdr:row>10</xdr:row>
      <xdr:rowOff>66261</xdr:rowOff>
    </xdr:from>
    <xdr:to>
      <xdr:col>5</xdr:col>
      <xdr:colOff>264630</xdr:colOff>
      <xdr:row>15</xdr:row>
      <xdr:rowOff>26918</xdr:rowOff>
    </xdr:to>
    <xdr:grpSp>
      <xdr:nvGrpSpPr>
        <xdr:cNvPr id="4" name="Group 3"/>
        <xdr:cNvGrpSpPr/>
      </xdr:nvGrpSpPr>
      <xdr:grpSpPr>
        <a:xfrm>
          <a:off x="1258957" y="2534478"/>
          <a:ext cx="2790825" cy="1285875"/>
          <a:chOff x="1285875" y="7515225"/>
          <a:chExt cx="2790825" cy="1285875"/>
        </a:xfrm>
      </xdr:grpSpPr>
      <xdr:sp macro="" textlink="">
        <xdr:nvSpPr>
          <xdr:cNvPr id="5" name="Notched Right Arrow 4"/>
          <xdr:cNvSpPr/>
        </xdr:nvSpPr>
        <xdr:spPr>
          <a:xfrm rot="10800000">
            <a:off x="1285875" y="7515225"/>
            <a:ext cx="2790825" cy="1285875"/>
          </a:xfrm>
          <a:prstGeom prst="notchedRightArrow">
            <a:avLst/>
          </a:prstGeom>
          <a:solidFill>
            <a:srgbClr val="00CC00"/>
          </a:solidFill>
          <a:ln w="190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sp macro="" textlink="">
        <xdr:nvSpPr>
          <xdr:cNvPr id="6" name="TextBox 5">
            <a:hlinkClick xmlns:r="http://schemas.openxmlformats.org/officeDocument/2006/relationships" r:id="rId1"/>
          </xdr:cNvPr>
          <xdr:cNvSpPr txBox="1"/>
        </xdr:nvSpPr>
        <xdr:spPr>
          <a:xfrm>
            <a:off x="1514475" y="7867650"/>
            <a:ext cx="2238375" cy="5810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1800" b="1" u="sng">
                <a:solidFill>
                  <a:schemeClr val="bg1"/>
                </a:solidFill>
              </a:rPr>
              <a:t>Return to the Menu</a:t>
            </a:r>
          </a:p>
        </xdr:txBody>
      </xdr:sp>
    </xdr:grpSp>
    <xdr:clientData/>
  </xdr:twoCellAnchor>
</xdr:wsDr>
</file>

<file path=xl/drawings/drawing4.xml><?xml version="1.0" encoding="utf-8"?>
<xdr:wsDr xmlns:xdr="http://schemas.openxmlformats.org/drawingml/2006/spreadsheetDrawing" xmlns:a="http://schemas.openxmlformats.org/drawingml/2006/main">
  <xdr:twoCellAnchor>
    <xdr:from>
      <xdr:col>5</xdr:col>
      <xdr:colOff>0</xdr:colOff>
      <xdr:row>3</xdr:row>
      <xdr:rowOff>0</xdr:rowOff>
    </xdr:from>
    <xdr:to>
      <xdr:col>7</xdr:col>
      <xdr:colOff>657225</xdr:colOff>
      <xdr:row>4</xdr:row>
      <xdr:rowOff>190500</xdr:rowOff>
    </xdr:to>
    <xdr:sp macro="" textlink="">
      <xdr:nvSpPr>
        <xdr:cNvPr id="3" name="Rectangle 2">
          <a:hlinkClick xmlns:r="http://schemas.openxmlformats.org/officeDocument/2006/relationships" r:id="rId1"/>
        </xdr:cNvPr>
        <xdr:cNvSpPr/>
      </xdr:nvSpPr>
      <xdr:spPr>
        <a:xfrm>
          <a:off x="3429000" y="685800"/>
          <a:ext cx="2028825" cy="419100"/>
        </a:xfrm>
        <a:prstGeom prst="rect">
          <a:avLst/>
        </a:prstGeom>
        <a:solidFill>
          <a:srgbClr val="66CCFF"/>
        </a:solidFill>
        <a:ln w="9525">
          <a:solidFill>
            <a:schemeClr val="tx1"/>
          </a:solidFill>
        </a:ln>
        <a:scene3d>
          <a:camera prst="orthographicFront"/>
          <a:lightRig rig="threePt" dir="t"/>
        </a:scene3d>
        <a:sp3d>
          <a:bevelT w="152400" h="50800" prst="softRound"/>
        </a:sp3d>
      </xdr:spPr>
      <xdr:style>
        <a:lnRef idx="2">
          <a:schemeClr val="accent1">
            <a:shade val="50000"/>
          </a:schemeClr>
        </a:lnRef>
        <a:fillRef idx="1">
          <a:schemeClr val="accent1"/>
        </a:fillRef>
        <a:effectRef idx="0">
          <a:schemeClr val="accent1"/>
        </a:effectRef>
        <a:fontRef idx="minor">
          <a:schemeClr val="lt1"/>
        </a:fontRef>
      </xdr:style>
      <xdr:txBody>
        <a:bodyPr rot="0" spcFirstLastPara="0" vertOverflow="clip" horzOverflow="clip" vert="horz" wrap="square" lIns="91440" tIns="45720" rIns="91440" bIns="45720" numCol="1" spcCol="0" rtlCol="0" fromWordArt="0" anchor="ctr" anchorCtr="0" forceAA="0" compatLnSpc="1">
          <a:prstTxWarp prst="textNoShape">
            <a:avLst/>
          </a:prstTxWarp>
          <a:noAutofit/>
        </a:bodyPr>
        <a:lstStyle/>
        <a:p>
          <a:pPr marL="0" indent="0" algn="ctr"/>
          <a:r>
            <a:rPr lang="en-US" sz="1400" b="1">
              <a:solidFill>
                <a:sysClr val="windowText" lastClr="000000"/>
              </a:solidFill>
              <a:latin typeface="+mn-lt"/>
              <a:ea typeface="+mn-ea"/>
              <a:cs typeface="+mn-cs"/>
            </a:rPr>
            <a:t>Register a new associate</a:t>
          </a:r>
        </a:p>
      </xdr:txBody>
    </xdr:sp>
    <xdr:clientData/>
  </xdr:twoCellAnchor>
  <xdr:twoCellAnchor>
    <xdr:from>
      <xdr:col>1</xdr:col>
      <xdr:colOff>0</xdr:colOff>
      <xdr:row>6</xdr:row>
      <xdr:rowOff>0</xdr:rowOff>
    </xdr:from>
    <xdr:to>
      <xdr:col>3</xdr:col>
      <xdr:colOff>657225</xdr:colOff>
      <xdr:row>7</xdr:row>
      <xdr:rowOff>190500</xdr:rowOff>
    </xdr:to>
    <xdr:sp macro="" textlink="">
      <xdr:nvSpPr>
        <xdr:cNvPr id="4" name="Rectangle 3">
          <a:hlinkClick xmlns:r="http://schemas.openxmlformats.org/officeDocument/2006/relationships" r:id="rId2"/>
        </xdr:cNvPr>
        <xdr:cNvSpPr/>
      </xdr:nvSpPr>
      <xdr:spPr>
        <a:xfrm>
          <a:off x="685800" y="1371600"/>
          <a:ext cx="2028825" cy="419100"/>
        </a:xfrm>
        <a:prstGeom prst="rect">
          <a:avLst/>
        </a:prstGeom>
        <a:solidFill>
          <a:srgbClr val="66CCFF"/>
        </a:solidFill>
        <a:ln w="9525">
          <a:solidFill>
            <a:schemeClr val="tx1"/>
          </a:solidFill>
        </a:ln>
        <a:scene3d>
          <a:camera prst="orthographicFront"/>
          <a:lightRig rig="threePt" dir="t"/>
        </a:scene3d>
        <a:sp3d>
          <a:bevelT w="152400" h="50800" prst="softRound"/>
        </a:sp3d>
      </xdr:spPr>
      <xdr:style>
        <a:lnRef idx="2">
          <a:schemeClr val="accent1">
            <a:shade val="50000"/>
          </a:schemeClr>
        </a:lnRef>
        <a:fillRef idx="1">
          <a:schemeClr val="accent1"/>
        </a:fillRef>
        <a:effectRef idx="0">
          <a:schemeClr val="accent1"/>
        </a:effectRef>
        <a:fontRef idx="minor">
          <a:schemeClr val="lt1"/>
        </a:fontRef>
      </xdr:style>
      <xdr:txBody>
        <a:bodyPr rot="0" spcFirstLastPara="0" vertOverflow="clip" horzOverflow="clip" vert="horz" wrap="square" lIns="91440" tIns="45720" rIns="91440" bIns="45720" numCol="1" spcCol="0" rtlCol="0" fromWordArt="0" anchor="ctr" anchorCtr="0" forceAA="0" compatLnSpc="1">
          <a:prstTxWarp prst="textNoShape">
            <a:avLst/>
          </a:prstTxWarp>
          <a:noAutofit/>
        </a:bodyPr>
        <a:lstStyle/>
        <a:p>
          <a:pPr marL="0" indent="0" algn="ctr"/>
          <a:r>
            <a:rPr lang="en-US" sz="1400" b="1">
              <a:solidFill>
                <a:sysClr val="windowText" lastClr="000000"/>
              </a:solidFill>
              <a:latin typeface="+mn-lt"/>
              <a:ea typeface="+mn-ea"/>
              <a:cs typeface="+mn-cs"/>
            </a:rPr>
            <a:t>Add hours</a:t>
          </a:r>
        </a:p>
      </xdr:txBody>
    </xdr:sp>
    <xdr:clientData/>
  </xdr:twoCellAnchor>
  <xdr:twoCellAnchor>
    <xdr:from>
      <xdr:col>5</xdr:col>
      <xdr:colOff>0</xdr:colOff>
      <xdr:row>6</xdr:row>
      <xdr:rowOff>0</xdr:rowOff>
    </xdr:from>
    <xdr:to>
      <xdr:col>7</xdr:col>
      <xdr:colOff>657225</xdr:colOff>
      <xdr:row>7</xdr:row>
      <xdr:rowOff>190500</xdr:rowOff>
    </xdr:to>
    <xdr:sp macro="" textlink="">
      <xdr:nvSpPr>
        <xdr:cNvPr id="5" name="Rectangle 4"/>
        <xdr:cNvSpPr/>
      </xdr:nvSpPr>
      <xdr:spPr>
        <a:xfrm>
          <a:off x="3429000" y="1371600"/>
          <a:ext cx="2028825" cy="419100"/>
        </a:xfrm>
        <a:prstGeom prst="rect">
          <a:avLst/>
        </a:prstGeom>
        <a:solidFill>
          <a:srgbClr val="66CCFF"/>
        </a:solidFill>
        <a:ln w="9525">
          <a:solidFill>
            <a:schemeClr val="tx1"/>
          </a:solidFill>
        </a:ln>
        <a:scene3d>
          <a:camera prst="orthographicFront"/>
          <a:lightRig rig="threePt" dir="t"/>
        </a:scene3d>
        <a:sp3d prstMaterial="softEdge">
          <a:bevelT w="152400" h="50800" prst="softRound"/>
        </a:sp3d>
      </xdr:spPr>
      <xdr:style>
        <a:lnRef idx="2">
          <a:schemeClr val="accent1">
            <a:shade val="50000"/>
          </a:schemeClr>
        </a:lnRef>
        <a:fillRef idx="1">
          <a:schemeClr val="accent1"/>
        </a:fillRef>
        <a:effectRef idx="0">
          <a:schemeClr val="accent1"/>
        </a:effectRef>
        <a:fontRef idx="minor">
          <a:schemeClr val="lt1"/>
        </a:fontRef>
      </xdr:style>
      <xdr:txBody>
        <a:bodyPr rot="0" spcFirstLastPara="0" vertOverflow="clip" horzOverflow="clip" vert="horz" wrap="square" lIns="91440" tIns="45720" rIns="91440" bIns="45720" numCol="1" spcCol="0" rtlCol="0" fromWordArt="0" anchor="ctr" anchorCtr="0" forceAA="0" compatLnSpc="1">
          <a:prstTxWarp prst="textNoShape">
            <a:avLst/>
          </a:prstTxWarp>
          <a:noAutofit/>
        </a:bodyPr>
        <a:lstStyle/>
        <a:p>
          <a:pPr marL="0" indent="0" algn="ctr"/>
          <a:r>
            <a:rPr lang="en-US" sz="1400" b="1">
              <a:solidFill>
                <a:sysClr val="windowText" lastClr="000000"/>
              </a:solidFill>
              <a:latin typeface="+mn-lt"/>
              <a:ea typeface="+mn-ea"/>
              <a:cs typeface="+mn-cs"/>
            </a:rPr>
            <a:t>Company overview</a:t>
          </a:r>
        </a:p>
      </xdr:txBody>
    </xdr:sp>
    <xdr:clientData/>
  </xdr:twoCellAnchor>
  <xdr:twoCellAnchor>
    <xdr:from>
      <xdr:col>1</xdr:col>
      <xdr:colOff>0</xdr:colOff>
      <xdr:row>9</xdr:row>
      <xdr:rowOff>0</xdr:rowOff>
    </xdr:from>
    <xdr:to>
      <xdr:col>3</xdr:col>
      <xdr:colOff>657225</xdr:colOff>
      <xdr:row>10</xdr:row>
      <xdr:rowOff>190500</xdr:rowOff>
    </xdr:to>
    <xdr:sp macro="" textlink="">
      <xdr:nvSpPr>
        <xdr:cNvPr id="6" name="Rectangle 5">
          <a:hlinkClick xmlns:r="http://schemas.openxmlformats.org/officeDocument/2006/relationships" r:id="rId3"/>
        </xdr:cNvPr>
        <xdr:cNvSpPr/>
      </xdr:nvSpPr>
      <xdr:spPr>
        <a:xfrm>
          <a:off x="685800" y="2057400"/>
          <a:ext cx="2028825" cy="419100"/>
        </a:xfrm>
        <a:prstGeom prst="rect">
          <a:avLst/>
        </a:prstGeom>
        <a:solidFill>
          <a:srgbClr val="66CCFF"/>
        </a:solidFill>
        <a:ln w="9525">
          <a:solidFill>
            <a:schemeClr val="tx1"/>
          </a:solidFill>
        </a:ln>
        <a:scene3d>
          <a:camera prst="orthographicFront"/>
          <a:lightRig rig="threePt" dir="t"/>
        </a:scene3d>
        <a:sp3d>
          <a:bevelT w="152400" h="50800" prst="softRound"/>
        </a:sp3d>
      </xdr:spPr>
      <xdr:style>
        <a:lnRef idx="2">
          <a:schemeClr val="accent1">
            <a:shade val="50000"/>
          </a:schemeClr>
        </a:lnRef>
        <a:fillRef idx="1">
          <a:schemeClr val="accent1"/>
        </a:fillRef>
        <a:effectRef idx="0">
          <a:schemeClr val="accent1"/>
        </a:effectRef>
        <a:fontRef idx="minor">
          <a:schemeClr val="lt1"/>
        </a:fontRef>
      </xdr:style>
      <xdr:txBody>
        <a:bodyPr rot="0" spcFirstLastPara="0" vertOverflow="clip" horzOverflow="clip" vert="horz" wrap="square" lIns="91440" tIns="45720" rIns="91440" bIns="45720" numCol="1" spcCol="0" rtlCol="0" fromWordArt="0" anchor="ctr" anchorCtr="0" forceAA="0" compatLnSpc="1">
          <a:prstTxWarp prst="textNoShape">
            <a:avLst/>
          </a:prstTxWarp>
          <a:noAutofit/>
        </a:bodyPr>
        <a:lstStyle/>
        <a:p>
          <a:pPr marL="0" indent="0" algn="ctr"/>
          <a:r>
            <a:rPr lang="en-US" sz="1400" b="1">
              <a:solidFill>
                <a:sysClr val="windowText" lastClr="000000"/>
              </a:solidFill>
              <a:latin typeface="+mn-lt"/>
              <a:ea typeface="+mn-ea"/>
              <a:cs typeface="+mn-cs"/>
            </a:rPr>
            <a:t>Calendar</a:t>
          </a:r>
        </a:p>
      </xdr:txBody>
    </xdr:sp>
    <xdr:clientData/>
  </xdr:twoCellAnchor>
  <xdr:twoCellAnchor>
    <xdr:from>
      <xdr:col>5</xdr:col>
      <xdr:colOff>0</xdr:colOff>
      <xdr:row>9</xdr:row>
      <xdr:rowOff>0</xdr:rowOff>
    </xdr:from>
    <xdr:to>
      <xdr:col>7</xdr:col>
      <xdr:colOff>657225</xdr:colOff>
      <xdr:row>10</xdr:row>
      <xdr:rowOff>190500</xdr:rowOff>
    </xdr:to>
    <xdr:sp macro="" textlink="">
      <xdr:nvSpPr>
        <xdr:cNvPr id="7" name="Rectangle 6"/>
        <xdr:cNvSpPr/>
      </xdr:nvSpPr>
      <xdr:spPr>
        <a:xfrm>
          <a:off x="3429000" y="2057400"/>
          <a:ext cx="2028825" cy="419100"/>
        </a:xfrm>
        <a:prstGeom prst="rect">
          <a:avLst/>
        </a:prstGeom>
        <a:solidFill>
          <a:srgbClr val="66CCFF"/>
        </a:solidFill>
        <a:ln w="9525">
          <a:solidFill>
            <a:schemeClr val="tx1"/>
          </a:solidFill>
        </a:ln>
        <a:scene3d>
          <a:camera prst="orthographicFront"/>
          <a:lightRig rig="threePt" dir="t"/>
        </a:scene3d>
        <a:sp3d>
          <a:bevelT w="152400" h="50800" prst="softRound"/>
        </a:sp3d>
      </xdr:spPr>
      <xdr:style>
        <a:lnRef idx="2">
          <a:schemeClr val="accent1">
            <a:shade val="50000"/>
          </a:schemeClr>
        </a:lnRef>
        <a:fillRef idx="1">
          <a:schemeClr val="accent1"/>
        </a:fillRef>
        <a:effectRef idx="0">
          <a:schemeClr val="accent1"/>
        </a:effectRef>
        <a:fontRef idx="minor">
          <a:schemeClr val="lt1"/>
        </a:fontRef>
      </xdr:style>
      <xdr:txBody>
        <a:bodyPr rot="0" spcFirstLastPara="0" vertOverflow="clip" horzOverflow="clip" vert="horz" wrap="square" lIns="91440" tIns="45720" rIns="91440" bIns="45720" numCol="1" spcCol="0" rtlCol="0" fromWordArt="0" anchor="ctr" anchorCtr="0" forceAA="0" compatLnSpc="1">
          <a:prstTxWarp prst="textNoShape">
            <a:avLst/>
          </a:prstTxWarp>
          <a:noAutofit/>
        </a:bodyPr>
        <a:lstStyle/>
        <a:p>
          <a:pPr marL="0" indent="0" algn="ctr"/>
          <a:endParaRPr lang="en-US" sz="1400" b="1">
            <a:solidFill>
              <a:sysClr val="windowText" lastClr="000000"/>
            </a:solidFill>
            <a:latin typeface="+mn-lt"/>
            <a:ea typeface="+mn-ea"/>
            <a:cs typeface="+mn-cs"/>
          </a:endParaRPr>
        </a:p>
      </xdr:txBody>
    </xdr:sp>
    <xdr:clientData/>
  </xdr:twoCellAnchor>
  <xdr:twoCellAnchor>
    <xdr:from>
      <xdr:col>1</xdr:col>
      <xdr:colOff>0</xdr:colOff>
      <xdr:row>3</xdr:row>
      <xdr:rowOff>0</xdr:rowOff>
    </xdr:from>
    <xdr:to>
      <xdr:col>3</xdr:col>
      <xdr:colOff>657225</xdr:colOff>
      <xdr:row>4</xdr:row>
      <xdr:rowOff>190500</xdr:rowOff>
    </xdr:to>
    <xdr:sp macro="" textlink="">
      <xdr:nvSpPr>
        <xdr:cNvPr id="8" name="Rectangle 7">
          <a:hlinkClick xmlns:r="http://schemas.openxmlformats.org/officeDocument/2006/relationships" r:id="rId4"/>
        </xdr:cNvPr>
        <xdr:cNvSpPr/>
      </xdr:nvSpPr>
      <xdr:spPr>
        <a:xfrm>
          <a:off x="685800" y="685800"/>
          <a:ext cx="2028825" cy="419100"/>
        </a:xfrm>
        <a:prstGeom prst="rect">
          <a:avLst/>
        </a:prstGeom>
        <a:solidFill>
          <a:srgbClr val="66CCFF"/>
        </a:solidFill>
        <a:ln w="9525">
          <a:solidFill>
            <a:schemeClr val="tx1"/>
          </a:solidFill>
        </a:ln>
        <a:scene3d>
          <a:camera prst="orthographicFront"/>
          <a:lightRig rig="threePt" dir="t"/>
        </a:scene3d>
        <a:sp3d>
          <a:bevelT w="152400" h="50800" prst="softRound"/>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400" b="1">
              <a:solidFill>
                <a:sysClr val="windowText" lastClr="000000"/>
              </a:solidFill>
            </a:rPr>
            <a:t>Register a new client</a:t>
          </a:r>
        </a:p>
      </xdr:txBody>
    </xdr:sp>
    <xdr:clientData/>
  </xdr:twoCellAnchor>
  <xdr:twoCellAnchor>
    <xdr:from>
      <xdr:col>1</xdr:col>
      <xdr:colOff>0</xdr:colOff>
      <xdr:row>12</xdr:row>
      <xdr:rowOff>0</xdr:rowOff>
    </xdr:from>
    <xdr:to>
      <xdr:col>3</xdr:col>
      <xdr:colOff>657225</xdr:colOff>
      <xdr:row>13</xdr:row>
      <xdr:rowOff>190500</xdr:rowOff>
    </xdr:to>
    <xdr:sp macro="" textlink="">
      <xdr:nvSpPr>
        <xdr:cNvPr id="9" name="Rectangle 8"/>
        <xdr:cNvSpPr/>
      </xdr:nvSpPr>
      <xdr:spPr>
        <a:xfrm>
          <a:off x="685800" y="2743200"/>
          <a:ext cx="2028825" cy="419100"/>
        </a:xfrm>
        <a:prstGeom prst="rect">
          <a:avLst/>
        </a:prstGeom>
        <a:solidFill>
          <a:srgbClr val="66CCFF"/>
        </a:solidFill>
        <a:ln w="9525">
          <a:solidFill>
            <a:schemeClr val="tx1"/>
          </a:solidFill>
        </a:ln>
        <a:scene3d>
          <a:camera prst="orthographicFront"/>
          <a:lightRig rig="threePt" dir="t"/>
        </a:scene3d>
        <a:sp3d>
          <a:bevelT w="152400" h="50800" prst="softRound"/>
        </a:sp3d>
      </xdr:spPr>
      <xdr:style>
        <a:lnRef idx="2">
          <a:schemeClr val="accent1">
            <a:shade val="50000"/>
          </a:schemeClr>
        </a:lnRef>
        <a:fillRef idx="1">
          <a:schemeClr val="accent1"/>
        </a:fillRef>
        <a:effectRef idx="0">
          <a:schemeClr val="accent1"/>
        </a:effectRef>
        <a:fontRef idx="minor">
          <a:schemeClr val="lt1"/>
        </a:fontRef>
      </xdr:style>
      <xdr:txBody>
        <a:bodyPr rot="0" spcFirstLastPara="0" vertOverflow="clip" horzOverflow="clip" vert="horz" wrap="square" lIns="91440" tIns="45720" rIns="91440" bIns="45720" numCol="1" spcCol="0" rtlCol="0" fromWordArt="0" anchor="ctr" anchorCtr="0" forceAA="0" compatLnSpc="1">
          <a:prstTxWarp prst="textNoShape">
            <a:avLst/>
          </a:prstTxWarp>
          <a:noAutofit/>
        </a:bodyPr>
        <a:lstStyle/>
        <a:p>
          <a:pPr marL="0" indent="0" algn="ctr"/>
          <a:endParaRPr lang="en-US" sz="1400" b="1">
            <a:solidFill>
              <a:sysClr val="windowText" lastClr="000000"/>
            </a:solidFill>
            <a:latin typeface="+mn-lt"/>
            <a:ea typeface="+mn-ea"/>
            <a:cs typeface="+mn-cs"/>
          </a:endParaRPr>
        </a:p>
      </xdr:txBody>
    </xdr:sp>
    <xdr:clientData/>
  </xdr:twoCellAnchor>
  <xdr:twoCellAnchor>
    <xdr:from>
      <xdr:col>5</xdr:col>
      <xdr:colOff>0</xdr:colOff>
      <xdr:row>12</xdr:row>
      <xdr:rowOff>0</xdr:rowOff>
    </xdr:from>
    <xdr:to>
      <xdr:col>7</xdr:col>
      <xdr:colOff>657225</xdr:colOff>
      <xdr:row>13</xdr:row>
      <xdr:rowOff>190500</xdr:rowOff>
    </xdr:to>
    <xdr:sp macro="" textlink="">
      <xdr:nvSpPr>
        <xdr:cNvPr id="10" name="Rectangle 9"/>
        <xdr:cNvSpPr/>
      </xdr:nvSpPr>
      <xdr:spPr>
        <a:xfrm>
          <a:off x="3429000" y="2743200"/>
          <a:ext cx="2028825" cy="419100"/>
        </a:xfrm>
        <a:prstGeom prst="rect">
          <a:avLst/>
        </a:prstGeom>
        <a:solidFill>
          <a:srgbClr val="66CCFF"/>
        </a:solidFill>
        <a:ln w="9525">
          <a:solidFill>
            <a:schemeClr val="tx1"/>
          </a:solidFill>
        </a:ln>
        <a:scene3d>
          <a:camera prst="orthographicFront"/>
          <a:lightRig rig="threePt" dir="t"/>
        </a:scene3d>
        <a:sp3d prstMaterial="softEdge">
          <a:bevelT w="152400" h="50800" prst="softRound"/>
        </a:sp3d>
      </xdr:spPr>
      <xdr:style>
        <a:lnRef idx="2">
          <a:schemeClr val="accent1">
            <a:shade val="50000"/>
          </a:schemeClr>
        </a:lnRef>
        <a:fillRef idx="1">
          <a:schemeClr val="accent1"/>
        </a:fillRef>
        <a:effectRef idx="0">
          <a:schemeClr val="accent1"/>
        </a:effectRef>
        <a:fontRef idx="minor">
          <a:schemeClr val="lt1"/>
        </a:fontRef>
      </xdr:style>
      <xdr:txBody>
        <a:bodyPr rot="0" spcFirstLastPara="0" vertOverflow="clip" horzOverflow="clip" vert="horz" wrap="square" lIns="91440" tIns="45720" rIns="91440" bIns="45720" numCol="1" spcCol="0" rtlCol="0" fromWordArt="0" anchor="ctr" anchorCtr="0" forceAA="0" compatLnSpc="1">
          <a:prstTxWarp prst="textNoShape">
            <a:avLst/>
          </a:prstTxWarp>
          <a:noAutofit/>
        </a:bodyPr>
        <a:lstStyle/>
        <a:p>
          <a:pPr marL="0" indent="0" algn="ctr"/>
          <a:endParaRPr lang="en-US" sz="1400" b="1">
            <a:solidFill>
              <a:sysClr val="windowText" lastClr="000000"/>
            </a:solidFill>
            <a:latin typeface="+mn-lt"/>
            <a:ea typeface="+mn-ea"/>
            <a:cs typeface="+mn-cs"/>
          </a:endParaRPr>
        </a:p>
      </xdr:txBody>
    </xdr:sp>
    <xdr:clientData/>
  </xdr:twoCellAnchor>
  <xdr:twoCellAnchor>
    <xdr:from>
      <xdr:col>8</xdr:col>
      <xdr:colOff>133350</xdr:colOff>
      <xdr:row>6</xdr:row>
      <xdr:rowOff>209550</xdr:rowOff>
    </xdr:from>
    <xdr:to>
      <xdr:col>11</xdr:col>
      <xdr:colOff>352425</xdr:colOff>
      <xdr:row>7</xdr:row>
      <xdr:rowOff>104775</xdr:rowOff>
    </xdr:to>
    <xdr:cxnSp macro="">
      <xdr:nvCxnSpPr>
        <xdr:cNvPr id="12" name="Straight Arrow Connector 11"/>
        <xdr:cNvCxnSpPr/>
      </xdr:nvCxnSpPr>
      <xdr:spPr>
        <a:xfrm flipH="1" flipV="1">
          <a:off x="5438775" y="1581150"/>
          <a:ext cx="2276475" cy="123825"/>
        </a:xfrm>
        <a:prstGeom prst="straightConnector1">
          <a:avLst/>
        </a:prstGeom>
        <a:ln>
          <a:headEnd type="arrow"/>
          <a:tailEnd type="arrow"/>
        </a:ln>
      </xdr:spPr>
      <xdr:style>
        <a:lnRef idx="1">
          <a:schemeClr val="accent2"/>
        </a:lnRef>
        <a:fillRef idx="0">
          <a:schemeClr val="accent2"/>
        </a:fillRef>
        <a:effectRef idx="0">
          <a:schemeClr val="accent2"/>
        </a:effectRef>
        <a:fontRef idx="minor">
          <a:schemeClr val="tx1"/>
        </a:fontRef>
      </xdr:style>
    </xdr:cxnSp>
    <xdr:clientData/>
  </xdr:twoCellAnchor>
</xdr:wsDr>
</file>

<file path=xl/drawings/drawing5.xml><?xml version="1.0" encoding="utf-8"?>
<xdr:wsDr xmlns:xdr="http://schemas.openxmlformats.org/drawingml/2006/spreadsheetDrawing" xmlns:a="http://schemas.openxmlformats.org/drawingml/2006/main">
  <xdr:twoCellAnchor editAs="oneCell">
    <xdr:from>
      <xdr:col>1</xdr:col>
      <xdr:colOff>31750</xdr:colOff>
      <xdr:row>0</xdr:row>
      <xdr:rowOff>28575</xdr:rowOff>
    </xdr:from>
    <xdr:to>
      <xdr:col>1</xdr:col>
      <xdr:colOff>857250</xdr:colOff>
      <xdr:row>1</xdr:row>
      <xdr:rowOff>19051</xdr:rowOff>
    </xdr:to>
    <xdr:pic macro="[0]!CalendarMaker">
      <xdr:nvPicPr>
        <xdr:cNvPr id="4" name="Picture 3" descr="http://www.freeiconspng.com/uploads/calendar-icon-png-33.png"/>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17575" y="28575"/>
          <a:ext cx="825500" cy="61912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0</xdr:col>
      <xdr:colOff>266701</xdr:colOff>
      <xdr:row>85</xdr:row>
      <xdr:rowOff>180976</xdr:rowOff>
    </xdr:from>
    <xdr:to>
      <xdr:col>2</xdr:col>
      <xdr:colOff>219075</xdr:colOff>
      <xdr:row>85</xdr:row>
      <xdr:rowOff>781050</xdr:rowOff>
    </xdr:to>
    <xdr:grpSp>
      <xdr:nvGrpSpPr>
        <xdr:cNvPr id="5" name="Group 4"/>
        <xdr:cNvGrpSpPr/>
      </xdr:nvGrpSpPr>
      <xdr:grpSpPr>
        <a:xfrm>
          <a:off x="266701" y="45843826"/>
          <a:ext cx="1724024" cy="600074"/>
          <a:chOff x="1285875" y="7515225"/>
          <a:chExt cx="2790825" cy="1285875"/>
        </a:xfrm>
      </xdr:grpSpPr>
      <xdr:sp macro="" textlink="">
        <xdr:nvSpPr>
          <xdr:cNvPr id="6" name="Notched Right Arrow 5"/>
          <xdr:cNvSpPr/>
        </xdr:nvSpPr>
        <xdr:spPr>
          <a:xfrm rot="10800000">
            <a:off x="1285875" y="7515225"/>
            <a:ext cx="2790825" cy="1285875"/>
          </a:xfrm>
          <a:prstGeom prst="notchedRightArrow">
            <a:avLst/>
          </a:prstGeom>
          <a:solidFill>
            <a:srgbClr val="00CC00"/>
          </a:solidFill>
          <a:ln w="1905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US" sz="1100"/>
          </a:p>
        </xdr:txBody>
      </xdr:sp>
      <xdr:sp macro="" textlink="">
        <xdr:nvSpPr>
          <xdr:cNvPr id="7" name="TextBox 6">
            <a:hlinkClick xmlns:r="http://schemas.openxmlformats.org/officeDocument/2006/relationships" r:id="rId2"/>
          </xdr:cNvPr>
          <xdr:cNvSpPr txBox="1"/>
        </xdr:nvSpPr>
        <xdr:spPr>
          <a:xfrm>
            <a:off x="1409225" y="7867651"/>
            <a:ext cx="2528705" cy="581026"/>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n-US" sz="1200" b="1" u="sng">
                <a:solidFill>
                  <a:schemeClr val="bg1"/>
                </a:solidFill>
              </a:rPr>
              <a:t>Return to the Menu</a:t>
            </a:r>
          </a:p>
        </xdr:txBody>
      </xdr:sp>
    </xdr:grpSp>
    <xdr:clientData/>
  </xdr:twoCellAnchor>
  <xdr:twoCellAnchor editAs="oneCell">
    <xdr:from>
      <xdr:col>7</xdr:col>
      <xdr:colOff>676275</xdr:colOff>
      <xdr:row>2</xdr:row>
      <xdr:rowOff>228601</xdr:rowOff>
    </xdr:from>
    <xdr:to>
      <xdr:col>10</xdr:col>
      <xdr:colOff>200025</xdr:colOff>
      <xdr:row>5</xdr:row>
      <xdr:rowOff>733425</xdr:rowOff>
    </xdr:to>
    <mc:AlternateContent xmlns:mc="http://schemas.openxmlformats.org/markup-compatibility/2006">
      <mc:Choice xmlns:a14="http://schemas.microsoft.com/office/drawing/2010/main" Requires="a14">
        <xdr:graphicFrame macro="">
          <xdr:nvGraphicFramePr>
            <xdr:cNvPr id="8" name="First Name"/>
            <xdr:cNvGraphicFramePr/>
          </xdr:nvGraphicFramePr>
          <xdr:xfrm>
            <a:off x="0" y="0"/>
            <a:ext cx="0" cy="0"/>
          </xdr:xfrm>
          <a:graphic>
            <a:graphicData uri="http://schemas.microsoft.com/office/drawing/2010/slicer">
              <sle:slicer xmlns:sle="http://schemas.microsoft.com/office/drawing/2010/slicer" name="First Name"/>
            </a:graphicData>
          </a:graphic>
        </xdr:graphicFrame>
      </mc:Choice>
      <mc:Fallback>
        <xdr:sp macro="" textlink="">
          <xdr:nvSpPr>
            <xdr:cNvPr id="0" name=""/>
            <xdr:cNvSpPr>
              <a:spLocks noTextEdit="1"/>
            </xdr:cNvSpPr>
          </xdr:nvSpPr>
          <xdr:spPr>
            <a:xfrm>
              <a:off x="6877050" y="1104901"/>
              <a:ext cx="1828800" cy="1857374"/>
            </a:xfrm>
            <a:prstGeom prst="rect">
              <a:avLst/>
            </a:prstGeom>
            <a:solidFill>
              <a:prstClr val="white"/>
            </a:solidFill>
            <a:ln w="1">
              <a:solidFill>
                <a:prstClr val="green"/>
              </a:solidFill>
            </a:ln>
          </xdr:spPr>
          <xdr:txBody>
            <a:bodyPr vertOverflow="clip" horzOverflow="clip"/>
            <a:lstStyle/>
            <a:p>
              <a:r>
                <a:rPr lang="en-US" sz="1100"/>
                <a:t>This shape represents a slicer. Slicers can be used in at least Excel 2010.
If the shape was modified in an earlier version of Excel, or if the workbook was saved in Excel 2003 or earlier, the slicer cannot be used.</a:t>
              </a:r>
            </a:p>
          </xdr:txBody>
        </xdr:sp>
      </mc:Fallback>
    </mc:AlternateContent>
    <xdr:clientData/>
  </xdr:twoCellAnchor>
  <xdr:twoCellAnchor editAs="oneCell">
    <xdr:from>
      <xdr:col>10</xdr:col>
      <xdr:colOff>342899</xdr:colOff>
      <xdr:row>2</xdr:row>
      <xdr:rowOff>228601</xdr:rowOff>
    </xdr:from>
    <xdr:to>
      <xdr:col>12</xdr:col>
      <xdr:colOff>542924</xdr:colOff>
      <xdr:row>5</xdr:row>
      <xdr:rowOff>733425</xdr:rowOff>
    </xdr:to>
    <mc:AlternateContent xmlns:mc="http://schemas.openxmlformats.org/markup-compatibility/2006">
      <mc:Choice xmlns:a14="http://schemas.microsoft.com/office/drawing/2010/main" Requires="a14">
        <xdr:graphicFrame macro="">
          <xdr:nvGraphicFramePr>
            <xdr:cNvPr id="9" name="Last Name"/>
            <xdr:cNvGraphicFramePr/>
          </xdr:nvGraphicFramePr>
          <xdr:xfrm>
            <a:off x="0" y="0"/>
            <a:ext cx="0" cy="0"/>
          </xdr:xfrm>
          <a:graphic>
            <a:graphicData uri="http://schemas.microsoft.com/office/drawing/2010/slicer">
              <sle:slicer xmlns:sle="http://schemas.microsoft.com/office/drawing/2010/slicer" name="Last Name"/>
            </a:graphicData>
          </a:graphic>
        </xdr:graphicFrame>
      </mc:Choice>
      <mc:Fallback>
        <xdr:sp macro="" textlink="">
          <xdr:nvSpPr>
            <xdr:cNvPr id="0" name=""/>
            <xdr:cNvSpPr>
              <a:spLocks noTextEdit="1"/>
            </xdr:cNvSpPr>
          </xdr:nvSpPr>
          <xdr:spPr>
            <a:xfrm>
              <a:off x="8848724" y="1104901"/>
              <a:ext cx="1819275" cy="1857374"/>
            </a:xfrm>
            <a:prstGeom prst="rect">
              <a:avLst/>
            </a:prstGeom>
            <a:solidFill>
              <a:prstClr val="white"/>
            </a:solidFill>
            <a:ln w="1">
              <a:solidFill>
                <a:prstClr val="green"/>
              </a:solidFill>
            </a:ln>
          </xdr:spPr>
          <xdr:txBody>
            <a:bodyPr vertOverflow="clip" horzOverflow="clip"/>
            <a:lstStyle/>
            <a:p>
              <a:r>
                <a:rPr lang="en-US" sz="1100"/>
                <a:t>This shape represents a slicer. Slicers can be used in at least Excel 2010.
If the shape was modified in an earlier version of Excel, or if the workbook was saved in Excel 2003 or earlier, the slicer cannot be used.</a:t>
              </a:r>
            </a:p>
          </xdr:txBody>
        </xdr:sp>
      </mc:Fallback>
    </mc:AlternateContent>
    <xdr:clientData/>
  </xdr:twoCellAnchor>
  <xdr:twoCellAnchor editAs="oneCell">
    <xdr:from>
      <xdr:col>7</xdr:col>
      <xdr:colOff>676275</xdr:colOff>
      <xdr:row>0</xdr:row>
      <xdr:rowOff>400051</xdr:rowOff>
    </xdr:from>
    <xdr:to>
      <xdr:col>10</xdr:col>
      <xdr:colOff>200025</xdr:colOff>
      <xdr:row>2</xdr:row>
      <xdr:rowOff>152401</xdr:rowOff>
    </xdr:to>
    <mc:AlternateContent xmlns:mc="http://schemas.openxmlformats.org/markup-compatibility/2006" xmlns:a14="http://schemas.microsoft.com/office/drawing/2010/main">
      <mc:Choice Requires="a14">
        <xdr:graphicFrame macro="">
          <xdr:nvGraphicFramePr>
            <xdr:cNvPr id="10" name="Associate name 2"/>
            <xdr:cNvGraphicFramePr/>
          </xdr:nvGraphicFramePr>
          <xdr:xfrm>
            <a:off x="0" y="0"/>
            <a:ext cx="0" cy="0"/>
          </xdr:xfrm>
          <a:graphic>
            <a:graphicData uri="http://schemas.microsoft.com/office/drawing/2010/slicer">
              <sle:slicer xmlns:sle="http://schemas.microsoft.com/office/drawing/2010/slicer" name="Associate name 2"/>
            </a:graphicData>
          </a:graphic>
        </xdr:graphicFrame>
      </mc:Choice>
      <mc:Fallback xmlns="">
        <xdr:sp macro="" textlink="">
          <xdr:nvSpPr>
            <xdr:cNvPr id="0" name=""/>
            <xdr:cNvSpPr>
              <a:spLocks noTextEdit="1"/>
            </xdr:cNvSpPr>
          </xdr:nvSpPr>
          <xdr:spPr>
            <a:xfrm>
              <a:off x="6877050" y="400051"/>
              <a:ext cx="1828800" cy="628650"/>
            </a:xfrm>
            <a:prstGeom prst="rect">
              <a:avLst/>
            </a:prstGeom>
            <a:solidFill>
              <a:prstClr val="white"/>
            </a:solidFill>
            <a:ln w="1">
              <a:solidFill>
                <a:prstClr val="green"/>
              </a:solidFill>
            </a:ln>
          </xdr:spPr>
          <xdr:txBody>
            <a:bodyPr vertOverflow="clip" horzOverflow="clip"/>
            <a:lstStyle/>
            <a:p>
              <a:r>
                <a:rPr lang="en-US" sz="1100"/>
                <a:t>This shape represents a slicer. Slicers can be used in at least Excel 2010.
If the shape was modified in an earlier version of Excel, or if the workbook was saved in Excel 2003 or earlier, the slicer cannot be used.</a:t>
              </a:r>
            </a:p>
          </xdr:txBody>
        </xdr:sp>
      </mc:Fallback>
    </mc:AlternateContent>
    <xdr:clientData/>
  </xdr:twoCellAnchor>
  <xdr:twoCellAnchor editAs="oneCell">
    <xdr:from>
      <xdr:col>10</xdr:col>
      <xdr:colOff>342899</xdr:colOff>
      <xdr:row>0</xdr:row>
      <xdr:rowOff>400051</xdr:rowOff>
    </xdr:from>
    <xdr:to>
      <xdr:col>12</xdr:col>
      <xdr:colOff>542924</xdr:colOff>
      <xdr:row>2</xdr:row>
      <xdr:rowOff>152401</xdr:rowOff>
    </xdr:to>
    <mc:AlternateContent xmlns:mc="http://schemas.openxmlformats.org/markup-compatibility/2006" xmlns:a14="http://schemas.microsoft.com/office/drawing/2010/main">
      <mc:Choice Requires="a14">
        <xdr:graphicFrame macro="">
          <xdr:nvGraphicFramePr>
            <xdr:cNvPr id="11" name="associated LN"/>
            <xdr:cNvGraphicFramePr/>
          </xdr:nvGraphicFramePr>
          <xdr:xfrm>
            <a:off x="0" y="0"/>
            <a:ext cx="0" cy="0"/>
          </xdr:xfrm>
          <a:graphic>
            <a:graphicData uri="http://schemas.microsoft.com/office/drawing/2010/slicer">
              <sle:slicer xmlns:sle="http://schemas.microsoft.com/office/drawing/2010/slicer" name="associated LN"/>
            </a:graphicData>
          </a:graphic>
        </xdr:graphicFrame>
      </mc:Choice>
      <mc:Fallback xmlns="">
        <xdr:sp macro="" textlink="">
          <xdr:nvSpPr>
            <xdr:cNvPr id="0" name=""/>
            <xdr:cNvSpPr>
              <a:spLocks noTextEdit="1"/>
            </xdr:cNvSpPr>
          </xdr:nvSpPr>
          <xdr:spPr>
            <a:xfrm>
              <a:off x="8848724" y="400051"/>
              <a:ext cx="1819275" cy="628650"/>
            </a:xfrm>
            <a:prstGeom prst="rect">
              <a:avLst/>
            </a:prstGeom>
            <a:solidFill>
              <a:prstClr val="white"/>
            </a:solidFill>
            <a:ln w="1">
              <a:solidFill>
                <a:prstClr val="green"/>
              </a:solidFill>
            </a:ln>
          </xdr:spPr>
          <xdr:txBody>
            <a:bodyPr vertOverflow="clip" horzOverflow="clip"/>
            <a:lstStyle/>
            <a:p>
              <a:r>
                <a:rPr lang="en-US" sz="1100"/>
                <a:t>This shape represents a slicer. Slicers can be used in at least Excel 2010.
If the shape was modified in an earlier version of Excel, or if the workbook was saved in Excel 2003 or earlier, the slicer cannot be used.</a:t>
              </a:r>
            </a:p>
          </xdr:txBody>
        </xdr:sp>
      </mc:Fallback>
    </mc:AlternateContent>
    <xdr:clientData/>
  </xdr:twoCellAnchor>
  <xdr:twoCellAnchor>
    <xdr:from>
      <xdr:col>7</xdr:col>
      <xdr:colOff>657225</xdr:colOff>
      <xdr:row>7</xdr:row>
      <xdr:rowOff>762000</xdr:rowOff>
    </xdr:from>
    <xdr:to>
      <xdr:col>11</xdr:col>
      <xdr:colOff>800100</xdr:colOff>
      <xdr:row>10</xdr:row>
      <xdr:rowOff>142875</xdr:rowOff>
    </xdr:to>
    <xdr:sp macro="" textlink="">
      <xdr:nvSpPr>
        <xdr:cNvPr id="2" name="Cloud 1"/>
        <xdr:cNvSpPr/>
      </xdr:nvSpPr>
      <xdr:spPr>
        <a:xfrm>
          <a:off x="6858000" y="4076700"/>
          <a:ext cx="3257550" cy="1285875"/>
        </a:xfrm>
        <a:prstGeom prst="cloud">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800" b="1"/>
            <a:t>Save the calendar into the cloud</a:t>
          </a: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Joffrey Kropfinger" refreshedDate="42612.854721875003" createdVersion="4" refreshedVersion="4" minRefreshableVersion="3" recordCount="11">
  <cacheSource type="worksheet">
    <worksheetSource name="Table1"/>
  </cacheSource>
  <cacheFields count="20">
    <cacheField name="title" numFmtId="0">
      <sharedItems/>
    </cacheField>
    <cacheField name="First Name" numFmtId="0">
      <sharedItems containsBlank="1" count="12">
        <s v="toto 1"/>
        <s v="toto 2"/>
        <s v="toto 3"/>
        <s v="toto 4"/>
        <s v="toto 5"/>
        <s v="toto 6"/>
        <s v="toto 7"/>
        <s v="toto 8"/>
        <s v="toto 9"/>
        <s v="Al Capon"/>
        <s v="Joffrey"/>
        <m u="1"/>
      </sharedItems>
    </cacheField>
    <cacheField name="Last Name" numFmtId="0">
      <sharedItems containsBlank="1" count="12">
        <s v="double0"/>
        <s v="double1"/>
        <s v="double2"/>
        <s v="double3"/>
        <s v="double4"/>
        <s v="double5"/>
        <s v="double6"/>
        <s v="double7"/>
        <s v="double8"/>
        <s v="Patron"/>
        <s v="Kropfinger"/>
        <m u="1"/>
      </sharedItems>
    </cacheField>
    <cacheField name="Associate name" numFmtId="43">
      <sharedItems count="6">
        <s v="manager3"/>
        <s v="manager4"/>
        <s v="manager1"/>
        <s v="manager2"/>
        <s v="manager8"/>
        <s v="Jefe"/>
      </sharedItems>
    </cacheField>
    <cacheField name="associated LN" numFmtId="43">
      <sharedItems containsMixedTypes="1" containsNumber="1" containsInteger="1" minValue="1" maxValue="8" count="6">
        <n v="3"/>
        <n v="4"/>
        <n v="1"/>
        <n v="2"/>
        <n v="8"/>
        <s v="El"/>
      </sharedItems>
    </cacheField>
    <cacheField name="Email" numFmtId="0">
      <sharedItems/>
    </cacheField>
    <cacheField name="Contact No" numFmtId="49">
      <sharedItems/>
    </cacheField>
    <cacheField name="Address 1" numFmtId="0">
      <sharedItems containsBlank="1"/>
    </cacheField>
    <cacheField name="Address 2" numFmtId="0">
      <sharedItems containsBlank="1"/>
    </cacheField>
    <cacheField name="Town" numFmtId="0">
      <sharedItems containsBlank="1"/>
    </cacheField>
    <cacheField name="Postcode/EirCode" numFmtId="0">
      <sharedItems containsBlank="1" containsMixedTypes="1" containsNumber="1" containsInteger="1" minValue="35001" maxValue="35001"/>
    </cacheField>
    <cacheField name="Country" numFmtId="0">
      <sharedItems containsBlank="1"/>
    </cacheField>
    <cacheField name="hours" numFmtId="0">
      <sharedItems containsSemiMixedTypes="0" containsString="0" containsNumber="1" containsInteger="1" minValue="3" maxValue="150" count="11">
        <n v="100"/>
        <n v="98"/>
        <n v="11"/>
        <n v="101"/>
        <n v="59"/>
        <n v="3"/>
        <n v="39"/>
        <n v="36"/>
        <n v="55"/>
        <n v="147"/>
        <n v="150" u="1"/>
      </sharedItems>
    </cacheField>
    <cacheField name="client code" numFmtId="0">
      <sharedItems containsSemiMixedTypes="0" containsString="0" containsNumber="1" containsInteger="1" minValue="1" maxValue="11" count="11">
        <n v="1"/>
        <n v="2"/>
        <n v="3"/>
        <n v="4"/>
        <n v="5"/>
        <n v="6"/>
        <n v="7"/>
        <n v="8"/>
        <n v="9"/>
        <n v="10"/>
        <n v="11"/>
      </sharedItems>
    </cacheField>
    <cacheField name="Pos" numFmtId="0">
      <sharedItems containsSemiMixedTypes="0" containsString="0" containsNumber="1" containsInteger="1" minValue="1000000001" maxValue="2200000001"/>
    </cacheField>
    <cacheField name="Pricing rate" numFmtId="0">
      <sharedItems count="2">
        <s v="Hours"/>
        <s v="Days"/>
      </sharedItems>
    </cacheField>
    <cacheField name="How much" numFmtId="0">
      <sharedItems containsSemiMixedTypes="0" containsString="0" containsNumber="1" containsInteger="1" minValue="50" maxValue="500" count="9">
        <n v="80"/>
        <n v="50"/>
        <n v="250"/>
        <n v="60"/>
        <n v="70"/>
        <n v="55"/>
        <n v="500"/>
        <n v="100"/>
        <n v="99"/>
      </sharedItems>
    </cacheField>
    <cacheField name="revenue" numFmtId="0" formula="'How much'*hours" databaseField="0"/>
    <cacheField name="Revenue by Client" numFmtId="0" formula="revenue/Pos" databaseField="0"/>
    <cacheField name="Field1" numFmtId="0" formula="revenue/'client code'" databaseField="0"/>
  </cacheFields>
  <extLst>
    <ext xmlns:x14="http://schemas.microsoft.com/office/spreadsheetml/2009/9/main" uri="{725AE2AE-9491-48be-B2B4-4EB974FC3084}">
      <x14:pivotCacheDefinition pivotCacheId="2"/>
    </ext>
  </extLst>
</pivotCacheDefinition>
</file>

<file path=xl/pivotCache/pivotCacheDefinition2.xml><?xml version="1.0" encoding="utf-8"?>
<pivotCacheDefinition xmlns="http://schemas.openxmlformats.org/spreadsheetml/2006/main" xmlns:r="http://schemas.openxmlformats.org/officeDocument/2006/relationships" r:id="rId1" refreshedBy="Joffrey Kropfinger" refreshedDate="42612.856647800923" createdVersion="4" refreshedVersion="4" minRefreshableVersion="3" recordCount="14">
  <cacheSource type="worksheet">
    <worksheetSource name="Table245"/>
  </cacheSource>
  <cacheFields count="3">
    <cacheField name="associate name" numFmtId="0">
      <sharedItems count="14">
        <s v="manager1"/>
        <s v="manager2"/>
        <s v="manager3"/>
        <s v="manager4"/>
        <s v="manager5"/>
        <s v="manager6"/>
        <s v="manager7"/>
        <s v="manager8"/>
        <s v="manager9"/>
        <s v="manager10"/>
        <s v="manager11"/>
        <s v="toto"/>
        <s v="Jefe"/>
        <s v="god"/>
      </sharedItems>
    </cacheField>
    <cacheField name="associate last name" numFmtId="0">
      <sharedItems containsMixedTypes="1" containsNumber="1" containsInteger="1" minValue="1" maxValue="11" count="14">
        <n v="1"/>
        <n v="2"/>
        <n v="3"/>
        <n v="4"/>
        <n v="5"/>
        <n v="6"/>
        <n v="7"/>
        <n v="8"/>
        <n v="9"/>
        <n v="10"/>
        <n v="11"/>
        <s v="wantallzero"/>
        <s v="El"/>
        <s v="father"/>
      </sharedItems>
    </cacheField>
    <cacheField name="Pos code" numFmtId="0">
      <sharedItems containsSemiMixedTypes="0" containsString="0" containsNumber="1" containsInteger="1" minValue="100" maxValue="230" count="14">
        <n v="100"/>
        <n v="110"/>
        <n v="120"/>
        <n v="130"/>
        <n v="140"/>
        <n v="150"/>
        <n v="160"/>
        <n v="170"/>
        <n v="180"/>
        <n v="190"/>
        <n v="200"/>
        <n v="210"/>
        <n v="220"/>
        <n v="230"/>
      </sharedItems>
    </cacheField>
  </cacheFields>
  <extLst>
    <ext xmlns:x14="http://schemas.microsoft.com/office/spreadsheetml/2009/9/main" uri="{725AE2AE-9491-48be-B2B4-4EB974FC3084}">
      <x14:pivotCacheDefinition pivotCacheId="3"/>
    </ext>
  </extLst>
</pivotCacheDefinition>
</file>

<file path=xl/pivotCache/pivotCacheRecords1.xml><?xml version="1.0" encoding="utf-8"?>
<pivotCacheRecords xmlns="http://schemas.openxmlformats.org/spreadsheetml/2006/main" xmlns:r="http://schemas.openxmlformats.org/officeDocument/2006/relationships" count="11">
  <r>
    <s v="Mr."/>
    <x v="0"/>
    <x v="0"/>
    <x v="0"/>
    <x v="0"/>
    <s v="amail"/>
    <s v="0812345678"/>
    <m/>
    <m/>
    <m/>
    <m/>
    <m/>
    <x v="0"/>
    <x v="0"/>
    <n v="1200000001"/>
    <x v="0"/>
    <x v="0"/>
  </r>
  <r>
    <s v="Mr."/>
    <x v="1"/>
    <x v="1"/>
    <x v="1"/>
    <x v="1"/>
    <s v="bmail"/>
    <s v="0812345679"/>
    <m/>
    <m/>
    <m/>
    <m/>
    <m/>
    <x v="1"/>
    <x v="1"/>
    <n v="1300000001"/>
    <x v="0"/>
    <x v="1"/>
  </r>
  <r>
    <s v="Mr."/>
    <x v="2"/>
    <x v="2"/>
    <x v="2"/>
    <x v="2"/>
    <s v="cmail"/>
    <s v="0812345680"/>
    <m/>
    <m/>
    <m/>
    <m/>
    <m/>
    <x v="2"/>
    <x v="2"/>
    <n v="1000000001"/>
    <x v="1"/>
    <x v="2"/>
  </r>
  <r>
    <s v="Mr."/>
    <x v="3"/>
    <x v="3"/>
    <x v="3"/>
    <x v="3"/>
    <s v="dmail"/>
    <s v="0812345681"/>
    <m/>
    <m/>
    <m/>
    <m/>
    <m/>
    <x v="3"/>
    <x v="3"/>
    <n v="1100000001"/>
    <x v="0"/>
    <x v="3"/>
  </r>
  <r>
    <s v="Mr."/>
    <x v="4"/>
    <x v="4"/>
    <x v="0"/>
    <x v="0"/>
    <s v="email"/>
    <s v="0812345682"/>
    <m/>
    <m/>
    <m/>
    <m/>
    <m/>
    <x v="0"/>
    <x v="4"/>
    <n v="1200000002"/>
    <x v="0"/>
    <x v="4"/>
  </r>
  <r>
    <s v="Mr."/>
    <x v="5"/>
    <x v="5"/>
    <x v="0"/>
    <x v="0"/>
    <s v="fmail"/>
    <s v="0812345683"/>
    <m/>
    <m/>
    <m/>
    <m/>
    <m/>
    <x v="4"/>
    <x v="5"/>
    <n v="1200000003"/>
    <x v="0"/>
    <x v="5"/>
  </r>
  <r>
    <s v="Mr."/>
    <x v="6"/>
    <x v="6"/>
    <x v="4"/>
    <x v="4"/>
    <s v="gmail"/>
    <s v="0812345684"/>
    <m/>
    <m/>
    <m/>
    <m/>
    <m/>
    <x v="5"/>
    <x v="6"/>
    <n v="1800000001"/>
    <x v="1"/>
    <x v="6"/>
  </r>
  <r>
    <s v="Mr."/>
    <x v="7"/>
    <x v="7"/>
    <x v="4"/>
    <x v="4"/>
    <s v="hmail"/>
    <s v="0812345685"/>
    <m/>
    <m/>
    <m/>
    <m/>
    <m/>
    <x v="6"/>
    <x v="7"/>
    <n v="1800000002"/>
    <x v="0"/>
    <x v="7"/>
  </r>
  <r>
    <s v="Mr."/>
    <x v="8"/>
    <x v="8"/>
    <x v="4"/>
    <x v="4"/>
    <s v="imail"/>
    <s v="0812345686"/>
    <m/>
    <m/>
    <m/>
    <m/>
    <m/>
    <x v="7"/>
    <x v="8"/>
    <n v="1800000003"/>
    <x v="0"/>
    <x v="8"/>
  </r>
  <r>
    <s v="Mr"/>
    <x v="9"/>
    <x v="9"/>
    <x v="1"/>
    <x v="1"/>
    <s v="alcapon.patron@gmail.com"/>
    <s v="086254987"/>
    <s v="apt 28, Park Lodge"/>
    <s v="9 north circular road"/>
    <s v="Dublin"/>
    <s v="Dublin 7"/>
    <s v="Ireland"/>
    <x v="8"/>
    <x v="9"/>
    <n v="1300000002"/>
    <x v="0"/>
    <x v="4"/>
  </r>
  <r>
    <s v="Mr"/>
    <x v="10"/>
    <x v="10"/>
    <x v="5"/>
    <x v="5"/>
    <s v="jojolapatate@jiaplusidee.com"/>
    <s v="1234567890"/>
    <s v="rue de la sauce"/>
    <s v="Maison du potager"/>
    <s v="Dijon"/>
    <n v="35001"/>
    <s v="Frigo"/>
    <x v="9"/>
    <x v="10"/>
    <n v="2200000001"/>
    <x v="1"/>
    <x v="2"/>
  </r>
</pivotCacheRecords>
</file>

<file path=xl/pivotCache/pivotCacheRecords2.xml><?xml version="1.0" encoding="utf-8"?>
<pivotCacheRecords xmlns="http://schemas.openxmlformats.org/spreadsheetml/2006/main" xmlns:r="http://schemas.openxmlformats.org/officeDocument/2006/relationships" count="14">
  <r>
    <x v="0"/>
    <x v="0"/>
    <x v="0"/>
  </r>
  <r>
    <x v="1"/>
    <x v="1"/>
    <x v="1"/>
  </r>
  <r>
    <x v="2"/>
    <x v="2"/>
    <x v="2"/>
  </r>
  <r>
    <x v="3"/>
    <x v="3"/>
    <x v="3"/>
  </r>
  <r>
    <x v="4"/>
    <x v="4"/>
    <x v="4"/>
  </r>
  <r>
    <x v="5"/>
    <x v="5"/>
    <x v="5"/>
  </r>
  <r>
    <x v="6"/>
    <x v="6"/>
    <x v="6"/>
  </r>
  <r>
    <x v="7"/>
    <x v="7"/>
    <x v="7"/>
  </r>
  <r>
    <x v="8"/>
    <x v="8"/>
    <x v="8"/>
  </r>
  <r>
    <x v="9"/>
    <x v="9"/>
    <x v="9"/>
  </r>
  <r>
    <x v="10"/>
    <x v="10"/>
    <x v="10"/>
  </r>
  <r>
    <x v="11"/>
    <x v="11"/>
    <x v="11"/>
  </r>
  <r>
    <x v="12"/>
    <x v="12"/>
    <x v="12"/>
  </r>
  <r>
    <x v="13"/>
    <x v="13"/>
    <x v="13"/>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2" cacheId="0" applyNumberFormats="0" applyBorderFormats="0" applyFontFormats="0" applyPatternFormats="0" applyAlignmentFormats="0" applyWidthHeightFormats="1" dataCaption="Values" updatedVersion="4" minRefreshableVersion="3" useAutoFormatting="1" itemPrintTitles="1" createdVersion="4" indent="0" compact="0" compactData="0" multipleFieldFilters="0">
  <location ref="AY8:BD12" firstHeaderRow="1" firstDataRow="1" firstDataCol="5" rowPageCount="1" colPageCount="1"/>
  <pivotFields count="20">
    <pivotField compact="0" outline="0" showAll="0" defaultSubtotal="0">
      <extLst>
        <ext xmlns:x14="http://schemas.microsoft.com/office/spreadsheetml/2009/9/main" uri="{2946ED86-A175-432a-8AC1-64E0C546D7DE}">
          <x14:pivotField fillDownLabels="1"/>
        </ext>
      </extLst>
    </pivotField>
    <pivotField axis="axisRow" compact="0" outline="0" showAll="0" defaultSubtotal="0">
      <items count="12">
        <item x="0"/>
        <item x="1"/>
        <item x="2"/>
        <item x="3"/>
        <item x="4"/>
        <item x="5"/>
        <item x="6"/>
        <item x="7"/>
        <item x="8"/>
        <item x="9"/>
        <item m="1" x="11"/>
        <item x="10"/>
      </items>
      <extLst>
        <ext xmlns:x14="http://schemas.microsoft.com/office/spreadsheetml/2009/9/main" uri="{2946ED86-A175-432a-8AC1-64E0C546D7DE}">
          <x14:pivotField fillDownLabels="1"/>
        </ext>
      </extLst>
    </pivotField>
    <pivotField axis="axisRow" compact="0" outline="0" showAll="0" defaultSubtotal="0">
      <items count="12">
        <item x="0"/>
        <item x="1"/>
        <item x="2"/>
        <item x="3"/>
        <item x="4"/>
        <item x="5"/>
        <item x="6"/>
        <item x="7"/>
        <item x="8"/>
        <item x="9"/>
        <item m="1" x="11"/>
        <item x="10"/>
      </items>
      <extLst>
        <ext xmlns:x14="http://schemas.microsoft.com/office/spreadsheetml/2009/9/main" uri="{2946ED86-A175-432a-8AC1-64E0C546D7DE}">
          <x14:pivotField fillDownLabels="1"/>
        </ext>
      </extLst>
    </pivotField>
    <pivotField axis="axisPage" compact="0" outline="0" multipleItemSelectionAllowed="1" showAll="0" defaultSubtotal="0">
      <items count="6">
        <item h="1" x="2"/>
        <item h="1" x="3"/>
        <item h="1" x="0"/>
        <item h="1" x="1"/>
        <item x="4"/>
        <item h="1" x="5"/>
      </items>
      <extLst>
        <ext xmlns:x14="http://schemas.microsoft.com/office/spreadsheetml/2009/9/main" uri="{2946ED86-A175-432a-8AC1-64E0C546D7DE}">
          <x14:pivotField fillDownLabels="1"/>
        </ext>
      </extLst>
    </pivotField>
    <pivotField compact="0" numFmtId="43"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dataField="1" compact="0" outline="0" showAll="0" defaultSubtotal="0">
      <extLst>
        <ext xmlns:x14="http://schemas.microsoft.com/office/spreadsheetml/2009/9/main" uri="{2946ED86-A175-432a-8AC1-64E0C546D7DE}">
          <x14:pivotField fillDownLabels="1"/>
        </ext>
      </extLst>
    </pivotField>
    <pivotField axis="axisRow" compact="0" outline="0" showAll="0" defaultSubtotal="0">
      <items count="11">
        <item x="0"/>
        <item x="1"/>
        <item x="2"/>
        <item x="3"/>
        <item x="4"/>
        <item x="5"/>
        <item x="6"/>
        <item x="7"/>
        <item x="8"/>
        <item x="9"/>
        <item x="10"/>
      </items>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axis="axisRow" compact="0" outline="0" showAll="0" defaultSubtotal="0">
      <items count="2">
        <item x="1"/>
        <item x="0"/>
      </items>
      <extLst>
        <ext xmlns:x14="http://schemas.microsoft.com/office/spreadsheetml/2009/9/main" uri="{2946ED86-A175-432a-8AC1-64E0C546D7DE}">
          <x14:pivotField fillDownLabels="1"/>
        </ext>
      </extLst>
    </pivotField>
    <pivotField axis="axisRow" compact="0" outline="0" showAll="0" defaultSubtotal="0">
      <items count="9">
        <item x="1"/>
        <item x="5"/>
        <item x="3"/>
        <item x="4"/>
        <item x="0"/>
        <item x="8"/>
        <item x="7"/>
        <item x="2"/>
        <item x="6"/>
      </items>
      <extLst>
        <ext xmlns:x14="http://schemas.microsoft.com/office/spreadsheetml/2009/9/main" uri="{2946ED86-A175-432a-8AC1-64E0C546D7DE}">
          <x14:pivotField fillDownLabels="1"/>
        </ext>
      </extLst>
    </pivotField>
    <pivotField compact="0" outline="0" dragToRow="0" dragToCol="0" dragToPage="0" showAll="0" defaultSubtotal="0">
      <extLst>
        <ext xmlns:x14="http://schemas.microsoft.com/office/spreadsheetml/2009/9/main" uri="{2946ED86-A175-432a-8AC1-64E0C546D7DE}">
          <x14:pivotField fillDownLabels="1"/>
        </ext>
      </extLst>
    </pivotField>
    <pivotField compact="0" outline="0" dragToRow="0" dragToCol="0" dragToPage="0" showAll="0" defaultSubtotal="0">
      <extLst>
        <ext xmlns:x14="http://schemas.microsoft.com/office/spreadsheetml/2009/9/main" uri="{2946ED86-A175-432a-8AC1-64E0C546D7DE}">
          <x14:pivotField fillDownLabels="1"/>
        </ext>
      </extLst>
    </pivotField>
    <pivotField compact="0" outline="0" dragToRow="0" dragToCol="0" dragToPage="0" showAll="0" defaultSubtotal="0">
      <extLst>
        <ext xmlns:x14="http://schemas.microsoft.com/office/spreadsheetml/2009/9/main" uri="{2946ED86-A175-432a-8AC1-64E0C546D7DE}">
          <x14:pivotField fillDownLabels="1"/>
        </ext>
      </extLst>
    </pivotField>
  </pivotFields>
  <rowFields count="5">
    <field x="1"/>
    <field x="2"/>
    <field x="13"/>
    <field x="15"/>
    <field x="16"/>
  </rowFields>
  <rowItems count="4">
    <i>
      <x v="6"/>
      <x v="6"/>
      <x v="6"/>
      <x/>
      <x v="8"/>
    </i>
    <i>
      <x v="7"/>
      <x v="7"/>
      <x v="7"/>
      <x v="1"/>
      <x v="6"/>
    </i>
    <i>
      <x v="8"/>
      <x v="8"/>
      <x v="8"/>
      <x v="1"/>
      <x v="5"/>
    </i>
    <i t="grand">
      <x/>
    </i>
  </rowItems>
  <colItems count="1">
    <i/>
  </colItems>
  <pageFields count="1">
    <pageField fld="3" hier="-1"/>
  </pageFields>
  <dataFields count="1">
    <dataField name="Sum of hours" fld="12" baseField="1" baseItem="5"/>
  </dataFields>
  <formats count="22">
    <format dxfId="42">
      <pivotArea outline="0" collapsedLevelsAreSubtotals="1" fieldPosition="0">
        <references count="3">
          <reference field="1" count="1" selected="0">
            <x v="9"/>
          </reference>
          <reference field="2" count="1" selected="0">
            <x v="9"/>
          </reference>
          <reference field="13" count="1" selected="0">
            <x v="9"/>
          </reference>
        </references>
      </pivotArea>
    </format>
    <format dxfId="41">
      <pivotArea dataOnly="0" labelOnly="1" outline="0" fieldPosition="0">
        <references count="1">
          <reference field="1" count="1">
            <x v="9"/>
          </reference>
        </references>
      </pivotArea>
    </format>
    <format dxfId="40">
      <pivotArea dataOnly="0" labelOnly="1" outline="0" fieldPosition="0">
        <references count="2">
          <reference field="1" count="1" selected="0">
            <x v="9"/>
          </reference>
          <reference field="2" count="1">
            <x v="9"/>
          </reference>
        </references>
      </pivotArea>
    </format>
    <format dxfId="39">
      <pivotArea dataOnly="0" labelOnly="1" outline="0" fieldPosition="0">
        <references count="3">
          <reference field="1" count="1" selected="0">
            <x v="9"/>
          </reference>
          <reference field="2" count="1" selected="0">
            <x v="9"/>
          </reference>
          <reference field="13" count="1">
            <x v="9"/>
          </reference>
        </references>
      </pivotArea>
    </format>
    <format dxfId="38">
      <pivotArea outline="0" collapsedLevelsAreSubtotals="1" fieldPosition="0">
        <references count="3">
          <reference field="1" count="1" selected="0">
            <x v="9"/>
          </reference>
          <reference field="2" count="1" selected="0">
            <x v="9"/>
          </reference>
          <reference field="13" count="1" selected="0">
            <x v="9"/>
          </reference>
        </references>
      </pivotArea>
    </format>
    <format dxfId="37">
      <pivotArea dataOnly="0" labelOnly="1" outline="0" fieldPosition="0">
        <references count="1">
          <reference field="1" count="1">
            <x v="9"/>
          </reference>
        </references>
      </pivotArea>
    </format>
    <format dxfId="36">
      <pivotArea dataOnly="0" labelOnly="1" outline="0" fieldPosition="0">
        <references count="2">
          <reference field="1" count="1" selected="0">
            <x v="9"/>
          </reference>
          <reference field="2" count="1">
            <x v="9"/>
          </reference>
        </references>
      </pivotArea>
    </format>
    <format dxfId="35">
      <pivotArea dataOnly="0" labelOnly="1" outline="0" fieldPosition="0">
        <references count="3">
          <reference field="1" count="1" selected="0">
            <x v="9"/>
          </reference>
          <reference field="2" count="1" selected="0">
            <x v="9"/>
          </reference>
          <reference field="13" count="1">
            <x v="9"/>
          </reference>
        </references>
      </pivotArea>
    </format>
    <format dxfId="34">
      <pivotArea grandRow="1" outline="0" collapsedLevelsAreSubtotals="1" fieldPosition="0"/>
    </format>
    <format dxfId="33">
      <pivotArea dataOnly="0" labelOnly="1" grandRow="1" outline="0" fieldPosition="0"/>
    </format>
    <format dxfId="32">
      <pivotArea outline="0" collapsedLevelsAreSubtotals="1" fieldPosition="0">
        <references count="5">
          <reference field="1" count="1" selected="0">
            <x v="9"/>
          </reference>
          <reference field="2" count="1" selected="0">
            <x v="9"/>
          </reference>
          <reference field="13" count="1" selected="0">
            <x v="9"/>
          </reference>
          <reference field="15" count="1" selected="0">
            <x v="1"/>
          </reference>
          <reference field="16" count="1" selected="0">
            <x v="3"/>
          </reference>
        </references>
      </pivotArea>
    </format>
    <format dxfId="31">
      <pivotArea dataOnly="0" labelOnly="1" outline="0" fieldPosition="0">
        <references count="1">
          <reference field="1" count="1">
            <x v="9"/>
          </reference>
        </references>
      </pivotArea>
    </format>
    <format dxfId="30">
      <pivotArea dataOnly="0" labelOnly="1" outline="0" fieldPosition="0">
        <references count="2">
          <reference field="1" count="1" selected="0">
            <x v="9"/>
          </reference>
          <reference field="2" count="1">
            <x v="9"/>
          </reference>
        </references>
      </pivotArea>
    </format>
    <format dxfId="29">
      <pivotArea dataOnly="0" labelOnly="1" outline="0" fieldPosition="0">
        <references count="3">
          <reference field="1" count="1" selected="0">
            <x v="9"/>
          </reference>
          <reference field="2" count="1" selected="0">
            <x v="9"/>
          </reference>
          <reference field="13" count="1">
            <x v="9"/>
          </reference>
        </references>
      </pivotArea>
    </format>
    <format dxfId="28">
      <pivotArea dataOnly="0" labelOnly="1" outline="0" fieldPosition="0">
        <references count="4">
          <reference field="1" count="1" selected="0">
            <x v="1"/>
          </reference>
          <reference field="2" count="1" selected="0">
            <x v="1"/>
          </reference>
          <reference field="13" count="1" selected="0">
            <x v="1"/>
          </reference>
          <reference field="15" count="1">
            <x v="1"/>
          </reference>
        </references>
      </pivotArea>
    </format>
    <format dxfId="27">
      <pivotArea dataOnly="0" labelOnly="1" outline="0" fieldPosition="0">
        <references count="5">
          <reference field="1" count="1" selected="0">
            <x v="9"/>
          </reference>
          <reference field="2" count="1" selected="0">
            <x v="9"/>
          </reference>
          <reference field="13" count="1" selected="0">
            <x v="9"/>
          </reference>
          <reference field="15" count="1" selected="0">
            <x v="1"/>
          </reference>
          <reference field="16" count="1">
            <x v="3"/>
          </reference>
        </references>
      </pivotArea>
    </format>
    <format dxfId="26">
      <pivotArea outline="0" collapsedLevelsAreSubtotals="1" fieldPosition="0">
        <references count="5">
          <reference field="1" count="1" selected="0">
            <x v="6"/>
          </reference>
          <reference field="2" count="1" selected="0">
            <x v="6"/>
          </reference>
          <reference field="13" count="1" selected="0">
            <x v="6"/>
          </reference>
          <reference field="15" count="1" selected="0">
            <x v="0"/>
          </reference>
          <reference field="16" count="1" selected="0">
            <x v="8"/>
          </reference>
        </references>
      </pivotArea>
    </format>
    <format dxfId="25">
      <pivotArea dataOnly="0" labelOnly="1" outline="0" fieldPosition="0">
        <references count="1">
          <reference field="1" count="1">
            <x v="6"/>
          </reference>
        </references>
      </pivotArea>
    </format>
    <format dxfId="24">
      <pivotArea dataOnly="0" labelOnly="1" outline="0" fieldPosition="0">
        <references count="2">
          <reference field="1" count="1" selected="0">
            <x v="6"/>
          </reference>
          <reference field="2" count="1">
            <x v="6"/>
          </reference>
        </references>
      </pivotArea>
    </format>
    <format dxfId="23">
      <pivotArea dataOnly="0" labelOnly="1" outline="0" fieldPosition="0">
        <references count="3">
          <reference field="1" count="1" selected="0">
            <x v="6"/>
          </reference>
          <reference field="2" count="1" selected="0">
            <x v="6"/>
          </reference>
          <reference field="13" count="1">
            <x v="6"/>
          </reference>
        </references>
      </pivotArea>
    </format>
    <format dxfId="22">
      <pivotArea dataOnly="0" labelOnly="1" outline="0" fieldPosition="0">
        <references count="4">
          <reference field="1" count="1" selected="0">
            <x v="6"/>
          </reference>
          <reference field="2" count="1" selected="0">
            <x v="6"/>
          </reference>
          <reference field="13" count="1" selected="0">
            <x v="6"/>
          </reference>
          <reference field="15" count="1">
            <x v="0"/>
          </reference>
        </references>
      </pivotArea>
    </format>
    <format dxfId="21">
      <pivotArea dataOnly="0" labelOnly="1" outline="0" fieldPosition="0">
        <references count="5">
          <reference field="1" count="1" selected="0">
            <x v="6"/>
          </reference>
          <reference field="2" count="1" selected="0">
            <x v="6"/>
          </reference>
          <reference field="13" count="1" selected="0">
            <x v="6"/>
          </reference>
          <reference field="15" count="1" selected="0">
            <x v="0"/>
          </reference>
          <reference field="16" count="1">
            <x v="8"/>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fillDownLabelsDefault="1" hideValuesRow="1"/>
    </ext>
  </extLst>
</pivotTableDefinition>
</file>

<file path=xl/pivotTables/pivotTable2.xml><?xml version="1.0" encoding="utf-8"?>
<pivotTableDefinition xmlns="http://schemas.openxmlformats.org/spreadsheetml/2006/main" name="PivotTable7" cacheId="0" applyNumberFormats="0" applyBorderFormats="0" applyFontFormats="0" applyPatternFormats="0" applyAlignmentFormats="0" applyWidthHeightFormats="1" dataCaption="Values" updatedVersion="4" minRefreshableVersion="3" useAutoFormatting="1" itemPrintTitles="1" createdVersion="4" indent="0" compact="0" compactData="0" multipleFieldFilters="0">
  <location ref="U3:W10" firstHeaderRow="1" firstDataRow="1" firstDataCol="2"/>
  <pivotFields count="20">
    <pivotField compact="0" outline="0" showAll="0" defaultSubtotal="0"/>
    <pivotField compact="0" outline="0" showAll="0" defaultSubtotal="0"/>
    <pivotField compact="0" outline="0" showAll="0" defaultSubtotal="0"/>
    <pivotField axis="axisRow" compact="0" outline="0" showAll="0" defaultSubtotal="0">
      <items count="6">
        <item x="2"/>
        <item x="3"/>
        <item x="0"/>
        <item x="1"/>
        <item x="4"/>
        <item x="5"/>
      </items>
    </pivotField>
    <pivotField axis="axisRow" compact="0" numFmtId="43" outline="0" showAll="0" defaultSubtotal="0">
      <items count="6">
        <item x="2"/>
        <item x="3"/>
        <item x="0"/>
        <item x="1"/>
        <item x="4"/>
        <item x="5"/>
      </items>
    </pivotField>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dataField="1" compact="0" outline="0" showAll="0" defaultSubtotal="0"/>
    <pivotField compact="0" outline="0" showAll="0" defaultSubtotal="0"/>
    <pivotField compact="0" outline="0" showAll="0" defaultSubtotal="0"/>
    <pivotField compact="0" outline="0" showAll="0" defaultSubtotal="0"/>
    <pivotField compact="0" outline="0" dragToRow="0" dragToCol="0" dragToPage="0" showAll="0" defaultSubtotal="0"/>
    <pivotField compact="0" outline="0" dragToRow="0" dragToCol="0" dragToPage="0" showAll="0" defaultSubtotal="0"/>
    <pivotField compact="0" outline="0" dragToRow="0" dragToCol="0" dragToPage="0" showAll="0" defaultSubtotal="0"/>
  </pivotFields>
  <rowFields count="2">
    <field x="3"/>
    <field x="4"/>
  </rowFields>
  <rowItems count="7">
    <i>
      <x/>
      <x/>
    </i>
    <i>
      <x v="1"/>
      <x v="1"/>
    </i>
    <i>
      <x v="2"/>
      <x v="2"/>
    </i>
    <i>
      <x v="3"/>
      <x v="3"/>
    </i>
    <i>
      <x v="4"/>
      <x v="4"/>
    </i>
    <i>
      <x v="5"/>
      <x v="5"/>
    </i>
    <i t="grand">
      <x/>
    </i>
  </rowItems>
  <colItems count="1">
    <i/>
  </colItems>
  <dataFields count="1">
    <dataField name="Count of client code" fld="13" subtotal="count" baseField="3"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PivotTable6" cacheId="1" applyNumberFormats="0" applyBorderFormats="0" applyFontFormats="0" applyPatternFormats="0" applyAlignmentFormats="0" applyWidthHeightFormats="1" dataCaption="Values" updatedVersion="4" minRefreshableVersion="3" useAutoFormatting="1" itemPrintTitles="1" createdVersion="4" indent="0" compact="0" compactData="0" multipleFieldFilters="0">
  <location ref="J3:L18" firstHeaderRow="1" firstDataRow="1" firstDataCol="3"/>
  <pivotFields count="3">
    <pivotField axis="axisRow" compact="0" outline="0" showAll="0" defaultSubtotal="0">
      <items count="14">
        <item x="0"/>
        <item x="9"/>
        <item x="10"/>
        <item x="1"/>
        <item x="2"/>
        <item x="3"/>
        <item x="4"/>
        <item x="5"/>
        <item x="6"/>
        <item x="7"/>
        <item x="8"/>
        <item x="11"/>
        <item x="12"/>
        <item x="13"/>
      </items>
    </pivotField>
    <pivotField axis="axisRow" compact="0" outline="0" showAll="0" defaultSubtotal="0">
      <items count="14">
        <item x="0"/>
        <item x="1"/>
        <item x="2"/>
        <item x="3"/>
        <item x="4"/>
        <item x="5"/>
        <item x="6"/>
        <item x="7"/>
        <item x="8"/>
        <item x="9"/>
        <item x="10"/>
        <item x="11"/>
        <item x="12"/>
        <item x="13"/>
      </items>
    </pivotField>
    <pivotField axis="axisRow" compact="0" outline="0" showAll="0" sortType="descending" defaultSubtotal="0">
      <items count="14">
        <item x="13"/>
        <item x="12"/>
        <item x="11"/>
        <item x="10"/>
        <item x="9"/>
        <item x="8"/>
        <item x="7"/>
        <item x="6"/>
        <item x="5"/>
        <item x="4"/>
        <item x="3"/>
        <item x="2"/>
        <item x="1"/>
        <item x="0"/>
      </items>
    </pivotField>
  </pivotFields>
  <rowFields count="3">
    <field x="2"/>
    <field x="0"/>
    <field x="1"/>
  </rowFields>
  <rowItems count="15">
    <i>
      <x/>
      <x v="13"/>
      <x v="13"/>
    </i>
    <i>
      <x v="1"/>
      <x v="12"/>
      <x v="12"/>
    </i>
    <i>
      <x v="2"/>
      <x v="11"/>
      <x v="11"/>
    </i>
    <i>
      <x v="3"/>
      <x v="2"/>
      <x v="10"/>
    </i>
    <i>
      <x v="4"/>
      <x v="1"/>
      <x v="9"/>
    </i>
    <i>
      <x v="5"/>
      <x v="10"/>
      <x v="8"/>
    </i>
    <i>
      <x v="6"/>
      <x v="9"/>
      <x v="7"/>
    </i>
    <i>
      <x v="7"/>
      <x v="8"/>
      <x v="6"/>
    </i>
    <i>
      <x v="8"/>
      <x v="7"/>
      <x v="5"/>
    </i>
    <i>
      <x v="9"/>
      <x v="6"/>
      <x v="4"/>
    </i>
    <i>
      <x v="10"/>
      <x v="5"/>
      <x v="3"/>
    </i>
    <i>
      <x v="11"/>
      <x v="4"/>
      <x v="2"/>
    </i>
    <i>
      <x v="12"/>
      <x v="3"/>
      <x v="1"/>
    </i>
    <i>
      <x v="13"/>
      <x/>
      <x/>
    </i>
    <i t="grand">
      <x/>
    </i>
  </rowItems>
  <colItems count="1">
    <i/>
  </colItem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4.xml><?xml version="1.0" encoding="utf-8"?>
<pivotTableDefinition xmlns="http://schemas.openxmlformats.org/spreadsheetml/2006/main" name="PivotTable3" cacheId="1" applyNumberFormats="0" applyBorderFormats="0" applyFontFormats="0" applyPatternFormats="0" applyAlignmentFormats="0" applyWidthHeightFormats="1" dataCaption="Values" updatedVersion="4" minRefreshableVersion="3" useAutoFormatting="1" itemPrintTitles="1" createdVersion="4" indent="0" compact="0" compactData="0" multipleFieldFilters="0">
  <location ref="W20:X22" firstHeaderRow="1" firstDataRow="1" firstDataCol="2"/>
  <pivotFields count="3">
    <pivotField axis="axisRow" compact="0" outline="0" showAll="0" defaultSubtotal="0">
      <items count="14">
        <item h="1" x="0"/>
        <item h="1" x="9"/>
        <item h="1" x="10"/>
        <item h="1" x="1"/>
        <item h="1" x="2"/>
        <item h="1" x="3"/>
        <item h="1" x="4"/>
        <item h="1" x="5"/>
        <item h="1" x="6"/>
        <item h="1" x="7"/>
        <item h="1" x="8"/>
        <item h="1" x="11"/>
        <item x="12"/>
        <item h="1" x="13"/>
      </items>
    </pivotField>
    <pivotField axis="axisRow" compact="0" outline="0" showAll="0" defaultSubtotal="0">
      <items count="14">
        <item x="0"/>
        <item x="1"/>
        <item x="2"/>
        <item x="3"/>
        <item x="4"/>
        <item x="5"/>
        <item x="6"/>
        <item x="7"/>
        <item x="8"/>
        <item x="9"/>
        <item x="10"/>
        <item x="11"/>
        <item x="12"/>
        <item x="13"/>
      </items>
    </pivotField>
    <pivotField compact="0" outline="0" showAll="0" defaultSubtotal="0"/>
  </pivotFields>
  <rowFields count="2">
    <field x="0"/>
    <field x="1"/>
  </rowFields>
  <rowItems count="2">
    <i>
      <x v="12"/>
      <x v="12"/>
    </i>
    <i t="grand">
      <x/>
    </i>
  </rowItems>
  <colItems count="1">
    <i/>
  </colItem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5.xml><?xml version="1.0" encoding="utf-8"?>
<pivotTableDefinition xmlns="http://schemas.openxmlformats.org/spreadsheetml/2006/main" name="PivotTable3" cacheId="0" applyNumberFormats="0" applyBorderFormats="0" applyFontFormats="0" applyPatternFormats="0" applyAlignmentFormats="0" applyWidthHeightFormats="1" dataCaption="Values" updatedVersion="4" minRefreshableVersion="3" useAutoFormatting="1" itemPrintTitles="1" createdVersion="4" indent="0" compact="0" compactData="0" multipleFieldFilters="0">
  <location ref="AU1:BB3" firstHeaderRow="1" firstDataRow="1" firstDataCol="8"/>
  <pivotFields count="20">
    <pivotField compact="0" outline="0" showAll="0" defaultSubtotal="0"/>
    <pivotField axis="axisRow" compact="0" outline="0" showAll="0" defaultSubtotal="0">
      <items count="12">
        <item x="9"/>
        <item x="10"/>
        <item x="0"/>
        <item x="1"/>
        <item x="2"/>
        <item x="3"/>
        <item x="4"/>
        <item x="5"/>
        <item x="6"/>
        <item x="7"/>
        <item x="8"/>
        <item m="1" x="11"/>
      </items>
    </pivotField>
    <pivotField axis="axisRow" compact="0" outline="0" showAll="0" defaultSubtotal="0">
      <items count="12">
        <item x="0"/>
        <item x="1"/>
        <item x="2"/>
        <item x="3"/>
        <item x="4"/>
        <item x="5"/>
        <item x="6"/>
        <item x="7"/>
        <item x="8"/>
        <item x="10"/>
        <item x="9"/>
        <item m="1" x="11"/>
      </items>
    </pivotField>
    <pivotField axis="axisRow" compact="0" outline="0" showAll="0" defaultSubtotal="0">
      <items count="6">
        <item x="5"/>
        <item h="1" x="2"/>
        <item h="1" x="3"/>
        <item h="1" x="0"/>
        <item h="1" x="1"/>
        <item h="1" x="4"/>
      </items>
    </pivotField>
    <pivotField axis="axisRow" compact="0" outline="0" showAll="0" defaultSubtotal="0">
      <items count="6">
        <item x="2"/>
        <item x="3"/>
        <item x="0"/>
        <item x="1"/>
        <item x="4"/>
        <item x="5"/>
      </items>
    </pivotField>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axis="axisRow" compact="0" outline="0" showAll="0" defaultSubtotal="0">
      <items count="11">
        <item x="5"/>
        <item x="2"/>
        <item x="7"/>
        <item x="6"/>
        <item x="8"/>
        <item x="4"/>
        <item x="1"/>
        <item x="0"/>
        <item x="3"/>
        <item x="9"/>
        <item m="1" x="10"/>
      </items>
    </pivotField>
    <pivotField axis="axisRow" compact="0" outline="0" showAll="0" defaultSubtotal="0">
      <items count="11">
        <item x="0"/>
        <item x="1"/>
        <item x="2"/>
        <item x="3"/>
        <item x="4"/>
        <item x="5"/>
        <item x="6"/>
        <item x="7"/>
        <item x="8"/>
        <item x="9"/>
        <item x="10"/>
      </items>
    </pivotField>
    <pivotField compact="0" outline="0" showAll="0" defaultSubtotal="0"/>
    <pivotField axis="axisRow" compact="0" outline="0" showAll="0" defaultSubtotal="0">
      <items count="2">
        <item x="1"/>
        <item x="0"/>
      </items>
    </pivotField>
    <pivotField axis="axisRow" compact="0" outline="0" showAll="0" defaultSubtotal="0">
      <items count="9">
        <item x="1"/>
        <item x="5"/>
        <item x="3"/>
        <item x="4"/>
        <item x="0"/>
        <item x="8"/>
        <item x="7"/>
        <item x="2"/>
        <item x="6"/>
      </items>
    </pivotField>
    <pivotField compact="0" outline="0" dragToRow="0" dragToCol="0" dragToPage="0" showAll="0" defaultSubtotal="0"/>
    <pivotField compact="0" outline="0" dragToRow="0" dragToCol="0" dragToPage="0" showAll="0" defaultSubtotal="0"/>
    <pivotField compact="0" outline="0" dragToRow="0" dragToCol="0" dragToPage="0" showAll="0" defaultSubtotal="0"/>
  </pivotFields>
  <rowFields count="8">
    <field x="3"/>
    <field x="4"/>
    <field x="13"/>
    <field x="1"/>
    <field x="2"/>
    <field x="15"/>
    <field x="12"/>
    <field x="16"/>
  </rowFields>
  <rowItems count="2">
    <i>
      <x/>
      <x v="5"/>
      <x v="10"/>
      <x v="1"/>
      <x v="9"/>
      <x/>
      <x v="9"/>
      <x v="7"/>
    </i>
    <i t="grand">
      <x/>
    </i>
  </rowItems>
  <colItems count="1">
    <i/>
  </colItems>
  <formats count="1">
    <format dxfId="15">
      <pivotArea dataOnly="0" labelOnly="1" outline="0" fieldPosition="0">
        <references count="8">
          <reference field="1" count="0" selected="0"/>
          <reference field="2" count="1" selected="0">
            <x v="6"/>
          </reference>
          <reference field="3" count="0" selected="0"/>
          <reference field="4" count="1" selected="0">
            <x v="4"/>
          </reference>
          <reference field="12" count="1" selected="0">
            <x v="0"/>
          </reference>
          <reference field="13" count="1" selected="0">
            <x v="6"/>
          </reference>
          <reference field="15" count="1" selected="0">
            <x v="0"/>
          </reference>
          <reference field="16" count="1">
            <x v="8"/>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6.xml><?xml version="1.0" encoding="utf-8"?>
<pivotTableDefinition xmlns="http://schemas.openxmlformats.org/spreadsheetml/2006/main" name="PivotTable1" cacheId="0" applyNumberFormats="0" applyBorderFormats="0" applyFontFormats="0" applyPatternFormats="0" applyAlignmentFormats="0" applyWidthHeightFormats="1" dataCaption="Values" updatedVersion="4" minRefreshableVersion="3" useAutoFormatting="1" colGrandTotals="0" itemPrintTitles="1" createdVersion="4" indent="0" compact="0" compactData="0" multipleFieldFilters="0">
  <location ref="B6:F13" firstHeaderRow="0" firstDataRow="1" firstDataCol="2"/>
  <pivotFields count="20">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axis="axisRow" compact="0" outline="0" showAll="0" defaultSubtotal="0">
      <items count="6">
        <item sd="0" x="5"/>
        <item sd="0" x="2"/>
        <item sd="0" x="3"/>
        <item sd="0" x="0"/>
        <item sd="0" x="1"/>
        <item sd="0" x="4"/>
      </items>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dataField="1" compact="0" outline="0" showAll="0" defaultSubtotal="0">
      <extLst>
        <ext xmlns:x14="http://schemas.microsoft.com/office/spreadsheetml/2009/9/main" uri="{2946ED86-A175-432a-8AC1-64E0C546D7DE}">
          <x14:pivotField fillDownLabels="1"/>
        </ext>
      </extLst>
    </pivotField>
    <pivotField dataField="1"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compact="0" outline="0" showAll="0" defaultSubtotal="0">
      <extLst>
        <ext xmlns:x14="http://schemas.microsoft.com/office/spreadsheetml/2009/9/main" uri="{2946ED86-A175-432a-8AC1-64E0C546D7DE}">
          <x14:pivotField fillDownLabels="1"/>
        </ext>
      </extLst>
    </pivotField>
    <pivotField axis="axisRow" compact="0" outline="0" showAll="0" defaultSubtotal="0">
      <items count="9">
        <item x="1"/>
        <item x="5"/>
        <item x="3"/>
        <item x="4"/>
        <item x="0"/>
        <item x="8"/>
        <item x="7"/>
        <item x="2"/>
        <item x="6"/>
      </items>
      <extLst>
        <ext xmlns:x14="http://schemas.microsoft.com/office/spreadsheetml/2009/9/main" uri="{2946ED86-A175-432a-8AC1-64E0C546D7DE}">
          <x14:pivotField fillDownLabels="1"/>
        </ext>
      </extLst>
    </pivotField>
    <pivotField dataField="1" compact="0" outline="0" dragToRow="0" dragToCol="0" dragToPage="0" showAll="0" defaultSubtotal="0">
      <extLst>
        <ext xmlns:x14="http://schemas.microsoft.com/office/spreadsheetml/2009/9/main" uri="{2946ED86-A175-432a-8AC1-64E0C546D7DE}">
          <x14:pivotField fillDownLabels="1"/>
        </ext>
      </extLst>
    </pivotField>
    <pivotField compact="0" outline="0" dragToRow="0" dragToCol="0" dragToPage="0" showAll="0" defaultSubtotal="0">
      <extLst>
        <ext xmlns:x14="http://schemas.microsoft.com/office/spreadsheetml/2009/9/main" uri="{2946ED86-A175-432a-8AC1-64E0C546D7DE}">
          <x14:pivotField fillDownLabels="1"/>
        </ext>
      </extLst>
    </pivotField>
    <pivotField compact="0" outline="0" dragToRow="0" dragToCol="0" dragToPage="0" showAll="0" defaultSubtotal="0">
      <extLst>
        <ext xmlns:x14="http://schemas.microsoft.com/office/spreadsheetml/2009/9/main" uri="{2946ED86-A175-432a-8AC1-64E0C546D7DE}">
          <x14:pivotField fillDownLabels="1"/>
        </ext>
      </extLst>
    </pivotField>
  </pivotFields>
  <rowFields count="2">
    <field x="3"/>
    <field x="16"/>
  </rowFields>
  <rowItems count="7">
    <i>
      <x/>
    </i>
    <i>
      <x v="1"/>
    </i>
    <i>
      <x v="2"/>
    </i>
    <i>
      <x v="3"/>
    </i>
    <i>
      <x v="4"/>
    </i>
    <i>
      <x v="5"/>
    </i>
    <i t="grand">
      <x/>
    </i>
  </rowItems>
  <colFields count="1">
    <field x="-2"/>
  </colFields>
  <colItems count="3">
    <i>
      <x/>
    </i>
    <i i="1">
      <x v="1"/>
    </i>
    <i i="2">
      <x v="2"/>
    </i>
  </colItems>
  <dataFields count="3">
    <dataField name="Sum of hours" fld="12" baseField="0" baseItem="0"/>
    <dataField name="Sum of revenue" fld="17" baseField="0" baseItem="0" numFmtId="165"/>
    <dataField name="Count of client code" fld="13" subtotal="count" baseField="3" baseItem="2"/>
  </dataFields>
  <formats count="2">
    <format dxfId="14">
      <pivotArea outline="0" collapsedLevelsAreSubtotals="1" fieldPosition="0">
        <references count="1">
          <reference field="4294967294" count="1" selected="0">
            <x v="1"/>
          </reference>
        </references>
      </pivotArea>
    </format>
    <format dxfId="13">
      <pivotArea dataOnly="0" labelOnly="1" outline="0" fieldPosition="0">
        <references count="1">
          <reference field="4294967294" count="1">
            <x v="1"/>
          </reference>
        </references>
      </pivotArea>
    </format>
  </formats>
  <pivotTableStyleInfo name="PivotStyleLight19" showRowHeaders="1" showColHeaders="1" showRowStripes="0" showColStripes="0" showLastColumn="1"/>
  <extLst>
    <ext xmlns:x14="http://schemas.microsoft.com/office/spreadsheetml/2009/9/main" uri="{962EF5D1-5CA2-4c93-8EF4-DBF5C05439D2}">
      <x14:pivotTableDefinition xmlns:xm="http://schemas.microsoft.com/office/excel/2006/main" fillDownLabelsDefault="1"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_Associate_name" sourceName="Associate name">
  <pivotTables>
    <pivotTable tabId="4" name="PivotTable2"/>
  </pivotTables>
  <data>
    <tabular pivotCacheId="2">
      <items count="6">
        <i x="5"/>
        <i x="2"/>
        <i x="3"/>
        <i x="0"/>
        <i x="1"/>
        <i x="4" s="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licer_associate_name1" sourceName="associate name">
  <pivotTables>
    <pivotTable tabId="2" name="PivotTable3"/>
  </pivotTables>
  <data>
    <tabular pivotCacheId="3">
      <items count="14">
        <i x="13"/>
        <i x="12" s="1"/>
        <i x="0"/>
        <i x="9"/>
        <i x="10"/>
        <i x="1"/>
        <i x="2"/>
        <i x="3"/>
        <i x="4"/>
        <i x="5"/>
        <i x="6"/>
        <i x="7"/>
        <i x="8"/>
        <i x="11"/>
      </items>
    </tabular>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mc:Ignorable="x" name="Slicer_associate_last_name" sourceName="associate last name">
  <pivotTables>
    <pivotTable tabId="2" name="PivotTable3"/>
  </pivotTables>
  <data>
    <tabular pivotCacheId="3">
      <items count="14">
        <i x="12" s="1"/>
        <i x="0" s="1" nd="1"/>
        <i x="1" s="1" nd="1"/>
        <i x="2" s="1" nd="1"/>
        <i x="3" s="1" nd="1"/>
        <i x="4" s="1" nd="1"/>
        <i x="5" s="1" nd="1"/>
        <i x="6" s="1" nd="1"/>
        <i x="7" s="1" nd="1"/>
        <i x="8" s="1" nd="1"/>
        <i x="9" s="1" nd="1"/>
        <i x="10" s="1" nd="1"/>
        <i x="13" s="1" nd="1"/>
        <i x="11" s="1" nd="1"/>
      </items>
    </tabular>
  </data>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mc:Ignorable="x" name="Slicer_First_Name" sourceName="First Name">
  <pivotTables>
    <pivotTable tabId="7" name="PivotTable3"/>
  </pivotTables>
  <data>
    <tabular pivotCacheId="2">
      <items count="12">
        <i x="10" s="1"/>
        <i x="9" s="1" nd="1"/>
        <i x="0" s="1" nd="1"/>
        <i x="1" s="1" nd="1"/>
        <i x="2" s="1" nd="1"/>
        <i x="3" s="1" nd="1"/>
        <i x="4" s="1" nd="1"/>
        <i x="5" s="1" nd="1"/>
        <i x="6" s="1" nd="1"/>
        <i x="7" s="1" nd="1"/>
        <i x="8" s="1" nd="1"/>
        <i x="11" s="1" nd="1"/>
      </items>
    </tabular>
  </data>
</slicerCacheDefinition>
</file>

<file path=xl/slicerCaches/slicerCache5.xml><?xml version="1.0" encoding="utf-8"?>
<slicerCacheDefinition xmlns="http://schemas.microsoft.com/office/spreadsheetml/2009/9/main" xmlns:mc="http://schemas.openxmlformats.org/markup-compatibility/2006" xmlns:x="http://schemas.openxmlformats.org/spreadsheetml/2006/main" mc:Ignorable="x" name="Slicer_Last_Name" sourceName="Last Name">
  <pivotTables>
    <pivotTable tabId="7" name="PivotTable3"/>
  </pivotTables>
  <data>
    <tabular pivotCacheId="2">
      <items count="12">
        <i x="10" s="1"/>
        <i x="0" s="1" nd="1"/>
        <i x="1" s="1" nd="1"/>
        <i x="2" s="1" nd="1"/>
        <i x="3" s="1" nd="1"/>
        <i x="4" s="1" nd="1"/>
        <i x="5" s="1" nd="1"/>
        <i x="6" s="1" nd="1"/>
        <i x="7" s="1" nd="1"/>
        <i x="8" s="1" nd="1"/>
        <i x="9" s="1" nd="1"/>
        <i x="11" s="1" nd="1"/>
      </items>
    </tabular>
  </data>
</slicerCacheDefinition>
</file>

<file path=xl/slicerCaches/slicerCache6.xml><?xml version="1.0" encoding="utf-8"?>
<slicerCacheDefinition xmlns="http://schemas.microsoft.com/office/spreadsheetml/2009/9/main" xmlns:mc="http://schemas.openxmlformats.org/markup-compatibility/2006" xmlns:x="http://schemas.openxmlformats.org/spreadsheetml/2006/main" mc:Ignorable="x" name="Slicer_Associate_name2" sourceName="Associate name">
  <pivotTables>
    <pivotTable tabId="7" name="PivotTable3"/>
  </pivotTables>
  <data>
    <tabular pivotCacheId="2">
      <items count="6">
        <i x="5" s="1"/>
        <i x="2"/>
        <i x="3"/>
        <i x="0"/>
        <i x="1"/>
        <i x="4"/>
      </items>
    </tabular>
  </data>
</slicerCacheDefinition>
</file>

<file path=xl/slicerCaches/slicerCache7.xml><?xml version="1.0" encoding="utf-8"?>
<slicerCacheDefinition xmlns="http://schemas.microsoft.com/office/spreadsheetml/2009/9/main" xmlns:mc="http://schemas.openxmlformats.org/markup-compatibility/2006" xmlns:x="http://schemas.openxmlformats.org/spreadsheetml/2006/main" mc:Ignorable="x" name="Slicer_associated_LN" sourceName="associated LN">
  <pivotTables>
    <pivotTable tabId="7" name="PivotTable3"/>
  </pivotTables>
  <data>
    <tabular pivotCacheId="2">
      <items count="6">
        <i x="5" s="1"/>
        <i x="2" s="1" nd="1"/>
        <i x="3" s="1" nd="1"/>
        <i x="0" s="1" nd="1"/>
        <i x="1" s="1" nd="1"/>
        <i x="4" s="1"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Associate name" cache="Slicer_Associate_name" caption="Associate name" rowHeight="241300"/>
</slicers>
</file>

<file path=xl/slicers/slicer2.xml><?xml version="1.0" encoding="utf-8"?>
<slicers xmlns="http://schemas.microsoft.com/office/spreadsheetml/2009/9/main" xmlns:mc="http://schemas.openxmlformats.org/markup-compatibility/2006" xmlns:x="http://schemas.openxmlformats.org/spreadsheetml/2006/main" mc:Ignorable="x">
  <slicer name="associate name 1" cache="Slicer_associate_name1" caption="associate name" rowHeight="241300"/>
  <slicer name="associate last name" cache="Slicer_associate_last_name" caption="associate last name" rowHeight="241300"/>
</slicers>
</file>

<file path=xl/slicers/slicer3.xml><?xml version="1.0" encoding="utf-8"?>
<slicers xmlns="http://schemas.microsoft.com/office/spreadsheetml/2009/9/main" xmlns:mc="http://schemas.openxmlformats.org/markup-compatibility/2006" xmlns:x="http://schemas.openxmlformats.org/spreadsheetml/2006/main" mc:Ignorable="x">
  <slicer name="First Name" cache="Slicer_First_Name" caption="First Name" style="SlicerStyleLight3" rowHeight="241300"/>
  <slicer name="Last Name" cache="Slicer_Last_Name" caption="Last Name" style="SlicerStyleLight3" rowHeight="241300"/>
  <slicer name="Associate name 2" cache="Slicer_Associate_name2" caption="Associate name" rowHeight="241300"/>
  <slicer name="associated LN" cache="Slicer_associated_LN" caption="associated LN" rowHeight="241300"/>
</slicers>
</file>

<file path=xl/tables/table1.xml><?xml version="1.0" encoding="utf-8"?>
<table xmlns="http://schemas.openxmlformats.org/spreadsheetml/2006/main" id="1" name="Table1" displayName="Table1" ref="B3:R14" totalsRowShown="0">
  <autoFilter ref="B3:R14"/>
  <tableColumns count="17">
    <tableColumn id="1" name="title"/>
    <tableColumn id="12" name="First Name"/>
    <tableColumn id="2" name="Last Name"/>
    <tableColumn id="9" name="Associate name" dataDxfId="20" dataCellStyle="Comma"/>
    <tableColumn id="15" name="associated LN" dataDxfId="19" dataCellStyle="Comma"/>
    <tableColumn id="10" name="Email" dataDxfId="18" dataCellStyle="Comma"/>
    <tableColumn id="3" name="Contact No" dataDxfId="17"/>
    <tableColumn id="4" name="Address 1" dataDxfId="16"/>
    <tableColumn id="13" name="Address 2"/>
    <tableColumn id="5" name="Town"/>
    <tableColumn id="6" name="Postcode/EirCode"/>
    <tableColumn id="7" name="Country"/>
    <tableColumn id="8" name="hours"/>
    <tableColumn id="11" name="client code"/>
    <tableColumn id="14" name="Pos"/>
    <tableColumn id="16" name="Pricing rate"/>
    <tableColumn id="17" name="How much"/>
  </tableColumns>
  <tableStyleInfo name="TableStyleLight12" showFirstColumn="0" showLastColumn="0" showRowStripes="1" showColumnStripes="0"/>
</table>
</file>

<file path=xl/tables/table2.xml><?xml version="1.0" encoding="utf-8"?>
<table xmlns="http://schemas.openxmlformats.org/spreadsheetml/2006/main" id="4" name="Table245" displayName="Table245" ref="B3:D17" totalsRowShown="0">
  <autoFilter ref="B3:D17"/>
  <tableColumns count="3">
    <tableColumn id="1" name="associate name"/>
    <tableColumn id="2" name="associate last name"/>
    <tableColumn id="3" name="Pos code"/>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pivotTable" Target="../pivotTables/pivotTable3.xml"/><Relationship Id="rId1" Type="http://schemas.openxmlformats.org/officeDocument/2006/relationships/pivotTable" Target="../pivotTables/pivotTable2.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ivotTable" Target="../pivotTables/pivotTable4.xml"/><Relationship Id="rId5" Type="http://schemas.microsoft.com/office/2007/relationships/slicer" Target="../slicers/slicer2.xml"/><Relationship Id="rId4" Type="http://schemas.openxmlformats.org/officeDocument/2006/relationships/ctrlProp" Target="../ctrlProps/ctrlProp1.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3" Type="http://schemas.microsoft.com/office/2007/relationships/slicer" Target="../slicers/slicer3.xml"/><Relationship Id="rId2" Type="http://schemas.openxmlformats.org/officeDocument/2006/relationships/drawing" Target="../drawings/drawing5.xml"/><Relationship Id="rId1" Type="http://schemas.openxmlformats.org/officeDocument/2006/relationships/pivotTable" Target="../pivotTables/pivotTable5.xml"/></Relationships>
</file>

<file path=xl/worksheets/_rels/sheet8.xml.rels><?xml version="1.0" encoding="UTF-8" standalone="yes"?>
<Relationships xmlns="http://schemas.openxmlformats.org/package/2006/relationships"><Relationship Id="rId1" Type="http://schemas.openxmlformats.org/officeDocument/2006/relationships/pivotTable" Target="../pivotTables/pivotTable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B1:BD2593"/>
  <sheetViews>
    <sheetView showGridLines="0" workbookViewId="0">
      <selection activeCell="E5" sqref="E5"/>
    </sheetView>
  </sheetViews>
  <sheetFormatPr defaultRowHeight="20.25" customHeight="1" x14ac:dyDescent="0.2"/>
  <cols>
    <col min="1" max="1" width="6.875" customWidth="1"/>
    <col min="2" max="3" width="14.875" customWidth="1"/>
    <col min="4" max="4" width="12.5" customWidth="1"/>
    <col min="5" max="5" width="13" customWidth="1"/>
    <col min="6" max="6" width="14.625" customWidth="1"/>
    <col min="7" max="8" width="13.125" style="33" customWidth="1"/>
    <col min="9" max="9" width="13.125" style="39" customWidth="1"/>
    <col min="10" max="10" width="16" customWidth="1"/>
    <col min="51" max="51" width="13" bestFit="1" customWidth="1"/>
    <col min="52" max="53" width="12.5" bestFit="1" customWidth="1"/>
    <col min="54" max="54" width="13.25" bestFit="1" customWidth="1"/>
    <col min="55" max="55" width="12.25" customWidth="1"/>
    <col min="56" max="56" width="12.5" bestFit="1" customWidth="1"/>
    <col min="59" max="59" width="11.75" bestFit="1" customWidth="1"/>
    <col min="60" max="60" width="12.5" bestFit="1" customWidth="1"/>
  </cols>
  <sheetData>
    <row r="1" spans="2:56" ht="14.25" x14ac:dyDescent="0.2">
      <c r="B1" s="3"/>
      <c r="G1"/>
      <c r="H1"/>
    </row>
    <row r="2" spans="2:56" ht="14.25" x14ac:dyDescent="0.2">
      <c r="B2" s="3"/>
      <c r="G2"/>
      <c r="H2"/>
    </row>
    <row r="3" spans="2:56" ht="14.25" x14ac:dyDescent="0.2">
      <c r="B3" s="3"/>
      <c r="G3"/>
      <c r="H3"/>
    </row>
    <row r="4" spans="2:56" ht="14.25" x14ac:dyDescent="0.2">
      <c r="G4"/>
      <c r="H4"/>
    </row>
    <row r="5" spans="2:56" ht="14.25" x14ac:dyDescent="0.2">
      <c r="G5"/>
      <c r="H5"/>
    </row>
    <row r="6" spans="2:56" ht="14.25" x14ac:dyDescent="0.2">
      <c r="G6"/>
      <c r="H6"/>
      <c r="AY6" s="3" t="s">
        <v>85</v>
      </c>
      <c r="AZ6" t="s">
        <v>45</v>
      </c>
    </row>
    <row r="7" spans="2:56" ht="14.25" x14ac:dyDescent="0.2">
      <c r="G7"/>
      <c r="H7"/>
    </row>
    <row r="8" spans="2:56" ht="14.25" x14ac:dyDescent="0.2">
      <c r="G8"/>
      <c r="H8"/>
      <c r="AY8" s="3" t="s">
        <v>87</v>
      </c>
      <c r="AZ8" s="3" t="s">
        <v>88</v>
      </c>
      <c r="BA8" s="3" t="s">
        <v>52</v>
      </c>
      <c r="BB8" s="3" t="s">
        <v>124</v>
      </c>
      <c r="BC8" s="3" t="s">
        <v>128</v>
      </c>
      <c r="BD8" t="s">
        <v>51</v>
      </c>
    </row>
    <row r="9" spans="2:56" s="44" customFormat="1" ht="21" thickBot="1" x14ac:dyDescent="0.35">
      <c r="B9" s="42" t="s">
        <v>123</v>
      </c>
      <c r="C9" s="43"/>
      <c r="D9" s="43"/>
      <c r="E9" s="43"/>
      <c r="F9" s="43"/>
      <c r="I9" s="45"/>
      <c r="AY9" s="44" t="s">
        <v>15</v>
      </c>
      <c r="AZ9" s="44" t="s">
        <v>16</v>
      </c>
      <c r="BA9" s="44">
        <v>7</v>
      </c>
      <c r="BB9" s="44" t="s">
        <v>130</v>
      </c>
      <c r="BC9" s="44">
        <v>500</v>
      </c>
      <c r="BD9" s="68">
        <v>3</v>
      </c>
    </row>
    <row r="10" spans="2:56" s="38" customFormat="1" ht="32.25" thickBot="1" x14ac:dyDescent="0.25">
      <c r="B10" s="61" t="str">
        <f>AY8</f>
        <v>First Name</v>
      </c>
      <c r="C10" s="62" t="str">
        <f>AZ8</f>
        <v>Last Name</v>
      </c>
      <c r="D10" s="63" t="str">
        <f>BA8</f>
        <v>client code</v>
      </c>
      <c r="E10" s="63" t="str">
        <f t="shared" ref="E10:E42" si="0">IF(D10="","",BB8)</f>
        <v>Pricing rate</v>
      </c>
      <c r="F10" s="63" t="s">
        <v>131</v>
      </c>
      <c r="G10" s="63" t="s">
        <v>135</v>
      </c>
      <c r="H10" s="63" t="s">
        <v>93</v>
      </c>
      <c r="I10" s="64" t="s">
        <v>133</v>
      </c>
      <c r="J10" s="65" t="s">
        <v>134</v>
      </c>
      <c r="AY10" t="s">
        <v>17</v>
      </c>
      <c r="AZ10" t="s">
        <v>18</v>
      </c>
      <c r="BA10">
        <v>8</v>
      </c>
      <c r="BB10" t="s">
        <v>129</v>
      </c>
      <c r="BC10">
        <v>100</v>
      </c>
      <c r="BD10" s="4">
        <v>39</v>
      </c>
    </row>
    <row r="11" spans="2:56" s="27" customFormat="1" ht="20.25" customHeight="1" x14ac:dyDescent="0.2">
      <c r="B11" s="58" t="str">
        <f>IF(OR(AY9="",AY9="Grand Total"),"",AY9)</f>
        <v>toto 7</v>
      </c>
      <c r="C11" s="58" t="str">
        <f t="shared" ref="C11:C42" si="1">IF(B11="","",AZ9)</f>
        <v>double6</v>
      </c>
      <c r="D11" s="59">
        <f t="shared" ref="D11:D42" si="2">IF(C11="","",BA9)</f>
        <v>7</v>
      </c>
      <c r="E11" s="59" t="str">
        <f t="shared" si="0"/>
        <v>Days</v>
      </c>
      <c r="F11" s="59">
        <f>IF(E11="","",BD9)</f>
        <v>3</v>
      </c>
      <c r="G11" s="59"/>
      <c r="H11" s="59" t="str">
        <f>IF(G11="","",F11+G11)</f>
        <v/>
      </c>
      <c r="I11" s="60">
        <f>IF(B11="","",BC9)</f>
        <v>500</v>
      </c>
      <c r="J11" s="66">
        <f>IFERROR(I11*(G11+F11),"")</f>
        <v>1500</v>
      </c>
      <c r="AY11" t="s">
        <v>19</v>
      </c>
      <c r="AZ11" t="s">
        <v>20</v>
      </c>
      <c r="BA11">
        <v>9</v>
      </c>
      <c r="BB11" t="s">
        <v>129</v>
      </c>
      <c r="BC11">
        <v>99</v>
      </c>
      <c r="BD11" s="4">
        <v>36</v>
      </c>
    </row>
    <row r="12" spans="2:56" s="27" customFormat="1" ht="20.25" customHeight="1" x14ac:dyDescent="0.2">
      <c r="B12" s="53" t="str">
        <f t="shared" ref="B12:B59" si="3">IF(OR(AY10="",AY10="Grand Total"),"",AY10)</f>
        <v>toto 8</v>
      </c>
      <c r="C12" s="53" t="str">
        <f t="shared" si="1"/>
        <v>double7</v>
      </c>
      <c r="D12" s="54">
        <f t="shared" si="2"/>
        <v>8</v>
      </c>
      <c r="E12" s="54" t="str">
        <f t="shared" si="0"/>
        <v>Hours</v>
      </c>
      <c r="F12" s="54">
        <f t="shared" ref="F12:F75" si="4">IF(E12="","",BD10)</f>
        <v>39</v>
      </c>
      <c r="G12" s="54"/>
      <c r="H12" s="54" t="str">
        <f t="shared" ref="H12:H75" si="5">IF(G12="","",F12+G12)</f>
        <v/>
      </c>
      <c r="I12" s="55">
        <f t="shared" ref="I12:I75" si="6">IF(B12="","",BC10)</f>
        <v>100</v>
      </c>
      <c r="J12" s="67">
        <f t="shared" ref="J12:J75" si="7">IFERROR(I12*(G12+F12),"")</f>
        <v>3900</v>
      </c>
      <c r="AY12" s="27" t="s">
        <v>49</v>
      </c>
      <c r="BD12" s="32">
        <v>78</v>
      </c>
    </row>
    <row r="13" spans="2:56" s="27" customFormat="1" ht="20.25" customHeight="1" x14ac:dyDescent="0.2">
      <c r="B13" s="53" t="str">
        <f t="shared" si="3"/>
        <v>toto 9</v>
      </c>
      <c r="C13" s="53" t="str">
        <f t="shared" si="1"/>
        <v>double8</v>
      </c>
      <c r="D13" s="54">
        <f t="shared" si="2"/>
        <v>9</v>
      </c>
      <c r="E13" s="54" t="str">
        <f t="shared" si="0"/>
        <v>Hours</v>
      </c>
      <c r="F13" s="54">
        <f t="shared" si="4"/>
        <v>36</v>
      </c>
      <c r="G13" s="54"/>
      <c r="H13" s="54" t="str">
        <f t="shared" si="5"/>
        <v/>
      </c>
      <c r="I13" s="55">
        <f t="shared" si="6"/>
        <v>99</v>
      </c>
      <c r="J13" s="67">
        <f t="shared" si="7"/>
        <v>3564</v>
      </c>
    </row>
    <row r="14" spans="2:56" s="27" customFormat="1" ht="20.25" customHeight="1" x14ac:dyDescent="0.2">
      <c r="B14" s="53" t="str">
        <f t="shared" si="3"/>
        <v/>
      </c>
      <c r="C14" s="53" t="str">
        <f t="shared" si="1"/>
        <v/>
      </c>
      <c r="D14" s="54" t="str">
        <f t="shared" si="2"/>
        <v/>
      </c>
      <c r="E14" s="54" t="str">
        <f t="shared" si="0"/>
        <v/>
      </c>
      <c r="F14" s="54" t="str">
        <f t="shared" si="4"/>
        <v/>
      </c>
      <c r="G14" s="54"/>
      <c r="H14" s="54" t="str">
        <f t="shared" si="5"/>
        <v/>
      </c>
      <c r="I14" s="55" t="str">
        <f t="shared" si="6"/>
        <v/>
      </c>
      <c r="J14" s="67" t="str">
        <f t="shared" si="7"/>
        <v/>
      </c>
    </row>
    <row r="15" spans="2:56" s="27" customFormat="1" ht="20.25" customHeight="1" x14ac:dyDescent="0.2">
      <c r="B15" s="53" t="str">
        <f t="shared" si="3"/>
        <v/>
      </c>
      <c r="C15" s="53" t="str">
        <f t="shared" si="1"/>
        <v/>
      </c>
      <c r="D15" s="54" t="str">
        <f t="shared" si="2"/>
        <v/>
      </c>
      <c r="E15" s="54" t="str">
        <f t="shared" si="0"/>
        <v/>
      </c>
      <c r="F15" s="54" t="str">
        <f t="shared" si="4"/>
        <v/>
      </c>
      <c r="G15" s="54"/>
      <c r="H15" s="54" t="str">
        <f t="shared" si="5"/>
        <v/>
      </c>
      <c r="I15" s="55" t="str">
        <f t="shared" si="6"/>
        <v/>
      </c>
      <c r="J15" s="67" t="str">
        <f t="shared" si="7"/>
        <v/>
      </c>
    </row>
    <row r="16" spans="2:56" s="27" customFormat="1" ht="20.25" customHeight="1" x14ac:dyDescent="0.2">
      <c r="B16" s="53" t="str">
        <f t="shared" si="3"/>
        <v/>
      </c>
      <c r="C16" s="53" t="str">
        <f t="shared" si="1"/>
        <v/>
      </c>
      <c r="D16" s="54" t="str">
        <f t="shared" si="2"/>
        <v/>
      </c>
      <c r="E16" s="54" t="str">
        <f t="shared" si="0"/>
        <v/>
      </c>
      <c r="F16" s="54" t="str">
        <f t="shared" si="4"/>
        <v/>
      </c>
      <c r="G16" s="54"/>
      <c r="H16" s="54" t="str">
        <f t="shared" si="5"/>
        <v/>
      </c>
      <c r="I16" s="55" t="str">
        <f t="shared" si="6"/>
        <v/>
      </c>
      <c r="J16" s="67" t="str">
        <f t="shared" si="7"/>
        <v/>
      </c>
    </row>
    <row r="17" spans="2:10" s="27" customFormat="1" ht="20.25" customHeight="1" x14ac:dyDescent="0.2">
      <c r="B17" s="53" t="str">
        <f t="shared" si="3"/>
        <v/>
      </c>
      <c r="C17" s="53" t="str">
        <f t="shared" si="1"/>
        <v/>
      </c>
      <c r="D17" s="54" t="str">
        <f t="shared" si="2"/>
        <v/>
      </c>
      <c r="E17" s="54" t="str">
        <f t="shared" si="0"/>
        <v/>
      </c>
      <c r="F17" s="54" t="str">
        <f t="shared" si="4"/>
        <v/>
      </c>
      <c r="G17" s="54"/>
      <c r="H17" s="54" t="str">
        <f t="shared" si="5"/>
        <v/>
      </c>
      <c r="I17" s="55" t="str">
        <f t="shared" si="6"/>
        <v/>
      </c>
      <c r="J17" s="67" t="str">
        <f t="shared" si="7"/>
        <v/>
      </c>
    </row>
    <row r="18" spans="2:10" s="27" customFormat="1" ht="20.25" customHeight="1" x14ac:dyDescent="0.2">
      <c r="B18" s="53" t="str">
        <f t="shared" si="3"/>
        <v/>
      </c>
      <c r="C18" s="53" t="str">
        <f t="shared" si="1"/>
        <v/>
      </c>
      <c r="D18" s="54" t="str">
        <f t="shared" si="2"/>
        <v/>
      </c>
      <c r="E18" s="54" t="str">
        <f t="shared" si="0"/>
        <v/>
      </c>
      <c r="F18" s="54" t="str">
        <f t="shared" si="4"/>
        <v/>
      </c>
      <c r="G18" s="54"/>
      <c r="H18" s="54" t="str">
        <f t="shared" si="5"/>
        <v/>
      </c>
      <c r="I18" s="55" t="str">
        <f t="shared" si="6"/>
        <v/>
      </c>
      <c r="J18" s="67" t="str">
        <f t="shared" si="7"/>
        <v/>
      </c>
    </row>
    <row r="19" spans="2:10" s="27" customFormat="1" ht="20.25" customHeight="1" x14ac:dyDescent="0.2">
      <c r="B19" s="53" t="str">
        <f t="shared" si="3"/>
        <v/>
      </c>
      <c r="C19" s="53" t="str">
        <f t="shared" si="1"/>
        <v/>
      </c>
      <c r="D19" s="54" t="str">
        <f t="shared" si="2"/>
        <v/>
      </c>
      <c r="E19" s="54" t="str">
        <f t="shared" si="0"/>
        <v/>
      </c>
      <c r="F19" s="54" t="str">
        <f t="shared" si="4"/>
        <v/>
      </c>
      <c r="G19" s="54"/>
      <c r="H19" s="54" t="str">
        <f t="shared" si="5"/>
        <v/>
      </c>
      <c r="I19" s="55" t="str">
        <f t="shared" si="6"/>
        <v/>
      </c>
      <c r="J19" s="67" t="str">
        <f t="shared" si="7"/>
        <v/>
      </c>
    </row>
    <row r="20" spans="2:10" s="27" customFormat="1" ht="20.25" customHeight="1" x14ac:dyDescent="0.2">
      <c r="B20" s="53" t="str">
        <f t="shared" si="3"/>
        <v/>
      </c>
      <c r="C20" s="53" t="str">
        <f t="shared" si="1"/>
        <v/>
      </c>
      <c r="D20" s="54" t="str">
        <f t="shared" si="2"/>
        <v/>
      </c>
      <c r="E20" s="54" t="str">
        <f t="shared" si="0"/>
        <v/>
      </c>
      <c r="F20" s="54" t="str">
        <f t="shared" si="4"/>
        <v/>
      </c>
      <c r="G20" s="54"/>
      <c r="H20" s="54" t="str">
        <f t="shared" si="5"/>
        <v/>
      </c>
      <c r="I20" s="55" t="str">
        <f t="shared" si="6"/>
        <v/>
      </c>
      <c r="J20" s="67" t="str">
        <f t="shared" si="7"/>
        <v/>
      </c>
    </row>
    <row r="21" spans="2:10" s="27" customFormat="1" ht="20.25" customHeight="1" x14ac:dyDescent="0.2">
      <c r="B21" s="53" t="str">
        <f t="shared" si="3"/>
        <v/>
      </c>
      <c r="C21" s="53" t="str">
        <f t="shared" si="1"/>
        <v/>
      </c>
      <c r="D21" s="54" t="str">
        <f t="shared" si="2"/>
        <v/>
      </c>
      <c r="E21" s="54" t="str">
        <f t="shared" si="0"/>
        <v/>
      </c>
      <c r="F21" s="54" t="str">
        <f t="shared" si="4"/>
        <v/>
      </c>
      <c r="G21" s="54"/>
      <c r="H21" s="54" t="str">
        <f t="shared" si="5"/>
        <v/>
      </c>
      <c r="I21" s="55" t="str">
        <f t="shared" si="6"/>
        <v/>
      </c>
      <c r="J21" s="67" t="str">
        <f t="shared" si="7"/>
        <v/>
      </c>
    </row>
    <row r="22" spans="2:10" s="27" customFormat="1" ht="20.25" customHeight="1" x14ac:dyDescent="0.2">
      <c r="B22" s="53" t="str">
        <f t="shared" si="3"/>
        <v/>
      </c>
      <c r="C22" s="53" t="str">
        <f t="shared" si="1"/>
        <v/>
      </c>
      <c r="D22" s="54" t="str">
        <f t="shared" si="2"/>
        <v/>
      </c>
      <c r="E22" s="54" t="str">
        <f t="shared" si="0"/>
        <v/>
      </c>
      <c r="F22" s="54" t="str">
        <f t="shared" si="4"/>
        <v/>
      </c>
      <c r="G22" s="54"/>
      <c r="H22" s="54" t="str">
        <f t="shared" si="5"/>
        <v/>
      </c>
      <c r="I22" s="55" t="str">
        <f t="shared" si="6"/>
        <v/>
      </c>
      <c r="J22" s="67" t="str">
        <f t="shared" si="7"/>
        <v/>
      </c>
    </row>
    <row r="23" spans="2:10" s="27" customFormat="1" ht="20.25" customHeight="1" x14ac:dyDescent="0.2">
      <c r="B23" s="53" t="str">
        <f t="shared" si="3"/>
        <v/>
      </c>
      <c r="C23" s="53" t="str">
        <f t="shared" si="1"/>
        <v/>
      </c>
      <c r="D23" s="54" t="str">
        <f t="shared" si="2"/>
        <v/>
      </c>
      <c r="E23" s="54" t="str">
        <f t="shared" si="0"/>
        <v/>
      </c>
      <c r="F23" s="54" t="str">
        <f t="shared" si="4"/>
        <v/>
      </c>
      <c r="G23" s="54"/>
      <c r="H23" s="54" t="str">
        <f t="shared" si="5"/>
        <v/>
      </c>
      <c r="I23" s="55" t="str">
        <f t="shared" si="6"/>
        <v/>
      </c>
      <c r="J23" s="67" t="str">
        <f t="shared" si="7"/>
        <v/>
      </c>
    </row>
    <row r="24" spans="2:10" s="27" customFormat="1" ht="20.25" customHeight="1" x14ac:dyDescent="0.2">
      <c r="B24" s="53" t="str">
        <f t="shared" si="3"/>
        <v/>
      </c>
      <c r="C24" s="53" t="str">
        <f t="shared" si="1"/>
        <v/>
      </c>
      <c r="D24" s="54" t="str">
        <f t="shared" si="2"/>
        <v/>
      </c>
      <c r="E24" s="54" t="str">
        <f t="shared" si="0"/>
        <v/>
      </c>
      <c r="F24" s="54" t="str">
        <f t="shared" si="4"/>
        <v/>
      </c>
      <c r="G24" s="54"/>
      <c r="H24" s="54" t="str">
        <f t="shared" si="5"/>
        <v/>
      </c>
      <c r="I24" s="55" t="str">
        <f t="shared" si="6"/>
        <v/>
      </c>
      <c r="J24" s="67" t="str">
        <f t="shared" si="7"/>
        <v/>
      </c>
    </row>
    <row r="25" spans="2:10" s="27" customFormat="1" ht="20.25" customHeight="1" x14ac:dyDescent="0.2">
      <c r="B25" s="53" t="str">
        <f t="shared" si="3"/>
        <v/>
      </c>
      <c r="C25" s="53" t="str">
        <f t="shared" si="1"/>
        <v/>
      </c>
      <c r="D25" s="54" t="str">
        <f t="shared" si="2"/>
        <v/>
      </c>
      <c r="E25" s="54" t="str">
        <f t="shared" si="0"/>
        <v/>
      </c>
      <c r="F25" s="54" t="str">
        <f t="shared" si="4"/>
        <v/>
      </c>
      <c r="G25" s="54"/>
      <c r="H25" s="54" t="str">
        <f t="shared" si="5"/>
        <v/>
      </c>
      <c r="I25" s="55" t="str">
        <f t="shared" si="6"/>
        <v/>
      </c>
      <c r="J25" s="67" t="str">
        <f t="shared" si="7"/>
        <v/>
      </c>
    </row>
    <row r="26" spans="2:10" s="27" customFormat="1" ht="20.25" customHeight="1" x14ac:dyDescent="0.2">
      <c r="B26" s="53" t="str">
        <f t="shared" si="3"/>
        <v/>
      </c>
      <c r="C26" s="53" t="str">
        <f t="shared" si="1"/>
        <v/>
      </c>
      <c r="D26" s="54" t="str">
        <f t="shared" si="2"/>
        <v/>
      </c>
      <c r="E26" s="54" t="str">
        <f t="shared" si="0"/>
        <v/>
      </c>
      <c r="F26" s="54" t="str">
        <f t="shared" si="4"/>
        <v/>
      </c>
      <c r="G26" s="54"/>
      <c r="H26" s="54" t="str">
        <f t="shared" si="5"/>
        <v/>
      </c>
      <c r="I26" s="55" t="str">
        <f t="shared" si="6"/>
        <v/>
      </c>
      <c r="J26" s="67" t="str">
        <f t="shared" si="7"/>
        <v/>
      </c>
    </row>
    <row r="27" spans="2:10" s="27" customFormat="1" ht="20.25" customHeight="1" x14ac:dyDescent="0.2">
      <c r="B27" s="53" t="str">
        <f t="shared" si="3"/>
        <v/>
      </c>
      <c r="C27" s="53" t="str">
        <f t="shared" si="1"/>
        <v/>
      </c>
      <c r="D27" s="54" t="str">
        <f t="shared" si="2"/>
        <v/>
      </c>
      <c r="E27" s="54" t="str">
        <f t="shared" si="0"/>
        <v/>
      </c>
      <c r="F27" s="54" t="str">
        <f t="shared" si="4"/>
        <v/>
      </c>
      <c r="G27" s="54"/>
      <c r="H27" s="54" t="str">
        <f t="shared" si="5"/>
        <v/>
      </c>
      <c r="I27" s="55" t="str">
        <f t="shared" si="6"/>
        <v/>
      </c>
      <c r="J27" s="67" t="str">
        <f t="shared" si="7"/>
        <v/>
      </c>
    </row>
    <row r="28" spans="2:10" s="27" customFormat="1" ht="20.25" customHeight="1" x14ac:dyDescent="0.2">
      <c r="B28" s="53" t="str">
        <f t="shared" si="3"/>
        <v/>
      </c>
      <c r="C28" s="53" t="str">
        <f t="shared" si="1"/>
        <v/>
      </c>
      <c r="D28" s="54" t="str">
        <f t="shared" si="2"/>
        <v/>
      </c>
      <c r="E28" s="54" t="str">
        <f t="shared" si="0"/>
        <v/>
      </c>
      <c r="F28" s="54" t="str">
        <f t="shared" si="4"/>
        <v/>
      </c>
      <c r="G28" s="54"/>
      <c r="H28" s="54" t="str">
        <f t="shared" si="5"/>
        <v/>
      </c>
      <c r="I28" s="55" t="str">
        <f t="shared" si="6"/>
        <v/>
      </c>
      <c r="J28" s="67" t="str">
        <f t="shared" si="7"/>
        <v/>
      </c>
    </row>
    <row r="29" spans="2:10" s="27" customFormat="1" ht="20.25" customHeight="1" x14ac:dyDescent="0.2">
      <c r="B29" s="53" t="str">
        <f t="shared" si="3"/>
        <v/>
      </c>
      <c r="C29" s="53" t="str">
        <f t="shared" si="1"/>
        <v/>
      </c>
      <c r="D29" s="54" t="str">
        <f t="shared" si="2"/>
        <v/>
      </c>
      <c r="E29" s="54" t="str">
        <f t="shared" si="0"/>
        <v/>
      </c>
      <c r="F29" s="54" t="str">
        <f t="shared" si="4"/>
        <v/>
      </c>
      <c r="G29" s="54"/>
      <c r="H29" s="54" t="str">
        <f t="shared" si="5"/>
        <v/>
      </c>
      <c r="I29" s="55" t="str">
        <f t="shared" si="6"/>
        <v/>
      </c>
      <c r="J29" s="67" t="str">
        <f t="shared" si="7"/>
        <v/>
      </c>
    </row>
    <row r="30" spans="2:10" s="27" customFormat="1" ht="20.25" customHeight="1" x14ac:dyDescent="0.2">
      <c r="B30" s="53" t="str">
        <f t="shared" si="3"/>
        <v/>
      </c>
      <c r="C30" s="53" t="str">
        <f t="shared" si="1"/>
        <v/>
      </c>
      <c r="D30" s="54" t="str">
        <f t="shared" si="2"/>
        <v/>
      </c>
      <c r="E30" s="54" t="str">
        <f t="shared" si="0"/>
        <v/>
      </c>
      <c r="F30" s="54" t="str">
        <f t="shared" si="4"/>
        <v/>
      </c>
      <c r="G30" s="54"/>
      <c r="H30" s="54" t="str">
        <f t="shared" si="5"/>
        <v/>
      </c>
      <c r="I30" s="55" t="str">
        <f t="shared" si="6"/>
        <v/>
      </c>
      <c r="J30" s="67" t="str">
        <f t="shared" si="7"/>
        <v/>
      </c>
    </row>
    <row r="31" spans="2:10" s="27" customFormat="1" ht="20.25" customHeight="1" x14ac:dyDescent="0.2">
      <c r="B31" s="53" t="str">
        <f t="shared" si="3"/>
        <v/>
      </c>
      <c r="C31" s="53" t="str">
        <f t="shared" si="1"/>
        <v/>
      </c>
      <c r="D31" s="54" t="str">
        <f t="shared" si="2"/>
        <v/>
      </c>
      <c r="E31" s="54" t="str">
        <f t="shared" si="0"/>
        <v/>
      </c>
      <c r="F31" s="54" t="str">
        <f t="shared" si="4"/>
        <v/>
      </c>
      <c r="G31" s="54"/>
      <c r="H31" s="54" t="str">
        <f t="shared" si="5"/>
        <v/>
      </c>
      <c r="I31" s="55" t="str">
        <f t="shared" si="6"/>
        <v/>
      </c>
      <c r="J31" s="67" t="str">
        <f t="shared" si="7"/>
        <v/>
      </c>
    </row>
    <row r="32" spans="2:10" s="27" customFormat="1" ht="20.25" customHeight="1" x14ac:dyDescent="0.2">
      <c r="B32" s="53" t="str">
        <f t="shared" si="3"/>
        <v/>
      </c>
      <c r="C32" s="53" t="str">
        <f t="shared" si="1"/>
        <v/>
      </c>
      <c r="D32" s="54" t="str">
        <f t="shared" si="2"/>
        <v/>
      </c>
      <c r="E32" s="54" t="str">
        <f t="shared" si="0"/>
        <v/>
      </c>
      <c r="F32" s="54" t="str">
        <f t="shared" si="4"/>
        <v/>
      </c>
      <c r="G32" s="54"/>
      <c r="H32" s="54" t="str">
        <f t="shared" si="5"/>
        <v/>
      </c>
      <c r="I32" s="55" t="str">
        <f t="shared" si="6"/>
        <v/>
      </c>
      <c r="J32" s="67" t="str">
        <f t="shared" si="7"/>
        <v/>
      </c>
    </row>
    <row r="33" spans="2:10" s="27" customFormat="1" ht="20.25" customHeight="1" x14ac:dyDescent="0.2">
      <c r="B33" s="53" t="str">
        <f t="shared" si="3"/>
        <v/>
      </c>
      <c r="C33" s="53" t="str">
        <f t="shared" si="1"/>
        <v/>
      </c>
      <c r="D33" s="54" t="str">
        <f t="shared" si="2"/>
        <v/>
      </c>
      <c r="E33" s="54" t="str">
        <f t="shared" si="0"/>
        <v/>
      </c>
      <c r="F33" s="54" t="str">
        <f t="shared" si="4"/>
        <v/>
      </c>
      <c r="G33" s="54"/>
      <c r="H33" s="54" t="str">
        <f t="shared" si="5"/>
        <v/>
      </c>
      <c r="I33" s="55" t="str">
        <f t="shared" si="6"/>
        <v/>
      </c>
      <c r="J33" s="67" t="str">
        <f t="shared" si="7"/>
        <v/>
      </c>
    </row>
    <row r="34" spans="2:10" s="27" customFormat="1" ht="20.25" customHeight="1" x14ac:dyDescent="0.2">
      <c r="B34" s="53" t="str">
        <f t="shared" si="3"/>
        <v/>
      </c>
      <c r="C34" s="53" t="str">
        <f t="shared" si="1"/>
        <v/>
      </c>
      <c r="D34" s="54" t="str">
        <f t="shared" si="2"/>
        <v/>
      </c>
      <c r="E34" s="54" t="str">
        <f t="shared" si="0"/>
        <v/>
      </c>
      <c r="F34" s="54" t="str">
        <f t="shared" si="4"/>
        <v/>
      </c>
      <c r="G34" s="54"/>
      <c r="H34" s="54" t="str">
        <f t="shared" si="5"/>
        <v/>
      </c>
      <c r="I34" s="55" t="str">
        <f t="shared" si="6"/>
        <v/>
      </c>
      <c r="J34" s="67" t="str">
        <f t="shared" si="7"/>
        <v/>
      </c>
    </row>
    <row r="35" spans="2:10" s="27" customFormat="1" ht="20.25" customHeight="1" x14ac:dyDescent="0.2">
      <c r="B35" s="53" t="str">
        <f t="shared" si="3"/>
        <v/>
      </c>
      <c r="C35" s="53" t="str">
        <f t="shared" si="1"/>
        <v/>
      </c>
      <c r="D35" s="54" t="str">
        <f t="shared" si="2"/>
        <v/>
      </c>
      <c r="E35" s="54" t="str">
        <f t="shared" si="0"/>
        <v/>
      </c>
      <c r="F35" s="54" t="str">
        <f t="shared" si="4"/>
        <v/>
      </c>
      <c r="G35" s="54"/>
      <c r="H35" s="54" t="str">
        <f t="shared" si="5"/>
        <v/>
      </c>
      <c r="I35" s="55" t="str">
        <f t="shared" si="6"/>
        <v/>
      </c>
      <c r="J35" s="67" t="str">
        <f t="shared" si="7"/>
        <v/>
      </c>
    </row>
    <row r="36" spans="2:10" s="27" customFormat="1" ht="20.25" customHeight="1" x14ac:dyDescent="0.2">
      <c r="B36" s="53" t="str">
        <f t="shared" si="3"/>
        <v/>
      </c>
      <c r="C36" s="53" t="str">
        <f t="shared" si="1"/>
        <v/>
      </c>
      <c r="D36" s="54" t="str">
        <f t="shared" si="2"/>
        <v/>
      </c>
      <c r="E36" s="54" t="str">
        <f t="shared" si="0"/>
        <v/>
      </c>
      <c r="F36" s="54" t="str">
        <f t="shared" si="4"/>
        <v/>
      </c>
      <c r="G36" s="54"/>
      <c r="H36" s="54" t="str">
        <f t="shared" si="5"/>
        <v/>
      </c>
      <c r="I36" s="55" t="str">
        <f t="shared" si="6"/>
        <v/>
      </c>
      <c r="J36" s="67" t="str">
        <f t="shared" si="7"/>
        <v/>
      </c>
    </row>
    <row r="37" spans="2:10" s="27" customFormat="1" ht="20.25" customHeight="1" x14ac:dyDescent="0.2">
      <c r="B37" s="53" t="str">
        <f t="shared" si="3"/>
        <v/>
      </c>
      <c r="C37" s="53" t="str">
        <f t="shared" si="1"/>
        <v/>
      </c>
      <c r="D37" s="54" t="str">
        <f t="shared" si="2"/>
        <v/>
      </c>
      <c r="E37" s="54" t="str">
        <f t="shared" si="0"/>
        <v/>
      </c>
      <c r="F37" s="54" t="str">
        <f t="shared" si="4"/>
        <v/>
      </c>
      <c r="G37" s="54"/>
      <c r="H37" s="54" t="str">
        <f t="shared" si="5"/>
        <v/>
      </c>
      <c r="I37" s="55" t="str">
        <f t="shared" si="6"/>
        <v/>
      </c>
      <c r="J37" s="67" t="str">
        <f t="shared" si="7"/>
        <v/>
      </c>
    </row>
    <row r="38" spans="2:10" s="27" customFormat="1" ht="20.25" customHeight="1" x14ac:dyDescent="0.2">
      <c r="B38" s="53" t="str">
        <f t="shared" si="3"/>
        <v/>
      </c>
      <c r="C38" s="53" t="str">
        <f t="shared" si="1"/>
        <v/>
      </c>
      <c r="D38" s="54" t="str">
        <f t="shared" si="2"/>
        <v/>
      </c>
      <c r="E38" s="54" t="str">
        <f t="shared" si="0"/>
        <v/>
      </c>
      <c r="F38" s="54" t="str">
        <f t="shared" si="4"/>
        <v/>
      </c>
      <c r="G38" s="54"/>
      <c r="H38" s="54" t="str">
        <f t="shared" si="5"/>
        <v/>
      </c>
      <c r="I38" s="55" t="str">
        <f t="shared" si="6"/>
        <v/>
      </c>
      <c r="J38" s="67" t="str">
        <f t="shared" si="7"/>
        <v/>
      </c>
    </row>
    <row r="39" spans="2:10" s="27" customFormat="1" ht="20.25" customHeight="1" x14ac:dyDescent="0.2">
      <c r="B39" s="53" t="str">
        <f t="shared" si="3"/>
        <v/>
      </c>
      <c r="C39" s="53" t="str">
        <f t="shared" si="1"/>
        <v/>
      </c>
      <c r="D39" s="54" t="str">
        <f t="shared" si="2"/>
        <v/>
      </c>
      <c r="E39" s="54" t="str">
        <f t="shared" si="0"/>
        <v/>
      </c>
      <c r="F39" s="54" t="str">
        <f t="shared" si="4"/>
        <v/>
      </c>
      <c r="G39" s="54"/>
      <c r="H39" s="54" t="str">
        <f t="shared" si="5"/>
        <v/>
      </c>
      <c r="I39" s="55" t="str">
        <f t="shared" si="6"/>
        <v/>
      </c>
      <c r="J39" s="67" t="str">
        <f t="shared" si="7"/>
        <v/>
      </c>
    </row>
    <row r="40" spans="2:10" s="27" customFormat="1" ht="20.25" customHeight="1" x14ac:dyDescent="0.2">
      <c r="B40" s="53" t="str">
        <f t="shared" si="3"/>
        <v/>
      </c>
      <c r="C40" s="53" t="str">
        <f t="shared" si="1"/>
        <v/>
      </c>
      <c r="D40" s="54" t="str">
        <f t="shared" si="2"/>
        <v/>
      </c>
      <c r="E40" s="54" t="str">
        <f t="shared" si="0"/>
        <v/>
      </c>
      <c r="F40" s="54" t="str">
        <f t="shared" si="4"/>
        <v/>
      </c>
      <c r="G40" s="54"/>
      <c r="H40" s="54" t="str">
        <f t="shared" si="5"/>
        <v/>
      </c>
      <c r="I40" s="55" t="str">
        <f t="shared" si="6"/>
        <v/>
      </c>
      <c r="J40" s="67" t="str">
        <f t="shared" si="7"/>
        <v/>
      </c>
    </row>
    <row r="41" spans="2:10" s="27" customFormat="1" ht="20.25" customHeight="1" x14ac:dyDescent="0.2">
      <c r="B41" s="53" t="str">
        <f t="shared" si="3"/>
        <v/>
      </c>
      <c r="C41" s="53" t="str">
        <f t="shared" si="1"/>
        <v/>
      </c>
      <c r="D41" s="54" t="str">
        <f t="shared" si="2"/>
        <v/>
      </c>
      <c r="E41" s="54" t="str">
        <f t="shared" si="0"/>
        <v/>
      </c>
      <c r="F41" s="54" t="str">
        <f t="shared" si="4"/>
        <v/>
      </c>
      <c r="G41" s="54"/>
      <c r="H41" s="54" t="str">
        <f t="shared" si="5"/>
        <v/>
      </c>
      <c r="I41" s="55" t="str">
        <f t="shared" si="6"/>
        <v/>
      </c>
      <c r="J41" s="67" t="str">
        <f t="shared" si="7"/>
        <v/>
      </c>
    </row>
    <row r="42" spans="2:10" s="27" customFormat="1" ht="20.25" customHeight="1" x14ac:dyDescent="0.2">
      <c r="B42" s="53" t="str">
        <f t="shared" si="3"/>
        <v/>
      </c>
      <c r="C42" s="53" t="str">
        <f t="shared" si="1"/>
        <v/>
      </c>
      <c r="D42" s="54" t="str">
        <f t="shared" si="2"/>
        <v/>
      </c>
      <c r="E42" s="54" t="str">
        <f t="shared" si="0"/>
        <v/>
      </c>
      <c r="F42" s="54" t="str">
        <f t="shared" si="4"/>
        <v/>
      </c>
      <c r="G42" s="54"/>
      <c r="H42" s="54" t="str">
        <f t="shared" si="5"/>
        <v/>
      </c>
      <c r="I42" s="55" t="str">
        <f t="shared" si="6"/>
        <v/>
      </c>
      <c r="J42" s="67" t="str">
        <f t="shared" si="7"/>
        <v/>
      </c>
    </row>
    <row r="43" spans="2:10" s="27" customFormat="1" ht="20.25" customHeight="1" x14ac:dyDescent="0.2">
      <c r="B43" s="53" t="str">
        <f t="shared" si="3"/>
        <v/>
      </c>
      <c r="C43" s="53" t="str">
        <f t="shared" ref="C43:C59" si="8">IF(B43="","",AZ41)</f>
        <v/>
      </c>
      <c r="D43" s="54" t="str">
        <f t="shared" ref="D43:D59" si="9">IF(C43="","",BA41)</f>
        <v/>
      </c>
      <c r="E43" s="54" t="str">
        <f t="shared" ref="E43:E59" si="10">IF(D43="","",BB41)</f>
        <v/>
      </c>
      <c r="F43" s="54" t="str">
        <f t="shared" si="4"/>
        <v/>
      </c>
      <c r="G43" s="54"/>
      <c r="H43" s="54" t="str">
        <f t="shared" si="5"/>
        <v/>
      </c>
      <c r="I43" s="55" t="str">
        <f t="shared" si="6"/>
        <v/>
      </c>
      <c r="J43" s="67" t="str">
        <f t="shared" si="7"/>
        <v/>
      </c>
    </row>
    <row r="44" spans="2:10" s="27" customFormat="1" ht="20.25" customHeight="1" x14ac:dyDescent="0.2">
      <c r="B44" s="53" t="str">
        <f t="shared" si="3"/>
        <v/>
      </c>
      <c r="C44" s="53" t="str">
        <f t="shared" si="8"/>
        <v/>
      </c>
      <c r="D44" s="54" t="str">
        <f t="shared" si="9"/>
        <v/>
      </c>
      <c r="E44" s="54" t="str">
        <f t="shared" si="10"/>
        <v/>
      </c>
      <c r="F44" s="54" t="str">
        <f t="shared" si="4"/>
        <v/>
      </c>
      <c r="G44" s="54"/>
      <c r="H44" s="54" t="str">
        <f t="shared" si="5"/>
        <v/>
      </c>
      <c r="I44" s="55" t="str">
        <f t="shared" si="6"/>
        <v/>
      </c>
      <c r="J44" s="67" t="str">
        <f t="shared" si="7"/>
        <v/>
      </c>
    </row>
    <row r="45" spans="2:10" s="27" customFormat="1" ht="20.25" customHeight="1" x14ac:dyDescent="0.2">
      <c r="B45" s="53" t="str">
        <f t="shared" si="3"/>
        <v/>
      </c>
      <c r="C45" s="53" t="str">
        <f t="shared" si="8"/>
        <v/>
      </c>
      <c r="D45" s="54" t="str">
        <f t="shared" si="9"/>
        <v/>
      </c>
      <c r="E45" s="54" t="str">
        <f t="shared" si="10"/>
        <v/>
      </c>
      <c r="F45" s="54" t="str">
        <f t="shared" si="4"/>
        <v/>
      </c>
      <c r="G45" s="54"/>
      <c r="H45" s="54" t="str">
        <f t="shared" si="5"/>
        <v/>
      </c>
      <c r="I45" s="55" t="str">
        <f t="shared" si="6"/>
        <v/>
      </c>
      <c r="J45" s="67" t="str">
        <f t="shared" si="7"/>
        <v/>
      </c>
    </row>
    <row r="46" spans="2:10" s="27" customFormat="1" ht="20.25" customHeight="1" x14ac:dyDescent="0.2">
      <c r="B46" s="53" t="str">
        <f t="shared" si="3"/>
        <v/>
      </c>
      <c r="C46" s="53" t="str">
        <f t="shared" si="8"/>
        <v/>
      </c>
      <c r="D46" s="54" t="str">
        <f t="shared" si="9"/>
        <v/>
      </c>
      <c r="E46" s="54" t="str">
        <f t="shared" si="10"/>
        <v/>
      </c>
      <c r="F46" s="54" t="str">
        <f t="shared" si="4"/>
        <v/>
      </c>
      <c r="G46" s="54"/>
      <c r="H46" s="54" t="str">
        <f t="shared" si="5"/>
        <v/>
      </c>
      <c r="I46" s="55" t="str">
        <f t="shared" si="6"/>
        <v/>
      </c>
      <c r="J46" s="67" t="str">
        <f t="shared" si="7"/>
        <v/>
      </c>
    </row>
    <row r="47" spans="2:10" s="27" customFormat="1" ht="20.25" customHeight="1" x14ac:dyDescent="0.2">
      <c r="B47" s="53" t="str">
        <f t="shared" si="3"/>
        <v/>
      </c>
      <c r="C47" s="53" t="str">
        <f t="shared" si="8"/>
        <v/>
      </c>
      <c r="D47" s="54" t="str">
        <f t="shared" si="9"/>
        <v/>
      </c>
      <c r="E47" s="54" t="str">
        <f t="shared" si="10"/>
        <v/>
      </c>
      <c r="F47" s="54" t="str">
        <f t="shared" si="4"/>
        <v/>
      </c>
      <c r="G47" s="54"/>
      <c r="H47" s="54" t="str">
        <f t="shared" si="5"/>
        <v/>
      </c>
      <c r="I47" s="55" t="str">
        <f t="shared" si="6"/>
        <v/>
      </c>
      <c r="J47" s="67" t="str">
        <f t="shared" si="7"/>
        <v/>
      </c>
    </row>
    <row r="48" spans="2:10" s="27" customFormat="1" ht="20.25" customHeight="1" x14ac:dyDescent="0.2">
      <c r="B48" s="53" t="str">
        <f t="shared" si="3"/>
        <v/>
      </c>
      <c r="C48" s="53" t="str">
        <f t="shared" si="8"/>
        <v/>
      </c>
      <c r="D48" s="54" t="str">
        <f t="shared" si="9"/>
        <v/>
      </c>
      <c r="E48" s="54" t="str">
        <f t="shared" si="10"/>
        <v/>
      </c>
      <c r="F48" s="54" t="str">
        <f t="shared" si="4"/>
        <v/>
      </c>
      <c r="G48" s="54"/>
      <c r="H48" s="54" t="str">
        <f t="shared" si="5"/>
        <v/>
      </c>
      <c r="I48" s="55" t="str">
        <f t="shared" si="6"/>
        <v/>
      </c>
      <c r="J48" s="67" t="str">
        <f t="shared" si="7"/>
        <v/>
      </c>
    </row>
    <row r="49" spans="2:10" s="27" customFormat="1" ht="20.25" customHeight="1" x14ac:dyDescent="0.2">
      <c r="B49" s="53" t="str">
        <f t="shared" si="3"/>
        <v/>
      </c>
      <c r="C49" s="53" t="str">
        <f t="shared" si="8"/>
        <v/>
      </c>
      <c r="D49" s="54" t="str">
        <f t="shared" si="9"/>
        <v/>
      </c>
      <c r="E49" s="54" t="str">
        <f t="shared" si="10"/>
        <v/>
      </c>
      <c r="F49" s="54" t="str">
        <f t="shared" si="4"/>
        <v/>
      </c>
      <c r="G49" s="54"/>
      <c r="H49" s="54" t="str">
        <f t="shared" si="5"/>
        <v/>
      </c>
      <c r="I49" s="55" t="str">
        <f t="shared" si="6"/>
        <v/>
      </c>
      <c r="J49" s="67" t="str">
        <f t="shared" si="7"/>
        <v/>
      </c>
    </row>
    <row r="50" spans="2:10" s="27" customFormat="1" ht="20.25" customHeight="1" x14ac:dyDescent="0.2">
      <c r="B50" s="53" t="str">
        <f t="shared" si="3"/>
        <v/>
      </c>
      <c r="C50" s="53" t="str">
        <f t="shared" si="8"/>
        <v/>
      </c>
      <c r="D50" s="54" t="str">
        <f t="shared" si="9"/>
        <v/>
      </c>
      <c r="E50" s="54" t="str">
        <f t="shared" si="10"/>
        <v/>
      </c>
      <c r="F50" s="54" t="str">
        <f t="shared" si="4"/>
        <v/>
      </c>
      <c r="G50" s="54"/>
      <c r="H50" s="54" t="str">
        <f t="shared" si="5"/>
        <v/>
      </c>
      <c r="I50" s="55" t="str">
        <f t="shared" si="6"/>
        <v/>
      </c>
      <c r="J50" s="67" t="str">
        <f t="shared" si="7"/>
        <v/>
      </c>
    </row>
    <row r="51" spans="2:10" s="27" customFormat="1" ht="20.25" customHeight="1" x14ac:dyDescent="0.2">
      <c r="B51" s="53" t="str">
        <f t="shared" si="3"/>
        <v/>
      </c>
      <c r="C51" s="53" t="str">
        <f t="shared" si="8"/>
        <v/>
      </c>
      <c r="D51" s="54" t="str">
        <f t="shared" si="9"/>
        <v/>
      </c>
      <c r="E51" s="54" t="str">
        <f t="shared" si="10"/>
        <v/>
      </c>
      <c r="F51" s="54" t="str">
        <f t="shared" si="4"/>
        <v/>
      </c>
      <c r="G51" s="54"/>
      <c r="H51" s="54" t="str">
        <f t="shared" si="5"/>
        <v/>
      </c>
      <c r="I51" s="55" t="str">
        <f t="shared" si="6"/>
        <v/>
      </c>
      <c r="J51" s="67" t="str">
        <f t="shared" si="7"/>
        <v/>
      </c>
    </row>
    <row r="52" spans="2:10" s="27" customFormat="1" ht="20.25" customHeight="1" x14ac:dyDescent="0.2">
      <c r="B52" s="53" t="str">
        <f t="shared" si="3"/>
        <v/>
      </c>
      <c r="C52" s="53" t="str">
        <f t="shared" si="8"/>
        <v/>
      </c>
      <c r="D52" s="54" t="str">
        <f t="shared" si="9"/>
        <v/>
      </c>
      <c r="E52" s="54" t="str">
        <f t="shared" si="10"/>
        <v/>
      </c>
      <c r="F52" s="54" t="str">
        <f t="shared" si="4"/>
        <v/>
      </c>
      <c r="G52" s="54"/>
      <c r="H52" s="54" t="str">
        <f t="shared" si="5"/>
        <v/>
      </c>
      <c r="I52" s="55" t="str">
        <f t="shared" si="6"/>
        <v/>
      </c>
      <c r="J52" s="67" t="str">
        <f t="shared" si="7"/>
        <v/>
      </c>
    </row>
    <row r="53" spans="2:10" s="27" customFormat="1" ht="20.25" customHeight="1" x14ac:dyDescent="0.2">
      <c r="B53" s="53" t="str">
        <f t="shared" si="3"/>
        <v/>
      </c>
      <c r="C53" s="53" t="str">
        <f t="shared" si="8"/>
        <v/>
      </c>
      <c r="D53" s="54" t="str">
        <f t="shared" si="9"/>
        <v/>
      </c>
      <c r="E53" s="54" t="str">
        <f t="shared" si="10"/>
        <v/>
      </c>
      <c r="F53" s="54" t="str">
        <f t="shared" si="4"/>
        <v/>
      </c>
      <c r="G53" s="54"/>
      <c r="H53" s="54" t="str">
        <f t="shared" si="5"/>
        <v/>
      </c>
      <c r="I53" s="55" t="str">
        <f t="shared" si="6"/>
        <v/>
      </c>
      <c r="J53" s="67" t="str">
        <f t="shared" si="7"/>
        <v/>
      </c>
    </row>
    <row r="54" spans="2:10" s="27" customFormat="1" ht="20.25" customHeight="1" x14ac:dyDescent="0.2">
      <c r="B54" s="53" t="str">
        <f t="shared" si="3"/>
        <v/>
      </c>
      <c r="C54" s="53" t="str">
        <f t="shared" si="8"/>
        <v/>
      </c>
      <c r="D54" s="54" t="str">
        <f t="shared" si="9"/>
        <v/>
      </c>
      <c r="E54" s="54" t="str">
        <f t="shared" si="10"/>
        <v/>
      </c>
      <c r="F54" s="54" t="str">
        <f t="shared" si="4"/>
        <v/>
      </c>
      <c r="G54" s="54"/>
      <c r="H54" s="54" t="str">
        <f t="shared" si="5"/>
        <v/>
      </c>
      <c r="I54" s="55" t="str">
        <f t="shared" si="6"/>
        <v/>
      </c>
      <c r="J54" s="67" t="str">
        <f t="shared" si="7"/>
        <v/>
      </c>
    </row>
    <row r="55" spans="2:10" s="27" customFormat="1" ht="20.25" customHeight="1" x14ac:dyDescent="0.2">
      <c r="B55" s="53" t="str">
        <f t="shared" si="3"/>
        <v/>
      </c>
      <c r="C55" s="53" t="str">
        <f t="shared" si="8"/>
        <v/>
      </c>
      <c r="D55" s="54" t="str">
        <f t="shared" si="9"/>
        <v/>
      </c>
      <c r="E55" s="54" t="str">
        <f t="shared" si="10"/>
        <v/>
      </c>
      <c r="F55" s="54" t="str">
        <f t="shared" si="4"/>
        <v/>
      </c>
      <c r="G55" s="54"/>
      <c r="H55" s="54" t="str">
        <f t="shared" si="5"/>
        <v/>
      </c>
      <c r="I55" s="55" t="str">
        <f t="shared" si="6"/>
        <v/>
      </c>
      <c r="J55" s="67" t="str">
        <f t="shared" si="7"/>
        <v/>
      </c>
    </row>
    <row r="56" spans="2:10" s="27" customFormat="1" ht="20.25" customHeight="1" x14ac:dyDescent="0.2">
      <c r="B56" s="53" t="str">
        <f t="shared" si="3"/>
        <v/>
      </c>
      <c r="C56" s="53" t="str">
        <f t="shared" si="8"/>
        <v/>
      </c>
      <c r="D56" s="54" t="str">
        <f t="shared" si="9"/>
        <v/>
      </c>
      <c r="E56" s="54" t="str">
        <f t="shared" si="10"/>
        <v/>
      </c>
      <c r="F56" s="54" t="str">
        <f t="shared" si="4"/>
        <v/>
      </c>
      <c r="G56" s="54"/>
      <c r="H56" s="54" t="str">
        <f t="shared" si="5"/>
        <v/>
      </c>
      <c r="I56" s="55" t="str">
        <f t="shared" si="6"/>
        <v/>
      </c>
      <c r="J56" s="67" t="str">
        <f t="shared" si="7"/>
        <v/>
      </c>
    </row>
    <row r="57" spans="2:10" s="27" customFormat="1" ht="20.25" customHeight="1" x14ac:dyDescent="0.2">
      <c r="B57" s="53" t="str">
        <f t="shared" si="3"/>
        <v/>
      </c>
      <c r="C57" s="53" t="str">
        <f t="shared" si="8"/>
        <v/>
      </c>
      <c r="D57" s="54" t="str">
        <f t="shared" si="9"/>
        <v/>
      </c>
      <c r="E57" s="54" t="str">
        <f t="shared" si="10"/>
        <v/>
      </c>
      <c r="F57" s="54" t="str">
        <f t="shared" si="4"/>
        <v/>
      </c>
      <c r="G57" s="54"/>
      <c r="H57" s="54" t="str">
        <f t="shared" si="5"/>
        <v/>
      </c>
      <c r="I57" s="55" t="str">
        <f t="shared" si="6"/>
        <v/>
      </c>
      <c r="J57" s="67" t="str">
        <f t="shared" si="7"/>
        <v/>
      </c>
    </row>
    <row r="58" spans="2:10" s="27" customFormat="1" ht="20.25" customHeight="1" x14ac:dyDescent="0.2">
      <c r="B58" s="53" t="str">
        <f t="shared" si="3"/>
        <v/>
      </c>
      <c r="C58" s="53" t="str">
        <f t="shared" si="8"/>
        <v/>
      </c>
      <c r="D58" s="54" t="str">
        <f t="shared" si="9"/>
        <v/>
      </c>
      <c r="E58" s="54" t="str">
        <f t="shared" si="10"/>
        <v/>
      </c>
      <c r="F58" s="54" t="str">
        <f t="shared" si="4"/>
        <v/>
      </c>
      <c r="G58" s="54"/>
      <c r="H58" s="54" t="str">
        <f t="shared" si="5"/>
        <v/>
      </c>
      <c r="I58" s="55" t="str">
        <f t="shared" si="6"/>
        <v/>
      </c>
      <c r="J58" s="67" t="str">
        <f t="shared" si="7"/>
        <v/>
      </c>
    </row>
    <row r="59" spans="2:10" s="27" customFormat="1" ht="20.25" customHeight="1" x14ac:dyDescent="0.2">
      <c r="B59" s="53" t="str">
        <f t="shared" si="3"/>
        <v/>
      </c>
      <c r="C59" s="53" t="str">
        <f t="shared" si="8"/>
        <v/>
      </c>
      <c r="D59" s="54" t="str">
        <f t="shared" si="9"/>
        <v/>
      </c>
      <c r="E59" s="54" t="str">
        <f t="shared" si="10"/>
        <v/>
      </c>
      <c r="F59" s="54" t="str">
        <f t="shared" si="4"/>
        <v/>
      </c>
      <c r="G59" s="54"/>
      <c r="H59" s="54" t="str">
        <f t="shared" si="5"/>
        <v/>
      </c>
      <c r="I59" s="55" t="str">
        <f t="shared" si="6"/>
        <v/>
      </c>
      <c r="J59" s="67" t="str">
        <f t="shared" si="7"/>
        <v/>
      </c>
    </row>
    <row r="60" spans="2:10" s="27" customFormat="1" ht="20.25" customHeight="1" x14ac:dyDescent="0.2">
      <c r="B60" s="53" t="str">
        <f t="shared" ref="B60:B123" si="11">IF(OR(AY58="",AY58="Grand Total"),"",AY58)</f>
        <v/>
      </c>
      <c r="C60" s="53" t="str">
        <f t="shared" ref="C60:C123" si="12">IF(B60="","",AZ58)</f>
        <v/>
      </c>
      <c r="D60" s="54" t="str">
        <f t="shared" ref="D60:D123" si="13">IF(C60="","",BA58)</f>
        <v/>
      </c>
      <c r="E60" s="54" t="str">
        <f t="shared" ref="E60:E123" si="14">IF(D60="","",BB58)</f>
        <v/>
      </c>
      <c r="F60" s="54" t="str">
        <f t="shared" si="4"/>
        <v/>
      </c>
      <c r="G60" s="54"/>
      <c r="H60" s="54" t="str">
        <f t="shared" si="5"/>
        <v/>
      </c>
      <c r="I60" s="55" t="str">
        <f t="shared" si="6"/>
        <v/>
      </c>
      <c r="J60" s="67" t="str">
        <f t="shared" si="7"/>
        <v/>
      </c>
    </row>
    <row r="61" spans="2:10" s="27" customFormat="1" ht="20.25" customHeight="1" x14ac:dyDescent="0.2">
      <c r="B61" s="53" t="str">
        <f t="shared" si="11"/>
        <v/>
      </c>
      <c r="C61" s="53" t="str">
        <f t="shared" si="12"/>
        <v/>
      </c>
      <c r="D61" s="54" t="str">
        <f t="shared" si="13"/>
        <v/>
      </c>
      <c r="E61" s="54" t="str">
        <f t="shared" si="14"/>
        <v/>
      </c>
      <c r="F61" s="54" t="str">
        <f t="shared" si="4"/>
        <v/>
      </c>
      <c r="G61" s="54"/>
      <c r="H61" s="54" t="str">
        <f t="shared" si="5"/>
        <v/>
      </c>
      <c r="I61" s="55" t="str">
        <f t="shared" si="6"/>
        <v/>
      </c>
      <c r="J61" s="67" t="str">
        <f t="shared" si="7"/>
        <v/>
      </c>
    </row>
    <row r="62" spans="2:10" s="27" customFormat="1" ht="20.25" customHeight="1" x14ac:dyDescent="0.2">
      <c r="B62" s="53" t="str">
        <f t="shared" si="11"/>
        <v/>
      </c>
      <c r="C62" s="53" t="str">
        <f t="shared" si="12"/>
        <v/>
      </c>
      <c r="D62" s="54" t="str">
        <f t="shared" si="13"/>
        <v/>
      </c>
      <c r="E62" s="54" t="str">
        <f t="shared" si="14"/>
        <v/>
      </c>
      <c r="F62" s="54" t="str">
        <f t="shared" si="4"/>
        <v/>
      </c>
      <c r="G62" s="54"/>
      <c r="H62" s="54" t="str">
        <f t="shared" si="5"/>
        <v/>
      </c>
      <c r="I62" s="55" t="str">
        <f t="shared" si="6"/>
        <v/>
      </c>
      <c r="J62" s="67" t="str">
        <f t="shared" si="7"/>
        <v/>
      </c>
    </row>
    <row r="63" spans="2:10" s="27" customFormat="1" ht="20.25" customHeight="1" x14ac:dyDescent="0.2">
      <c r="B63" s="53" t="str">
        <f t="shared" si="11"/>
        <v/>
      </c>
      <c r="C63" s="53" t="str">
        <f t="shared" si="12"/>
        <v/>
      </c>
      <c r="D63" s="54" t="str">
        <f t="shared" si="13"/>
        <v/>
      </c>
      <c r="E63" s="54" t="str">
        <f t="shared" si="14"/>
        <v/>
      </c>
      <c r="F63" s="54" t="str">
        <f t="shared" si="4"/>
        <v/>
      </c>
      <c r="G63" s="54"/>
      <c r="H63" s="54" t="str">
        <f t="shared" si="5"/>
        <v/>
      </c>
      <c r="I63" s="55" t="str">
        <f t="shared" si="6"/>
        <v/>
      </c>
      <c r="J63" s="67" t="str">
        <f t="shared" si="7"/>
        <v/>
      </c>
    </row>
    <row r="64" spans="2:10" s="27" customFormat="1" ht="20.25" customHeight="1" x14ac:dyDescent="0.2">
      <c r="B64" s="53" t="str">
        <f t="shared" si="11"/>
        <v/>
      </c>
      <c r="C64" s="53" t="str">
        <f t="shared" si="12"/>
        <v/>
      </c>
      <c r="D64" s="54" t="str">
        <f t="shared" si="13"/>
        <v/>
      </c>
      <c r="E64" s="54" t="str">
        <f t="shared" si="14"/>
        <v/>
      </c>
      <c r="F64" s="54" t="str">
        <f t="shared" si="4"/>
        <v/>
      </c>
      <c r="G64" s="54"/>
      <c r="H64" s="54" t="str">
        <f t="shared" si="5"/>
        <v/>
      </c>
      <c r="I64" s="55" t="str">
        <f t="shared" si="6"/>
        <v/>
      </c>
      <c r="J64" s="67" t="str">
        <f t="shared" si="7"/>
        <v/>
      </c>
    </row>
    <row r="65" spans="2:10" s="27" customFormat="1" ht="20.25" customHeight="1" x14ac:dyDescent="0.2">
      <c r="B65" s="53" t="str">
        <f t="shared" si="11"/>
        <v/>
      </c>
      <c r="C65" s="53" t="str">
        <f t="shared" si="12"/>
        <v/>
      </c>
      <c r="D65" s="54" t="str">
        <f t="shared" si="13"/>
        <v/>
      </c>
      <c r="E65" s="54" t="str">
        <f t="shared" si="14"/>
        <v/>
      </c>
      <c r="F65" s="54" t="str">
        <f t="shared" si="4"/>
        <v/>
      </c>
      <c r="G65" s="54"/>
      <c r="H65" s="54" t="str">
        <f t="shared" si="5"/>
        <v/>
      </c>
      <c r="I65" s="55" t="str">
        <f t="shared" si="6"/>
        <v/>
      </c>
      <c r="J65" s="67" t="str">
        <f t="shared" si="7"/>
        <v/>
      </c>
    </row>
    <row r="66" spans="2:10" s="27" customFormat="1" ht="20.25" customHeight="1" x14ac:dyDescent="0.2">
      <c r="B66" s="53" t="str">
        <f t="shared" si="11"/>
        <v/>
      </c>
      <c r="C66" s="53" t="str">
        <f t="shared" si="12"/>
        <v/>
      </c>
      <c r="D66" s="54" t="str">
        <f t="shared" si="13"/>
        <v/>
      </c>
      <c r="E66" s="54" t="str">
        <f t="shared" si="14"/>
        <v/>
      </c>
      <c r="F66" s="54" t="str">
        <f t="shared" si="4"/>
        <v/>
      </c>
      <c r="G66" s="54"/>
      <c r="H66" s="54" t="str">
        <f t="shared" si="5"/>
        <v/>
      </c>
      <c r="I66" s="55" t="str">
        <f t="shared" si="6"/>
        <v/>
      </c>
      <c r="J66" s="67" t="str">
        <f t="shared" si="7"/>
        <v/>
      </c>
    </row>
    <row r="67" spans="2:10" s="27" customFormat="1" ht="20.25" customHeight="1" x14ac:dyDescent="0.2">
      <c r="B67" s="53" t="str">
        <f t="shared" si="11"/>
        <v/>
      </c>
      <c r="C67" s="53" t="str">
        <f t="shared" si="12"/>
        <v/>
      </c>
      <c r="D67" s="54" t="str">
        <f t="shared" si="13"/>
        <v/>
      </c>
      <c r="E67" s="54" t="str">
        <f t="shared" si="14"/>
        <v/>
      </c>
      <c r="F67" s="54" t="str">
        <f t="shared" si="4"/>
        <v/>
      </c>
      <c r="G67" s="54"/>
      <c r="H67" s="54" t="str">
        <f t="shared" si="5"/>
        <v/>
      </c>
      <c r="I67" s="55" t="str">
        <f t="shared" si="6"/>
        <v/>
      </c>
      <c r="J67" s="67" t="str">
        <f t="shared" si="7"/>
        <v/>
      </c>
    </row>
    <row r="68" spans="2:10" s="27" customFormat="1" ht="20.25" customHeight="1" x14ac:dyDescent="0.2">
      <c r="B68" s="53" t="str">
        <f t="shared" si="11"/>
        <v/>
      </c>
      <c r="C68" s="53" t="str">
        <f t="shared" si="12"/>
        <v/>
      </c>
      <c r="D68" s="54" t="str">
        <f t="shared" si="13"/>
        <v/>
      </c>
      <c r="E68" s="54" t="str">
        <f t="shared" si="14"/>
        <v/>
      </c>
      <c r="F68" s="54" t="str">
        <f t="shared" si="4"/>
        <v/>
      </c>
      <c r="G68" s="54"/>
      <c r="H68" s="54" t="str">
        <f t="shared" si="5"/>
        <v/>
      </c>
      <c r="I68" s="55" t="str">
        <f t="shared" si="6"/>
        <v/>
      </c>
      <c r="J68" s="67" t="str">
        <f t="shared" si="7"/>
        <v/>
      </c>
    </row>
    <row r="69" spans="2:10" s="27" customFormat="1" ht="20.25" customHeight="1" x14ac:dyDescent="0.2">
      <c r="B69" s="53" t="str">
        <f t="shared" si="11"/>
        <v/>
      </c>
      <c r="C69" s="53" t="str">
        <f t="shared" si="12"/>
        <v/>
      </c>
      <c r="D69" s="54" t="str">
        <f t="shared" si="13"/>
        <v/>
      </c>
      <c r="E69" s="54" t="str">
        <f t="shared" si="14"/>
        <v/>
      </c>
      <c r="F69" s="54" t="str">
        <f t="shared" si="4"/>
        <v/>
      </c>
      <c r="G69" s="54"/>
      <c r="H69" s="54" t="str">
        <f t="shared" si="5"/>
        <v/>
      </c>
      <c r="I69" s="55" t="str">
        <f t="shared" si="6"/>
        <v/>
      </c>
      <c r="J69" s="67" t="str">
        <f t="shared" si="7"/>
        <v/>
      </c>
    </row>
    <row r="70" spans="2:10" s="27" customFormat="1" ht="20.25" customHeight="1" x14ac:dyDescent="0.2">
      <c r="B70" s="53" t="str">
        <f t="shared" si="11"/>
        <v/>
      </c>
      <c r="C70" s="53" t="str">
        <f t="shared" si="12"/>
        <v/>
      </c>
      <c r="D70" s="54" t="str">
        <f t="shared" si="13"/>
        <v/>
      </c>
      <c r="E70" s="54" t="str">
        <f t="shared" si="14"/>
        <v/>
      </c>
      <c r="F70" s="54" t="str">
        <f t="shared" si="4"/>
        <v/>
      </c>
      <c r="G70" s="54"/>
      <c r="H70" s="54" t="str">
        <f t="shared" si="5"/>
        <v/>
      </c>
      <c r="I70" s="55" t="str">
        <f t="shared" si="6"/>
        <v/>
      </c>
      <c r="J70" s="67" t="str">
        <f t="shared" si="7"/>
        <v/>
      </c>
    </row>
    <row r="71" spans="2:10" s="27" customFormat="1" ht="20.25" customHeight="1" x14ac:dyDescent="0.2">
      <c r="B71" s="53" t="str">
        <f t="shared" si="11"/>
        <v/>
      </c>
      <c r="C71" s="53" t="str">
        <f t="shared" si="12"/>
        <v/>
      </c>
      <c r="D71" s="54" t="str">
        <f t="shared" si="13"/>
        <v/>
      </c>
      <c r="E71" s="54" t="str">
        <f t="shared" si="14"/>
        <v/>
      </c>
      <c r="F71" s="54" t="str">
        <f t="shared" si="4"/>
        <v/>
      </c>
      <c r="G71" s="54"/>
      <c r="H71" s="54" t="str">
        <f t="shared" si="5"/>
        <v/>
      </c>
      <c r="I71" s="55" t="str">
        <f t="shared" si="6"/>
        <v/>
      </c>
      <c r="J71" s="67" t="str">
        <f t="shared" si="7"/>
        <v/>
      </c>
    </row>
    <row r="72" spans="2:10" s="27" customFormat="1" ht="20.25" customHeight="1" x14ac:dyDescent="0.2">
      <c r="B72" s="53" t="str">
        <f t="shared" si="11"/>
        <v/>
      </c>
      <c r="C72" s="53" t="str">
        <f t="shared" si="12"/>
        <v/>
      </c>
      <c r="D72" s="54" t="str">
        <f t="shared" si="13"/>
        <v/>
      </c>
      <c r="E72" s="54" t="str">
        <f t="shared" si="14"/>
        <v/>
      </c>
      <c r="F72" s="54" t="str">
        <f t="shared" si="4"/>
        <v/>
      </c>
      <c r="G72" s="54"/>
      <c r="H72" s="54" t="str">
        <f t="shared" si="5"/>
        <v/>
      </c>
      <c r="I72" s="55" t="str">
        <f t="shared" si="6"/>
        <v/>
      </c>
      <c r="J72" s="67" t="str">
        <f t="shared" si="7"/>
        <v/>
      </c>
    </row>
    <row r="73" spans="2:10" s="27" customFormat="1" ht="20.25" customHeight="1" x14ac:dyDescent="0.2">
      <c r="B73" s="53" t="str">
        <f t="shared" si="11"/>
        <v/>
      </c>
      <c r="C73" s="53" t="str">
        <f t="shared" si="12"/>
        <v/>
      </c>
      <c r="D73" s="54" t="str">
        <f t="shared" si="13"/>
        <v/>
      </c>
      <c r="E73" s="54" t="str">
        <f t="shared" si="14"/>
        <v/>
      </c>
      <c r="F73" s="54" t="str">
        <f t="shared" si="4"/>
        <v/>
      </c>
      <c r="G73" s="54"/>
      <c r="H73" s="54" t="str">
        <f t="shared" si="5"/>
        <v/>
      </c>
      <c r="I73" s="55" t="str">
        <f t="shared" si="6"/>
        <v/>
      </c>
      <c r="J73" s="67" t="str">
        <f t="shared" si="7"/>
        <v/>
      </c>
    </row>
    <row r="74" spans="2:10" s="27" customFormat="1" ht="20.25" customHeight="1" x14ac:dyDescent="0.2">
      <c r="B74" s="53" t="str">
        <f t="shared" si="11"/>
        <v/>
      </c>
      <c r="C74" s="53" t="str">
        <f t="shared" si="12"/>
        <v/>
      </c>
      <c r="D74" s="54" t="str">
        <f t="shared" si="13"/>
        <v/>
      </c>
      <c r="E74" s="54" t="str">
        <f t="shared" si="14"/>
        <v/>
      </c>
      <c r="F74" s="54" t="str">
        <f t="shared" si="4"/>
        <v/>
      </c>
      <c r="G74" s="54"/>
      <c r="H74" s="54" t="str">
        <f t="shared" si="5"/>
        <v/>
      </c>
      <c r="I74" s="55" t="str">
        <f t="shared" si="6"/>
        <v/>
      </c>
      <c r="J74" s="67" t="str">
        <f t="shared" si="7"/>
        <v/>
      </c>
    </row>
    <row r="75" spans="2:10" s="27" customFormat="1" ht="20.25" customHeight="1" x14ac:dyDescent="0.2">
      <c r="B75" s="53" t="str">
        <f t="shared" si="11"/>
        <v/>
      </c>
      <c r="C75" s="53" t="str">
        <f t="shared" si="12"/>
        <v/>
      </c>
      <c r="D75" s="54" t="str">
        <f t="shared" si="13"/>
        <v/>
      </c>
      <c r="E75" s="54" t="str">
        <f t="shared" si="14"/>
        <v/>
      </c>
      <c r="F75" s="54" t="str">
        <f t="shared" si="4"/>
        <v/>
      </c>
      <c r="G75" s="54"/>
      <c r="H75" s="54" t="str">
        <f t="shared" si="5"/>
        <v/>
      </c>
      <c r="I75" s="55" t="str">
        <f t="shared" si="6"/>
        <v/>
      </c>
      <c r="J75" s="67" t="str">
        <f t="shared" si="7"/>
        <v/>
      </c>
    </row>
    <row r="76" spans="2:10" s="27" customFormat="1" ht="20.25" customHeight="1" x14ac:dyDescent="0.2">
      <c r="B76" s="53" t="str">
        <f t="shared" si="11"/>
        <v/>
      </c>
      <c r="C76" s="53" t="str">
        <f t="shared" si="12"/>
        <v/>
      </c>
      <c r="D76" s="54" t="str">
        <f t="shared" si="13"/>
        <v/>
      </c>
      <c r="E76" s="54" t="str">
        <f t="shared" si="14"/>
        <v/>
      </c>
      <c r="F76" s="54" t="str">
        <f t="shared" ref="F76:F139" si="15">IF(E76="","",BD74)</f>
        <v/>
      </c>
      <c r="G76" s="54"/>
      <c r="H76" s="54" t="str">
        <f t="shared" ref="H76:H139" si="16">IF(G76="","",F76+G76)</f>
        <v/>
      </c>
      <c r="I76" s="55" t="str">
        <f t="shared" ref="I76:I139" si="17">IF(B76="","",BC74)</f>
        <v/>
      </c>
      <c r="J76" s="67" t="str">
        <f t="shared" ref="J76:J139" si="18">IFERROR(I76*(G76+F76),"")</f>
        <v/>
      </c>
    </row>
    <row r="77" spans="2:10" s="27" customFormat="1" ht="20.25" customHeight="1" x14ac:dyDescent="0.2">
      <c r="B77" s="53" t="str">
        <f t="shared" si="11"/>
        <v/>
      </c>
      <c r="C77" s="53" t="str">
        <f t="shared" si="12"/>
        <v/>
      </c>
      <c r="D77" s="54" t="str">
        <f t="shared" si="13"/>
        <v/>
      </c>
      <c r="E77" s="54" t="str">
        <f t="shared" si="14"/>
        <v/>
      </c>
      <c r="F77" s="54" t="str">
        <f t="shared" si="15"/>
        <v/>
      </c>
      <c r="G77" s="54"/>
      <c r="H77" s="54" t="str">
        <f t="shared" si="16"/>
        <v/>
      </c>
      <c r="I77" s="55" t="str">
        <f t="shared" si="17"/>
        <v/>
      </c>
      <c r="J77" s="67" t="str">
        <f t="shared" si="18"/>
        <v/>
      </c>
    </row>
    <row r="78" spans="2:10" s="27" customFormat="1" ht="20.25" customHeight="1" x14ac:dyDescent="0.2">
      <c r="B78" s="53" t="str">
        <f t="shared" si="11"/>
        <v/>
      </c>
      <c r="C78" s="53" t="str">
        <f t="shared" si="12"/>
        <v/>
      </c>
      <c r="D78" s="54" t="str">
        <f t="shared" si="13"/>
        <v/>
      </c>
      <c r="E78" s="54" t="str">
        <f t="shared" si="14"/>
        <v/>
      </c>
      <c r="F78" s="54" t="str">
        <f t="shared" si="15"/>
        <v/>
      </c>
      <c r="G78" s="54"/>
      <c r="H78" s="54" t="str">
        <f t="shared" si="16"/>
        <v/>
      </c>
      <c r="I78" s="55" t="str">
        <f t="shared" si="17"/>
        <v/>
      </c>
      <c r="J78" s="67" t="str">
        <f t="shared" si="18"/>
        <v/>
      </c>
    </row>
    <row r="79" spans="2:10" s="27" customFormat="1" ht="20.25" customHeight="1" x14ac:dyDescent="0.2">
      <c r="B79" s="53" t="str">
        <f t="shared" si="11"/>
        <v/>
      </c>
      <c r="C79" s="53" t="str">
        <f t="shared" si="12"/>
        <v/>
      </c>
      <c r="D79" s="54" t="str">
        <f t="shared" si="13"/>
        <v/>
      </c>
      <c r="E79" s="54" t="str">
        <f t="shared" si="14"/>
        <v/>
      </c>
      <c r="F79" s="54" t="str">
        <f t="shared" si="15"/>
        <v/>
      </c>
      <c r="G79" s="54"/>
      <c r="H79" s="54" t="str">
        <f t="shared" si="16"/>
        <v/>
      </c>
      <c r="I79" s="55" t="str">
        <f t="shared" si="17"/>
        <v/>
      </c>
      <c r="J79" s="67" t="str">
        <f t="shared" si="18"/>
        <v/>
      </c>
    </row>
    <row r="80" spans="2:10" s="27" customFormat="1" ht="20.25" customHeight="1" x14ac:dyDescent="0.2">
      <c r="B80" s="53" t="str">
        <f t="shared" si="11"/>
        <v/>
      </c>
      <c r="C80" s="53" t="str">
        <f t="shared" si="12"/>
        <v/>
      </c>
      <c r="D80" s="54" t="str">
        <f t="shared" si="13"/>
        <v/>
      </c>
      <c r="E80" s="54" t="str">
        <f t="shared" si="14"/>
        <v/>
      </c>
      <c r="F80" s="54" t="str">
        <f t="shared" si="15"/>
        <v/>
      </c>
      <c r="G80" s="54"/>
      <c r="H80" s="54" t="str">
        <f t="shared" si="16"/>
        <v/>
      </c>
      <c r="I80" s="55" t="str">
        <f t="shared" si="17"/>
        <v/>
      </c>
      <c r="J80" s="67" t="str">
        <f t="shared" si="18"/>
        <v/>
      </c>
    </row>
    <row r="81" spans="2:10" s="27" customFormat="1" ht="20.25" customHeight="1" x14ac:dyDescent="0.2">
      <c r="B81" s="53" t="str">
        <f t="shared" si="11"/>
        <v/>
      </c>
      <c r="C81" s="53" t="str">
        <f t="shared" si="12"/>
        <v/>
      </c>
      <c r="D81" s="54" t="str">
        <f t="shared" si="13"/>
        <v/>
      </c>
      <c r="E81" s="54" t="str">
        <f t="shared" si="14"/>
        <v/>
      </c>
      <c r="F81" s="54" t="str">
        <f t="shared" si="15"/>
        <v/>
      </c>
      <c r="G81" s="54"/>
      <c r="H81" s="54" t="str">
        <f t="shared" si="16"/>
        <v/>
      </c>
      <c r="I81" s="55" t="str">
        <f t="shared" si="17"/>
        <v/>
      </c>
      <c r="J81" s="67" t="str">
        <f t="shared" si="18"/>
        <v/>
      </c>
    </row>
    <row r="82" spans="2:10" s="27" customFormat="1" ht="20.25" customHeight="1" x14ac:dyDescent="0.2">
      <c r="B82" s="53" t="str">
        <f t="shared" si="11"/>
        <v/>
      </c>
      <c r="C82" s="53" t="str">
        <f t="shared" si="12"/>
        <v/>
      </c>
      <c r="D82" s="54" t="str">
        <f t="shared" si="13"/>
        <v/>
      </c>
      <c r="E82" s="54" t="str">
        <f t="shared" si="14"/>
        <v/>
      </c>
      <c r="F82" s="54" t="str">
        <f t="shared" si="15"/>
        <v/>
      </c>
      <c r="G82" s="54"/>
      <c r="H82" s="54" t="str">
        <f t="shared" si="16"/>
        <v/>
      </c>
      <c r="I82" s="55" t="str">
        <f t="shared" si="17"/>
        <v/>
      </c>
      <c r="J82" s="67" t="str">
        <f t="shared" si="18"/>
        <v/>
      </c>
    </row>
    <row r="83" spans="2:10" s="27" customFormat="1" ht="20.25" customHeight="1" x14ac:dyDescent="0.2">
      <c r="B83" s="53" t="str">
        <f t="shared" si="11"/>
        <v/>
      </c>
      <c r="C83" s="53" t="str">
        <f t="shared" si="12"/>
        <v/>
      </c>
      <c r="D83" s="54" t="str">
        <f t="shared" si="13"/>
        <v/>
      </c>
      <c r="E83" s="54" t="str">
        <f t="shared" si="14"/>
        <v/>
      </c>
      <c r="F83" s="54" t="str">
        <f t="shared" si="15"/>
        <v/>
      </c>
      <c r="G83" s="54"/>
      <c r="H83" s="54" t="str">
        <f t="shared" si="16"/>
        <v/>
      </c>
      <c r="I83" s="55" t="str">
        <f t="shared" si="17"/>
        <v/>
      </c>
      <c r="J83" s="67" t="str">
        <f t="shared" si="18"/>
        <v/>
      </c>
    </row>
    <row r="84" spans="2:10" s="27" customFormat="1" ht="20.25" customHeight="1" x14ac:dyDescent="0.2">
      <c r="B84" s="53" t="str">
        <f t="shared" si="11"/>
        <v/>
      </c>
      <c r="C84" s="53" t="str">
        <f t="shared" si="12"/>
        <v/>
      </c>
      <c r="D84" s="54" t="str">
        <f t="shared" si="13"/>
        <v/>
      </c>
      <c r="E84" s="54" t="str">
        <f t="shared" si="14"/>
        <v/>
      </c>
      <c r="F84" s="54" t="str">
        <f t="shared" si="15"/>
        <v/>
      </c>
      <c r="G84" s="54"/>
      <c r="H84" s="54" t="str">
        <f t="shared" si="16"/>
        <v/>
      </c>
      <c r="I84" s="55" t="str">
        <f t="shared" si="17"/>
        <v/>
      </c>
      <c r="J84" s="67" t="str">
        <f t="shared" si="18"/>
        <v/>
      </c>
    </row>
    <row r="85" spans="2:10" s="27" customFormat="1" ht="20.25" customHeight="1" x14ac:dyDescent="0.2">
      <c r="B85" s="53" t="str">
        <f t="shared" si="11"/>
        <v/>
      </c>
      <c r="C85" s="53" t="str">
        <f t="shared" si="12"/>
        <v/>
      </c>
      <c r="D85" s="54" t="str">
        <f t="shared" si="13"/>
        <v/>
      </c>
      <c r="E85" s="54" t="str">
        <f t="shared" si="14"/>
        <v/>
      </c>
      <c r="F85" s="54" t="str">
        <f t="shared" si="15"/>
        <v/>
      </c>
      <c r="G85" s="54"/>
      <c r="H85" s="54" t="str">
        <f t="shared" si="16"/>
        <v/>
      </c>
      <c r="I85" s="55" t="str">
        <f t="shared" si="17"/>
        <v/>
      </c>
      <c r="J85" s="67" t="str">
        <f t="shared" si="18"/>
        <v/>
      </c>
    </row>
    <row r="86" spans="2:10" s="27" customFormat="1" ht="20.25" customHeight="1" x14ac:dyDescent="0.2">
      <c r="B86" s="53" t="str">
        <f t="shared" si="11"/>
        <v/>
      </c>
      <c r="C86" s="53" t="str">
        <f t="shared" si="12"/>
        <v/>
      </c>
      <c r="D86" s="54" t="str">
        <f t="shared" si="13"/>
        <v/>
      </c>
      <c r="E86" s="54" t="str">
        <f t="shared" si="14"/>
        <v/>
      </c>
      <c r="F86" s="54" t="str">
        <f t="shared" si="15"/>
        <v/>
      </c>
      <c r="G86" s="54"/>
      <c r="H86" s="54" t="str">
        <f t="shared" si="16"/>
        <v/>
      </c>
      <c r="I86" s="55" t="str">
        <f t="shared" si="17"/>
        <v/>
      </c>
      <c r="J86" s="67" t="str">
        <f t="shared" si="18"/>
        <v/>
      </c>
    </row>
    <row r="87" spans="2:10" s="27" customFormat="1" ht="20.25" customHeight="1" x14ac:dyDescent="0.2">
      <c r="B87" s="53" t="str">
        <f t="shared" si="11"/>
        <v/>
      </c>
      <c r="C87" s="53" t="str">
        <f t="shared" si="12"/>
        <v/>
      </c>
      <c r="D87" s="54" t="str">
        <f t="shared" si="13"/>
        <v/>
      </c>
      <c r="E87" s="54" t="str">
        <f t="shared" si="14"/>
        <v/>
      </c>
      <c r="F87" s="54" t="str">
        <f t="shared" si="15"/>
        <v/>
      </c>
      <c r="G87" s="54"/>
      <c r="H87" s="54" t="str">
        <f t="shared" si="16"/>
        <v/>
      </c>
      <c r="I87" s="55" t="str">
        <f t="shared" si="17"/>
        <v/>
      </c>
      <c r="J87" s="67" t="str">
        <f t="shared" si="18"/>
        <v/>
      </c>
    </row>
    <row r="88" spans="2:10" s="27" customFormat="1" ht="20.25" customHeight="1" x14ac:dyDescent="0.2">
      <c r="B88" s="53" t="str">
        <f t="shared" si="11"/>
        <v/>
      </c>
      <c r="C88" s="53" t="str">
        <f t="shared" si="12"/>
        <v/>
      </c>
      <c r="D88" s="54" t="str">
        <f t="shared" si="13"/>
        <v/>
      </c>
      <c r="E88" s="54" t="str">
        <f t="shared" si="14"/>
        <v/>
      </c>
      <c r="F88" s="54" t="str">
        <f t="shared" si="15"/>
        <v/>
      </c>
      <c r="G88" s="54"/>
      <c r="H88" s="54" t="str">
        <f t="shared" si="16"/>
        <v/>
      </c>
      <c r="I88" s="55" t="str">
        <f t="shared" si="17"/>
        <v/>
      </c>
      <c r="J88" s="67" t="str">
        <f t="shared" si="18"/>
        <v/>
      </c>
    </row>
    <row r="89" spans="2:10" s="27" customFormat="1" ht="20.25" customHeight="1" x14ac:dyDescent="0.2">
      <c r="B89" s="53" t="str">
        <f t="shared" si="11"/>
        <v/>
      </c>
      <c r="C89" s="53" t="str">
        <f t="shared" si="12"/>
        <v/>
      </c>
      <c r="D89" s="54" t="str">
        <f t="shared" si="13"/>
        <v/>
      </c>
      <c r="E89" s="54" t="str">
        <f t="shared" si="14"/>
        <v/>
      </c>
      <c r="F89" s="54" t="str">
        <f t="shared" si="15"/>
        <v/>
      </c>
      <c r="G89" s="54"/>
      <c r="H89" s="54" t="str">
        <f t="shared" si="16"/>
        <v/>
      </c>
      <c r="I89" s="55" t="str">
        <f t="shared" si="17"/>
        <v/>
      </c>
      <c r="J89" s="67" t="str">
        <f t="shared" si="18"/>
        <v/>
      </c>
    </row>
    <row r="90" spans="2:10" s="27" customFormat="1" ht="20.25" customHeight="1" x14ac:dyDescent="0.2">
      <c r="B90" s="53" t="str">
        <f t="shared" si="11"/>
        <v/>
      </c>
      <c r="C90" s="53" t="str">
        <f t="shared" si="12"/>
        <v/>
      </c>
      <c r="D90" s="54" t="str">
        <f t="shared" si="13"/>
        <v/>
      </c>
      <c r="E90" s="54" t="str">
        <f t="shared" si="14"/>
        <v/>
      </c>
      <c r="F90" s="54" t="str">
        <f t="shared" si="15"/>
        <v/>
      </c>
      <c r="G90" s="54"/>
      <c r="H90" s="54" t="str">
        <f t="shared" si="16"/>
        <v/>
      </c>
      <c r="I90" s="55" t="str">
        <f t="shared" si="17"/>
        <v/>
      </c>
      <c r="J90" s="67" t="str">
        <f t="shared" si="18"/>
        <v/>
      </c>
    </row>
    <row r="91" spans="2:10" s="27" customFormat="1" ht="20.25" customHeight="1" x14ac:dyDescent="0.2">
      <c r="B91" s="53" t="str">
        <f t="shared" si="11"/>
        <v/>
      </c>
      <c r="C91" s="53" t="str">
        <f t="shared" si="12"/>
        <v/>
      </c>
      <c r="D91" s="54" t="str">
        <f t="shared" si="13"/>
        <v/>
      </c>
      <c r="E91" s="54" t="str">
        <f t="shared" si="14"/>
        <v/>
      </c>
      <c r="F91" s="54" t="str">
        <f t="shared" si="15"/>
        <v/>
      </c>
      <c r="G91" s="54"/>
      <c r="H91" s="54" t="str">
        <f t="shared" si="16"/>
        <v/>
      </c>
      <c r="I91" s="55" t="str">
        <f t="shared" si="17"/>
        <v/>
      </c>
      <c r="J91" s="67" t="str">
        <f t="shared" si="18"/>
        <v/>
      </c>
    </row>
    <row r="92" spans="2:10" s="27" customFormat="1" ht="20.25" customHeight="1" x14ac:dyDescent="0.2">
      <c r="B92" s="53" t="str">
        <f t="shared" si="11"/>
        <v/>
      </c>
      <c r="C92" s="53" t="str">
        <f t="shared" si="12"/>
        <v/>
      </c>
      <c r="D92" s="54" t="str">
        <f t="shared" si="13"/>
        <v/>
      </c>
      <c r="E92" s="54" t="str">
        <f t="shared" si="14"/>
        <v/>
      </c>
      <c r="F92" s="54" t="str">
        <f t="shared" si="15"/>
        <v/>
      </c>
      <c r="G92" s="54"/>
      <c r="H92" s="54" t="str">
        <f t="shared" si="16"/>
        <v/>
      </c>
      <c r="I92" s="55" t="str">
        <f t="shared" si="17"/>
        <v/>
      </c>
      <c r="J92" s="67" t="str">
        <f t="shared" si="18"/>
        <v/>
      </c>
    </row>
    <row r="93" spans="2:10" s="27" customFormat="1" ht="20.25" customHeight="1" x14ac:dyDescent="0.2">
      <c r="B93" s="53" t="str">
        <f t="shared" si="11"/>
        <v/>
      </c>
      <c r="C93" s="53" t="str">
        <f t="shared" si="12"/>
        <v/>
      </c>
      <c r="D93" s="54" t="str">
        <f t="shared" si="13"/>
        <v/>
      </c>
      <c r="E93" s="54" t="str">
        <f t="shared" si="14"/>
        <v/>
      </c>
      <c r="F93" s="54" t="str">
        <f t="shared" si="15"/>
        <v/>
      </c>
      <c r="G93" s="54"/>
      <c r="H93" s="54" t="str">
        <f t="shared" si="16"/>
        <v/>
      </c>
      <c r="I93" s="55" t="str">
        <f t="shared" si="17"/>
        <v/>
      </c>
      <c r="J93" s="67" t="str">
        <f t="shared" si="18"/>
        <v/>
      </c>
    </row>
    <row r="94" spans="2:10" s="27" customFormat="1" ht="20.25" customHeight="1" x14ac:dyDescent="0.2">
      <c r="B94" s="53" t="str">
        <f t="shared" si="11"/>
        <v/>
      </c>
      <c r="C94" s="53" t="str">
        <f t="shared" si="12"/>
        <v/>
      </c>
      <c r="D94" s="54" t="str">
        <f t="shared" si="13"/>
        <v/>
      </c>
      <c r="E94" s="54" t="str">
        <f t="shared" si="14"/>
        <v/>
      </c>
      <c r="F94" s="54" t="str">
        <f t="shared" si="15"/>
        <v/>
      </c>
      <c r="G94" s="54"/>
      <c r="H94" s="54" t="str">
        <f t="shared" si="16"/>
        <v/>
      </c>
      <c r="I94" s="55" t="str">
        <f t="shared" si="17"/>
        <v/>
      </c>
      <c r="J94" s="67" t="str">
        <f t="shared" si="18"/>
        <v/>
      </c>
    </row>
    <row r="95" spans="2:10" s="27" customFormat="1" ht="20.25" customHeight="1" x14ac:dyDescent="0.2">
      <c r="B95" s="53" t="str">
        <f t="shared" si="11"/>
        <v/>
      </c>
      <c r="C95" s="53" t="str">
        <f t="shared" si="12"/>
        <v/>
      </c>
      <c r="D95" s="54" t="str">
        <f t="shared" si="13"/>
        <v/>
      </c>
      <c r="E95" s="54" t="str">
        <f t="shared" si="14"/>
        <v/>
      </c>
      <c r="F95" s="54" t="str">
        <f t="shared" si="15"/>
        <v/>
      </c>
      <c r="G95" s="54"/>
      <c r="H95" s="54" t="str">
        <f t="shared" si="16"/>
        <v/>
      </c>
      <c r="I95" s="55" t="str">
        <f t="shared" si="17"/>
        <v/>
      </c>
      <c r="J95" s="67" t="str">
        <f t="shared" si="18"/>
        <v/>
      </c>
    </row>
    <row r="96" spans="2:10" s="27" customFormat="1" ht="20.25" customHeight="1" x14ac:dyDescent="0.2">
      <c r="B96" s="53" t="str">
        <f t="shared" si="11"/>
        <v/>
      </c>
      <c r="C96" s="53" t="str">
        <f t="shared" si="12"/>
        <v/>
      </c>
      <c r="D96" s="54" t="str">
        <f t="shared" si="13"/>
        <v/>
      </c>
      <c r="E96" s="54" t="str">
        <f t="shared" si="14"/>
        <v/>
      </c>
      <c r="F96" s="54" t="str">
        <f t="shared" si="15"/>
        <v/>
      </c>
      <c r="G96" s="54"/>
      <c r="H96" s="54" t="str">
        <f t="shared" si="16"/>
        <v/>
      </c>
      <c r="I96" s="55" t="str">
        <f t="shared" si="17"/>
        <v/>
      </c>
      <c r="J96" s="67" t="str">
        <f t="shared" si="18"/>
        <v/>
      </c>
    </row>
    <row r="97" spans="2:10" s="27" customFormat="1" ht="20.25" customHeight="1" x14ac:dyDescent="0.2">
      <c r="B97" s="53" t="str">
        <f t="shared" si="11"/>
        <v/>
      </c>
      <c r="C97" s="53" t="str">
        <f t="shared" si="12"/>
        <v/>
      </c>
      <c r="D97" s="54" t="str">
        <f t="shared" si="13"/>
        <v/>
      </c>
      <c r="E97" s="54" t="str">
        <f t="shared" si="14"/>
        <v/>
      </c>
      <c r="F97" s="54" t="str">
        <f t="shared" si="15"/>
        <v/>
      </c>
      <c r="G97" s="54"/>
      <c r="H97" s="54" t="str">
        <f t="shared" si="16"/>
        <v/>
      </c>
      <c r="I97" s="55" t="str">
        <f t="shared" si="17"/>
        <v/>
      </c>
      <c r="J97" s="67" t="str">
        <f t="shared" si="18"/>
        <v/>
      </c>
    </row>
    <row r="98" spans="2:10" s="27" customFormat="1" ht="20.25" customHeight="1" x14ac:dyDescent="0.2">
      <c r="B98" s="53" t="str">
        <f t="shared" si="11"/>
        <v/>
      </c>
      <c r="C98" s="53" t="str">
        <f t="shared" si="12"/>
        <v/>
      </c>
      <c r="D98" s="54" t="str">
        <f t="shared" si="13"/>
        <v/>
      </c>
      <c r="E98" s="54" t="str">
        <f t="shared" si="14"/>
        <v/>
      </c>
      <c r="F98" s="54" t="str">
        <f t="shared" si="15"/>
        <v/>
      </c>
      <c r="G98" s="54"/>
      <c r="H98" s="54" t="str">
        <f t="shared" si="16"/>
        <v/>
      </c>
      <c r="I98" s="55" t="str">
        <f t="shared" si="17"/>
        <v/>
      </c>
      <c r="J98" s="67" t="str">
        <f t="shared" si="18"/>
        <v/>
      </c>
    </row>
    <row r="99" spans="2:10" s="27" customFormat="1" ht="20.25" customHeight="1" x14ac:dyDescent="0.2">
      <c r="B99" s="53" t="str">
        <f t="shared" si="11"/>
        <v/>
      </c>
      <c r="C99" s="53" t="str">
        <f t="shared" si="12"/>
        <v/>
      </c>
      <c r="D99" s="54" t="str">
        <f t="shared" si="13"/>
        <v/>
      </c>
      <c r="E99" s="54" t="str">
        <f t="shared" si="14"/>
        <v/>
      </c>
      <c r="F99" s="54" t="str">
        <f t="shared" si="15"/>
        <v/>
      </c>
      <c r="G99" s="54"/>
      <c r="H99" s="54" t="str">
        <f t="shared" si="16"/>
        <v/>
      </c>
      <c r="I99" s="55" t="str">
        <f t="shared" si="17"/>
        <v/>
      </c>
      <c r="J99" s="67" t="str">
        <f t="shared" si="18"/>
        <v/>
      </c>
    </row>
    <row r="100" spans="2:10" ht="20.25" customHeight="1" x14ac:dyDescent="0.2">
      <c r="B100" s="56" t="str">
        <f t="shared" si="11"/>
        <v/>
      </c>
      <c r="C100" s="56" t="str">
        <f t="shared" si="12"/>
        <v/>
      </c>
      <c r="D100" s="57" t="str">
        <f t="shared" si="13"/>
        <v/>
      </c>
      <c r="E100" s="57" t="str">
        <f t="shared" si="14"/>
        <v/>
      </c>
      <c r="F100" s="54" t="str">
        <f t="shared" si="15"/>
        <v/>
      </c>
      <c r="G100" s="57"/>
      <c r="H100" s="54" t="str">
        <f t="shared" si="16"/>
        <v/>
      </c>
      <c r="I100" s="55" t="str">
        <f t="shared" si="17"/>
        <v/>
      </c>
      <c r="J100" s="67" t="str">
        <f t="shared" si="18"/>
        <v/>
      </c>
    </row>
    <row r="101" spans="2:10" ht="20.25" customHeight="1" x14ac:dyDescent="0.2">
      <c r="B101" s="56" t="str">
        <f t="shared" si="11"/>
        <v/>
      </c>
      <c r="C101" s="56" t="str">
        <f t="shared" si="12"/>
        <v/>
      </c>
      <c r="D101" s="57" t="str">
        <f t="shared" si="13"/>
        <v/>
      </c>
      <c r="E101" s="57" t="str">
        <f t="shared" si="14"/>
        <v/>
      </c>
      <c r="F101" s="54" t="str">
        <f t="shared" si="15"/>
        <v/>
      </c>
      <c r="G101" s="57"/>
      <c r="H101" s="54" t="str">
        <f t="shared" si="16"/>
        <v/>
      </c>
      <c r="I101" s="55" t="str">
        <f t="shared" si="17"/>
        <v/>
      </c>
      <c r="J101" s="67" t="str">
        <f t="shared" si="18"/>
        <v/>
      </c>
    </row>
    <row r="102" spans="2:10" ht="20.25" customHeight="1" x14ac:dyDescent="0.2">
      <c r="B102" s="56" t="str">
        <f t="shared" si="11"/>
        <v/>
      </c>
      <c r="C102" s="56" t="str">
        <f t="shared" si="12"/>
        <v/>
      </c>
      <c r="D102" s="57" t="str">
        <f t="shared" si="13"/>
        <v/>
      </c>
      <c r="E102" s="57" t="str">
        <f t="shared" si="14"/>
        <v/>
      </c>
      <c r="F102" s="54" t="str">
        <f t="shared" si="15"/>
        <v/>
      </c>
      <c r="G102" s="57"/>
      <c r="H102" s="54" t="str">
        <f t="shared" si="16"/>
        <v/>
      </c>
      <c r="I102" s="55" t="str">
        <f t="shared" si="17"/>
        <v/>
      </c>
      <c r="J102" s="67" t="str">
        <f t="shared" si="18"/>
        <v/>
      </c>
    </row>
    <row r="103" spans="2:10" ht="20.25" customHeight="1" x14ac:dyDescent="0.2">
      <c r="B103" s="56" t="str">
        <f t="shared" si="11"/>
        <v/>
      </c>
      <c r="C103" s="56" t="str">
        <f t="shared" si="12"/>
        <v/>
      </c>
      <c r="D103" s="57" t="str">
        <f t="shared" si="13"/>
        <v/>
      </c>
      <c r="E103" s="57" t="str">
        <f t="shared" si="14"/>
        <v/>
      </c>
      <c r="F103" s="54" t="str">
        <f t="shared" si="15"/>
        <v/>
      </c>
      <c r="G103" s="57"/>
      <c r="H103" s="54" t="str">
        <f t="shared" si="16"/>
        <v/>
      </c>
      <c r="I103" s="55" t="str">
        <f t="shared" si="17"/>
        <v/>
      </c>
      <c r="J103" s="67" t="str">
        <f t="shared" si="18"/>
        <v/>
      </c>
    </row>
    <row r="104" spans="2:10" ht="20.25" customHeight="1" x14ac:dyDescent="0.2">
      <c r="B104" s="56" t="str">
        <f t="shared" si="11"/>
        <v/>
      </c>
      <c r="C104" s="56" t="str">
        <f t="shared" si="12"/>
        <v/>
      </c>
      <c r="D104" s="57" t="str">
        <f t="shared" si="13"/>
        <v/>
      </c>
      <c r="E104" s="57" t="str">
        <f t="shared" si="14"/>
        <v/>
      </c>
      <c r="F104" s="54" t="str">
        <f t="shared" si="15"/>
        <v/>
      </c>
      <c r="G104" s="57"/>
      <c r="H104" s="54" t="str">
        <f t="shared" si="16"/>
        <v/>
      </c>
      <c r="I104" s="55" t="str">
        <f t="shared" si="17"/>
        <v/>
      </c>
      <c r="J104" s="67" t="str">
        <f t="shared" si="18"/>
        <v/>
      </c>
    </row>
    <row r="105" spans="2:10" ht="20.25" customHeight="1" x14ac:dyDescent="0.2">
      <c r="B105" s="56" t="str">
        <f t="shared" si="11"/>
        <v/>
      </c>
      <c r="C105" s="56" t="str">
        <f t="shared" si="12"/>
        <v/>
      </c>
      <c r="D105" s="57" t="str">
        <f t="shared" si="13"/>
        <v/>
      </c>
      <c r="E105" s="57" t="str">
        <f t="shared" si="14"/>
        <v/>
      </c>
      <c r="F105" s="54" t="str">
        <f t="shared" si="15"/>
        <v/>
      </c>
      <c r="G105" s="57"/>
      <c r="H105" s="54" t="str">
        <f t="shared" si="16"/>
        <v/>
      </c>
      <c r="I105" s="55" t="str">
        <f t="shared" si="17"/>
        <v/>
      </c>
      <c r="J105" s="67" t="str">
        <f t="shared" si="18"/>
        <v/>
      </c>
    </row>
    <row r="106" spans="2:10" ht="20.25" customHeight="1" x14ac:dyDescent="0.2">
      <c r="B106" s="56" t="str">
        <f t="shared" si="11"/>
        <v/>
      </c>
      <c r="C106" s="56" t="str">
        <f t="shared" si="12"/>
        <v/>
      </c>
      <c r="D106" s="57" t="str">
        <f t="shared" si="13"/>
        <v/>
      </c>
      <c r="E106" s="57" t="str">
        <f t="shared" si="14"/>
        <v/>
      </c>
      <c r="F106" s="54" t="str">
        <f t="shared" si="15"/>
        <v/>
      </c>
      <c r="G106" s="57"/>
      <c r="H106" s="54" t="str">
        <f t="shared" si="16"/>
        <v/>
      </c>
      <c r="I106" s="55" t="str">
        <f t="shared" si="17"/>
        <v/>
      </c>
      <c r="J106" s="67" t="str">
        <f t="shared" si="18"/>
        <v/>
      </c>
    </row>
    <row r="107" spans="2:10" ht="20.25" customHeight="1" x14ac:dyDescent="0.2">
      <c r="B107" s="56" t="str">
        <f t="shared" si="11"/>
        <v/>
      </c>
      <c r="C107" s="56" t="str">
        <f t="shared" si="12"/>
        <v/>
      </c>
      <c r="D107" s="57" t="str">
        <f t="shared" si="13"/>
        <v/>
      </c>
      <c r="E107" s="57" t="str">
        <f t="shared" si="14"/>
        <v/>
      </c>
      <c r="F107" s="54" t="str">
        <f t="shared" si="15"/>
        <v/>
      </c>
      <c r="G107" s="57"/>
      <c r="H107" s="54" t="str">
        <f t="shared" si="16"/>
        <v/>
      </c>
      <c r="I107" s="55" t="str">
        <f t="shared" si="17"/>
        <v/>
      </c>
      <c r="J107" s="67" t="str">
        <f t="shared" si="18"/>
        <v/>
      </c>
    </row>
    <row r="108" spans="2:10" ht="20.25" customHeight="1" x14ac:dyDescent="0.2">
      <c r="B108" s="56" t="str">
        <f t="shared" si="11"/>
        <v/>
      </c>
      <c r="C108" s="56" t="str">
        <f t="shared" si="12"/>
        <v/>
      </c>
      <c r="D108" s="57" t="str">
        <f t="shared" si="13"/>
        <v/>
      </c>
      <c r="E108" s="57" t="str">
        <f t="shared" si="14"/>
        <v/>
      </c>
      <c r="F108" s="54" t="str">
        <f t="shared" si="15"/>
        <v/>
      </c>
      <c r="G108" s="57"/>
      <c r="H108" s="54" t="str">
        <f t="shared" si="16"/>
        <v/>
      </c>
      <c r="I108" s="55" t="str">
        <f t="shared" si="17"/>
        <v/>
      </c>
      <c r="J108" s="67" t="str">
        <f t="shared" si="18"/>
        <v/>
      </c>
    </row>
    <row r="109" spans="2:10" ht="20.25" customHeight="1" x14ac:dyDescent="0.2">
      <c r="B109" s="56" t="str">
        <f t="shared" si="11"/>
        <v/>
      </c>
      <c r="C109" s="56" t="str">
        <f t="shared" si="12"/>
        <v/>
      </c>
      <c r="D109" s="57" t="str">
        <f t="shared" si="13"/>
        <v/>
      </c>
      <c r="E109" s="57" t="str">
        <f t="shared" si="14"/>
        <v/>
      </c>
      <c r="F109" s="54" t="str">
        <f t="shared" si="15"/>
        <v/>
      </c>
      <c r="G109" s="57"/>
      <c r="H109" s="54" t="str">
        <f t="shared" si="16"/>
        <v/>
      </c>
      <c r="I109" s="55" t="str">
        <f t="shared" si="17"/>
        <v/>
      </c>
      <c r="J109" s="67" t="str">
        <f t="shared" si="18"/>
        <v/>
      </c>
    </row>
    <row r="110" spans="2:10" ht="20.25" customHeight="1" x14ac:dyDescent="0.2">
      <c r="B110" s="56" t="str">
        <f t="shared" si="11"/>
        <v/>
      </c>
      <c r="C110" s="56" t="str">
        <f t="shared" si="12"/>
        <v/>
      </c>
      <c r="D110" s="57" t="str">
        <f t="shared" si="13"/>
        <v/>
      </c>
      <c r="E110" s="57" t="str">
        <f t="shared" si="14"/>
        <v/>
      </c>
      <c r="F110" s="54" t="str">
        <f t="shared" si="15"/>
        <v/>
      </c>
      <c r="G110" s="57"/>
      <c r="H110" s="54" t="str">
        <f t="shared" si="16"/>
        <v/>
      </c>
      <c r="I110" s="55" t="str">
        <f t="shared" si="17"/>
        <v/>
      </c>
      <c r="J110" s="67" t="str">
        <f t="shared" si="18"/>
        <v/>
      </c>
    </row>
    <row r="111" spans="2:10" ht="20.25" customHeight="1" x14ac:dyDescent="0.2">
      <c r="B111" s="56" t="str">
        <f t="shared" si="11"/>
        <v/>
      </c>
      <c r="C111" s="56" t="str">
        <f t="shared" si="12"/>
        <v/>
      </c>
      <c r="D111" s="57" t="str">
        <f t="shared" si="13"/>
        <v/>
      </c>
      <c r="E111" s="57" t="str">
        <f t="shared" si="14"/>
        <v/>
      </c>
      <c r="F111" s="54" t="str">
        <f t="shared" si="15"/>
        <v/>
      </c>
      <c r="G111" s="57"/>
      <c r="H111" s="54" t="str">
        <f t="shared" si="16"/>
        <v/>
      </c>
      <c r="I111" s="55" t="str">
        <f t="shared" si="17"/>
        <v/>
      </c>
      <c r="J111" s="67" t="str">
        <f t="shared" si="18"/>
        <v/>
      </c>
    </row>
    <row r="112" spans="2:10" ht="20.25" customHeight="1" x14ac:dyDescent="0.2">
      <c r="B112" s="56" t="str">
        <f t="shared" si="11"/>
        <v/>
      </c>
      <c r="C112" s="56" t="str">
        <f t="shared" si="12"/>
        <v/>
      </c>
      <c r="D112" s="57" t="str">
        <f t="shared" si="13"/>
        <v/>
      </c>
      <c r="E112" s="57" t="str">
        <f t="shared" si="14"/>
        <v/>
      </c>
      <c r="F112" s="54" t="str">
        <f t="shared" si="15"/>
        <v/>
      </c>
      <c r="G112" s="57"/>
      <c r="H112" s="54" t="str">
        <f t="shared" si="16"/>
        <v/>
      </c>
      <c r="I112" s="55" t="str">
        <f t="shared" si="17"/>
        <v/>
      </c>
      <c r="J112" s="67" t="str">
        <f t="shared" si="18"/>
        <v/>
      </c>
    </row>
    <row r="113" spans="2:10" ht="20.25" customHeight="1" x14ac:dyDescent="0.2">
      <c r="B113" s="56" t="str">
        <f t="shared" si="11"/>
        <v/>
      </c>
      <c r="C113" s="56" t="str">
        <f t="shared" si="12"/>
        <v/>
      </c>
      <c r="D113" s="57" t="str">
        <f t="shared" si="13"/>
        <v/>
      </c>
      <c r="E113" s="57" t="str">
        <f t="shared" si="14"/>
        <v/>
      </c>
      <c r="F113" s="54" t="str">
        <f t="shared" si="15"/>
        <v/>
      </c>
      <c r="G113" s="57"/>
      <c r="H113" s="54" t="str">
        <f t="shared" si="16"/>
        <v/>
      </c>
      <c r="I113" s="55" t="str">
        <f t="shared" si="17"/>
        <v/>
      </c>
      <c r="J113" s="67" t="str">
        <f t="shared" si="18"/>
        <v/>
      </c>
    </row>
    <row r="114" spans="2:10" ht="20.25" customHeight="1" x14ac:dyDescent="0.2">
      <c r="B114" s="56" t="str">
        <f t="shared" si="11"/>
        <v/>
      </c>
      <c r="C114" s="56" t="str">
        <f t="shared" si="12"/>
        <v/>
      </c>
      <c r="D114" s="57" t="str">
        <f t="shared" si="13"/>
        <v/>
      </c>
      <c r="E114" s="57" t="str">
        <f t="shared" si="14"/>
        <v/>
      </c>
      <c r="F114" s="54" t="str">
        <f t="shared" si="15"/>
        <v/>
      </c>
      <c r="G114" s="57"/>
      <c r="H114" s="54" t="str">
        <f t="shared" si="16"/>
        <v/>
      </c>
      <c r="I114" s="55" t="str">
        <f t="shared" si="17"/>
        <v/>
      </c>
      <c r="J114" s="67" t="str">
        <f t="shared" si="18"/>
        <v/>
      </c>
    </row>
    <row r="115" spans="2:10" ht="20.25" customHeight="1" x14ac:dyDescent="0.2">
      <c r="B115" s="56" t="str">
        <f t="shared" si="11"/>
        <v/>
      </c>
      <c r="C115" s="56" t="str">
        <f t="shared" si="12"/>
        <v/>
      </c>
      <c r="D115" s="57" t="str">
        <f t="shared" si="13"/>
        <v/>
      </c>
      <c r="E115" s="57" t="str">
        <f t="shared" si="14"/>
        <v/>
      </c>
      <c r="F115" s="54" t="str">
        <f t="shared" si="15"/>
        <v/>
      </c>
      <c r="G115" s="57"/>
      <c r="H115" s="54" t="str">
        <f t="shared" si="16"/>
        <v/>
      </c>
      <c r="I115" s="55" t="str">
        <f t="shared" si="17"/>
        <v/>
      </c>
      <c r="J115" s="67" t="str">
        <f t="shared" si="18"/>
        <v/>
      </c>
    </row>
    <row r="116" spans="2:10" ht="20.25" customHeight="1" x14ac:dyDescent="0.2">
      <c r="B116" s="56" t="str">
        <f t="shared" si="11"/>
        <v/>
      </c>
      <c r="C116" s="56" t="str">
        <f t="shared" si="12"/>
        <v/>
      </c>
      <c r="D116" s="57" t="str">
        <f t="shared" si="13"/>
        <v/>
      </c>
      <c r="E116" s="57" t="str">
        <f t="shared" si="14"/>
        <v/>
      </c>
      <c r="F116" s="54" t="str">
        <f t="shared" si="15"/>
        <v/>
      </c>
      <c r="G116" s="57"/>
      <c r="H116" s="54" t="str">
        <f t="shared" si="16"/>
        <v/>
      </c>
      <c r="I116" s="55" t="str">
        <f t="shared" si="17"/>
        <v/>
      </c>
      <c r="J116" s="67" t="str">
        <f t="shared" si="18"/>
        <v/>
      </c>
    </row>
    <row r="117" spans="2:10" ht="20.25" customHeight="1" x14ac:dyDescent="0.2">
      <c r="B117" s="56" t="str">
        <f t="shared" si="11"/>
        <v/>
      </c>
      <c r="C117" s="56" t="str">
        <f t="shared" si="12"/>
        <v/>
      </c>
      <c r="D117" s="57" t="str">
        <f t="shared" si="13"/>
        <v/>
      </c>
      <c r="E117" s="57" t="str">
        <f t="shared" si="14"/>
        <v/>
      </c>
      <c r="F117" s="54" t="str">
        <f t="shared" si="15"/>
        <v/>
      </c>
      <c r="G117" s="57"/>
      <c r="H117" s="54" t="str">
        <f t="shared" si="16"/>
        <v/>
      </c>
      <c r="I117" s="55" t="str">
        <f t="shared" si="17"/>
        <v/>
      </c>
      <c r="J117" s="67" t="str">
        <f t="shared" si="18"/>
        <v/>
      </c>
    </row>
    <row r="118" spans="2:10" ht="20.25" customHeight="1" x14ac:dyDescent="0.2">
      <c r="B118" s="56" t="str">
        <f t="shared" si="11"/>
        <v/>
      </c>
      <c r="C118" s="56" t="str">
        <f t="shared" si="12"/>
        <v/>
      </c>
      <c r="D118" s="57" t="str">
        <f t="shared" si="13"/>
        <v/>
      </c>
      <c r="E118" s="57" t="str">
        <f t="shared" si="14"/>
        <v/>
      </c>
      <c r="F118" s="54" t="str">
        <f t="shared" si="15"/>
        <v/>
      </c>
      <c r="G118" s="57"/>
      <c r="H118" s="54" t="str">
        <f t="shared" si="16"/>
        <v/>
      </c>
      <c r="I118" s="55" t="str">
        <f t="shared" si="17"/>
        <v/>
      </c>
      <c r="J118" s="67" t="str">
        <f t="shared" si="18"/>
        <v/>
      </c>
    </row>
    <row r="119" spans="2:10" ht="20.25" customHeight="1" x14ac:dyDescent="0.2">
      <c r="B119" s="56" t="str">
        <f t="shared" si="11"/>
        <v/>
      </c>
      <c r="C119" s="56" t="str">
        <f t="shared" si="12"/>
        <v/>
      </c>
      <c r="D119" s="57" t="str">
        <f t="shared" si="13"/>
        <v/>
      </c>
      <c r="E119" s="57" t="str">
        <f t="shared" si="14"/>
        <v/>
      </c>
      <c r="F119" s="54" t="str">
        <f t="shared" si="15"/>
        <v/>
      </c>
      <c r="G119" s="57"/>
      <c r="H119" s="54" t="str">
        <f t="shared" si="16"/>
        <v/>
      </c>
      <c r="I119" s="55" t="str">
        <f t="shared" si="17"/>
        <v/>
      </c>
      <c r="J119" s="67" t="str">
        <f t="shared" si="18"/>
        <v/>
      </c>
    </row>
    <row r="120" spans="2:10" ht="20.25" customHeight="1" x14ac:dyDescent="0.2">
      <c r="B120" s="56" t="str">
        <f t="shared" si="11"/>
        <v/>
      </c>
      <c r="C120" s="56" t="str">
        <f t="shared" si="12"/>
        <v/>
      </c>
      <c r="D120" s="57" t="str">
        <f t="shared" si="13"/>
        <v/>
      </c>
      <c r="E120" s="57" t="str">
        <f t="shared" si="14"/>
        <v/>
      </c>
      <c r="F120" s="54" t="str">
        <f t="shared" si="15"/>
        <v/>
      </c>
      <c r="G120" s="57"/>
      <c r="H120" s="54" t="str">
        <f t="shared" si="16"/>
        <v/>
      </c>
      <c r="I120" s="55" t="str">
        <f t="shared" si="17"/>
        <v/>
      </c>
      <c r="J120" s="67" t="str">
        <f t="shared" si="18"/>
        <v/>
      </c>
    </row>
    <row r="121" spans="2:10" ht="20.25" customHeight="1" x14ac:dyDescent="0.2">
      <c r="B121" s="56" t="str">
        <f t="shared" si="11"/>
        <v/>
      </c>
      <c r="C121" s="56" t="str">
        <f t="shared" si="12"/>
        <v/>
      </c>
      <c r="D121" s="57" t="str">
        <f t="shared" si="13"/>
        <v/>
      </c>
      <c r="E121" s="57" t="str">
        <f t="shared" si="14"/>
        <v/>
      </c>
      <c r="F121" s="54" t="str">
        <f t="shared" si="15"/>
        <v/>
      </c>
      <c r="G121" s="57"/>
      <c r="H121" s="54" t="str">
        <f t="shared" si="16"/>
        <v/>
      </c>
      <c r="I121" s="55" t="str">
        <f t="shared" si="17"/>
        <v/>
      </c>
      <c r="J121" s="67" t="str">
        <f t="shared" si="18"/>
        <v/>
      </c>
    </row>
    <row r="122" spans="2:10" ht="20.25" customHeight="1" x14ac:dyDescent="0.2">
      <c r="B122" s="56" t="str">
        <f t="shared" si="11"/>
        <v/>
      </c>
      <c r="C122" s="56" t="str">
        <f t="shared" si="12"/>
        <v/>
      </c>
      <c r="D122" s="57" t="str">
        <f t="shared" si="13"/>
        <v/>
      </c>
      <c r="E122" s="57" t="str">
        <f t="shared" si="14"/>
        <v/>
      </c>
      <c r="F122" s="54" t="str">
        <f t="shared" si="15"/>
        <v/>
      </c>
      <c r="G122" s="57"/>
      <c r="H122" s="54" t="str">
        <f t="shared" si="16"/>
        <v/>
      </c>
      <c r="I122" s="55" t="str">
        <f t="shared" si="17"/>
        <v/>
      </c>
      <c r="J122" s="67" t="str">
        <f t="shared" si="18"/>
        <v/>
      </c>
    </row>
    <row r="123" spans="2:10" ht="20.25" customHeight="1" x14ac:dyDescent="0.2">
      <c r="B123" s="56" t="str">
        <f t="shared" si="11"/>
        <v/>
      </c>
      <c r="C123" s="56" t="str">
        <f t="shared" si="12"/>
        <v/>
      </c>
      <c r="D123" s="57" t="str">
        <f t="shared" si="13"/>
        <v/>
      </c>
      <c r="E123" s="57" t="str">
        <f t="shared" si="14"/>
        <v/>
      </c>
      <c r="F123" s="54" t="str">
        <f t="shared" si="15"/>
        <v/>
      </c>
      <c r="G123" s="57"/>
      <c r="H123" s="54" t="str">
        <f t="shared" si="16"/>
        <v/>
      </c>
      <c r="I123" s="55" t="str">
        <f t="shared" si="17"/>
        <v/>
      </c>
      <c r="J123" s="67" t="str">
        <f t="shared" si="18"/>
        <v/>
      </c>
    </row>
    <row r="124" spans="2:10" ht="20.25" customHeight="1" x14ac:dyDescent="0.2">
      <c r="B124" s="56" t="str">
        <f t="shared" ref="B124:B187" si="19">IF(OR(AY122="",AY122="Grand Total"),"",AY122)</f>
        <v/>
      </c>
      <c r="C124" s="56" t="str">
        <f t="shared" ref="C124:C187" si="20">IF(B124="","",AZ122)</f>
        <v/>
      </c>
      <c r="D124" s="57" t="str">
        <f t="shared" ref="D124:D187" si="21">IF(C124="","",BA122)</f>
        <v/>
      </c>
      <c r="E124" s="57" t="str">
        <f t="shared" ref="E124:E187" si="22">IF(D124="","",BB122)</f>
        <v/>
      </c>
      <c r="F124" s="54" t="str">
        <f t="shared" si="15"/>
        <v/>
      </c>
      <c r="G124" s="57"/>
      <c r="H124" s="54" t="str">
        <f t="shared" si="16"/>
        <v/>
      </c>
      <c r="I124" s="55" t="str">
        <f t="shared" si="17"/>
        <v/>
      </c>
      <c r="J124" s="67" t="str">
        <f t="shared" si="18"/>
        <v/>
      </c>
    </row>
    <row r="125" spans="2:10" ht="20.25" customHeight="1" x14ac:dyDescent="0.2">
      <c r="B125" s="56" t="str">
        <f t="shared" si="19"/>
        <v/>
      </c>
      <c r="C125" s="56" t="str">
        <f t="shared" si="20"/>
        <v/>
      </c>
      <c r="D125" s="57" t="str">
        <f t="shared" si="21"/>
        <v/>
      </c>
      <c r="E125" s="57" t="str">
        <f t="shared" si="22"/>
        <v/>
      </c>
      <c r="F125" s="54" t="str">
        <f t="shared" si="15"/>
        <v/>
      </c>
      <c r="G125" s="57"/>
      <c r="H125" s="54" t="str">
        <f t="shared" si="16"/>
        <v/>
      </c>
      <c r="I125" s="55" t="str">
        <f t="shared" si="17"/>
        <v/>
      </c>
      <c r="J125" s="67" t="str">
        <f t="shared" si="18"/>
        <v/>
      </c>
    </row>
    <row r="126" spans="2:10" ht="20.25" customHeight="1" x14ac:dyDescent="0.2">
      <c r="B126" s="56" t="str">
        <f t="shared" si="19"/>
        <v/>
      </c>
      <c r="C126" s="56" t="str">
        <f t="shared" si="20"/>
        <v/>
      </c>
      <c r="D126" s="57" t="str">
        <f t="shared" si="21"/>
        <v/>
      </c>
      <c r="E126" s="57" t="str">
        <f t="shared" si="22"/>
        <v/>
      </c>
      <c r="F126" s="54" t="str">
        <f t="shared" si="15"/>
        <v/>
      </c>
      <c r="G126" s="57"/>
      <c r="H126" s="54" t="str">
        <f t="shared" si="16"/>
        <v/>
      </c>
      <c r="I126" s="55" t="str">
        <f t="shared" si="17"/>
        <v/>
      </c>
      <c r="J126" s="67" t="str">
        <f t="shared" si="18"/>
        <v/>
      </c>
    </row>
    <row r="127" spans="2:10" ht="20.25" customHeight="1" x14ac:dyDescent="0.2">
      <c r="B127" s="56" t="str">
        <f t="shared" si="19"/>
        <v/>
      </c>
      <c r="C127" s="56" t="str">
        <f t="shared" si="20"/>
        <v/>
      </c>
      <c r="D127" s="57" t="str">
        <f t="shared" si="21"/>
        <v/>
      </c>
      <c r="E127" s="57" t="str">
        <f t="shared" si="22"/>
        <v/>
      </c>
      <c r="F127" s="54" t="str">
        <f t="shared" si="15"/>
        <v/>
      </c>
      <c r="G127" s="57"/>
      <c r="H127" s="54" t="str">
        <f t="shared" si="16"/>
        <v/>
      </c>
      <c r="I127" s="55" t="str">
        <f t="shared" si="17"/>
        <v/>
      </c>
      <c r="J127" s="67" t="str">
        <f t="shared" si="18"/>
        <v/>
      </c>
    </row>
    <row r="128" spans="2:10" ht="20.25" customHeight="1" x14ac:dyDescent="0.2">
      <c r="B128" s="56" t="str">
        <f t="shared" si="19"/>
        <v/>
      </c>
      <c r="C128" s="56" t="str">
        <f t="shared" si="20"/>
        <v/>
      </c>
      <c r="D128" s="57" t="str">
        <f t="shared" si="21"/>
        <v/>
      </c>
      <c r="E128" s="57" t="str">
        <f t="shared" si="22"/>
        <v/>
      </c>
      <c r="F128" s="54" t="str">
        <f t="shared" si="15"/>
        <v/>
      </c>
      <c r="G128" s="57"/>
      <c r="H128" s="54" t="str">
        <f t="shared" si="16"/>
        <v/>
      </c>
      <c r="I128" s="55" t="str">
        <f t="shared" si="17"/>
        <v/>
      </c>
      <c r="J128" s="67" t="str">
        <f t="shared" si="18"/>
        <v/>
      </c>
    </row>
    <row r="129" spans="2:10" ht="20.25" customHeight="1" x14ac:dyDescent="0.2">
      <c r="B129" s="56" t="str">
        <f t="shared" si="19"/>
        <v/>
      </c>
      <c r="C129" s="56" t="str">
        <f t="shared" si="20"/>
        <v/>
      </c>
      <c r="D129" s="57" t="str">
        <f t="shared" si="21"/>
        <v/>
      </c>
      <c r="E129" s="57" t="str">
        <f t="shared" si="22"/>
        <v/>
      </c>
      <c r="F129" s="54" t="str">
        <f t="shared" si="15"/>
        <v/>
      </c>
      <c r="G129" s="57"/>
      <c r="H129" s="54" t="str">
        <f t="shared" si="16"/>
        <v/>
      </c>
      <c r="I129" s="55" t="str">
        <f t="shared" si="17"/>
        <v/>
      </c>
      <c r="J129" s="67" t="str">
        <f t="shared" si="18"/>
        <v/>
      </c>
    </row>
    <row r="130" spans="2:10" ht="20.25" customHeight="1" x14ac:dyDescent="0.2">
      <c r="B130" s="56" t="str">
        <f t="shared" si="19"/>
        <v/>
      </c>
      <c r="C130" s="56" t="str">
        <f t="shared" si="20"/>
        <v/>
      </c>
      <c r="D130" s="57" t="str">
        <f t="shared" si="21"/>
        <v/>
      </c>
      <c r="E130" s="57" t="str">
        <f t="shared" si="22"/>
        <v/>
      </c>
      <c r="F130" s="54" t="str">
        <f t="shared" si="15"/>
        <v/>
      </c>
      <c r="G130" s="57"/>
      <c r="H130" s="54" t="str">
        <f t="shared" si="16"/>
        <v/>
      </c>
      <c r="I130" s="55" t="str">
        <f t="shared" si="17"/>
        <v/>
      </c>
      <c r="J130" s="67" t="str">
        <f t="shared" si="18"/>
        <v/>
      </c>
    </row>
    <row r="131" spans="2:10" ht="20.25" customHeight="1" x14ac:dyDescent="0.2">
      <c r="B131" s="56" t="str">
        <f t="shared" si="19"/>
        <v/>
      </c>
      <c r="C131" s="56" t="str">
        <f t="shared" si="20"/>
        <v/>
      </c>
      <c r="D131" s="57" t="str">
        <f t="shared" si="21"/>
        <v/>
      </c>
      <c r="E131" s="57" t="str">
        <f t="shared" si="22"/>
        <v/>
      </c>
      <c r="F131" s="54" t="str">
        <f t="shared" si="15"/>
        <v/>
      </c>
      <c r="G131" s="57"/>
      <c r="H131" s="54" t="str">
        <f t="shared" si="16"/>
        <v/>
      </c>
      <c r="I131" s="55" t="str">
        <f t="shared" si="17"/>
        <v/>
      </c>
      <c r="J131" s="67" t="str">
        <f t="shared" si="18"/>
        <v/>
      </c>
    </row>
    <row r="132" spans="2:10" ht="20.25" customHeight="1" x14ac:dyDescent="0.2">
      <c r="B132" s="56" t="str">
        <f t="shared" si="19"/>
        <v/>
      </c>
      <c r="C132" s="56" t="str">
        <f t="shared" si="20"/>
        <v/>
      </c>
      <c r="D132" s="57" t="str">
        <f t="shared" si="21"/>
        <v/>
      </c>
      <c r="E132" s="57" t="str">
        <f t="shared" si="22"/>
        <v/>
      </c>
      <c r="F132" s="54" t="str">
        <f t="shared" si="15"/>
        <v/>
      </c>
      <c r="G132" s="57"/>
      <c r="H132" s="54" t="str">
        <f t="shared" si="16"/>
        <v/>
      </c>
      <c r="I132" s="55" t="str">
        <f t="shared" si="17"/>
        <v/>
      </c>
      <c r="J132" s="67" t="str">
        <f t="shared" si="18"/>
        <v/>
      </c>
    </row>
    <row r="133" spans="2:10" ht="20.25" customHeight="1" x14ac:dyDescent="0.2">
      <c r="B133" s="56" t="str">
        <f t="shared" si="19"/>
        <v/>
      </c>
      <c r="C133" s="56" t="str">
        <f t="shared" si="20"/>
        <v/>
      </c>
      <c r="D133" s="57" t="str">
        <f t="shared" si="21"/>
        <v/>
      </c>
      <c r="E133" s="57" t="str">
        <f t="shared" si="22"/>
        <v/>
      </c>
      <c r="F133" s="54" t="str">
        <f t="shared" si="15"/>
        <v/>
      </c>
      <c r="G133" s="57"/>
      <c r="H133" s="54" t="str">
        <f t="shared" si="16"/>
        <v/>
      </c>
      <c r="I133" s="55" t="str">
        <f t="shared" si="17"/>
        <v/>
      </c>
      <c r="J133" s="67" t="str">
        <f t="shared" si="18"/>
        <v/>
      </c>
    </row>
    <row r="134" spans="2:10" ht="20.25" customHeight="1" x14ac:dyDescent="0.2">
      <c r="B134" s="56" t="str">
        <f t="shared" si="19"/>
        <v/>
      </c>
      <c r="C134" s="56" t="str">
        <f t="shared" si="20"/>
        <v/>
      </c>
      <c r="D134" s="57" t="str">
        <f t="shared" si="21"/>
        <v/>
      </c>
      <c r="E134" s="57" t="str">
        <f t="shared" si="22"/>
        <v/>
      </c>
      <c r="F134" s="54" t="str">
        <f t="shared" si="15"/>
        <v/>
      </c>
      <c r="G134" s="57"/>
      <c r="H134" s="54" t="str">
        <f t="shared" si="16"/>
        <v/>
      </c>
      <c r="I134" s="55" t="str">
        <f t="shared" si="17"/>
        <v/>
      </c>
      <c r="J134" s="67" t="str">
        <f t="shared" si="18"/>
        <v/>
      </c>
    </row>
    <row r="135" spans="2:10" ht="20.25" customHeight="1" x14ac:dyDescent="0.2">
      <c r="B135" s="56" t="str">
        <f t="shared" si="19"/>
        <v/>
      </c>
      <c r="C135" s="56" t="str">
        <f t="shared" si="20"/>
        <v/>
      </c>
      <c r="D135" s="57" t="str">
        <f t="shared" si="21"/>
        <v/>
      </c>
      <c r="E135" s="57" t="str">
        <f t="shared" si="22"/>
        <v/>
      </c>
      <c r="F135" s="54" t="str">
        <f t="shared" si="15"/>
        <v/>
      </c>
      <c r="G135" s="57"/>
      <c r="H135" s="54" t="str">
        <f t="shared" si="16"/>
        <v/>
      </c>
      <c r="I135" s="55" t="str">
        <f t="shared" si="17"/>
        <v/>
      </c>
      <c r="J135" s="67" t="str">
        <f t="shared" si="18"/>
        <v/>
      </c>
    </row>
    <row r="136" spans="2:10" ht="20.25" customHeight="1" x14ac:dyDescent="0.2">
      <c r="B136" s="56" t="str">
        <f t="shared" si="19"/>
        <v/>
      </c>
      <c r="C136" s="56" t="str">
        <f t="shared" si="20"/>
        <v/>
      </c>
      <c r="D136" s="57" t="str">
        <f t="shared" si="21"/>
        <v/>
      </c>
      <c r="E136" s="57" t="str">
        <f t="shared" si="22"/>
        <v/>
      </c>
      <c r="F136" s="54" t="str">
        <f t="shared" si="15"/>
        <v/>
      </c>
      <c r="G136" s="57"/>
      <c r="H136" s="54" t="str">
        <f t="shared" si="16"/>
        <v/>
      </c>
      <c r="I136" s="55" t="str">
        <f t="shared" si="17"/>
        <v/>
      </c>
      <c r="J136" s="67" t="str">
        <f t="shared" si="18"/>
        <v/>
      </c>
    </row>
    <row r="137" spans="2:10" ht="20.25" customHeight="1" x14ac:dyDescent="0.2">
      <c r="B137" s="56" t="str">
        <f t="shared" si="19"/>
        <v/>
      </c>
      <c r="C137" s="56" t="str">
        <f t="shared" si="20"/>
        <v/>
      </c>
      <c r="D137" s="57" t="str">
        <f t="shared" si="21"/>
        <v/>
      </c>
      <c r="E137" s="57" t="str">
        <f t="shared" si="22"/>
        <v/>
      </c>
      <c r="F137" s="54" t="str">
        <f t="shared" si="15"/>
        <v/>
      </c>
      <c r="G137" s="57"/>
      <c r="H137" s="54" t="str">
        <f t="shared" si="16"/>
        <v/>
      </c>
      <c r="I137" s="55" t="str">
        <f t="shared" si="17"/>
        <v/>
      </c>
      <c r="J137" s="67" t="str">
        <f t="shared" si="18"/>
        <v/>
      </c>
    </row>
    <row r="138" spans="2:10" ht="20.25" customHeight="1" x14ac:dyDescent="0.2">
      <c r="B138" s="56" t="str">
        <f t="shared" si="19"/>
        <v/>
      </c>
      <c r="C138" s="56" t="str">
        <f t="shared" si="20"/>
        <v/>
      </c>
      <c r="D138" s="57" t="str">
        <f t="shared" si="21"/>
        <v/>
      </c>
      <c r="E138" s="57" t="str">
        <f t="shared" si="22"/>
        <v/>
      </c>
      <c r="F138" s="54" t="str">
        <f t="shared" si="15"/>
        <v/>
      </c>
      <c r="G138" s="57"/>
      <c r="H138" s="54" t="str">
        <f t="shared" si="16"/>
        <v/>
      </c>
      <c r="I138" s="55" t="str">
        <f t="shared" si="17"/>
        <v/>
      </c>
      <c r="J138" s="67" t="str">
        <f t="shared" si="18"/>
        <v/>
      </c>
    </row>
    <row r="139" spans="2:10" ht="20.25" customHeight="1" x14ac:dyDescent="0.2">
      <c r="B139" s="56" t="str">
        <f t="shared" si="19"/>
        <v/>
      </c>
      <c r="C139" s="56" t="str">
        <f t="shared" si="20"/>
        <v/>
      </c>
      <c r="D139" s="57" t="str">
        <f t="shared" si="21"/>
        <v/>
      </c>
      <c r="E139" s="57" t="str">
        <f t="shared" si="22"/>
        <v/>
      </c>
      <c r="F139" s="54" t="str">
        <f t="shared" si="15"/>
        <v/>
      </c>
      <c r="G139" s="57"/>
      <c r="H139" s="54" t="str">
        <f t="shared" si="16"/>
        <v/>
      </c>
      <c r="I139" s="55" t="str">
        <f t="shared" si="17"/>
        <v/>
      </c>
      <c r="J139" s="67" t="str">
        <f t="shared" si="18"/>
        <v/>
      </c>
    </row>
    <row r="140" spans="2:10" ht="20.25" customHeight="1" x14ac:dyDescent="0.2">
      <c r="B140" s="56" t="str">
        <f t="shared" si="19"/>
        <v/>
      </c>
      <c r="C140" s="56" t="str">
        <f t="shared" si="20"/>
        <v/>
      </c>
      <c r="D140" s="57" t="str">
        <f t="shared" si="21"/>
        <v/>
      </c>
      <c r="E140" s="57" t="str">
        <f t="shared" si="22"/>
        <v/>
      </c>
      <c r="F140" s="54" t="str">
        <f t="shared" ref="F140:F203" si="23">IF(E140="","",BD138)</f>
        <v/>
      </c>
      <c r="G140" s="57"/>
      <c r="H140" s="54" t="str">
        <f t="shared" ref="H140:H203" si="24">IF(G140="","",F140+G140)</f>
        <v/>
      </c>
      <c r="I140" s="55" t="str">
        <f t="shared" ref="I140:I203" si="25">IF(B140="","",BC138)</f>
        <v/>
      </c>
      <c r="J140" s="67" t="str">
        <f t="shared" ref="J140:J203" si="26">IFERROR(I140*(G140+F140),"")</f>
        <v/>
      </c>
    </row>
    <row r="141" spans="2:10" ht="20.25" customHeight="1" x14ac:dyDescent="0.2">
      <c r="B141" s="56" t="str">
        <f t="shared" si="19"/>
        <v/>
      </c>
      <c r="C141" s="56" t="str">
        <f t="shared" si="20"/>
        <v/>
      </c>
      <c r="D141" s="57" t="str">
        <f t="shared" si="21"/>
        <v/>
      </c>
      <c r="E141" s="57" t="str">
        <f t="shared" si="22"/>
        <v/>
      </c>
      <c r="F141" s="54" t="str">
        <f t="shared" si="23"/>
        <v/>
      </c>
      <c r="G141" s="57"/>
      <c r="H141" s="54" t="str">
        <f t="shared" si="24"/>
        <v/>
      </c>
      <c r="I141" s="55" t="str">
        <f t="shared" si="25"/>
        <v/>
      </c>
      <c r="J141" s="67" t="str">
        <f t="shared" si="26"/>
        <v/>
      </c>
    </row>
    <row r="142" spans="2:10" ht="20.25" customHeight="1" x14ac:dyDescent="0.2">
      <c r="B142" s="56" t="str">
        <f t="shared" si="19"/>
        <v/>
      </c>
      <c r="C142" s="56" t="str">
        <f t="shared" si="20"/>
        <v/>
      </c>
      <c r="D142" s="57" t="str">
        <f t="shared" si="21"/>
        <v/>
      </c>
      <c r="E142" s="57" t="str">
        <f t="shared" si="22"/>
        <v/>
      </c>
      <c r="F142" s="54" t="str">
        <f t="shared" si="23"/>
        <v/>
      </c>
      <c r="G142" s="57"/>
      <c r="H142" s="54" t="str">
        <f t="shared" si="24"/>
        <v/>
      </c>
      <c r="I142" s="55" t="str">
        <f t="shared" si="25"/>
        <v/>
      </c>
      <c r="J142" s="67" t="str">
        <f t="shared" si="26"/>
        <v/>
      </c>
    </row>
    <row r="143" spans="2:10" ht="20.25" customHeight="1" x14ac:dyDescent="0.2">
      <c r="B143" s="56" t="str">
        <f t="shared" si="19"/>
        <v/>
      </c>
      <c r="C143" s="56" t="str">
        <f t="shared" si="20"/>
        <v/>
      </c>
      <c r="D143" s="57" t="str">
        <f t="shared" si="21"/>
        <v/>
      </c>
      <c r="E143" s="57" t="str">
        <f t="shared" si="22"/>
        <v/>
      </c>
      <c r="F143" s="54" t="str">
        <f t="shared" si="23"/>
        <v/>
      </c>
      <c r="G143" s="57"/>
      <c r="H143" s="54" t="str">
        <f t="shared" si="24"/>
        <v/>
      </c>
      <c r="I143" s="55" t="str">
        <f t="shared" si="25"/>
        <v/>
      </c>
      <c r="J143" s="67" t="str">
        <f t="shared" si="26"/>
        <v/>
      </c>
    </row>
    <row r="144" spans="2:10" ht="20.25" customHeight="1" x14ac:dyDescent="0.2">
      <c r="B144" s="56" t="str">
        <f t="shared" si="19"/>
        <v/>
      </c>
      <c r="C144" s="56" t="str">
        <f t="shared" si="20"/>
        <v/>
      </c>
      <c r="D144" s="57" t="str">
        <f t="shared" si="21"/>
        <v/>
      </c>
      <c r="E144" s="57" t="str">
        <f t="shared" si="22"/>
        <v/>
      </c>
      <c r="F144" s="54" t="str">
        <f t="shared" si="23"/>
        <v/>
      </c>
      <c r="G144" s="57"/>
      <c r="H144" s="54" t="str">
        <f t="shared" si="24"/>
        <v/>
      </c>
      <c r="I144" s="55" t="str">
        <f t="shared" si="25"/>
        <v/>
      </c>
      <c r="J144" s="67" t="str">
        <f t="shared" si="26"/>
        <v/>
      </c>
    </row>
    <row r="145" spans="2:10" ht="20.25" customHeight="1" x14ac:dyDescent="0.2">
      <c r="B145" s="56" t="str">
        <f t="shared" si="19"/>
        <v/>
      </c>
      <c r="C145" s="56" t="str">
        <f t="shared" si="20"/>
        <v/>
      </c>
      <c r="D145" s="57" t="str">
        <f t="shared" si="21"/>
        <v/>
      </c>
      <c r="E145" s="57" t="str">
        <f t="shared" si="22"/>
        <v/>
      </c>
      <c r="F145" s="54" t="str">
        <f t="shared" si="23"/>
        <v/>
      </c>
      <c r="G145" s="57"/>
      <c r="H145" s="54" t="str">
        <f t="shared" si="24"/>
        <v/>
      </c>
      <c r="I145" s="55" t="str">
        <f t="shared" si="25"/>
        <v/>
      </c>
      <c r="J145" s="67" t="str">
        <f t="shared" si="26"/>
        <v/>
      </c>
    </row>
    <row r="146" spans="2:10" ht="20.25" customHeight="1" x14ac:dyDescent="0.2">
      <c r="B146" s="56" t="str">
        <f t="shared" si="19"/>
        <v/>
      </c>
      <c r="C146" s="56" t="str">
        <f t="shared" si="20"/>
        <v/>
      </c>
      <c r="D146" s="57" t="str">
        <f t="shared" si="21"/>
        <v/>
      </c>
      <c r="E146" s="57" t="str">
        <f t="shared" si="22"/>
        <v/>
      </c>
      <c r="F146" s="54" t="str">
        <f t="shared" si="23"/>
        <v/>
      </c>
      <c r="G146" s="57"/>
      <c r="H146" s="54" t="str">
        <f t="shared" si="24"/>
        <v/>
      </c>
      <c r="I146" s="55" t="str">
        <f t="shared" si="25"/>
        <v/>
      </c>
      <c r="J146" s="67" t="str">
        <f t="shared" si="26"/>
        <v/>
      </c>
    </row>
    <row r="147" spans="2:10" ht="20.25" customHeight="1" x14ac:dyDescent="0.2">
      <c r="B147" s="56" t="str">
        <f t="shared" si="19"/>
        <v/>
      </c>
      <c r="C147" s="56" t="str">
        <f t="shared" si="20"/>
        <v/>
      </c>
      <c r="D147" s="57" t="str">
        <f t="shared" si="21"/>
        <v/>
      </c>
      <c r="E147" s="57" t="str">
        <f t="shared" si="22"/>
        <v/>
      </c>
      <c r="F147" s="54" t="str">
        <f t="shared" si="23"/>
        <v/>
      </c>
      <c r="G147" s="57"/>
      <c r="H147" s="54" t="str">
        <f t="shared" si="24"/>
        <v/>
      </c>
      <c r="I147" s="55" t="str">
        <f t="shared" si="25"/>
        <v/>
      </c>
      <c r="J147" s="67" t="str">
        <f t="shared" si="26"/>
        <v/>
      </c>
    </row>
    <row r="148" spans="2:10" ht="20.25" customHeight="1" x14ac:dyDescent="0.2">
      <c r="B148" s="56" t="str">
        <f t="shared" si="19"/>
        <v/>
      </c>
      <c r="C148" s="56" t="str">
        <f t="shared" si="20"/>
        <v/>
      </c>
      <c r="D148" s="57" t="str">
        <f t="shared" si="21"/>
        <v/>
      </c>
      <c r="E148" s="57" t="str">
        <f t="shared" si="22"/>
        <v/>
      </c>
      <c r="F148" s="54" t="str">
        <f t="shared" si="23"/>
        <v/>
      </c>
      <c r="G148" s="57"/>
      <c r="H148" s="54" t="str">
        <f t="shared" si="24"/>
        <v/>
      </c>
      <c r="I148" s="55" t="str">
        <f t="shared" si="25"/>
        <v/>
      </c>
      <c r="J148" s="67" t="str">
        <f t="shared" si="26"/>
        <v/>
      </c>
    </row>
    <row r="149" spans="2:10" ht="20.25" customHeight="1" x14ac:dyDescent="0.2">
      <c r="B149" s="56" t="str">
        <f t="shared" si="19"/>
        <v/>
      </c>
      <c r="C149" s="56" t="str">
        <f t="shared" si="20"/>
        <v/>
      </c>
      <c r="D149" s="57" t="str">
        <f t="shared" si="21"/>
        <v/>
      </c>
      <c r="E149" s="57" t="str">
        <f t="shared" si="22"/>
        <v/>
      </c>
      <c r="F149" s="54" t="str">
        <f t="shared" si="23"/>
        <v/>
      </c>
      <c r="G149" s="57"/>
      <c r="H149" s="54" t="str">
        <f t="shared" si="24"/>
        <v/>
      </c>
      <c r="I149" s="55" t="str">
        <f t="shared" si="25"/>
        <v/>
      </c>
      <c r="J149" s="67" t="str">
        <f t="shared" si="26"/>
        <v/>
      </c>
    </row>
    <row r="150" spans="2:10" ht="20.25" customHeight="1" x14ac:dyDescent="0.2">
      <c r="B150" s="56" t="str">
        <f t="shared" si="19"/>
        <v/>
      </c>
      <c r="C150" s="56" t="str">
        <f t="shared" si="20"/>
        <v/>
      </c>
      <c r="D150" s="57" t="str">
        <f t="shared" si="21"/>
        <v/>
      </c>
      <c r="E150" s="57" t="str">
        <f t="shared" si="22"/>
        <v/>
      </c>
      <c r="F150" s="54" t="str">
        <f t="shared" si="23"/>
        <v/>
      </c>
      <c r="G150" s="57"/>
      <c r="H150" s="54" t="str">
        <f t="shared" si="24"/>
        <v/>
      </c>
      <c r="I150" s="55" t="str">
        <f t="shared" si="25"/>
        <v/>
      </c>
      <c r="J150" s="67" t="str">
        <f t="shared" si="26"/>
        <v/>
      </c>
    </row>
    <row r="151" spans="2:10" ht="20.25" customHeight="1" x14ac:dyDescent="0.2">
      <c r="B151" s="56" t="str">
        <f t="shared" si="19"/>
        <v/>
      </c>
      <c r="C151" s="56" t="str">
        <f t="shared" si="20"/>
        <v/>
      </c>
      <c r="D151" s="57" t="str">
        <f t="shared" si="21"/>
        <v/>
      </c>
      <c r="E151" s="57" t="str">
        <f t="shared" si="22"/>
        <v/>
      </c>
      <c r="F151" s="54" t="str">
        <f t="shared" si="23"/>
        <v/>
      </c>
      <c r="G151" s="57"/>
      <c r="H151" s="54" t="str">
        <f t="shared" si="24"/>
        <v/>
      </c>
      <c r="I151" s="55" t="str">
        <f t="shared" si="25"/>
        <v/>
      </c>
      <c r="J151" s="67" t="str">
        <f t="shared" si="26"/>
        <v/>
      </c>
    </row>
    <row r="152" spans="2:10" ht="20.25" customHeight="1" x14ac:dyDescent="0.2">
      <c r="B152" s="56" t="str">
        <f t="shared" si="19"/>
        <v/>
      </c>
      <c r="C152" s="56" t="str">
        <f t="shared" si="20"/>
        <v/>
      </c>
      <c r="D152" s="57" t="str">
        <f t="shared" si="21"/>
        <v/>
      </c>
      <c r="E152" s="57" t="str">
        <f t="shared" si="22"/>
        <v/>
      </c>
      <c r="F152" s="54" t="str">
        <f t="shared" si="23"/>
        <v/>
      </c>
      <c r="G152" s="57"/>
      <c r="H152" s="54" t="str">
        <f t="shared" si="24"/>
        <v/>
      </c>
      <c r="I152" s="55" t="str">
        <f t="shared" si="25"/>
        <v/>
      </c>
      <c r="J152" s="67" t="str">
        <f t="shared" si="26"/>
        <v/>
      </c>
    </row>
    <row r="153" spans="2:10" ht="20.25" customHeight="1" x14ac:dyDescent="0.2">
      <c r="B153" s="56" t="str">
        <f t="shared" si="19"/>
        <v/>
      </c>
      <c r="C153" s="56" t="str">
        <f t="shared" si="20"/>
        <v/>
      </c>
      <c r="D153" s="57" t="str">
        <f t="shared" si="21"/>
        <v/>
      </c>
      <c r="E153" s="57" t="str">
        <f t="shared" si="22"/>
        <v/>
      </c>
      <c r="F153" s="54" t="str">
        <f t="shared" si="23"/>
        <v/>
      </c>
      <c r="G153" s="57"/>
      <c r="H153" s="54" t="str">
        <f t="shared" si="24"/>
        <v/>
      </c>
      <c r="I153" s="55" t="str">
        <f t="shared" si="25"/>
        <v/>
      </c>
      <c r="J153" s="67" t="str">
        <f t="shared" si="26"/>
        <v/>
      </c>
    </row>
    <row r="154" spans="2:10" ht="20.25" customHeight="1" x14ac:dyDescent="0.2">
      <c r="B154" s="56" t="str">
        <f t="shared" si="19"/>
        <v/>
      </c>
      <c r="C154" s="56" t="str">
        <f t="shared" si="20"/>
        <v/>
      </c>
      <c r="D154" s="57" t="str">
        <f t="shared" si="21"/>
        <v/>
      </c>
      <c r="E154" s="57" t="str">
        <f t="shared" si="22"/>
        <v/>
      </c>
      <c r="F154" s="54" t="str">
        <f t="shared" si="23"/>
        <v/>
      </c>
      <c r="G154" s="57"/>
      <c r="H154" s="54" t="str">
        <f t="shared" si="24"/>
        <v/>
      </c>
      <c r="I154" s="55" t="str">
        <f t="shared" si="25"/>
        <v/>
      </c>
      <c r="J154" s="67" t="str">
        <f t="shared" si="26"/>
        <v/>
      </c>
    </row>
    <row r="155" spans="2:10" ht="20.25" customHeight="1" x14ac:dyDescent="0.2">
      <c r="B155" s="56" t="str">
        <f t="shared" si="19"/>
        <v/>
      </c>
      <c r="C155" s="56" t="str">
        <f t="shared" si="20"/>
        <v/>
      </c>
      <c r="D155" s="57" t="str">
        <f t="shared" si="21"/>
        <v/>
      </c>
      <c r="E155" s="57" t="str">
        <f t="shared" si="22"/>
        <v/>
      </c>
      <c r="F155" s="54" t="str">
        <f t="shared" si="23"/>
        <v/>
      </c>
      <c r="G155" s="57"/>
      <c r="H155" s="54" t="str">
        <f t="shared" si="24"/>
        <v/>
      </c>
      <c r="I155" s="55" t="str">
        <f t="shared" si="25"/>
        <v/>
      </c>
      <c r="J155" s="67" t="str">
        <f t="shared" si="26"/>
        <v/>
      </c>
    </row>
    <row r="156" spans="2:10" ht="20.25" customHeight="1" x14ac:dyDescent="0.2">
      <c r="B156" s="56" t="str">
        <f t="shared" si="19"/>
        <v/>
      </c>
      <c r="C156" s="56" t="str">
        <f t="shared" si="20"/>
        <v/>
      </c>
      <c r="D156" s="57" t="str">
        <f t="shared" si="21"/>
        <v/>
      </c>
      <c r="E156" s="57" t="str">
        <f t="shared" si="22"/>
        <v/>
      </c>
      <c r="F156" s="54" t="str">
        <f t="shared" si="23"/>
        <v/>
      </c>
      <c r="G156" s="57"/>
      <c r="H156" s="54" t="str">
        <f t="shared" si="24"/>
        <v/>
      </c>
      <c r="I156" s="55" t="str">
        <f t="shared" si="25"/>
        <v/>
      </c>
      <c r="J156" s="67" t="str">
        <f t="shared" si="26"/>
        <v/>
      </c>
    </row>
    <row r="157" spans="2:10" ht="20.25" customHeight="1" x14ac:dyDescent="0.2">
      <c r="B157" s="56" t="str">
        <f t="shared" si="19"/>
        <v/>
      </c>
      <c r="C157" s="56" t="str">
        <f t="shared" si="20"/>
        <v/>
      </c>
      <c r="D157" s="57" t="str">
        <f t="shared" si="21"/>
        <v/>
      </c>
      <c r="E157" s="57" t="str">
        <f t="shared" si="22"/>
        <v/>
      </c>
      <c r="F157" s="54" t="str">
        <f t="shared" si="23"/>
        <v/>
      </c>
      <c r="G157" s="57"/>
      <c r="H157" s="54" t="str">
        <f t="shared" si="24"/>
        <v/>
      </c>
      <c r="I157" s="55" t="str">
        <f t="shared" si="25"/>
        <v/>
      </c>
      <c r="J157" s="67" t="str">
        <f t="shared" si="26"/>
        <v/>
      </c>
    </row>
    <row r="158" spans="2:10" ht="20.25" customHeight="1" x14ac:dyDescent="0.2">
      <c r="B158" s="56" t="str">
        <f t="shared" si="19"/>
        <v/>
      </c>
      <c r="C158" s="56" t="str">
        <f t="shared" si="20"/>
        <v/>
      </c>
      <c r="D158" s="57" t="str">
        <f t="shared" si="21"/>
        <v/>
      </c>
      <c r="E158" s="57" t="str">
        <f t="shared" si="22"/>
        <v/>
      </c>
      <c r="F158" s="54" t="str">
        <f t="shared" si="23"/>
        <v/>
      </c>
      <c r="G158" s="57"/>
      <c r="H158" s="54" t="str">
        <f t="shared" si="24"/>
        <v/>
      </c>
      <c r="I158" s="55" t="str">
        <f t="shared" si="25"/>
        <v/>
      </c>
      <c r="J158" s="67" t="str">
        <f t="shared" si="26"/>
        <v/>
      </c>
    </row>
    <row r="159" spans="2:10" ht="20.25" customHeight="1" x14ac:dyDescent="0.2">
      <c r="B159" s="56" t="str">
        <f t="shared" si="19"/>
        <v/>
      </c>
      <c r="C159" s="56" t="str">
        <f t="shared" si="20"/>
        <v/>
      </c>
      <c r="D159" s="57" t="str">
        <f t="shared" si="21"/>
        <v/>
      </c>
      <c r="E159" s="57" t="str">
        <f t="shared" si="22"/>
        <v/>
      </c>
      <c r="F159" s="54" t="str">
        <f t="shared" si="23"/>
        <v/>
      </c>
      <c r="G159" s="57"/>
      <c r="H159" s="54" t="str">
        <f t="shared" si="24"/>
        <v/>
      </c>
      <c r="I159" s="55" t="str">
        <f t="shared" si="25"/>
        <v/>
      </c>
      <c r="J159" s="67" t="str">
        <f t="shared" si="26"/>
        <v/>
      </c>
    </row>
    <row r="160" spans="2:10" ht="20.25" customHeight="1" x14ac:dyDescent="0.2">
      <c r="B160" s="56" t="str">
        <f t="shared" si="19"/>
        <v/>
      </c>
      <c r="C160" s="56" t="str">
        <f t="shared" si="20"/>
        <v/>
      </c>
      <c r="D160" s="57" t="str">
        <f t="shared" si="21"/>
        <v/>
      </c>
      <c r="E160" s="57" t="str">
        <f t="shared" si="22"/>
        <v/>
      </c>
      <c r="F160" s="54" t="str">
        <f t="shared" si="23"/>
        <v/>
      </c>
      <c r="G160" s="57"/>
      <c r="H160" s="54" t="str">
        <f t="shared" si="24"/>
        <v/>
      </c>
      <c r="I160" s="55" t="str">
        <f t="shared" si="25"/>
        <v/>
      </c>
      <c r="J160" s="67" t="str">
        <f t="shared" si="26"/>
        <v/>
      </c>
    </row>
    <row r="161" spans="2:10" ht="20.25" customHeight="1" x14ac:dyDescent="0.2">
      <c r="B161" s="56" t="str">
        <f t="shared" si="19"/>
        <v/>
      </c>
      <c r="C161" s="56" t="str">
        <f t="shared" si="20"/>
        <v/>
      </c>
      <c r="D161" s="57" t="str">
        <f t="shared" si="21"/>
        <v/>
      </c>
      <c r="E161" s="57" t="str">
        <f t="shared" si="22"/>
        <v/>
      </c>
      <c r="F161" s="54" t="str">
        <f t="shared" si="23"/>
        <v/>
      </c>
      <c r="G161" s="57"/>
      <c r="H161" s="54" t="str">
        <f t="shared" si="24"/>
        <v/>
      </c>
      <c r="I161" s="55" t="str">
        <f t="shared" si="25"/>
        <v/>
      </c>
      <c r="J161" s="67" t="str">
        <f t="shared" si="26"/>
        <v/>
      </c>
    </row>
    <row r="162" spans="2:10" ht="20.25" customHeight="1" x14ac:dyDescent="0.2">
      <c r="B162" s="56" t="str">
        <f t="shared" si="19"/>
        <v/>
      </c>
      <c r="C162" s="56" t="str">
        <f t="shared" si="20"/>
        <v/>
      </c>
      <c r="D162" s="57" t="str">
        <f t="shared" si="21"/>
        <v/>
      </c>
      <c r="E162" s="57" t="str">
        <f t="shared" si="22"/>
        <v/>
      </c>
      <c r="F162" s="54" t="str">
        <f t="shared" si="23"/>
        <v/>
      </c>
      <c r="G162" s="57"/>
      <c r="H162" s="54" t="str">
        <f t="shared" si="24"/>
        <v/>
      </c>
      <c r="I162" s="55" t="str">
        <f t="shared" si="25"/>
        <v/>
      </c>
      <c r="J162" s="67" t="str">
        <f t="shared" si="26"/>
        <v/>
      </c>
    </row>
    <row r="163" spans="2:10" ht="20.25" customHeight="1" x14ac:dyDescent="0.2">
      <c r="B163" s="56" t="str">
        <f t="shared" si="19"/>
        <v/>
      </c>
      <c r="C163" s="56" t="str">
        <f t="shared" si="20"/>
        <v/>
      </c>
      <c r="D163" s="57" t="str">
        <f t="shared" si="21"/>
        <v/>
      </c>
      <c r="E163" s="57" t="str">
        <f t="shared" si="22"/>
        <v/>
      </c>
      <c r="F163" s="54" t="str">
        <f t="shared" si="23"/>
        <v/>
      </c>
      <c r="G163" s="57"/>
      <c r="H163" s="54" t="str">
        <f t="shared" si="24"/>
        <v/>
      </c>
      <c r="I163" s="55" t="str">
        <f t="shared" si="25"/>
        <v/>
      </c>
      <c r="J163" s="67" t="str">
        <f t="shared" si="26"/>
        <v/>
      </c>
    </row>
    <row r="164" spans="2:10" ht="20.25" customHeight="1" x14ac:dyDescent="0.2">
      <c r="B164" s="56" t="str">
        <f t="shared" si="19"/>
        <v/>
      </c>
      <c r="C164" s="56" t="str">
        <f t="shared" si="20"/>
        <v/>
      </c>
      <c r="D164" s="57" t="str">
        <f t="shared" si="21"/>
        <v/>
      </c>
      <c r="E164" s="57" t="str">
        <f t="shared" si="22"/>
        <v/>
      </c>
      <c r="F164" s="54" t="str">
        <f t="shared" si="23"/>
        <v/>
      </c>
      <c r="G164" s="57"/>
      <c r="H164" s="54" t="str">
        <f t="shared" si="24"/>
        <v/>
      </c>
      <c r="I164" s="55" t="str">
        <f t="shared" si="25"/>
        <v/>
      </c>
      <c r="J164" s="67" t="str">
        <f t="shared" si="26"/>
        <v/>
      </c>
    </row>
    <row r="165" spans="2:10" ht="20.25" customHeight="1" x14ac:dyDescent="0.2">
      <c r="B165" s="56" t="str">
        <f t="shared" si="19"/>
        <v/>
      </c>
      <c r="C165" s="56" t="str">
        <f t="shared" si="20"/>
        <v/>
      </c>
      <c r="D165" s="57" t="str">
        <f t="shared" si="21"/>
        <v/>
      </c>
      <c r="E165" s="57" t="str">
        <f t="shared" si="22"/>
        <v/>
      </c>
      <c r="F165" s="54" t="str">
        <f t="shared" si="23"/>
        <v/>
      </c>
      <c r="G165" s="57"/>
      <c r="H165" s="54" t="str">
        <f t="shared" si="24"/>
        <v/>
      </c>
      <c r="I165" s="55" t="str">
        <f t="shared" si="25"/>
        <v/>
      </c>
      <c r="J165" s="67" t="str">
        <f t="shared" si="26"/>
        <v/>
      </c>
    </row>
    <row r="166" spans="2:10" ht="20.25" customHeight="1" x14ac:dyDescent="0.2">
      <c r="B166" s="56" t="str">
        <f t="shared" si="19"/>
        <v/>
      </c>
      <c r="C166" s="56" t="str">
        <f t="shared" si="20"/>
        <v/>
      </c>
      <c r="D166" s="57" t="str">
        <f t="shared" si="21"/>
        <v/>
      </c>
      <c r="E166" s="57" t="str">
        <f t="shared" si="22"/>
        <v/>
      </c>
      <c r="F166" s="54" t="str">
        <f t="shared" si="23"/>
        <v/>
      </c>
      <c r="G166" s="57"/>
      <c r="H166" s="54" t="str">
        <f t="shared" si="24"/>
        <v/>
      </c>
      <c r="I166" s="55" t="str">
        <f t="shared" si="25"/>
        <v/>
      </c>
      <c r="J166" s="67" t="str">
        <f t="shared" si="26"/>
        <v/>
      </c>
    </row>
    <row r="167" spans="2:10" ht="20.25" customHeight="1" x14ac:dyDescent="0.2">
      <c r="B167" s="56" t="str">
        <f t="shared" si="19"/>
        <v/>
      </c>
      <c r="C167" s="56" t="str">
        <f t="shared" si="20"/>
        <v/>
      </c>
      <c r="D167" s="57" t="str">
        <f t="shared" si="21"/>
        <v/>
      </c>
      <c r="E167" s="57" t="str">
        <f t="shared" si="22"/>
        <v/>
      </c>
      <c r="F167" s="54" t="str">
        <f t="shared" si="23"/>
        <v/>
      </c>
      <c r="G167" s="57"/>
      <c r="H167" s="54" t="str">
        <f t="shared" si="24"/>
        <v/>
      </c>
      <c r="I167" s="55" t="str">
        <f t="shared" si="25"/>
        <v/>
      </c>
      <c r="J167" s="67" t="str">
        <f t="shared" si="26"/>
        <v/>
      </c>
    </row>
    <row r="168" spans="2:10" ht="20.25" customHeight="1" x14ac:dyDescent="0.2">
      <c r="B168" s="56" t="str">
        <f t="shared" si="19"/>
        <v/>
      </c>
      <c r="C168" s="56" t="str">
        <f t="shared" si="20"/>
        <v/>
      </c>
      <c r="D168" s="57" t="str">
        <f t="shared" si="21"/>
        <v/>
      </c>
      <c r="E168" s="57" t="str">
        <f t="shared" si="22"/>
        <v/>
      </c>
      <c r="F168" s="54" t="str">
        <f t="shared" si="23"/>
        <v/>
      </c>
      <c r="G168" s="57"/>
      <c r="H168" s="54" t="str">
        <f t="shared" si="24"/>
        <v/>
      </c>
      <c r="I168" s="55" t="str">
        <f t="shared" si="25"/>
        <v/>
      </c>
      <c r="J168" s="67" t="str">
        <f t="shared" si="26"/>
        <v/>
      </c>
    </row>
    <row r="169" spans="2:10" ht="20.25" customHeight="1" x14ac:dyDescent="0.2">
      <c r="B169" s="56" t="str">
        <f t="shared" si="19"/>
        <v/>
      </c>
      <c r="C169" s="56" t="str">
        <f t="shared" si="20"/>
        <v/>
      </c>
      <c r="D169" s="57" t="str">
        <f t="shared" si="21"/>
        <v/>
      </c>
      <c r="E169" s="57" t="str">
        <f t="shared" si="22"/>
        <v/>
      </c>
      <c r="F169" s="54" t="str">
        <f t="shared" si="23"/>
        <v/>
      </c>
      <c r="G169" s="57"/>
      <c r="H169" s="54" t="str">
        <f t="shared" si="24"/>
        <v/>
      </c>
      <c r="I169" s="55" t="str">
        <f t="shared" si="25"/>
        <v/>
      </c>
      <c r="J169" s="67" t="str">
        <f t="shared" si="26"/>
        <v/>
      </c>
    </row>
    <row r="170" spans="2:10" ht="20.25" customHeight="1" x14ac:dyDescent="0.2">
      <c r="B170" s="56" t="str">
        <f t="shared" si="19"/>
        <v/>
      </c>
      <c r="C170" s="56" t="str">
        <f t="shared" si="20"/>
        <v/>
      </c>
      <c r="D170" s="57" t="str">
        <f t="shared" si="21"/>
        <v/>
      </c>
      <c r="E170" s="57" t="str">
        <f t="shared" si="22"/>
        <v/>
      </c>
      <c r="F170" s="54" t="str">
        <f t="shared" si="23"/>
        <v/>
      </c>
      <c r="G170" s="57"/>
      <c r="H170" s="54" t="str">
        <f t="shared" si="24"/>
        <v/>
      </c>
      <c r="I170" s="55" t="str">
        <f t="shared" si="25"/>
        <v/>
      </c>
      <c r="J170" s="67" t="str">
        <f t="shared" si="26"/>
        <v/>
      </c>
    </row>
    <row r="171" spans="2:10" ht="20.25" customHeight="1" x14ac:dyDescent="0.2">
      <c r="B171" s="56" t="str">
        <f t="shared" si="19"/>
        <v/>
      </c>
      <c r="C171" s="56" t="str">
        <f t="shared" si="20"/>
        <v/>
      </c>
      <c r="D171" s="57" t="str">
        <f t="shared" si="21"/>
        <v/>
      </c>
      <c r="E171" s="57" t="str">
        <f t="shared" si="22"/>
        <v/>
      </c>
      <c r="F171" s="54" t="str">
        <f t="shared" si="23"/>
        <v/>
      </c>
      <c r="G171" s="57"/>
      <c r="H171" s="54" t="str">
        <f t="shared" si="24"/>
        <v/>
      </c>
      <c r="I171" s="55" t="str">
        <f t="shared" si="25"/>
        <v/>
      </c>
      <c r="J171" s="67" t="str">
        <f t="shared" si="26"/>
        <v/>
      </c>
    </row>
    <row r="172" spans="2:10" ht="20.25" customHeight="1" x14ac:dyDescent="0.2">
      <c r="B172" s="56" t="str">
        <f t="shared" si="19"/>
        <v/>
      </c>
      <c r="C172" s="56" t="str">
        <f t="shared" si="20"/>
        <v/>
      </c>
      <c r="D172" s="57" t="str">
        <f t="shared" si="21"/>
        <v/>
      </c>
      <c r="E172" s="57" t="str">
        <f t="shared" si="22"/>
        <v/>
      </c>
      <c r="F172" s="54" t="str">
        <f t="shared" si="23"/>
        <v/>
      </c>
      <c r="G172" s="57"/>
      <c r="H172" s="54" t="str">
        <f t="shared" si="24"/>
        <v/>
      </c>
      <c r="I172" s="55" t="str">
        <f t="shared" si="25"/>
        <v/>
      </c>
      <c r="J172" s="67" t="str">
        <f t="shared" si="26"/>
        <v/>
      </c>
    </row>
    <row r="173" spans="2:10" ht="20.25" customHeight="1" x14ac:dyDescent="0.2">
      <c r="B173" s="56" t="str">
        <f t="shared" si="19"/>
        <v/>
      </c>
      <c r="C173" s="56" t="str">
        <f t="shared" si="20"/>
        <v/>
      </c>
      <c r="D173" s="57" t="str">
        <f t="shared" si="21"/>
        <v/>
      </c>
      <c r="E173" s="57" t="str">
        <f t="shared" si="22"/>
        <v/>
      </c>
      <c r="F173" s="54" t="str">
        <f t="shared" si="23"/>
        <v/>
      </c>
      <c r="G173" s="57"/>
      <c r="H173" s="54" t="str">
        <f t="shared" si="24"/>
        <v/>
      </c>
      <c r="I173" s="55" t="str">
        <f t="shared" si="25"/>
        <v/>
      </c>
      <c r="J173" s="67" t="str">
        <f t="shared" si="26"/>
        <v/>
      </c>
    </row>
    <row r="174" spans="2:10" ht="20.25" customHeight="1" x14ac:dyDescent="0.2">
      <c r="B174" s="56" t="str">
        <f t="shared" si="19"/>
        <v/>
      </c>
      <c r="C174" s="56" t="str">
        <f t="shared" si="20"/>
        <v/>
      </c>
      <c r="D174" s="57" t="str">
        <f t="shared" si="21"/>
        <v/>
      </c>
      <c r="E174" s="57" t="str">
        <f t="shared" si="22"/>
        <v/>
      </c>
      <c r="F174" s="54" t="str">
        <f t="shared" si="23"/>
        <v/>
      </c>
      <c r="G174" s="57"/>
      <c r="H174" s="54" t="str">
        <f t="shared" si="24"/>
        <v/>
      </c>
      <c r="I174" s="55" t="str">
        <f t="shared" si="25"/>
        <v/>
      </c>
      <c r="J174" s="67" t="str">
        <f t="shared" si="26"/>
        <v/>
      </c>
    </row>
    <row r="175" spans="2:10" ht="20.25" customHeight="1" x14ac:dyDescent="0.2">
      <c r="B175" s="56" t="str">
        <f t="shared" si="19"/>
        <v/>
      </c>
      <c r="C175" s="56" t="str">
        <f t="shared" si="20"/>
        <v/>
      </c>
      <c r="D175" s="57" t="str">
        <f t="shared" si="21"/>
        <v/>
      </c>
      <c r="E175" s="57" t="str">
        <f t="shared" si="22"/>
        <v/>
      </c>
      <c r="F175" s="54" t="str">
        <f t="shared" si="23"/>
        <v/>
      </c>
      <c r="G175" s="57"/>
      <c r="H175" s="54" t="str">
        <f t="shared" si="24"/>
        <v/>
      </c>
      <c r="I175" s="55" t="str">
        <f t="shared" si="25"/>
        <v/>
      </c>
      <c r="J175" s="67" t="str">
        <f t="shared" si="26"/>
        <v/>
      </c>
    </row>
    <row r="176" spans="2:10" ht="20.25" customHeight="1" x14ac:dyDescent="0.2">
      <c r="B176" s="56" t="str">
        <f t="shared" si="19"/>
        <v/>
      </c>
      <c r="C176" s="56" t="str">
        <f t="shared" si="20"/>
        <v/>
      </c>
      <c r="D176" s="57" t="str">
        <f t="shared" si="21"/>
        <v/>
      </c>
      <c r="E176" s="57" t="str">
        <f t="shared" si="22"/>
        <v/>
      </c>
      <c r="F176" s="54" t="str">
        <f t="shared" si="23"/>
        <v/>
      </c>
      <c r="G176" s="57"/>
      <c r="H176" s="54" t="str">
        <f t="shared" si="24"/>
        <v/>
      </c>
      <c r="I176" s="55" t="str">
        <f t="shared" si="25"/>
        <v/>
      </c>
      <c r="J176" s="67" t="str">
        <f t="shared" si="26"/>
        <v/>
      </c>
    </row>
    <row r="177" spans="2:10" ht="20.25" customHeight="1" x14ac:dyDescent="0.2">
      <c r="B177" s="56" t="str">
        <f t="shared" si="19"/>
        <v/>
      </c>
      <c r="C177" s="56" t="str">
        <f t="shared" si="20"/>
        <v/>
      </c>
      <c r="D177" s="57" t="str">
        <f t="shared" si="21"/>
        <v/>
      </c>
      <c r="E177" s="57" t="str">
        <f t="shared" si="22"/>
        <v/>
      </c>
      <c r="F177" s="54" t="str">
        <f t="shared" si="23"/>
        <v/>
      </c>
      <c r="G177" s="57"/>
      <c r="H177" s="54" t="str">
        <f t="shared" si="24"/>
        <v/>
      </c>
      <c r="I177" s="55" t="str">
        <f t="shared" si="25"/>
        <v/>
      </c>
      <c r="J177" s="67" t="str">
        <f t="shared" si="26"/>
        <v/>
      </c>
    </row>
    <row r="178" spans="2:10" ht="20.25" customHeight="1" x14ac:dyDescent="0.2">
      <c r="B178" s="56" t="str">
        <f t="shared" si="19"/>
        <v/>
      </c>
      <c r="C178" s="56" t="str">
        <f t="shared" si="20"/>
        <v/>
      </c>
      <c r="D178" s="57" t="str">
        <f t="shared" si="21"/>
        <v/>
      </c>
      <c r="E178" s="57" t="str">
        <f t="shared" si="22"/>
        <v/>
      </c>
      <c r="F178" s="54" t="str">
        <f t="shared" si="23"/>
        <v/>
      </c>
      <c r="G178" s="57"/>
      <c r="H178" s="54" t="str">
        <f t="shared" si="24"/>
        <v/>
      </c>
      <c r="I178" s="55" t="str">
        <f t="shared" si="25"/>
        <v/>
      </c>
      <c r="J178" s="67" t="str">
        <f t="shared" si="26"/>
        <v/>
      </c>
    </row>
    <row r="179" spans="2:10" ht="20.25" customHeight="1" x14ac:dyDescent="0.2">
      <c r="B179" s="56" t="str">
        <f t="shared" si="19"/>
        <v/>
      </c>
      <c r="C179" s="56" t="str">
        <f t="shared" si="20"/>
        <v/>
      </c>
      <c r="D179" s="57" t="str">
        <f t="shared" si="21"/>
        <v/>
      </c>
      <c r="E179" s="57" t="str">
        <f t="shared" si="22"/>
        <v/>
      </c>
      <c r="F179" s="54" t="str">
        <f t="shared" si="23"/>
        <v/>
      </c>
      <c r="G179" s="57"/>
      <c r="H179" s="54" t="str">
        <f t="shared" si="24"/>
        <v/>
      </c>
      <c r="I179" s="55" t="str">
        <f t="shared" si="25"/>
        <v/>
      </c>
      <c r="J179" s="67" t="str">
        <f t="shared" si="26"/>
        <v/>
      </c>
    </row>
    <row r="180" spans="2:10" ht="20.25" customHeight="1" x14ac:dyDescent="0.2">
      <c r="B180" s="56" t="str">
        <f t="shared" si="19"/>
        <v/>
      </c>
      <c r="C180" s="56" t="str">
        <f t="shared" si="20"/>
        <v/>
      </c>
      <c r="D180" s="57" t="str">
        <f t="shared" si="21"/>
        <v/>
      </c>
      <c r="E180" s="57" t="str">
        <f t="shared" si="22"/>
        <v/>
      </c>
      <c r="F180" s="54" t="str">
        <f t="shared" si="23"/>
        <v/>
      </c>
      <c r="G180" s="57"/>
      <c r="H180" s="54" t="str">
        <f t="shared" si="24"/>
        <v/>
      </c>
      <c r="I180" s="55" t="str">
        <f t="shared" si="25"/>
        <v/>
      </c>
      <c r="J180" s="67" t="str">
        <f t="shared" si="26"/>
        <v/>
      </c>
    </row>
    <row r="181" spans="2:10" ht="20.25" customHeight="1" x14ac:dyDescent="0.2">
      <c r="B181" s="56" t="str">
        <f t="shared" si="19"/>
        <v/>
      </c>
      <c r="C181" s="56" t="str">
        <f t="shared" si="20"/>
        <v/>
      </c>
      <c r="D181" s="57" t="str">
        <f t="shared" si="21"/>
        <v/>
      </c>
      <c r="E181" s="57" t="str">
        <f t="shared" si="22"/>
        <v/>
      </c>
      <c r="F181" s="54" t="str">
        <f t="shared" si="23"/>
        <v/>
      </c>
      <c r="G181" s="57"/>
      <c r="H181" s="54" t="str">
        <f t="shared" si="24"/>
        <v/>
      </c>
      <c r="I181" s="55" t="str">
        <f t="shared" si="25"/>
        <v/>
      </c>
      <c r="J181" s="67" t="str">
        <f t="shared" si="26"/>
        <v/>
      </c>
    </row>
    <row r="182" spans="2:10" ht="20.25" customHeight="1" x14ac:dyDescent="0.2">
      <c r="B182" s="56" t="str">
        <f t="shared" si="19"/>
        <v/>
      </c>
      <c r="C182" s="56" t="str">
        <f t="shared" si="20"/>
        <v/>
      </c>
      <c r="D182" s="57" t="str">
        <f t="shared" si="21"/>
        <v/>
      </c>
      <c r="E182" s="57" t="str">
        <f t="shared" si="22"/>
        <v/>
      </c>
      <c r="F182" s="54" t="str">
        <f t="shared" si="23"/>
        <v/>
      </c>
      <c r="G182" s="57"/>
      <c r="H182" s="54" t="str">
        <f t="shared" si="24"/>
        <v/>
      </c>
      <c r="I182" s="55" t="str">
        <f t="shared" si="25"/>
        <v/>
      </c>
      <c r="J182" s="67" t="str">
        <f t="shared" si="26"/>
        <v/>
      </c>
    </row>
    <row r="183" spans="2:10" ht="20.25" customHeight="1" x14ac:dyDescent="0.2">
      <c r="B183" s="56" t="str">
        <f t="shared" si="19"/>
        <v/>
      </c>
      <c r="C183" s="56" t="str">
        <f t="shared" si="20"/>
        <v/>
      </c>
      <c r="D183" s="57" t="str">
        <f t="shared" si="21"/>
        <v/>
      </c>
      <c r="E183" s="57" t="str">
        <f t="shared" si="22"/>
        <v/>
      </c>
      <c r="F183" s="54" t="str">
        <f t="shared" si="23"/>
        <v/>
      </c>
      <c r="G183" s="57"/>
      <c r="H183" s="54" t="str">
        <f t="shared" si="24"/>
        <v/>
      </c>
      <c r="I183" s="55" t="str">
        <f t="shared" si="25"/>
        <v/>
      </c>
      <c r="J183" s="67" t="str">
        <f t="shared" si="26"/>
        <v/>
      </c>
    </row>
    <row r="184" spans="2:10" ht="20.25" customHeight="1" x14ac:dyDescent="0.2">
      <c r="B184" s="56" t="str">
        <f t="shared" si="19"/>
        <v/>
      </c>
      <c r="C184" s="56" t="str">
        <f t="shared" si="20"/>
        <v/>
      </c>
      <c r="D184" s="57" t="str">
        <f t="shared" si="21"/>
        <v/>
      </c>
      <c r="E184" s="57" t="str">
        <f t="shared" si="22"/>
        <v/>
      </c>
      <c r="F184" s="54" t="str">
        <f t="shared" si="23"/>
        <v/>
      </c>
      <c r="G184" s="57"/>
      <c r="H184" s="54" t="str">
        <f t="shared" si="24"/>
        <v/>
      </c>
      <c r="I184" s="55" t="str">
        <f t="shared" si="25"/>
        <v/>
      </c>
      <c r="J184" s="67" t="str">
        <f t="shared" si="26"/>
        <v/>
      </c>
    </row>
    <row r="185" spans="2:10" ht="20.25" customHeight="1" x14ac:dyDescent="0.2">
      <c r="B185" s="56" t="str">
        <f t="shared" si="19"/>
        <v/>
      </c>
      <c r="C185" s="56" t="str">
        <f t="shared" si="20"/>
        <v/>
      </c>
      <c r="D185" s="57" t="str">
        <f t="shared" si="21"/>
        <v/>
      </c>
      <c r="E185" s="57" t="str">
        <f t="shared" si="22"/>
        <v/>
      </c>
      <c r="F185" s="54" t="str">
        <f t="shared" si="23"/>
        <v/>
      </c>
      <c r="G185" s="57"/>
      <c r="H185" s="54" t="str">
        <f t="shared" si="24"/>
        <v/>
      </c>
      <c r="I185" s="55" t="str">
        <f t="shared" si="25"/>
        <v/>
      </c>
      <c r="J185" s="67" t="str">
        <f t="shared" si="26"/>
        <v/>
      </c>
    </row>
    <row r="186" spans="2:10" ht="20.25" customHeight="1" x14ac:dyDescent="0.2">
      <c r="B186" s="56" t="str">
        <f t="shared" si="19"/>
        <v/>
      </c>
      <c r="C186" s="56" t="str">
        <f t="shared" si="20"/>
        <v/>
      </c>
      <c r="D186" s="57" t="str">
        <f t="shared" si="21"/>
        <v/>
      </c>
      <c r="E186" s="57" t="str">
        <f t="shared" si="22"/>
        <v/>
      </c>
      <c r="F186" s="54" t="str">
        <f t="shared" si="23"/>
        <v/>
      </c>
      <c r="G186" s="57"/>
      <c r="H186" s="54" t="str">
        <f t="shared" si="24"/>
        <v/>
      </c>
      <c r="I186" s="55" t="str">
        <f t="shared" si="25"/>
        <v/>
      </c>
      <c r="J186" s="67" t="str">
        <f t="shared" si="26"/>
        <v/>
      </c>
    </row>
    <row r="187" spans="2:10" ht="20.25" customHeight="1" x14ac:dyDescent="0.2">
      <c r="B187" s="56" t="str">
        <f t="shared" si="19"/>
        <v/>
      </c>
      <c r="C187" s="56" t="str">
        <f t="shared" si="20"/>
        <v/>
      </c>
      <c r="D187" s="57" t="str">
        <f t="shared" si="21"/>
        <v/>
      </c>
      <c r="E187" s="57" t="str">
        <f t="shared" si="22"/>
        <v/>
      </c>
      <c r="F187" s="54" t="str">
        <f t="shared" si="23"/>
        <v/>
      </c>
      <c r="G187" s="57"/>
      <c r="H187" s="54" t="str">
        <f t="shared" si="24"/>
        <v/>
      </c>
      <c r="I187" s="55" t="str">
        <f t="shared" si="25"/>
        <v/>
      </c>
      <c r="J187" s="67" t="str">
        <f t="shared" si="26"/>
        <v/>
      </c>
    </row>
    <row r="188" spans="2:10" ht="20.25" customHeight="1" x14ac:dyDescent="0.2">
      <c r="B188" s="56" t="str">
        <f t="shared" ref="B188:B251" si="27">IF(OR(AY186="",AY186="Grand Total"),"",AY186)</f>
        <v/>
      </c>
      <c r="C188" s="56" t="str">
        <f t="shared" ref="C188:C251" si="28">IF(B188="","",AZ186)</f>
        <v/>
      </c>
      <c r="D188" s="57" t="str">
        <f t="shared" ref="D188:D251" si="29">IF(C188="","",BA186)</f>
        <v/>
      </c>
      <c r="E188" s="57" t="str">
        <f t="shared" ref="E188:E251" si="30">IF(D188="","",BB186)</f>
        <v/>
      </c>
      <c r="F188" s="54" t="str">
        <f t="shared" si="23"/>
        <v/>
      </c>
      <c r="G188" s="57"/>
      <c r="H188" s="54" t="str">
        <f t="shared" si="24"/>
        <v/>
      </c>
      <c r="I188" s="55" t="str">
        <f t="shared" si="25"/>
        <v/>
      </c>
      <c r="J188" s="67" t="str">
        <f t="shared" si="26"/>
        <v/>
      </c>
    </row>
    <row r="189" spans="2:10" ht="20.25" customHeight="1" x14ac:dyDescent="0.2">
      <c r="B189" s="56" t="str">
        <f t="shared" si="27"/>
        <v/>
      </c>
      <c r="C189" s="56" t="str">
        <f t="shared" si="28"/>
        <v/>
      </c>
      <c r="D189" s="57" t="str">
        <f t="shared" si="29"/>
        <v/>
      </c>
      <c r="E189" s="57" t="str">
        <f t="shared" si="30"/>
        <v/>
      </c>
      <c r="F189" s="54" t="str">
        <f t="shared" si="23"/>
        <v/>
      </c>
      <c r="G189" s="57"/>
      <c r="H189" s="54" t="str">
        <f t="shared" si="24"/>
        <v/>
      </c>
      <c r="I189" s="55" t="str">
        <f t="shared" si="25"/>
        <v/>
      </c>
      <c r="J189" s="67" t="str">
        <f t="shared" si="26"/>
        <v/>
      </c>
    </row>
    <row r="190" spans="2:10" ht="20.25" customHeight="1" x14ac:dyDescent="0.2">
      <c r="B190" s="56" t="str">
        <f t="shared" si="27"/>
        <v/>
      </c>
      <c r="C190" s="56" t="str">
        <f t="shared" si="28"/>
        <v/>
      </c>
      <c r="D190" s="57" t="str">
        <f t="shared" si="29"/>
        <v/>
      </c>
      <c r="E190" s="57" t="str">
        <f t="shared" si="30"/>
        <v/>
      </c>
      <c r="F190" s="54" t="str">
        <f t="shared" si="23"/>
        <v/>
      </c>
      <c r="G190" s="57"/>
      <c r="H190" s="54" t="str">
        <f t="shared" si="24"/>
        <v/>
      </c>
      <c r="I190" s="55" t="str">
        <f t="shared" si="25"/>
        <v/>
      </c>
      <c r="J190" s="67" t="str">
        <f t="shared" si="26"/>
        <v/>
      </c>
    </row>
    <row r="191" spans="2:10" ht="20.25" customHeight="1" x14ac:dyDescent="0.2">
      <c r="B191" s="56" t="str">
        <f t="shared" si="27"/>
        <v/>
      </c>
      <c r="C191" s="56" t="str">
        <f t="shared" si="28"/>
        <v/>
      </c>
      <c r="D191" s="57" t="str">
        <f t="shared" si="29"/>
        <v/>
      </c>
      <c r="E191" s="57" t="str">
        <f t="shared" si="30"/>
        <v/>
      </c>
      <c r="F191" s="54" t="str">
        <f t="shared" si="23"/>
        <v/>
      </c>
      <c r="G191" s="57"/>
      <c r="H191" s="54" t="str">
        <f t="shared" si="24"/>
        <v/>
      </c>
      <c r="I191" s="55" t="str">
        <f t="shared" si="25"/>
        <v/>
      </c>
      <c r="J191" s="67" t="str">
        <f t="shared" si="26"/>
        <v/>
      </c>
    </row>
    <row r="192" spans="2:10" ht="20.25" customHeight="1" x14ac:dyDescent="0.2">
      <c r="B192" s="56" t="str">
        <f t="shared" si="27"/>
        <v/>
      </c>
      <c r="C192" s="56" t="str">
        <f t="shared" si="28"/>
        <v/>
      </c>
      <c r="D192" s="57" t="str">
        <f t="shared" si="29"/>
        <v/>
      </c>
      <c r="E192" s="57" t="str">
        <f t="shared" si="30"/>
        <v/>
      </c>
      <c r="F192" s="54" t="str">
        <f t="shared" si="23"/>
        <v/>
      </c>
      <c r="G192" s="57"/>
      <c r="H192" s="54" t="str">
        <f t="shared" si="24"/>
        <v/>
      </c>
      <c r="I192" s="55" t="str">
        <f t="shared" si="25"/>
        <v/>
      </c>
      <c r="J192" s="67" t="str">
        <f t="shared" si="26"/>
        <v/>
      </c>
    </row>
    <row r="193" spans="2:10" ht="20.25" customHeight="1" x14ac:dyDescent="0.2">
      <c r="B193" s="56" t="str">
        <f t="shared" si="27"/>
        <v/>
      </c>
      <c r="C193" s="56" t="str">
        <f t="shared" si="28"/>
        <v/>
      </c>
      <c r="D193" s="57" t="str">
        <f t="shared" si="29"/>
        <v/>
      </c>
      <c r="E193" s="57" t="str">
        <f t="shared" si="30"/>
        <v/>
      </c>
      <c r="F193" s="54" t="str">
        <f t="shared" si="23"/>
        <v/>
      </c>
      <c r="G193" s="57"/>
      <c r="H193" s="54" t="str">
        <f t="shared" si="24"/>
        <v/>
      </c>
      <c r="I193" s="55" t="str">
        <f t="shared" si="25"/>
        <v/>
      </c>
      <c r="J193" s="67" t="str">
        <f t="shared" si="26"/>
        <v/>
      </c>
    </row>
    <row r="194" spans="2:10" ht="20.25" customHeight="1" x14ac:dyDescent="0.2">
      <c r="B194" s="56" t="str">
        <f t="shared" si="27"/>
        <v/>
      </c>
      <c r="C194" s="56" t="str">
        <f t="shared" si="28"/>
        <v/>
      </c>
      <c r="D194" s="57" t="str">
        <f t="shared" si="29"/>
        <v/>
      </c>
      <c r="E194" s="57" t="str">
        <f t="shared" si="30"/>
        <v/>
      </c>
      <c r="F194" s="54" t="str">
        <f t="shared" si="23"/>
        <v/>
      </c>
      <c r="G194" s="57"/>
      <c r="H194" s="54" t="str">
        <f t="shared" si="24"/>
        <v/>
      </c>
      <c r="I194" s="55" t="str">
        <f t="shared" si="25"/>
        <v/>
      </c>
      <c r="J194" s="67" t="str">
        <f t="shared" si="26"/>
        <v/>
      </c>
    </row>
    <row r="195" spans="2:10" ht="20.25" customHeight="1" x14ac:dyDescent="0.2">
      <c r="B195" s="56" t="str">
        <f t="shared" si="27"/>
        <v/>
      </c>
      <c r="C195" s="56" t="str">
        <f t="shared" si="28"/>
        <v/>
      </c>
      <c r="D195" s="57" t="str">
        <f t="shared" si="29"/>
        <v/>
      </c>
      <c r="E195" s="57" t="str">
        <f t="shared" si="30"/>
        <v/>
      </c>
      <c r="F195" s="54" t="str">
        <f t="shared" si="23"/>
        <v/>
      </c>
      <c r="G195" s="57"/>
      <c r="H195" s="54" t="str">
        <f t="shared" si="24"/>
        <v/>
      </c>
      <c r="I195" s="55" t="str">
        <f t="shared" si="25"/>
        <v/>
      </c>
      <c r="J195" s="67" t="str">
        <f t="shared" si="26"/>
        <v/>
      </c>
    </row>
    <row r="196" spans="2:10" ht="20.25" customHeight="1" x14ac:dyDescent="0.2">
      <c r="B196" s="56" t="str">
        <f t="shared" si="27"/>
        <v/>
      </c>
      <c r="C196" s="56" t="str">
        <f t="shared" si="28"/>
        <v/>
      </c>
      <c r="D196" s="57" t="str">
        <f t="shared" si="29"/>
        <v/>
      </c>
      <c r="E196" s="57" t="str">
        <f t="shared" si="30"/>
        <v/>
      </c>
      <c r="F196" s="54" t="str">
        <f t="shared" si="23"/>
        <v/>
      </c>
      <c r="G196" s="57"/>
      <c r="H196" s="54" t="str">
        <f t="shared" si="24"/>
        <v/>
      </c>
      <c r="I196" s="55" t="str">
        <f t="shared" si="25"/>
        <v/>
      </c>
      <c r="J196" s="67" t="str">
        <f t="shared" si="26"/>
        <v/>
      </c>
    </row>
    <row r="197" spans="2:10" ht="20.25" customHeight="1" x14ac:dyDescent="0.2">
      <c r="B197" s="56" t="str">
        <f t="shared" si="27"/>
        <v/>
      </c>
      <c r="C197" s="56" t="str">
        <f t="shared" si="28"/>
        <v/>
      </c>
      <c r="D197" s="57" t="str">
        <f t="shared" si="29"/>
        <v/>
      </c>
      <c r="E197" s="57" t="str">
        <f t="shared" si="30"/>
        <v/>
      </c>
      <c r="F197" s="54" t="str">
        <f t="shared" si="23"/>
        <v/>
      </c>
      <c r="G197" s="57"/>
      <c r="H197" s="54" t="str">
        <f t="shared" si="24"/>
        <v/>
      </c>
      <c r="I197" s="55" t="str">
        <f t="shared" si="25"/>
        <v/>
      </c>
      <c r="J197" s="67" t="str">
        <f t="shared" si="26"/>
        <v/>
      </c>
    </row>
    <row r="198" spans="2:10" ht="20.25" customHeight="1" x14ac:dyDescent="0.2">
      <c r="B198" s="56" t="str">
        <f t="shared" si="27"/>
        <v/>
      </c>
      <c r="C198" s="56" t="str">
        <f t="shared" si="28"/>
        <v/>
      </c>
      <c r="D198" s="57" t="str">
        <f t="shared" si="29"/>
        <v/>
      </c>
      <c r="E198" s="57" t="str">
        <f t="shared" si="30"/>
        <v/>
      </c>
      <c r="F198" s="54" t="str">
        <f t="shared" si="23"/>
        <v/>
      </c>
      <c r="G198" s="57"/>
      <c r="H198" s="54" t="str">
        <f t="shared" si="24"/>
        <v/>
      </c>
      <c r="I198" s="55" t="str">
        <f t="shared" si="25"/>
        <v/>
      </c>
      <c r="J198" s="67" t="str">
        <f t="shared" si="26"/>
        <v/>
      </c>
    </row>
    <row r="199" spans="2:10" ht="20.25" customHeight="1" x14ac:dyDescent="0.2">
      <c r="B199" s="56" t="str">
        <f t="shared" si="27"/>
        <v/>
      </c>
      <c r="C199" s="56" t="str">
        <f t="shared" si="28"/>
        <v/>
      </c>
      <c r="D199" s="57" t="str">
        <f t="shared" si="29"/>
        <v/>
      </c>
      <c r="E199" s="57" t="str">
        <f t="shared" si="30"/>
        <v/>
      </c>
      <c r="F199" s="54" t="str">
        <f t="shared" si="23"/>
        <v/>
      </c>
      <c r="G199" s="57"/>
      <c r="H199" s="54" t="str">
        <f t="shared" si="24"/>
        <v/>
      </c>
      <c r="I199" s="55" t="str">
        <f t="shared" si="25"/>
        <v/>
      </c>
      <c r="J199" s="67" t="str">
        <f t="shared" si="26"/>
        <v/>
      </c>
    </row>
    <row r="200" spans="2:10" ht="20.25" customHeight="1" x14ac:dyDescent="0.2">
      <c r="B200" s="56" t="str">
        <f t="shared" si="27"/>
        <v/>
      </c>
      <c r="C200" s="56" t="str">
        <f t="shared" si="28"/>
        <v/>
      </c>
      <c r="D200" s="57" t="str">
        <f t="shared" si="29"/>
        <v/>
      </c>
      <c r="E200" s="57" t="str">
        <f t="shared" si="30"/>
        <v/>
      </c>
      <c r="F200" s="54" t="str">
        <f t="shared" si="23"/>
        <v/>
      </c>
      <c r="G200" s="57"/>
      <c r="H200" s="54" t="str">
        <f t="shared" si="24"/>
        <v/>
      </c>
      <c r="I200" s="55" t="str">
        <f t="shared" si="25"/>
        <v/>
      </c>
      <c r="J200" s="67" t="str">
        <f t="shared" si="26"/>
        <v/>
      </c>
    </row>
    <row r="201" spans="2:10" ht="20.25" customHeight="1" x14ac:dyDescent="0.2">
      <c r="B201" s="56" t="str">
        <f t="shared" si="27"/>
        <v/>
      </c>
      <c r="C201" s="56" t="str">
        <f t="shared" si="28"/>
        <v/>
      </c>
      <c r="D201" s="57" t="str">
        <f t="shared" si="29"/>
        <v/>
      </c>
      <c r="E201" s="57" t="str">
        <f t="shared" si="30"/>
        <v/>
      </c>
      <c r="F201" s="54" t="str">
        <f t="shared" si="23"/>
        <v/>
      </c>
      <c r="G201" s="57"/>
      <c r="H201" s="54" t="str">
        <f t="shared" si="24"/>
        <v/>
      </c>
      <c r="I201" s="55" t="str">
        <f t="shared" si="25"/>
        <v/>
      </c>
      <c r="J201" s="67" t="str">
        <f t="shared" si="26"/>
        <v/>
      </c>
    </row>
    <row r="202" spans="2:10" ht="20.25" customHeight="1" x14ac:dyDescent="0.2">
      <c r="B202" s="56" t="str">
        <f t="shared" si="27"/>
        <v/>
      </c>
      <c r="C202" s="56" t="str">
        <f t="shared" si="28"/>
        <v/>
      </c>
      <c r="D202" s="57" t="str">
        <f t="shared" si="29"/>
        <v/>
      </c>
      <c r="E202" s="57" t="str">
        <f t="shared" si="30"/>
        <v/>
      </c>
      <c r="F202" s="54" t="str">
        <f t="shared" si="23"/>
        <v/>
      </c>
      <c r="G202" s="57"/>
      <c r="H202" s="54" t="str">
        <f t="shared" si="24"/>
        <v/>
      </c>
      <c r="I202" s="55" t="str">
        <f t="shared" si="25"/>
        <v/>
      </c>
      <c r="J202" s="67" t="str">
        <f t="shared" si="26"/>
        <v/>
      </c>
    </row>
    <row r="203" spans="2:10" ht="20.25" customHeight="1" x14ac:dyDescent="0.2">
      <c r="B203" s="56" t="str">
        <f t="shared" si="27"/>
        <v/>
      </c>
      <c r="C203" s="56" t="str">
        <f t="shared" si="28"/>
        <v/>
      </c>
      <c r="D203" s="57" t="str">
        <f t="shared" si="29"/>
        <v/>
      </c>
      <c r="E203" s="57" t="str">
        <f t="shared" si="30"/>
        <v/>
      </c>
      <c r="F203" s="54" t="str">
        <f t="shared" si="23"/>
        <v/>
      </c>
      <c r="G203" s="57"/>
      <c r="H203" s="54" t="str">
        <f t="shared" si="24"/>
        <v/>
      </c>
      <c r="I203" s="55" t="str">
        <f t="shared" si="25"/>
        <v/>
      </c>
      <c r="J203" s="67" t="str">
        <f t="shared" si="26"/>
        <v/>
      </c>
    </row>
    <row r="204" spans="2:10" ht="20.25" customHeight="1" x14ac:dyDescent="0.2">
      <c r="B204" s="56" t="str">
        <f t="shared" si="27"/>
        <v/>
      </c>
      <c r="C204" s="56" t="str">
        <f t="shared" si="28"/>
        <v/>
      </c>
      <c r="D204" s="57" t="str">
        <f t="shared" si="29"/>
        <v/>
      </c>
      <c r="E204" s="57" t="str">
        <f t="shared" si="30"/>
        <v/>
      </c>
      <c r="F204" s="54" t="str">
        <f t="shared" ref="F204:F267" si="31">IF(E204="","",BD202)</f>
        <v/>
      </c>
      <c r="G204" s="57"/>
      <c r="H204" s="54" t="str">
        <f t="shared" ref="H204:H267" si="32">IF(G204="","",F204+G204)</f>
        <v/>
      </c>
      <c r="I204" s="55" t="str">
        <f t="shared" ref="I204:I267" si="33">IF(B204="","",BC202)</f>
        <v/>
      </c>
      <c r="J204" s="67" t="str">
        <f t="shared" ref="J204:J267" si="34">IFERROR(I204*(G204+F204),"")</f>
        <v/>
      </c>
    </row>
    <row r="205" spans="2:10" ht="20.25" customHeight="1" x14ac:dyDescent="0.2">
      <c r="B205" s="56" t="str">
        <f t="shared" si="27"/>
        <v/>
      </c>
      <c r="C205" s="56" t="str">
        <f t="shared" si="28"/>
        <v/>
      </c>
      <c r="D205" s="57" t="str">
        <f t="shared" si="29"/>
        <v/>
      </c>
      <c r="E205" s="57" t="str">
        <f t="shared" si="30"/>
        <v/>
      </c>
      <c r="F205" s="54" t="str">
        <f t="shared" si="31"/>
        <v/>
      </c>
      <c r="G205" s="57"/>
      <c r="H205" s="54" t="str">
        <f t="shared" si="32"/>
        <v/>
      </c>
      <c r="I205" s="55" t="str">
        <f t="shared" si="33"/>
        <v/>
      </c>
      <c r="J205" s="67" t="str">
        <f t="shared" si="34"/>
        <v/>
      </c>
    </row>
    <row r="206" spans="2:10" ht="20.25" customHeight="1" x14ac:dyDescent="0.2">
      <c r="B206" s="56" t="str">
        <f t="shared" si="27"/>
        <v/>
      </c>
      <c r="C206" s="56" t="str">
        <f t="shared" si="28"/>
        <v/>
      </c>
      <c r="D206" s="57" t="str">
        <f t="shared" si="29"/>
        <v/>
      </c>
      <c r="E206" s="57" t="str">
        <f t="shared" si="30"/>
        <v/>
      </c>
      <c r="F206" s="54" t="str">
        <f t="shared" si="31"/>
        <v/>
      </c>
      <c r="G206" s="57"/>
      <c r="H206" s="54" t="str">
        <f t="shared" si="32"/>
        <v/>
      </c>
      <c r="I206" s="55" t="str">
        <f t="shared" si="33"/>
        <v/>
      </c>
      <c r="J206" s="67" t="str">
        <f t="shared" si="34"/>
        <v/>
      </c>
    </row>
    <row r="207" spans="2:10" ht="20.25" customHeight="1" x14ac:dyDescent="0.2">
      <c r="B207" s="56" t="str">
        <f t="shared" si="27"/>
        <v/>
      </c>
      <c r="C207" s="56" t="str">
        <f t="shared" si="28"/>
        <v/>
      </c>
      <c r="D207" s="57" t="str">
        <f t="shared" si="29"/>
        <v/>
      </c>
      <c r="E207" s="57" t="str">
        <f t="shared" si="30"/>
        <v/>
      </c>
      <c r="F207" s="54" t="str">
        <f t="shared" si="31"/>
        <v/>
      </c>
      <c r="G207" s="57"/>
      <c r="H207" s="54" t="str">
        <f t="shared" si="32"/>
        <v/>
      </c>
      <c r="I207" s="55" t="str">
        <f t="shared" si="33"/>
        <v/>
      </c>
      <c r="J207" s="67" t="str">
        <f t="shared" si="34"/>
        <v/>
      </c>
    </row>
    <row r="208" spans="2:10" ht="20.25" customHeight="1" x14ac:dyDescent="0.2">
      <c r="B208" s="56" t="str">
        <f t="shared" si="27"/>
        <v/>
      </c>
      <c r="C208" s="56" t="str">
        <f t="shared" si="28"/>
        <v/>
      </c>
      <c r="D208" s="57" t="str">
        <f t="shared" si="29"/>
        <v/>
      </c>
      <c r="E208" s="57" t="str">
        <f t="shared" si="30"/>
        <v/>
      </c>
      <c r="F208" s="54" t="str">
        <f t="shared" si="31"/>
        <v/>
      </c>
      <c r="G208" s="57"/>
      <c r="H208" s="54" t="str">
        <f t="shared" si="32"/>
        <v/>
      </c>
      <c r="I208" s="55" t="str">
        <f t="shared" si="33"/>
        <v/>
      </c>
      <c r="J208" s="67" t="str">
        <f t="shared" si="34"/>
        <v/>
      </c>
    </row>
    <row r="209" spans="2:10" ht="20.25" customHeight="1" x14ac:dyDescent="0.2">
      <c r="B209" s="56" t="str">
        <f t="shared" si="27"/>
        <v/>
      </c>
      <c r="C209" s="56" t="str">
        <f t="shared" si="28"/>
        <v/>
      </c>
      <c r="D209" s="57" t="str">
        <f t="shared" si="29"/>
        <v/>
      </c>
      <c r="E209" s="57" t="str">
        <f t="shared" si="30"/>
        <v/>
      </c>
      <c r="F209" s="54" t="str">
        <f t="shared" si="31"/>
        <v/>
      </c>
      <c r="G209" s="57"/>
      <c r="H209" s="54" t="str">
        <f t="shared" si="32"/>
        <v/>
      </c>
      <c r="I209" s="55" t="str">
        <f t="shared" si="33"/>
        <v/>
      </c>
      <c r="J209" s="67" t="str">
        <f t="shared" si="34"/>
        <v/>
      </c>
    </row>
    <row r="210" spans="2:10" ht="20.25" customHeight="1" x14ac:dyDescent="0.2">
      <c r="B210" s="56" t="str">
        <f t="shared" si="27"/>
        <v/>
      </c>
      <c r="C210" s="56" t="str">
        <f t="shared" si="28"/>
        <v/>
      </c>
      <c r="D210" s="57" t="str">
        <f t="shared" si="29"/>
        <v/>
      </c>
      <c r="E210" s="57" t="str">
        <f t="shared" si="30"/>
        <v/>
      </c>
      <c r="F210" s="54" t="str">
        <f t="shared" si="31"/>
        <v/>
      </c>
      <c r="G210" s="57"/>
      <c r="H210" s="54" t="str">
        <f t="shared" si="32"/>
        <v/>
      </c>
      <c r="I210" s="55" t="str">
        <f t="shared" si="33"/>
        <v/>
      </c>
      <c r="J210" s="67" t="str">
        <f t="shared" si="34"/>
        <v/>
      </c>
    </row>
    <row r="211" spans="2:10" ht="20.25" customHeight="1" x14ac:dyDescent="0.2">
      <c r="B211" s="56" t="str">
        <f t="shared" si="27"/>
        <v/>
      </c>
      <c r="C211" s="56" t="str">
        <f t="shared" si="28"/>
        <v/>
      </c>
      <c r="D211" s="57" t="str">
        <f t="shared" si="29"/>
        <v/>
      </c>
      <c r="E211" s="57" t="str">
        <f t="shared" si="30"/>
        <v/>
      </c>
      <c r="F211" s="54" t="str">
        <f t="shared" si="31"/>
        <v/>
      </c>
      <c r="G211" s="57"/>
      <c r="H211" s="54" t="str">
        <f t="shared" si="32"/>
        <v/>
      </c>
      <c r="I211" s="55" t="str">
        <f t="shared" si="33"/>
        <v/>
      </c>
      <c r="J211" s="67" t="str">
        <f t="shared" si="34"/>
        <v/>
      </c>
    </row>
    <row r="212" spans="2:10" ht="20.25" customHeight="1" x14ac:dyDescent="0.2">
      <c r="B212" s="56" t="str">
        <f t="shared" si="27"/>
        <v/>
      </c>
      <c r="C212" s="56" t="str">
        <f t="shared" si="28"/>
        <v/>
      </c>
      <c r="D212" s="57" t="str">
        <f t="shared" si="29"/>
        <v/>
      </c>
      <c r="E212" s="57" t="str">
        <f t="shared" si="30"/>
        <v/>
      </c>
      <c r="F212" s="54" t="str">
        <f t="shared" si="31"/>
        <v/>
      </c>
      <c r="G212" s="57"/>
      <c r="H212" s="54" t="str">
        <f t="shared" si="32"/>
        <v/>
      </c>
      <c r="I212" s="55" t="str">
        <f t="shared" si="33"/>
        <v/>
      </c>
      <c r="J212" s="67" t="str">
        <f t="shared" si="34"/>
        <v/>
      </c>
    </row>
    <row r="213" spans="2:10" ht="20.25" customHeight="1" x14ac:dyDescent="0.2">
      <c r="B213" s="56" t="str">
        <f t="shared" si="27"/>
        <v/>
      </c>
      <c r="C213" s="56" t="str">
        <f t="shared" si="28"/>
        <v/>
      </c>
      <c r="D213" s="57" t="str">
        <f t="shared" si="29"/>
        <v/>
      </c>
      <c r="E213" s="57" t="str">
        <f t="shared" si="30"/>
        <v/>
      </c>
      <c r="F213" s="54" t="str">
        <f t="shared" si="31"/>
        <v/>
      </c>
      <c r="G213" s="57"/>
      <c r="H213" s="54" t="str">
        <f t="shared" si="32"/>
        <v/>
      </c>
      <c r="I213" s="55" t="str">
        <f t="shared" si="33"/>
        <v/>
      </c>
      <c r="J213" s="67" t="str">
        <f t="shared" si="34"/>
        <v/>
      </c>
    </row>
    <row r="214" spans="2:10" ht="20.25" customHeight="1" x14ac:dyDescent="0.2">
      <c r="B214" s="56" t="str">
        <f t="shared" si="27"/>
        <v/>
      </c>
      <c r="C214" s="56" t="str">
        <f t="shared" si="28"/>
        <v/>
      </c>
      <c r="D214" s="57" t="str">
        <f t="shared" si="29"/>
        <v/>
      </c>
      <c r="E214" s="57" t="str">
        <f t="shared" si="30"/>
        <v/>
      </c>
      <c r="F214" s="54" t="str">
        <f t="shared" si="31"/>
        <v/>
      </c>
      <c r="G214" s="57"/>
      <c r="H214" s="54" t="str">
        <f t="shared" si="32"/>
        <v/>
      </c>
      <c r="I214" s="55" t="str">
        <f t="shared" si="33"/>
        <v/>
      </c>
      <c r="J214" s="67" t="str">
        <f t="shared" si="34"/>
        <v/>
      </c>
    </row>
    <row r="215" spans="2:10" ht="20.25" customHeight="1" x14ac:dyDescent="0.2">
      <c r="B215" s="56" t="str">
        <f t="shared" si="27"/>
        <v/>
      </c>
      <c r="C215" s="56" t="str">
        <f t="shared" si="28"/>
        <v/>
      </c>
      <c r="D215" s="57" t="str">
        <f t="shared" si="29"/>
        <v/>
      </c>
      <c r="E215" s="57" t="str">
        <f t="shared" si="30"/>
        <v/>
      </c>
      <c r="F215" s="54" t="str">
        <f t="shared" si="31"/>
        <v/>
      </c>
      <c r="G215" s="57"/>
      <c r="H215" s="54" t="str">
        <f t="shared" si="32"/>
        <v/>
      </c>
      <c r="I215" s="55" t="str">
        <f t="shared" si="33"/>
        <v/>
      </c>
      <c r="J215" s="67" t="str">
        <f t="shared" si="34"/>
        <v/>
      </c>
    </row>
    <row r="216" spans="2:10" ht="20.25" customHeight="1" x14ac:dyDescent="0.2">
      <c r="B216" s="56" t="str">
        <f t="shared" si="27"/>
        <v/>
      </c>
      <c r="C216" s="56" t="str">
        <f t="shared" si="28"/>
        <v/>
      </c>
      <c r="D216" s="57" t="str">
        <f t="shared" si="29"/>
        <v/>
      </c>
      <c r="E216" s="57" t="str">
        <f t="shared" si="30"/>
        <v/>
      </c>
      <c r="F216" s="54" t="str">
        <f t="shared" si="31"/>
        <v/>
      </c>
      <c r="G216" s="57"/>
      <c r="H216" s="54" t="str">
        <f t="shared" si="32"/>
        <v/>
      </c>
      <c r="I216" s="55" t="str">
        <f t="shared" si="33"/>
        <v/>
      </c>
      <c r="J216" s="67" t="str">
        <f t="shared" si="34"/>
        <v/>
      </c>
    </row>
    <row r="217" spans="2:10" ht="20.25" customHeight="1" x14ac:dyDescent="0.2">
      <c r="B217" s="56" t="str">
        <f t="shared" si="27"/>
        <v/>
      </c>
      <c r="C217" s="56" t="str">
        <f t="shared" si="28"/>
        <v/>
      </c>
      <c r="D217" s="57" t="str">
        <f t="shared" si="29"/>
        <v/>
      </c>
      <c r="E217" s="57" t="str">
        <f t="shared" si="30"/>
        <v/>
      </c>
      <c r="F217" s="54" t="str">
        <f t="shared" si="31"/>
        <v/>
      </c>
      <c r="G217" s="57"/>
      <c r="H217" s="54" t="str">
        <f t="shared" si="32"/>
        <v/>
      </c>
      <c r="I217" s="55" t="str">
        <f t="shared" si="33"/>
        <v/>
      </c>
      <c r="J217" s="67" t="str">
        <f t="shared" si="34"/>
        <v/>
      </c>
    </row>
    <row r="218" spans="2:10" ht="20.25" customHeight="1" x14ac:dyDescent="0.2">
      <c r="B218" s="56" t="str">
        <f t="shared" si="27"/>
        <v/>
      </c>
      <c r="C218" s="56" t="str">
        <f t="shared" si="28"/>
        <v/>
      </c>
      <c r="D218" s="57" t="str">
        <f t="shared" si="29"/>
        <v/>
      </c>
      <c r="E218" s="57" t="str">
        <f t="shared" si="30"/>
        <v/>
      </c>
      <c r="F218" s="54" t="str">
        <f t="shared" si="31"/>
        <v/>
      </c>
      <c r="G218" s="57"/>
      <c r="H218" s="54" t="str">
        <f t="shared" si="32"/>
        <v/>
      </c>
      <c r="I218" s="55" t="str">
        <f t="shared" si="33"/>
        <v/>
      </c>
      <c r="J218" s="67" t="str">
        <f t="shared" si="34"/>
        <v/>
      </c>
    </row>
    <row r="219" spans="2:10" ht="20.25" customHeight="1" x14ac:dyDescent="0.2">
      <c r="B219" s="56" t="str">
        <f t="shared" si="27"/>
        <v/>
      </c>
      <c r="C219" s="56" t="str">
        <f t="shared" si="28"/>
        <v/>
      </c>
      <c r="D219" s="57" t="str">
        <f t="shared" si="29"/>
        <v/>
      </c>
      <c r="E219" s="57" t="str">
        <f t="shared" si="30"/>
        <v/>
      </c>
      <c r="F219" s="54" t="str">
        <f t="shared" si="31"/>
        <v/>
      </c>
      <c r="G219" s="57"/>
      <c r="H219" s="54" t="str">
        <f t="shared" si="32"/>
        <v/>
      </c>
      <c r="I219" s="55" t="str">
        <f t="shared" si="33"/>
        <v/>
      </c>
      <c r="J219" s="67" t="str">
        <f t="shared" si="34"/>
        <v/>
      </c>
    </row>
    <row r="220" spans="2:10" ht="20.25" customHeight="1" x14ac:dyDescent="0.2">
      <c r="B220" s="56" t="str">
        <f t="shared" si="27"/>
        <v/>
      </c>
      <c r="C220" s="56" t="str">
        <f t="shared" si="28"/>
        <v/>
      </c>
      <c r="D220" s="57" t="str">
        <f t="shared" si="29"/>
        <v/>
      </c>
      <c r="E220" s="57" t="str">
        <f t="shared" si="30"/>
        <v/>
      </c>
      <c r="F220" s="54" t="str">
        <f t="shared" si="31"/>
        <v/>
      </c>
      <c r="G220" s="57"/>
      <c r="H220" s="54" t="str">
        <f t="shared" si="32"/>
        <v/>
      </c>
      <c r="I220" s="55" t="str">
        <f t="shared" si="33"/>
        <v/>
      </c>
      <c r="J220" s="67" t="str">
        <f t="shared" si="34"/>
        <v/>
      </c>
    </row>
    <row r="221" spans="2:10" ht="20.25" customHeight="1" x14ac:dyDescent="0.2">
      <c r="B221" s="56" t="str">
        <f t="shared" si="27"/>
        <v/>
      </c>
      <c r="C221" s="56" t="str">
        <f t="shared" si="28"/>
        <v/>
      </c>
      <c r="D221" s="57" t="str">
        <f t="shared" si="29"/>
        <v/>
      </c>
      <c r="E221" s="57" t="str">
        <f t="shared" si="30"/>
        <v/>
      </c>
      <c r="F221" s="54" t="str">
        <f t="shared" si="31"/>
        <v/>
      </c>
      <c r="G221" s="57"/>
      <c r="H221" s="54" t="str">
        <f t="shared" si="32"/>
        <v/>
      </c>
      <c r="I221" s="55" t="str">
        <f t="shared" si="33"/>
        <v/>
      </c>
      <c r="J221" s="67" t="str">
        <f t="shared" si="34"/>
        <v/>
      </c>
    </row>
    <row r="222" spans="2:10" ht="20.25" customHeight="1" x14ac:dyDescent="0.2">
      <c r="B222" s="56" t="str">
        <f t="shared" si="27"/>
        <v/>
      </c>
      <c r="C222" s="56" t="str">
        <f t="shared" si="28"/>
        <v/>
      </c>
      <c r="D222" s="57" t="str">
        <f t="shared" si="29"/>
        <v/>
      </c>
      <c r="E222" s="57" t="str">
        <f t="shared" si="30"/>
        <v/>
      </c>
      <c r="F222" s="54" t="str">
        <f t="shared" si="31"/>
        <v/>
      </c>
      <c r="G222" s="57"/>
      <c r="H222" s="54" t="str">
        <f t="shared" si="32"/>
        <v/>
      </c>
      <c r="I222" s="55" t="str">
        <f t="shared" si="33"/>
        <v/>
      </c>
      <c r="J222" s="67" t="str">
        <f t="shared" si="34"/>
        <v/>
      </c>
    </row>
    <row r="223" spans="2:10" ht="20.25" customHeight="1" x14ac:dyDescent="0.2">
      <c r="B223" s="56" t="str">
        <f t="shared" si="27"/>
        <v/>
      </c>
      <c r="C223" s="56" t="str">
        <f t="shared" si="28"/>
        <v/>
      </c>
      <c r="D223" s="57" t="str">
        <f t="shared" si="29"/>
        <v/>
      </c>
      <c r="E223" s="57" t="str">
        <f t="shared" si="30"/>
        <v/>
      </c>
      <c r="F223" s="54" t="str">
        <f t="shared" si="31"/>
        <v/>
      </c>
      <c r="G223" s="57"/>
      <c r="H223" s="54" t="str">
        <f t="shared" si="32"/>
        <v/>
      </c>
      <c r="I223" s="55" t="str">
        <f t="shared" si="33"/>
        <v/>
      </c>
      <c r="J223" s="67" t="str">
        <f t="shared" si="34"/>
        <v/>
      </c>
    </row>
    <row r="224" spans="2:10" ht="20.25" customHeight="1" x14ac:dyDescent="0.2">
      <c r="B224" s="56" t="str">
        <f t="shared" si="27"/>
        <v/>
      </c>
      <c r="C224" s="56" t="str">
        <f t="shared" si="28"/>
        <v/>
      </c>
      <c r="D224" s="57" t="str">
        <f t="shared" si="29"/>
        <v/>
      </c>
      <c r="E224" s="57" t="str">
        <f t="shared" si="30"/>
        <v/>
      </c>
      <c r="F224" s="54" t="str">
        <f t="shared" si="31"/>
        <v/>
      </c>
      <c r="G224" s="57"/>
      <c r="H224" s="54" t="str">
        <f t="shared" si="32"/>
        <v/>
      </c>
      <c r="I224" s="55" t="str">
        <f t="shared" si="33"/>
        <v/>
      </c>
      <c r="J224" s="67" t="str">
        <f t="shared" si="34"/>
        <v/>
      </c>
    </row>
    <row r="225" spans="2:10" ht="20.25" customHeight="1" x14ac:dyDescent="0.2">
      <c r="B225" s="56" t="str">
        <f t="shared" si="27"/>
        <v/>
      </c>
      <c r="C225" s="56" t="str">
        <f t="shared" si="28"/>
        <v/>
      </c>
      <c r="D225" s="57" t="str">
        <f t="shared" si="29"/>
        <v/>
      </c>
      <c r="E225" s="57" t="str">
        <f t="shared" si="30"/>
        <v/>
      </c>
      <c r="F225" s="54" t="str">
        <f t="shared" si="31"/>
        <v/>
      </c>
      <c r="G225" s="57"/>
      <c r="H225" s="54" t="str">
        <f t="shared" si="32"/>
        <v/>
      </c>
      <c r="I225" s="55" t="str">
        <f t="shared" si="33"/>
        <v/>
      </c>
      <c r="J225" s="67" t="str">
        <f t="shared" si="34"/>
        <v/>
      </c>
    </row>
    <row r="226" spans="2:10" ht="20.25" customHeight="1" x14ac:dyDescent="0.2">
      <c r="B226" s="56" t="str">
        <f t="shared" si="27"/>
        <v/>
      </c>
      <c r="C226" s="56" t="str">
        <f t="shared" si="28"/>
        <v/>
      </c>
      <c r="D226" s="57" t="str">
        <f t="shared" si="29"/>
        <v/>
      </c>
      <c r="E226" s="57" t="str">
        <f t="shared" si="30"/>
        <v/>
      </c>
      <c r="F226" s="54" t="str">
        <f t="shared" si="31"/>
        <v/>
      </c>
      <c r="G226" s="57"/>
      <c r="H226" s="54" t="str">
        <f t="shared" si="32"/>
        <v/>
      </c>
      <c r="I226" s="55" t="str">
        <f t="shared" si="33"/>
        <v/>
      </c>
      <c r="J226" s="67" t="str">
        <f t="shared" si="34"/>
        <v/>
      </c>
    </row>
    <row r="227" spans="2:10" ht="20.25" customHeight="1" x14ac:dyDescent="0.2">
      <c r="B227" s="56" t="str">
        <f t="shared" si="27"/>
        <v/>
      </c>
      <c r="C227" s="56" t="str">
        <f t="shared" si="28"/>
        <v/>
      </c>
      <c r="D227" s="57" t="str">
        <f t="shared" si="29"/>
        <v/>
      </c>
      <c r="E227" s="57" t="str">
        <f t="shared" si="30"/>
        <v/>
      </c>
      <c r="F227" s="54" t="str">
        <f t="shared" si="31"/>
        <v/>
      </c>
      <c r="G227" s="57"/>
      <c r="H227" s="54" t="str">
        <f t="shared" si="32"/>
        <v/>
      </c>
      <c r="I227" s="55" t="str">
        <f t="shared" si="33"/>
        <v/>
      </c>
      <c r="J227" s="67" t="str">
        <f t="shared" si="34"/>
        <v/>
      </c>
    </row>
    <row r="228" spans="2:10" ht="20.25" customHeight="1" x14ac:dyDescent="0.2">
      <c r="B228" s="56" t="str">
        <f t="shared" si="27"/>
        <v/>
      </c>
      <c r="C228" s="56" t="str">
        <f t="shared" si="28"/>
        <v/>
      </c>
      <c r="D228" s="57" t="str">
        <f t="shared" si="29"/>
        <v/>
      </c>
      <c r="E228" s="57" t="str">
        <f t="shared" si="30"/>
        <v/>
      </c>
      <c r="F228" s="54" t="str">
        <f t="shared" si="31"/>
        <v/>
      </c>
      <c r="G228" s="57"/>
      <c r="H228" s="54" t="str">
        <f t="shared" si="32"/>
        <v/>
      </c>
      <c r="I228" s="55" t="str">
        <f t="shared" si="33"/>
        <v/>
      </c>
      <c r="J228" s="67" t="str">
        <f t="shared" si="34"/>
        <v/>
      </c>
    </row>
    <row r="229" spans="2:10" ht="20.25" customHeight="1" x14ac:dyDescent="0.2">
      <c r="B229" s="56" t="str">
        <f t="shared" si="27"/>
        <v/>
      </c>
      <c r="C229" s="56" t="str">
        <f t="shared" si="28"/>
        <v/>
      </c>
      <c r="D229" s="57" t="str">
        <f t="shared" si="29"/>
        <v/>
      </c>
      <c r="E229" s="57" t="str">
        <f t="shared" si="30"/>
        <v/>
      </c>
      <c r="F229" s="54" t="str">
        <f t="shared" si="31"/>
        <v/>
      </c>
      <c r="G229" s="57"/>
      <c r="H229" s="54" t="str">
        <f t="shared" si="32"/>
        <v/>
      </c>
      <c r="I229" s="55" t="str">
        <f t="shared" si="33"/>
        <v/>
      </c>
      <c r="J229" s="67" t="str">
        <f t="shared" si="34"/>
        <v/>
      </c>
    </row>
    <row r="230" spans="2:10" ht="20.25" customHeight="1" x14ac:dyDescent="0.2">
      <c r="B230" s="56" t="str">
        <f t="shared" si="27"/>
        <v/>
      </c>
      <c r="C230" s="56" t="str">
        <f t="shared" si="28"/>
        <v/>
      </c>
      <c r="D230" s="57" t="str">
        <f t="shared" si="29"/>
        <v/>
      </c>
      <c r="E230" s="57" t="str">
        <f t="shared" si="30"/>
        <v/>
      </c>
      <c r="F230" s="54" t="str">
        <f t="shared" si="31"/>
        <v/>
      </c>
      <c r="G230" s="57"/>
      <c r="H230" s="54" t="str">
        <f t="shared" si="32"/>
        <v/>
      </c>
      <c r="I230" s="55" t="str">
        <f t="shared" si="33"/>
        <v/>
      </c>
      <c r="J230" s="67" t="str">
        <f t="shared" si="34"/>
        <v/>
      </c>
    </row>
    <row r="231" spans="2:10" ht="20.25" customHeight="1" x14ac:dyDescent="0.2">
      <c r="B231" s="56" t="str">
        <f t="shared" si="27"/>
        <v/>
      </c>
      <c r="C231" s="56" t="str">
        <f t="shared" si="28"/>
        <v/>
      </c>
      <c r="D231" s="57" t="str">
        <f t="shared" si="29"/>
        <v/>
      </c>
      <c r="E231" s="57" t="str">
        <f t="shared" si="30"/>
        <v/>
      </c>
      <c r="F231" s="54" t="str">
        <f t="shared" si="31"/>
        <v/>
      </c>
      <c r="G231" s="57"/>
      <c r="H231" s="54" t="str">
        <f t="shared" si="32"/>
        <v/>
      </c>
      <c r="I231" s="55" t="str">
        <f t="shared" si="33"/>
        <v/>
      </c>
      <c r="J231" s="67" t="str">
        <f t="shared" si="34"/>
        <v/>
      </c>
    </row>
    <row r="232" spans="2:10" ht="20.25" customHeight="1" x14ac:dyDescent="0.2">
      <c r="B232" s="56" t="str">
        <f t="shared" si="27"/>
        <v/>
      </c>
      <c r="C232" s="56" t="str">
        <f t="shared" si="28"/>
        <v/>
      </c>
      <c r="D232" s="57" t="str">
        <f t="shared" si="29"/>
        <v/>
      </c>
      <c r="E232" s="57" t="str">
        <f t="shared" si="30"/>
        <v/>
      </c>
      <c r="F232" s="54" t="str">
        <f t="shared" si="31"/>
        <v/>
      </c>
      <c r="G232" s="57"/>
      <c r="H232" s="54" t="str">
        <f t="shared" si="32"/>
        <v/>
      </c>
      <c r="I232" s="55" t="str">
        <f t="shared" si="33"/>
        <v/>
      </c>
      <c r="J232" s="67" t="str">
        <f t="shared" si="34"/>
        <v/>
      </c>
    </row>
    <row r="233" spans="2:10" ht="20.25" customHeight="1" x14ac:dyDescent="0.2">
      <c r="B233" s="56" t="str">
        <f t="shared" si="27"/>
        <v/>
      </c>
      <c r="C233" s="56" t="str">
        <f t="shared" si="28"/>
        <v/>
      </c>
      <c r="D233" s="57" t="str">
        <f t="shared" si="29"/>
        <v/>
      </c>
      <c r="E233" s="57" t="str">
        <f t="shared" si="30"/>
        <v/>
      </c>
      <c r="F233" s="54" t="str">
        <f t="shared" si="31"/>
        <v/>
      </c>
      <c r="G233" s="57"/>
      <c r="H233" s="54" t="str">
        <f t="shared" si="32"/>
        <v/>
      </c>
      <c r="I233" s="55" t="str">
        <f t="shared" si="33"/>
        <v/>
      </c>
      <c r="J233" s="67" t="str">
        <f t="shared" si="34"/>
        <v/>
      </c>
    </row>
    <row r="234" spans="2:10" ht="20.25" customHeight="1" x14ac:dyDescent="0.2">
      <c r="B234" s="56" t="str">
        <f t="shared" si="27"/>
        <v/>
      </c>
      <c r="C234" s="56" t="str">
        <f t="shared" si="28"/>
        <v/>
      </c>
      <c r="D234" s="57" t="str">
        <f t="shared" si="29"/>
        <v/>
      </c>
      <c r="E234" s="57" t="str">
        <f t="shared" si="30"/>
        <v/>
      </c>
      <c r="F234" s="54" t="str">
        <f t="shared" si="31"/>
        <v/>
      </c>
      <c r="G234" s="57"/>
      <c r="H234" s="54" t="str">
        <f t="shared" si="32"/>
        <v/>
      </c>
      <c r="I234" s="55" t="str">
        <f t="shared" si="33"/>
        <v/>
      </c>
      <c r="J234" s="67" t="str">
        <f t="shared" si="34"/>
        <v/>
      </c>
    </row>
    <row r="235" spans="2:10" ht="20.25" customHeight="1" x14ac:dyDescent="0.2">
      <c r="B235" s="56" t="str">
        <f t="shared" si="27"/>
        <v/>
      </c>
      <c r="C235" s="56" t="str">
        <f t="shared" si="28"/>
        <v/>
      </c>
      <c r="D235" s="57" t="str">
        <f t="shared" si="29"/>
        <v/>
      </c>
      <c r="E235" s="57" t="str">
        <f t="shared" si="30"/>
        <v/>
      </c>
      <c r="F235" s="54" t="str">
        <f t="shared" si="31"/>
        <v/>
      </c>
      <c r="G235" s="57"/>
      <c r="H235" s="54" t="str">
        <f t="shared" si="32"/>
        <v/>
      </c>
      <c r="I235" s="55" t="str">
        <f t="shared" si="33"/>
        <v/>
      </c>
      <c r="J235" s="67" t="str">
        <f t="shared" si="34"/>
        <v/>
      </c>
    </row>
    <row r="236" spans="2:10" ht="20.25" customHeight="1" x14ac:dyDescent="0.2">
      <c r="B236" s="56" t="str">
        <f t="shared" si="27"/>
        <v/>
      </c>
      <c r="C236" s="56" t="str">
        <f t="shared" si="28"/>
        <v/>
      </c>
      <c r="D236" s="57" t="str">
        <f t="shared" si="29"/>
        <v/>
      </c>
      <c r="E236" s="57" t="str">
        <f t="shared" si="30"/>
        <v/>
      </c>
      <c r="F236" s="54" t="str">
        <f t="shared" si="31"/>
        <v/>
      </c>
      <c r="G236" s="57"/>
      <c r="H236" s="54" t="str">
        <f t="shared" si="32"/>
        <v/>
      </c>
      <c r="I236" s="55" t="str">
        <f t="shared" si="33"/>
        <v/>
      </c>
      <c r="J236" s="67" t="str">
        <f t="shared" si="34"/>
        <v/>
      </c>
    </row>
    <row r="237" spans="2:10" ht="20.25" customHeight="1" x14ac:dyDescent="0.2">
      <c r="B237" s="56" t="str">
        <f t="shared" si="27"/>
        <v/>
      </c>
      <c r="C237" s="56" t="str">
        <f t="shared" si="28"/>
        <v/>
      </c>
      <c r="D237" s="57" t="str">
        <f t="shared" si="29"/>
        <v/>
      </c>
      <c r="E237" s="57" t="str">
        <f t="shared" si="30"/>
        <v/>
      </c>
      <c r="F237" s="54" t="str">
        <f t="shared" si="31"/>
        <v/>
      </c>
      <c r="G237" s="57"/>
      <c r="H237" s="54" t="str">
        <f t="shared" si="32"/>
        <v/>
      </c>
      <c r="I237" s="55" t="str">
        <f t="shared" si="33"/>
        <v/>
      </c>
      <c r="J237" s="67" t="str">
        <f t="shared" si="34"/>
        <v/>
      </c>
    </row>
    <row r="238" spans="2:10" ht="20.25" customHeight="1" x14ac:dyDescent="0.2">
      <c r="B238" s="56" t="str">
        <f t="shared" si="27"/>
        <v/>
      </c>
      <c r="C238" s="56" t="str">
        <f t="shared" si="28"/>
        <v/>
      </c>
      <c r="D238" s="57" t="str">
        <f t="shared" si="29"/>
        <v/>
      </c>
      <c r="E238" s="57" t="str">
        <f t="shared" si="30"/>
        <v/>
      </c>
      <c r="F238" s="54" t="str">
        <f t="shared" si="31"/>
        <v/>
      </c>
      <c r="G238" s="57"/>
      <c r="H238" s="54" t="str">
        <f t="shared" si="32"/>
        <v/>
      </c>
      <c r="I238" s="55" t="str">
        <f t="shared" si="33"/>
        <v/>
      </c>
      <c r="J238" s="67" t="str">
        <f t="shared" si="34"/>
        <v/>
      </c>
    </row>
    <row r="239" spans="2:10" ht="20.25" customHeight="1" x14ac:dyDescent="0.2">
      <c r="B239" s="56" t="str">
        <f t="shared" si="27"/>
        <v/>
      </c>
      <c r="C239" s="56" t="str">
        <f t="shared" si="28"/>
        <v/>
      </c>
      <c r="D239" s="57" t="str">
        <f t="shared" si="29"/>
        <v/>
      </c>
      <c r="E239" s="57" t="str">
        <f t="shared" si="30"/>
        <v/>
      </c>
      <c r="F239" s="54" t="str">
        <f t="shared" si="31"/>
        <v/>
      </c>
      <c r="G239" s="57"/>
      <c r="H239" s="54" t="str">
        <f t="shared" si="32"/>
        <v/>
      </c>
      <c r="I239" s="55" t="str">
        <f t="shared" si="33"/>
        <v/>
      </c>
      <c r="J239" s="67" t="str">
        <f t="shared" si="34"/>
        <v/>
      </c>
    </row>
    <row r="240" spans="2:10" ht="20.25" customHeight="1" x14ac:dyDescent="0.2">
      <c r="B240" s="56" t="str">
        <f t="shared" si="27"/>
        <v/>
      </c>
      <c r="C240" s="56" t="str">
        <f t="shared" si="28"/>
        <v/>
      </c>
      <c r="D240" s="57" t="str">
        <f t="shared" si="29"/>
        <v/>
      </c>
      <c r="E240" s="57" t="str">
        <f t="shared" si="30"/>
        <v/>
      </c>
      <c r="F240" s="54" t="str">
        <f t="shared" si="31"/>
        <v/>
      </c>
      <c r="G240" s="57"/>
      <c r="H240" s="54" t="str">
        <f t="shared" si="32"/>
        <v/>
      </c>
      <c r="I240" s="55" t="str">
        <f t="shared" si="33"/>
        <v/>
      </c>
      <c r="J240" s="67" t="str">
        <f t="shared" si="34"/>
        <v/>
      </c>
    </row>
    <row r="241" spans="2:10" ht="20.25" customHeight="1" x14ac:dyDescent="0.2">
      <c r="B241" s="56" t="str">
        <f t="shared" si="27"/>
        <v/>
      </c>
      <c r="C241" s="56" t="str">
        <f t="shared" si="28"/>
        <v/>
      </c>
      <c r="D241" s="57" t="str">
        <f t="shared" si="29"/>
        <v/>
      </c>
      <c r="E241" s="57" t="str">
        <f t="shared" si="30"/>
        <v/>
      </c>
      <c r="F241" s="54" t="str">
        <f t="shared" si="31"/>
        <v/>
      </c>
      <c r="G241" s="57"/>
      <c r="H241" s="54" t="str">
        <f t="shared" si="32"/>
        <v/>
      </c>
      <c r="I241" s="55" t="str">
        <f t="shared" si="33"/>
        <v/>
      </c>
      <c r="J241" s="67" t="str">
        <f t="shared" si="34"/>
        <v/>
      </c>
    </row>
    <row r="242" spans="2:10" ht="20.25" customHeight="1" x14ac:dyDescent="0.2">
      <c r="B242" s="56" t="str">
        <f t="shared" si="27"/>
        <v/>
      </c>
      <c r="C242" s="56" t="str">
        <f t="shared" si="28"/>
        <v/>
      </c>
      <c r="D242" s="57" t="str">
        <f t="shared" si="29"/>
        <v/>
      </c>
      <c r="E242" s="57" t="str">
        <f t="shared" si="30"/>
        <v/>
      </c>
      <c r="F242" s="54" t="str">
        <f t="shared" si="31"/>
        <v/>
      </c>
      <c r="G242" s="57"/>
      <c r="H242" s="54" t="str">
        <f t="shared" si="32"/>
        <v/>
      </c>
      <c r="I242" s="55" t="str">
        <f t="shared" si="33"/>
        <v/>
      </c>
      <c r="J242" s="67" t="str">
        <f t="shared" si="34"/>
        <v/>
      </c>
    </row>
    <row r="243" spans="2:10" ht="20.25" customHeight="1" x14ac:dyDescent="0.2">
      <c r="B243" s="56" t="str">
        <f t="shared" si="27"/>
        <v/>
      </c>
      <c r="C243" s="56" t="str">
        <f t="shared" si="28"/>
        <v/>
      </c>
      <c r="D243" s="57" t="str">
        <f t="shared" si="29"/>
        <v/>
      </c>
      <c r="E243" s="57" t="str">
        <f t="shared" si="30"/>
        <v/>
      </c>
      <c r="F243" s="54" t="str">
        <f t="shared" si="31"/>
        <v/>
      </c>
      <c r="G243" s="57"/>
      <c r="H243" s="54" t="str">
        <f t="shared" si="32"/>
        <v/>
      </c>
      <c r="I243" s="55" t="str">
        <f t="shared" si="33"/>
        <v/>
      </c>
      <c r="J243" s="67" t="str">
        <f t="shared" si="34"/>
        <v/>
      </c>
    </row>
    <row r="244" spans="2:10" ht="20.25" customHeight="1" x14ac:dyDescent="0.2">
      <c r="B244" s="56" t="str">
        <f t="shared" si="27"/>
        <v/>
      </c>
      <c r="C244" s="56" t="str">
        <f t="shared" si="28"/>
        <v/>
      </c>
      <c r="D244" s="57" t="str">
        <f t="shared" si="29"/>
        <v/>
      </c>
      <c r="E244" s="57" t="str">
        <f t="shared" si="30"/>
        <v/>
      </c>
      <c r="F244" s="54" t="str">
        <f t="shared" si="31"/>
        <v/>
      </c>
      <c r="G244" s="57"/>
      <c r="H244" s="54" t="str">
        <f t="shared" si="32"/>
        <v/>
      </c>
      <c r="I244" s="55" t="str">
        <f t="shared" si="33"/>
        <v/>
      </c>
      <c r="J244" s="67" t="str">
        <f t="shared" si="34"/>
        <v/>
      </c>
    </row>
    <row r="245" spans="2:10" ht="20.25" customHeight="1" x14ac:dyDescent="0.2">
      <c r="B245" s="56" t="str">
        <f t="shared" si="27"/>
        <v/>
      </c>
      <c r="C245" s="56" t="str">
        <f t="shared" si="28"/>
        <v/>
      </c>
      <c r="D245" s="57" t="str">
        <f t="shared" si="29"/>
        <v/>
      </c>
      <c r="E245" s="57" t="str">
        <f t="shared" si="30"/>
        <v/>
      </c>
      <c r="F245" s="54" t="str">
        <f t="shared" si="31"/>
        <v/>
      </c>
      <c r="G245" s="57"/>
      <c r="H245" s="54" t="str">
        <f t="shared" si="32"/>
        <v/>
      </c>
      <c r="I245" s="55" t="str">
        <f t="shared" si="33"/>
        <v/>
      </c>
      <c r="J245" s="67" t="str">
        <f t="shared" si="34"/>
        <v/>
      </c>
    </row>
    <row r="246" spans="2:10" ht="20.25" customHeight="1" x14ac:dyDescent="0.2">
      <c r="B246" s="56" t="str">
        <f t="shared" si="27"/>
        <v/>
      </c>
      <c r="C246" s="56" t="str">
        <f t="shared" si="28"/>
        <v/>
      </c>
      <c r="D246" s="57" t="str">
        <f t="shared" si="29"/>
        <v/>
      </c>
      <c r="E246" s="57" t="str">
        <f t="shared" si="30"/>
        <v/>
      </c>
      <c r="F246" s="54" t="str">
        <f t="shared" si="31"/>
        <v/>
      </c>
      <c r="G246" s="57"/>
      <c r="H246" s="54" t="str">
        <f t="shared" si="32"/>
        <v/>
      </c>
      <c r="I246" s="55" t="str">
        <f t="shared" si="33"/>
        <v/>
      </c>
      <c r="J246" s="67" t="str">
        <f t="shared" si="34"/>
        <v/>
      </c>
    </row>
    <row r="247" spans="2:10" ht="20.25" customHeight="1" x14ac:dyDescent="0.2">
      <c r="B247" s="56" t="str">
        <f t="shared" si="27"/>
        <v/>
      </c>
      <c r="C247" s="56" t="str">
        <f t="shared" si="28"/>
        <v/>
      </c>
      <c r="D247" s="57" t="str">
        <f t="shared" si="29"/>
        <v/>
      </c>
      <c r="E247" s="57" t="str">
        <f t="shared" si="30"/>
        <v/>
      </c>
      <c r="F247" s="54" t="str">
        <f t="shared" si="31"/>
        <v/>
      </c>
      <c r="G247" s="57"/>
      <c r="H247" s="54" t="str">
        <f t="shared" si="32"/>
        <v/>
      </c>
      <c r="I247" s="55" t="str">
        <f t="shared" si="33"/>
        <v/>
      </c>
      <c r="J247" s="67" t="str">
        <f t="shared" si="34"/>
        <v/>
      </c>
    </row>
    <row r="248" spans="2:10" ht="20.25" customHeight="1" x14ac:dyDescent="0.2">
      <c r="B248" s="56" t="str">
        <f t="shared" si="27"/>
        <v/>
      </c>
      <c r="C248" s="56" t="str">
        <f t="shared" si="28"/>
        <v/>
      </c>
      <c r="D248" s="57" t="str">
        <f t="shared" si="29"/>
        <v/>
      </c>
      <c r="E248" s="57" t="str">
        <f t="shared" si="30"/>
        <v/>
      </c>
      <c r="F248" s="54" t="str">
        <f t="shared" si="31"/>
        <v/>
      </c>
      <c r="G248" s="57"/>
      <c r="H248" s="54" t="str">
        <f t="shared" si="32"/>
        <v/>
      </c>
      <c r="I248" s="55" t="str">
        <f t="shared" si="33"/>
        <v/>
      </c>
      <c r="J248" s="67" t="str">
        <f t="shared" si="34"/>
        <v/>
      </c>
    </row>
    <row r="249" spans="2:10" ht="20.25" customHeight="1" x14ac:dyDescent="0.2">
      <c r="B249" s="56" t="str">
        <f t="shared" si="27"/>
        <v/>
      </c>
      <c r="C249" s="56" t="str">
        <f t="shared" si="28"/>
        <v/>
      </c>
      <c r="D249" s="57" t="str">
        <f t="shared" si="29"/>
        <v/>
      </c>
      <c r="E249" s="57" t="str">
        <f t="shared" si="30"/>
        <v/>
      </c>
      <c r="F249" s="54" t="str">
        <f t="shared" si="31"/>
        <v/>
      </c>
      <c r="G249" s="57"/>
      <c r="H249" s="54" t="str">
        <f t="shared" si="32"/>
        <v/>
      </c>
      <c r="I249" s="55" t="str">
        <f t="shared" si="33"/>
        <v/>
      </c>
      <c r="J249" s="67" t="str">
        <f t="shared" si="34"/>
        <v/>
      </c>
    </row>
    <row r="250" spans="2:10" ht="20.25" customHeight="1" x14ac:dyDescent="0.2">
      <c r="B250" s="56" t="str">
        <f t="shared" si="27"/>
        <v/>
      </c>
      <c r="C250" s="56" t="str">
        <f t="shared" si="28"/>
        <v/>
      </c>
      <c r="D250" s="57" t="str">
        <f t="shared" si="29"/>
        <v/>
      </c>
      <c r="E250" s="57" t="str">
        <f t="shared" si="30"/>
        <v/>
      </c>
      <c r="F250" s="54" t="str">
        <f t="shared" si="31"/>
        <v/>
      </c>
      <c r="G250" s="57"/>
      <c r="H250" s="54" t="str">
        <f t="shared" si="32"/>
        <v/>
      </c>
      <c r="I250" s="55" t="str">
        <f t="shared" si="33"/>
        <v/>
      </c>
      <c r="J250" s="67" t="str">
        <f t="shared" si="34"/>
        <v/>
      </c>
    </row>
    <row r="251" spans="2:10" ht="20.25" customHeight="1" x14ac:dyDescent="0.2">
      <c r="B251" s="56" t="str">
        <f t="shared" si="27"/>
        <v/>
      </c>
      <c r="C251" s="56" t="str">
        <f t="shared" si="28"/>
        <v/>
      </c>
      <c r="D251" s="57" t="str">
        <f t="shared" si="29"/>
        <v/>
      </c>
      <c r="E251" s="57" t="str">
        <f t="shared" si="30"/>
        <v/>
      </c>
      <c r="F251" s="54" t="str">
        <f t="shared" si="31"/>
        <v/>
      </c>
      <c r="G251" s="57"/>
      <c r="H251" s="54" t="str">
        <f t="shared" si="32"/>
        <v/>
      </c>
      <c r="I251" s="55" t="str">
        <f t="shared" si="33"/>
        <v/>
      </c>
      <c r="J251" s="67" t="str">
        <f t="shared" si="34"/>
        <v/>
      </c>
    </row>
    <row r="252" spans="2:10" ht="20.25" customHeight="1" x14ac:dyDescent="0.2">
      <c r="B252" s="56" t="str">
        <f t="shared" ref="B252:B315" si="35">IF(OR(AY250="",AY250="Grand Total"),"",AY250)</f>
        <v/>
      </c>
      <c r="C252" s="56" t="str">
        <f t="shared" ref="C252:C315" si="36">IF(B252="","",AZ250)</f>
        <v/>
      </c>
      <c r="D252" s="57" t="str">
        <f t="shared" ref="D252:D315" si="37">IF(C252="","",BA250)</f>
        <v/>
      </c>
      <c r="E252" s="57" t="str">
        <f t="shared" ref="E252:E315" si="38">IF(D252="","",BB250)</f>
        <v/>
      </c>
      <c r="F252" s="54" t="str">
        <f t="shared" si="31"/>
        <v/>
      </c>
      <c r="G252" s="57"/>
      <c r="H252" s="54" t="str">
        <f t="shared" si="32"/>
        <v/>
      </c>
      <c r="I252" s="55" t="str">
        <f t="shared" si="33"/>
        <v/>
      </c>
      <c r="J252" s="67" t="str">
        <f t="shared" si="34"/>
        <v/>
      </c>
    </row>
    <row r="253" spans="2:10" ht="20.25" customHeight="1" x14ac:dyDescent="0.2">
      <c r="B253" s="56" t="str">
        <f t="shared" si="35"/>
        <v/>
      </c>
      <c r="C253" s="56" t="str">
        <f t="shared" si="36"/>
        <v/>
      </c>
      <c r="D253" s="57" t="str">
        <f t="shared" si="37"/>
        <v/>
      </c>
      <c r="E253" s="57" t="str">
        <f t="shared" si="38"/>
        <v/>
      </c>
      <c r="F253" s="54" t="str">
        <f t="shared" si="31"/>
        <v/>
      </c>
      <c r="G253" s="57"/>
      <c r="H253" s="54" t="str">
        <f t="shared" si="32"/>
        <v/>
      </c>
      <c r="I253" s="55" t="str">
        <f t="shared" si="33"/>
        <v/>
      </c>
      <c r="J253" s="67" t="str">
        <f t="shared" si="34"/>
        <v/>
      </c>
    </row>
    <row r="254" spans="2:10" ht="20.25" customHeight="1" x14ac:dyDescent="0.2">
      <c r="B254" s="56" t="str">
        <f t="shared" si="35"/>
        <v/>
      </c>
      <c r="C254" s="56" t="str">
        <f t="shared" si="36"/>
        <v/>
      </c>
      <c r="D254" s="57" t="str">
        <f t="shared" si="37"/>
        <v/>
      </c>
      <c r="E254" s="57" t="str">
        <f t="shared" si="38"/>
        <v/>
      </c>
      <c r="F254" s="54" t="str">
        <f t="shared" si="31"/>
        <v/>
      </c>
      <c r="G254" s="57"/>
      <c r="H254" s="54" t="str">
        <f t="shared" si="32"/>
        <v/>
      </c>
      <c r="I254" s="55" t="str">
        <f t="shared" si="33"/>
        <v/>
      </c>
      <c r="J254" s="67" t="str">
        <f t="shared" si="34"/>
        <v/>
      </c>
    </row>
    <row r="255" spans="2:10" ht="20.25" customHeight="1" x14ac:dyDescent="0.2">
      <c r="B255" s="56" t="str">
        <f t="shared" si="35"/>
        <v/>
      </c>
      <c r="C255" s="56" t="str">
        <f t="shared" si="36"/>
        <v/>
      </c>
      <c r="D255" s="57" t="str">
        <f t="shared" si="37"/>
        <v/>
      </c>
      <c r="E255" s="57" t="str">
        <f t="shared" si="38"/>
        <v/>
      </c>
      <c r="F255" s="54" t="str">
        <f t="shared" si="31"/>
        <v/>
      </c>
      <c r="G255" s="57"/>
      <c r="H255" s="54" t="str">
        <f t="shared" si="32"/>
        <v/>
      </c>
      <c r="I255" s="55" t="str">
        <f t="shared" si="33"/>
        <v/>
      </c>
      <c r="J255" s="67" t="str">
        <f t="shared" si="34"/>
        <v/>
      </c>
    </row>
    <row r="256" spans="2:10" ht="20.25" customHeight="1" x14ac:dyDescent="0.2">
      <c r="B256" s="56" t="str">
        <f t="shared" si="35"/>
        <v/>
      </c>
      <c r="C256" s="56" t="str">
        <f t="shared" si="36"/>
        <v/>
      </c>
      <c r="D256" s="57" t="str">
        <f t="shared" si="37"/>
        <v/>
      </c>
      <c r="E256" s="57" t="str">
        <f t="shared" si="38"/>
        <v/>
      </c>
      <c r="F256" s="54" t="str">
        <f t="shared" si="31"/>
        <v/>
      </c>
      <c r="G256" s="57"/>
      <c r="H256" s="54" t="str">
        <f t="shared" si="32"/>
        <v/>
      </c>
      <c r="I256" s="55" t="str">
        <f t="shared" si="33"/>
        <v/>
      </c>
      <c r="J256" s="67" t="str">
        <f t="shared" si="34"/>
        <v/>
      </c>
    </row>
    <row r="257" spans="2:10" ht="20.25" customHeight="1" x14ac:dyDescent="0.2">
      <c r="B257" s="56" t="str">
        <f t="shared" si="35"/>
        <v/>
      </c>
      <c r="C257" s="56" t="str">
        <f t="shared" si="36"/>
        <v/>
      </c>
      <c r="D257" s="57" t="str">
        <f t="shared" si="37"/>
        <v/>
      </c>
      <c r="E257" s="57" t="str">
        <f t="shared" si="38"/>
        <v/>
      </c>
      <c r="F257" s="54" t="str">
        <f t="shared" si="31"/>
        <v/>
      </c>
      <c r="G257" s="57"/>
      <c r="H257" s="54" t="str">
        <f t="shared" si="32"/>
        <v/>
      </c>
      <c r="I257" s="55" t="str">
        <f t="shared" si="33"/>
        <v/>
      </c>
      <c r="J257" s="67" t="str">
        <f t="shared" si="34"/>
        <v/>
      </c>
    </row>
    <row r="258" spans="2:10" ht="20.25" customHeight="1" x14ac:dyDescent="0.2">
      <c r="B258" s="56" t="str">
        <f t="shared" si="35"/>
        <v/>
      </c>
      <c r="C258" s="56" t="str">
        <f t="shared" si="36"/>
        <v/>
      </c>
      <c r="D258" s="57" t="str">
        <f t="shared" si="37"/>
        <v/>
      </c>
      <c r="E258" s="57" t="str">
        <f t="shared" si="38"/>
        <v/>
      </c>
      <c r="F258" s="54" t="str">
        <f t="shared" si="31"/>
        <v/>
      </c>
      <c r="G258" s="57"/>
      <c r="H258" s="54" t="str">
        <f t="shared" si="32"/>
        <v/>
      </c>
      <c r="I258" s="55" t="str">
        <f t="shared" si="33"/>
        <v/>
      </c>
      <c r="J258" s="67" t="str">
        <f t="shared" si="34"/>
        <v/>
      </c>
    </row>
    <row r="259" spans="2:10" ht="20.25" customHeight="1" x14ac:dyDescent="0.2">
      <c r="B259" s="56" t="str">
        <f t="shared" si="35"/>
        <v/>
      </c>
      <c r="C259" s="56" t="str">
        <f t="shared" si="36"/>
        <v/>
      </c>
      <c r="D259" s="57" t="str">
        <f t="shared" si="37"/>
        <v/>
      </c>
      <c r="E259" s="57" t="str">
        <f t="shared" si="38"/>
        <v/>
      </c>
      <c r="F259" s="54" t="str">
        <f t="shared" si="31"/>
        <v/>
      </c>
      <c r="G259" s="57"/>
      <c r="H259" s="54" t="str">
        <f t="shared" si="32"/>
        <v/>
      </c>
      <c r="I259" s="55" t="str">
        <f t="shared" si="33"/>
        <v/>
      </c>
      <c r="J259" s="67" t="str">
        <f t="shared" si="34"/>
        <v/>
      </c>
    </row>
    <row r="260" spans="2:10" ht="20.25" customHeight="1" x14ac:dyDescent="0.2">
      <c r="B260" s="56" t="str">
        <f t="shared" si="35"/>
        <v/>
      </c>
      <c r="C260" s="56" t="str">
        <f t="shared" si="36"/>
        <v/>
      </c>
      <c r="D260" s="57" t="str">
        <f t="shared" si="37"/>
        <v/>
      </c>
      <c r="E260" s="57" t="str">
        <f t="shared" si="38"/>
        <v/>
      </c>
      <c r="F260" s="54" t="str">
        <f t="shared" si="31"/>
        <v/>
      </c>
      <c r="G260" s="57"/>
      <c r="H260" s="54" t="str">
        <f t="shared" si="32"/>
        <v/>
      </c>
      <c r="I260" s="55" t="str">
        <f t="shared" si="33"/>
        <v/>
      </c>
      <c r="J260" s="67" t="str">
        <f t="shared" si="34"/>
        <v/>
      </c>
    </row>
    <row r="261" spans="2:10" ht="20.25" customHeight="1" x14ac:dyDescent="0.2">
      <c r="B261" s="56" t="str">
        <f t="shared" si="35"/>
        <v/>
      </c>
      <c r="C261" s="56" t="str">
        <f t="shared" si="36"/>
        <v/>
      </c>
      <c r="D261" s="57" t="str">
        <f t="shared" si="37"/>
        <v/>
      </c>
      <c r="E261" s="57" t="str">
        <f t="shared" si="38"/>
        <v/>
      </c>
      <c r="F261" s="54" t="str">
        <f t="shared" si="31"/>
        <v/>
      </c>
      <c r="G261" s="57"/>
      <c r="H261" s="54" t="str">
        <f t="shared" si="32"/>
        <v/>
      </c>
      <c r="I261" s="55" t="str">
        <f t="shared" si="33"/>
        <v/>
      </c>
      <c r="J261" s="67" t="str">
        <f t="shared" si="34"/>
        <v/>
      </c>
    </row>
    <row r="262" spans="2:10" ht="20.25" customHeight="1" x14ac:dyDescent="0.2">
      <c r="B262" s="56" t="str">
        <f t="shared" si="35"/>
        <v/>
      </c>
      <c r="C262" s="56" t="str">
        <f t="shared" si="36"/>
        <v/>
      </c>
      <c r="D262" s="57" t="str">
        <f t="shared" si="37"/>
        <v/>
      </c>
      <c r="E262" s="57" t="str">
        <f t="shared" si="38"/>
        <v/>
      </c>
      <c r="F262" s="54" t="str">
        <f t="shared" si="31"/>
        <v/>
      </c>
      <c r="G262" s="57"/>
      <c r="H262" s="54" t="str">
        <f t="shared" si="32"/>
        <v/>
      </c>
      <c r="I262" s="55" t="str">
        <f t="shared" si="33"/>
        <v/>
      </c>
      <c r="J262" s="67" t="str">
        <f t="shared" si="34"/>
        <v/>
      </c>
    </row>
    <row r="263" spans="2:10" ht="20.25" customHeight="1" x14ac:dyDescent="0.2">
      <c r="B263" s="56" t="str">
        <f t="shared" si="35"/>
        <v/>
      </c>
      <c r="C263" s="56" t="str">
        <f t="shared" si="36"/>
        <v/>
      </c>
      <c r="D263" s="57" t="str">
        <f t="shared" si="37"/>
        <v/>
      </c>
      <c r="E263" s="57" t="str">
        <f t="shared" si="38"/>
        <v/>
      </c>
      <c r="F263" s="54" t="str">
        <f t="shared" si="31"/>
        <v/>
      </c>
      <c r="G263" s="57"/>
      <c r="H263" s="54" t="str">
        <f t="shared" si="32"/>
        <v/>
      </c>
      <c r="I263" s="55" t="str">
        <f t="shared" si="33"/>
        <v/>
      </c>
      <c r="J263" s="67" t="str">
        <f t="shared" si="34"/>
        <v/>
      </c>
    </row>
    <row r="264" spans="2:10" ht="20.25" customHeight="1" x14ac:dyDescent="0.2">
      <c r="B264" s="56" t="str">
        <f t="shared" si="35"/>
        <v/>
      </c>
      <c r="C264" s="56" t="str">
        <f t="shared" si="36"/>
        <v/>
      </c>
      <c r="D264" s="57" t="str">
        <f t="shared" si="37"/>
        <v/>
      </c>
      <c r="E264" s="57" t="str">
        <f t="shared" si="38"/>
        <v/>
      </c>
      <c r="F264" s="54" t="str">
        <f t="shared" si="31"/>
        <v/>
      </c>
      <c r="G264" s="57"/>
      <c r="H264" s="54" t="str">
        <f t="shared" si="32"/>
        <v/>
      </c>
      <c r="I264" s="55" t="str">
        <f t="shared" si="33"/>
        <v/>
      </c>
      <c r="J264" s="67" t="str">
        <f t="shared" si="34"/>
        <v/>
      </c>
    </row>
    <row r="265" spans="2:10" ht="20.25" customHeight="1" x14ac:dyDescent="0.2">
      <c r="B265" s="56" t="str">
        <f t="shared" si="35"/>
        <v/>
      </c>
      <c r="C265" s="56" t="str">
        <f t="shared" si="36"/>
        <v/>
      </c>
      <c r="D265" s="57" t="str">
        <f t="shared" si="37"/>
        <v/>
      </c>
      <c r="E265" s="57" t="str">
        <f t="shared" si="38"/>
        <v/>
      </c>
      <c r="F265" s="54" t="str">
        <f t="shared" si="31"/>
        <v/>
      </c>
      <c r="G265" s="57"/>
      <c r="H265" s="54" t="str">
        <f t="shared" si="32"/>
        <v/>
      </c>
      <c r="I265" s="55" t="str">
        <f t="shared" si="33"/>
        <v/>
      </c>
      <c r="J265" s="67" t="str">
        <f t="shared" si="34"/>
        <v/>
      </c>
    </row>
    <row r="266" spans="2:10" ht="20.25" customHeight="1" x14ac:dyDescent="0.2">
      <c r="B266" s="56" t="str">
        <f t="shared" si="35"/>
        <v/>
      </c>
      <c r="C266" s="56" t="str">
        <f t="shared" si="36"/>
        <v/>
      </c>
      <c r="D266" s="57" t="str">
        <f t="shared" si="37"/>
        <v/>
      </c>
      <c r="E266" s="57" t="str">
        <f t="shared" si="38"/>
        <v/>
      </c>
      <c r="F266" s="54" t="str">
        <f t="shared" si="31"/>
        <v/>
      </c>
      <c r="G266" s="57"/>
      <c r="H266" s="54" t="str">
        <f t="shared" si="32"/>
        <v/>
      </c>
      <c r="I266" s="55" t="str">
        <f t="shared" si="33"/>
        <v/>
      </c>
      <c r="J266" s="67" t="str">
        <f t="shared" si="34"/>
        <v/>
      </c>
    </row>
    <row r="267" spans="2:10" ht="20.25" customHeight="1" x14ac:dyDescent="0.2">
      <c r="B267" s="56" t="str">
        <f t="shared" si="35"/>
        <v/>
      </c>
      <c r="C267" s="56" t="str">
        <f t="shared" si="36"/>
        <v/>
      </c>
      <c r="D267" s="57" t="str">
        <f t="shared" si="37"/>
        <v/>
      </c>
      <c r="E267" s="57" t="str">
        <f t="shared" si="38"/>
        <v/>
      </c>
      <c r="F267" s="54" t="str">
        <f t="shared" si="31"/>
        <v/>
      </c>
      <c r="G267" s="57"/>
      <c r="H267" s="54" t="str">
        <f t="shared" si="32"/>
        <v/>
      </c>
      <c r="I267" s="55" t="str">
        <f t="shared" si="33"/>
        <v/>
      </c>
      <c r="J267" s="67" t="str">
        <f t="shared" si="34"/>
        <v/>
      </c>
    </row>
    <row r="268" spans="2:10" ht="20.25" customHeight="1" x14ac:dyDescent="0.2">
      <c r="B268" s="56" t="str">
        <f t="shared" si="35"/>
        <v/>
      </c>
      <c r="C268" s="56" t="str">
        <f t="shared" si="36"/>
        <v/>
      </c>
      <c r="D268" s="57" t="str">
        <f t="shared" si="37"/>
        <v/>
      </c>
      <c r="E268" s="57" t="str">
        <f t="shared" si="38"/>
        <v/>
      </c>
      <c r="F268" s="54" t="str">
        <f t="shared" ref="F268:F331" si="39">IF(E268="","",BD266)</f>
        <v/>
      </c>
      <c r="G268" s="57"/>
      <c r="H268" s="54" t="str">
        <f t="shared" ref="H268:H331" si="40">IF(G268="","",F268+G268)</f>
        <v/>
      </c>
      <c r="I268" s="55" t="str">
        <f t="shared" ref="I268:I331" si="41">IF(B268="","",BC266)</f>
        <v/>
      </c>
      <c r="J268" s="67" t="str">
        <f t="shared" ref="J268:J331" si="42">IFERROR(I268*(G268+F268),"")</f>
        <v/>
      </c>
    </row>
    <row r="269" spans="2:10" ht="20.25" customHeight="1" x14ac:dyDescent="0.2">
      <c r="B269" s="56" t="str">
        <f t="shared" si="35"/>
        <v/>
      </c>
      <c r="C269" s="56" t="str">
        <f t="shared" si="36"/>
        <v/>
      </c>
      <c r="D269" s="57" t="str">
        <f t="shared" si="37"/>
        <v/>
      </c>
      <c r="E269" s="57" t="str">
        <f t="shared" si="38"/>
        <v/>
      </c>
      <c r="F269" s="54" t="str">
        <f t="shared" si="39"/>
        <v/>
      </c>
      <c r="G269" s="57"/>
      <c r="H269" s="54" t="str">
        <f t="shared" si="40"/>
        <v/>
      </c>
      <c r="I269" s="55" t="str">
        <f t="shared" si="41"/>
        <v/>
      </c>
      <c r="J269" s="67" t="str">
        <f t="shared" si="42"/>
        <v/>
      </c>
    </row>
    <row r="270" spans="2:10" ht="20.25" customHeight="1" x14ac:dyDescent="0.2">
      <c r="B270" s="56" t="str">
        <f t="shared" si="35"/>
        <v/>
      </c>
      <c r="C270" s="56" t="str">
        <f t="shared" si="36"/>
        <v/>
      </c>
      <c r="D270" s="57" t="str">
        <f t="shared" si="37"/>
        <v/>
      </c>
      <c r="E270" s="57" t="str">
        <f t="shared" si="38"/>
        <v/>
      </c>
      <c r="F270" s="54" t="str">
        <f t="shared" si="39"/>
        <v/>
      </c>
      <c r="G270" s="57"/>
      <c r="H270" s="54" t="str">
        <f t="shared" si="40"/>
        <v/>
      </c>
      <c r="I270" s="55" t="str">
        <f t="shared" si="41"/>
        <v/>
      </c>
      <c r="J270" s="67" t="str">
        <f t="shared" si="42"/>
        <v/>
      </c>
    </row>
    <row r="271" spans="2:10" ht="20.25" customHeight="1" x14ac:dyDescent="0.2">
      <c r="B271" s="56" t="str">
        <f t="shared" si="35"/>
        <v/>
      </c>
      <c r="C271" s="56" t="str">
        <f t="shared" si="36"/>
        <v/>
      </c>
      <c r="D271" s="57" t="str">
        <f t="shared" si="37"/>
        <v/>
      </c>
      <c r="E271" s="57" t="str">
        <f t="shared" si="38"/>
        <v/>
      </c>
      <c r="F271" s="54" t="str">
        <f t="shared" si="39"/>
        <v/>
      </c>
      <c r="G271" s="57"/>
      <c r="H271" s="54" t="str">
        <f t="shared" si="40"/>
        <v/>
      </c>
      <c r="I271" s="55" t="str">
        <f t="shared" si="41"/>
        <v/>
      </c>
      <c r="J271" s="67" t="str">
        <f t="shared" si="42"/>
        <v/>
      </c>
    </row>
    <row r="272" spans="2:10" ht="20.25" customHeight="1" x14ac:dyDescent="0.2">
      <c r="B272" s="56" t="str">
        <f t="shared" si="35"/>
        <v/>
      </c>
      <c r="C272" s="56" t="str">
        <f t="shared" si="36"/>
        <v/>
      </c>
      <c r="D272" s="57" t="str">
        <f t="shared" si="37"/>
        <v/>
      </c>
      <c r="E272" s="57" t="str">
        <f t="shared" si="38"/>
        <v/>
      </c>
      <c r="F272" s="54" t="str">
        <f t="shared" si="39"/>
        <v/>
      </c>
      <c r="G272" s="57"/>
      <c r="H272" s="54" t="str">
        <f t="shared" si="40"/>
        <v/>
      </c>
      <c r="I272" s="55" t="str">
        <f t="shared" si="41"/>
        <v/>
      </c>
      <c r="J272" s="67" t="str">
        <f t="shared" si="42"/>
        <v/>
      </c>
    </row>
    <row r="273" spans="2:10" ht="20.25" customHeight="1" x14ac:dyDescent="0.2">
      <c r="B273" s="56" t="str">
        <f t="shared" si="35"/>
        <v/>
      </c>
      <c r="C273" s="56" t="str">
        <f t="shared" si="36"/>
        <v/>
      </c>
      <c r="D273" s="57" t="str">
        <f t="shared" si="37"/>
        <v/>
      </c>
      <c r="E273" s="57" t="str">
        <f t="shared" si="38"/>
        <v/>
      </c>
      <c r="F273" s="54" t="str">
        <f t="shared" si="39"/>
        <v/>
      </c>
      <c r="G273" s="57"/>
      <c r="H273" s="54" t="str">
        <f t="shared" si="40"/>
        <v/>
      </c>
      <c r="I273" s="55" t="str">
        <f t="shared" si="41"/>
        <v/>
      </c>
      <c r="J273" s="67" t="str">
        <f t="shared" si="42"/>
        <v/>
      </c>
    </row>
    <row r="274" spans="2:10" ht="20.25" customHeight="1" x14ac:dyDescent="0.2">
      <c r="B274" s="56" t="str">
        <f t="shared" si="35"/>
        <v/>
      </c>
      <c r="C274" s="56" t="str">
        <f t="shared" si="36"/>
        <v/>
      </c>
      <c r="D274" s="57" t="str">
        <f t="shared" si="37"/>
        <v/>
      </c>
      <c r="E274" s="57" t="str">
        <f t="shared" si="38"/>
        <v/>
      </c>
      <c r="F274" s="54" t="str">
        <f t="shared" si="39"/>
        <v/>
      </c>
      <c r="G274" s="57"/>
      <c r="H274" s="54" t="str">
        <f t="shared" si="40"/>
        <v/>
      </c>
      <c r="I274" s="55" t="str">
        <f t="shared" si="41"/>
        <v/>
      </c>
      <c r="J274" s="67" t="str">
        <f t="shared" si="42"/>
        <v/>
      </c>
    </row>
    <row r="275" spans="2:10" ht="20.25" customHeight="1" x14ac:dyDescent="0.2">
      <c r="B275" s="56" t="str">
        <f t="shared" si="35"/>
        <v/>
      </c>
      <c r="C275" s="56" t="str">
        <f t="shared" si="36"/>
        <v/>
      </c>
      <c r="D275" s="57" t="str">
        <f t="shared" si="37"/>
        <v/>
      </c>
      <c r="E275" s="57" t="str">
        <f t="shared" si="38"/>
        <v/>
      </c>
      <c r="F275" s="54" t="str">
        <f t="shared" si="39"/>
        <v/>
      </c>
      <c r="G275" s="57"/>
      <c r="H275" s="54" t="str">
        <f t="shared" si="40"/>
        <v/>
      </c>
      <c r="I275" s="55" t="str">
        <f t="shared" si="41"/>
        <v/>
      </c>
      <c r="J275" s="67" t="str">
        <f t="shared" si="42"/>
        <v/>
      </c>
    </row>
    <row r="276" spans="2:10" ht="20.25" customHeight="1" x14ac:dyDescent="0.2">
      <c r="B276" s="56" t="str">
        <f t="shared" si="35"/>
        <v/>
      </c>
      <c r="C276" s="56" t="str">
        <f t="shared" si="36"/>
        <v/>
      </c>
      <c r="D276" s="57" t="str">
        <f t="shared" si="37"/>
        <v/>
      </c>
      <c r="E276" s="57" t="str">
        <f t="shared" si="38"/>
        <v/>
      </c>
      <c r="F276" s="54" t="str">
        <f t="shared" si="39"/>
        <v/>
      </c>
      <c r="G276" s="57"/>
      <c r="H276" s="54" t="str">
        <f t="shared" si="40"/>
        <v/>
      </c>
      <c r="I276" s="55" t="str">
        <f t="shared" si="41"/>
        <v/>
      </c>
      <c r="J276" s="67" t="str">
        <f t="shared" si="42"/>
        <v/>
      </c>
    </row>
    <row r="277" spans="2:10" ht="20.25" customHeight="1" x14ac:dyDescent="0.2">
      <c r="B277" s="56" t="str">
        <f t="shared" si="35"/>
        <v/>
      </c>
      <c r="C277" s="56" t="str">
        <f t="shared" si="36"/>
        <v/>
      </c>
      <c r="D277" s="57" t="str">
        <f t="shared" si="37"/>
        <v/>
      </c>
      <c r="E277" s="57" t="str">
        <f t="shared" si="38"/>
        <v/>
      </c>
      <c r="F277" s="54" t="str">
        <f t="shared" si="39"/>
        <v/>
      </c>
      <c r="G277" s="57"/>
      <c r="H277" s="54" t="str">
        <f t="shared" si="40"/>
        <v/>
      </c>
      <c r="I277" s="55" t="str">
        <f t="shared" si="41"/>
        <v/>
      </c>
      <c r="J277" s="67" t="str">
        <f t="shared" si="42"/>
        <v/>
      </c>
    </row>
    <row r="278" spans="2:10" ht="20.25" customHeight="1" x14ac:dyDescent="0.2">
      <c r="B278" s="56" t="str">
        <f t="shared" si="35"/>
        <v/>
      </c>
      <c r="C278" s="56" t="str">
        <f t="shared" si="36"/>
        <v/>
      </c>
      <c r="D278" s="57" t="str">
        <f t="shared" si="37"/>
        <v/>
      </c>
      <c r="E278" s="57" t="str">
        <f t="shared" si="38"/>
        <v/>
      </c>
      <c r="F278" s="54" t="str">
        <f t="shared" si="39"/>
        <v/>
      </c>
      <c r="G278" s="57"/>
      <c r="H278" s="54" t="str">
        <f t="shared" si="40"/>
        <v/>
      </c>
      <c r="I278" s="55" t="str">
        <f t="shared" si="41"/>
        <v/>
      </c>
      <c r="J278" s="67" t="str">
        <f t="shared" si="42"/>
        <v/>
      </c>
    </row>
    <row r="279" spans="2:10" ht="20.25" customHeight="1" x14ac:dyDescent="0.2">
      <c r="B279" s="56" t="str">
        <f t="shared" si="35"/>
        <v/>
      </c>
      <c r="C279" s="56" t="str">
        <f t="shared" si="36"/>
        <v/>
      </c>
      <c r="D279" s="57" t="str">
        <f t="shared" si="37"/>
        <v/>
      </c>
      <c r="E279" s="57" t="str">
        <f t="shared" si="38"/>
        <v/>
      </c>
      <c r="F279" s="54" t="str">
        <f t="shared" si="39"/>
        <v/>
      </c>
      <c r="G279" s="57"/>
      <c r="H279" s="54" t="str">
        <f t="shared" si="40"/>
        <v/>
      </c>
      <c r="I279" s="55" t="str">
        <f t="shared" si="41"/>
        <v/>
      </c>
      <c r="J279" s="67" t="str">
        <f t="shared" si="42"/>
        <v/>
      </c>
    </row>
    <row r="280" spans="2:10" ht="20.25" customHeight="1" x14ac:dyDescent="0.2">
      <c r="B280" s="56" t="str">
        <f t="shared" si="35"/>
        <v/>
      </c>
      <c r="C280" s="56" t="str">
        <f t="shared" si="36"/>
        <v/>
      </c>
      <c r="D280" s="57" t="str">
        <f t="shared" si="37"/>
        <v/>
      </c>
      <c r="E280" s="57" t="str">
        <f t="shared" si="38"/>
        <v/>
      </c>
      <c r="F280" s="54" t="str">
        <f t="shared" si="39"/>
        <v/>
      </c>
      <c r="G280" s="57"/>
      <c r="H280" s="54" t="str">
        <f t="shared" si="40"/>
        <v/>
      </c>
      <c r="I280" s="55" t="str">
        <f t="shared" si="41"/>
        <v/>
      </c>
      <c r="J280" s="67" t="str">
        <f t="shared" si="42"/>
        <v/>
      </c>
    </row>
    <row r="281" spans="2:10" ht="20.25" customHeight="1" x14ac:dyDescent="0.2">
      <c r="B281" s="56" t="str">
        <f t="shared" si="35"/>
        <v/>
      </c>
      <c r="C281" s="56" t="str">
        <f t="shared" si="36"/>
        <v/>
      </c>
      <c r="D281" s="57" t="str">
        <f t="shared" si="37"/>
        <v/>
      </c>
      <c r="E281" s="57" t="str">
        <f t="shared" si="38"/>
        <v/>
      </c>
      <c r="F281" s="54" t="str">
        <f t="shared" si="39"/>
        <v/>
      </c>
      <c r="G281" s="57"/>
      <c r="H281" s="54" t="str">
        <f t="shared" si="40"/>
        <v/>
      </c>
      <c r="I281" s="55" t="str">
        <f t="shared" si="41"/>
        <v/>
      </c>
      <c r="J281" s="67" t="str">
        <f t="shared" si="42"/>
        <v/>
      </c>
    </row>
    <row r="282" spans="2:10" ht="20.25" customHeight="1" x14ac:dyDescent="0.2">
      <c r="B282" s="56" t="str">
        <f t="shared" si="35"/>
        <v/>
      </c>
      <c r="C282" s="56" t="str">
        <f t="shared" si="36"/>
        <v/>
      </c>
      <c r="D282" s="57" t="str">
        <f t="shared" si="37"/>
        <v/>
      </c>
      <c r="E282" s="57" t="str">
        <f t="shared" si="38"/>
        <v/>
      </c>
      <c r="F282" s="54" t="str">
        <f t="shared" si="39"/>
        <v/>
      </c>
      <c r="G282" s="57"/>
      <c r="H282" s="54" t="str">
        <f t="shared" si="40"/>
        <v/>
      </c>
      <c r="I282" s="55" t="str">
        <f t="shared" si="41"/>
        <v/>
      </c>
      <c r="J282" s="67" t="str">
        <f t="shared" si="42"/>
        <v/>
      </c>
    </row>
    <row r="283" spans="2:10" ht="20.25" customHeight="1" x14ac:dyDescent="0.2">
      <c r="B283" s="56" t="str">
        <f t="shared" si="35"/>
        <v/>
      </c>
      <c r="C283" s="56" t="str">
        <f t="shared" si="36"/>
        <v/>
      </c>
      <c r="D283" s="57" t="str">
        <f t="shared" si="37"/>
        <v/>
      </c>
      <c r="E283" s="57" t="str">
        <f t="shared" si="38"/>
        <v/>
      </c>
      <c r="F283" s="54" t="str">
        <f t="shared" si="39"/>
        <v/>
      </c>
      <c r="G283" s="57"/>
      <c r="H283" s="54" t="str">
        <f t="shared" si="40"/>
        <v/>
      </c>
      <c r="I283" s="55" t="str">
        <f t="shared" si="41"/>
        <v/>
      </c>
      <c r="J283" s="67" t="str">
        <f t="shared" si="42"/>
        <v/>
      </c>
    </row>
    <row r="284" spans="2:10" ht="20.25" customHeight="1" x14ac:dyDescent="0.2">
      <c r="B284" s="56" t="str">
        <f t="shared" si="35"/>
        <v/>
      </c>
      <c r="C284" s="56" t="str">
        <f t="shared" si="36"/>
        <v/>
      </c>
      <c r="D284" s="57" t="str">
        <f t="shared" si="37"/>
        <v/>
      </c>
      <c r="E284" s="57" t="str">
        <f t="shared" si="38"/>
        <v/>
      </c>
      <c r="F284" s="54" t="str">
        <f t="shared" si="39"/>
        <v/>
      </c>
      <c r="G284" s="57"/>
      <c r="H284" s="54" t="str">
        <f t="shared" si="40"/>
        <v/>
      </c>
      <c r="I284" s="55" t="str">
        <f t="shared" si="41"/>
        <v/>
      </c>
      <c r="J284" s="67" t="str">
        <f t="shared" si="42"/>
        <v/>
      </c>
    </row>
    <row r="285" spans="2:10" ht="20.25" customHeight="1" x14ac:dyDescent="0.2">
      <c r="B285" s="56" t="str">
        <f t="shared" si="35"/>
        <v/>
      </c>
      <c r="C285" s="56" t="str">
        <f t="shared" si="36"/>
        <v/>
      </c>
      <c r="D285" s="57" t="str">
        <f t="shared" si="37"/>
        <v/>
      </c>
      <c r="E285" s="57" t="str">
        <f t="shared" si="38"/>
        <v/>
      </c>
      <c r="F285" s="54" t="str">
        <f t="shared" si="39"/>
        <v/>
      </c>
      <c r="G285" s="57"/>
      <c r="H285" s="54" t="str">
        <f t="shared" si="40"/>
        <v/>
      </c>
      <c r="I285" s="55" t="str">
        <f t="shared" si="41"/>
        <v/>
      </c>
      <c r="J285" s="67" t="str">
        <f t="shared" si="42"/>
        <v/>
      </c>
    </row>
    <row r="286" spans="2:10" ht="20.25" customHeight="1" x14ac:dyDescent="0.2">
      <c r="B286" s="56" t="str">
        <f t="shared" si="35"/>
        <v/>
      </c>
      <c r="C286" s="56" t="str">
        <f t="shared" si="36"/>
        <v/>
      </c>
      <c r="D286" s="57" t="str">
        <f t="shared" si="37"/>
        <v/>
      </c>
      <c r="E286" s="57" t="str">
        <f t="shared" si="38"/>
        <v/>
      </c>
      <c r="F286" s="54" t="str">
        <f t="shared" si="39"/>
        <v/>
      </c>
      <c r="G286" s="57"/>
      <c r="H286" s="54" t="str">
        <f t="shared" si="40"/>
        <v/>
      </c>
      <c r="I286" s="55" t="str">
        <f t="shared" si="41"/>
        <v/>
      </c>
      <c r="J286" s="67" t="str">
        <f t="shared" si="42"/>
        <v/>
      </c>
    </row>
    <row r="287" spans="2:10" ht="20.25" customHeight="1" x14ac:dyDescent="0.2">
      <c r="B287" s="56" t="str">
        <f t="shared" si="35"/>
        <v/>
      </c>
      <c r="C287" s="56" t="str">
        <f t="shared" si="36"/>
        <v/>
      </c>
      <c r="D287" s="57" t="str">
        <f t="shared" si="37"/>
        <v/>
      </c>
      <c r="E287" s="57" t="str">
        <f t="shared" si="38"/>
        <v/>
      </c>
      <c r="F287" s="54" t="str">
        <f t="shared" si="39"/>
        <v/>
      </c>
      <c r="G287" s="57"/>
      <c r="H287" s="54" t="str">
        <f t="shared" si="40"/>
        <v/>
      </c>
      <c r="I287" s="55" t="str">
        <f t="shared" si="41"/>
        <v/>
      </c>
      <c r="J287" s="67" t="str">
        <f t="shared" si="42"/>
        <v/>
      </c>
    </row>
    <row r="288" spans="2:10" ht="20.25" customHeight="1" x14ac:dyDescent="0.2">
      <c r="B288" s="56" t="str">
        <f t="shared" si="35"/>
        <v/>
      </c>
      <c r="C288" s="56" t="str">
        <f t="shared" si="36"/>
        <v/>
      </c>
      <c r="D288" s="57" t="str">
        <f t="shared" si="37"/>
        <v/>
      </c>
      <c r="E288" s="57" t="str">
        <f t="shared" si="38"/>
        <v/>
      </c>
      <c r="F288" s="54" t="str">
        <f t="shared" si="39"/>
        <v/>
      </c>
      <c r="G288" s="57"/>
      <c r="H288" s="54" t="str">
        <f t="shared" si="40"/>
        <v/>
      </c>
      <c r="I288" s="55" t="str">
        <f t="shared" si="41"/>
        <v/>
      </c>
      <c r="J288" s="67" t="str">
        <f t="shared" si="42"/>
        <v/>
      </c>
    </row>
    <row r="289" spans="2:10" ht="20.25" customHeight="1" x14ac:dyDescent="0.2">
      <c r="B289" s="56" t="str">
        <f t="shared" si="35"/>
        <v/>
      </c>
      <c r="C289" s="56" t="str">
        <f t="shared" si="36"/>
        <v/>
      </c>
      <c r="D289" s="57" t="str">
        <f t="shared" si="37"/>
        <v/>
      </c>
      <c r="E289" s="57" t="str">
        <f t="shared" si="38"/>
        <v/>
      </c>
      <c r="F289" s="54" t="str">
        <f t="shared" si="39"/>
        <v/>
      </c>
      <c r="G289" s="57"/>
      <c r="H289" s="54" t="str">
        <f t="shared" si="40"/>
        <v/>
      </c>
      <c r="I289" s="55" t="str">
        <f t="shared" si="41"/>
        <v/>
      </c>
      <c r="J289" s="67" t="str">
        <f t="shared" si="42"/>
        <v/>
      </c>
    </row>
    <row r="290" spans="2:10" ht="20.25" customHeight="1" x14ac:dyDescent="0.2">
      <c r="B290" s="56" t="str">
        <f t="shared" si="35"/>
        <v/>
      </c>
      <c r="C290" s="56" t="str">
        <f t="shared" si="36"/>
        <v/>
      </c>
      <c r="D290" s="57" t="str">
        <f t="shared" si="37"/>
        <v/>
      </c>
      <c r="E290" s="57" t="str">
        <f t="shared" si="38"/>
        <v/>
      </c>
      <c r="F290" s="54" t="str">
        <f t="shared" si="39"/>
        <v/>
      </c>
      <c r="G290" s="57"/>
      <c r="H290" s="54" t="str">
        <f t="shared" si="40"/>
        <v/>
      </c>
      <c r="I290" s="55" t="str">
        <f t="shared" si="41"/>
        <v/>
      </c>
      <c r="J290" s="67" t="str">
        <f t="shared" si="42"/>
        <v/>
      </c>
    </row>
    <row r="291" spans="2:10" ht="20.25" customHeight="1" x14ac:dyDescent="0.2">
      <c r="B291" s="56" t="str">
        <f t="shared" si="35"/>
        <v/>
      </c>
      <c r="C291" s="56" t="str">
        <f t="shared" si="36"/>
        <v/>
      </c>
      <c r="D291" s="57" t="str">
        <f t="shared" si="37"/>
        <v/>
      </c>
      <c r="E291" s="57" t="str">
        <f t="shared" si="38"/>
        <v/>
      </c>
      <c r="F291" s="54" t="str">
        <f t="shared" si="39"/>
        <v/>
      </c>
      <c r="G291" s="57"/>
      <c r="H291" s="54" t="str">
        <f t="shared" si="40"/>
        <v/>
      </c>
      <c r="I291" s="55" t="str">
        <f t="shared" si="41"/>
        <v/>
      </c>
      <c r="J291" s="67" t="str">
        <f t="shared" si="42"/>
        <v/>
      </c>
    </row>
    <row r="292" spans="2:10" ht="20.25" customHeight="1" x14ac:dyDescent="0.2">
      <c r="B292" s="56" t="str">
        <f t="shared" si="35"/>
        <v/>
      </c>
      <c r="C292" s="56" t="str">
        <f t="shared" si="36"/>
        <v/>
      </c>
      <c r="D292" s="57" t="str">
        <f t="shared" si="37"/>
        <v/>
      </c>
      <c r="E292" s="57" t="str">
        <f t="shared" si="38"/>
        <v/>
      </c>
      <c r="F292" s="54" t="str">
        <f t="shared" si="39"/>
        <v/>
      </c>
      <c r="G292" s="57"/>
      <c r="H292" s="54" t="str">
        <f t="shared" si="40"/>
        <v/>
      </c>
      <c r="I292" s="55" t="str">
        <f t="shared" si="41"/>
        <v/>
      </c>
      <c r="J292" s="67" t="str">
        <f t="shared" si="42"/>
        <v/>
      </c>
    </row>
    <row r="293" spans="2:10" ht="20.25" customHeight="1" x14ac:dyDescent="0.2">
      <c r="B293" s="56" t="str">
        <f t="shared" si="35"/>
        <v/>
      </c>
      <c r="C293" s="56" t="str">
        <f t="shared" si="36"/>
        <v/>
      </c>
      <c r="D293" s="57" t="str">
        <f t="shared" si="37"/>
        <v/>
      </c>
      <c r="E293" s="57" t="str">
        <f t="shared" si="38"/>
        <v/>
      </c>
      <c r="F293" s="54" t="str">
        <f t="shared" si="39"/>
        <v/>
      </c>
      <c r="G293" s="57"/>
      <c r="H293" s="54" t="str">
        <f t="shared" si="40"/>
        <v/>
      </c>
      <c r="I293" s="55" t="str">
        <f t="shared" si="41"/>
        <v/>
      </c>
      <c r="J293" s="67" t="str">
        <f t="shared" si="42"/>
        <v/>
      </c>
    </row>
    <row r="294" spans="2:10" ht="20.25" customHeight="1" x14ac:dyDescent="0.2">
      <c r="B294" s="56" t="str">
        <f t="shared" si="35"/>
        <v/>
      </c>
      <c r="C294" s="56" t="str">
        <f t="shared" si="36"/>
        <v/>
      </c>
      <c r="D294" s="57" t="str">
        <f t="shared" si="37"/>
        <v/>
      </c>
      <c r="E294" s="57" t="str">
        <f t="shared" si="38"/>
        <v/>
      </c>
      <c r="F294" s="54" t="str">
        <f t="shared" si="39"/>
        <v/>
      </c>
      <c r="G294" s="57"/>
      <c r="H294" s="54" t="str">
        <f t="shared" si="40"/>
        <v/>
      </c>
      <c r="I294" s="55" t="str">
        <f t="shared" si="41"/>
        <v/>
      </c>
      <c r="J294" s="67" t="str">
        <f t="shared" si="42"/>
        <v/>
      </c>
    </row>
    <row r="295" spans="2:10" ht="20.25" customHeight="1" x14ac:dyDescent="0.2">
      <c r="B295" s="56" t="str">
        <f t="shared" si="35"/>
        <v/>
      </c>
      <c r="C295" s="56" t="str">
        <f t="shared" si="36"/>
        <v/>
      </c>
      <c r="D295" s="57" t="str">
        <f t="shared" si="37"/>
        <v/>
      </c>
      <c r="E295" s="57" t="str">
        <f t="shared" si="38"/>
        <v/>
      </c>
      <c r="F295" s="54" t="str">
        <f t="shared" si="39"/>
        <v/>
      </c>
      <c r="G295" s="57"/>
      <c r="H295" s="54" t="str">
        <f t="shared" si="40"/>
        <v/>
      </c>
      <c r="I295" s="55" t="str">
        <f t="shared" si="41"/>
        <v/>
      </c>
      <c r="J295" s="67" t="str">
        <f t="shared" si="42"/>
        <v/>
      </c>
    </row>
    <row r="296" spans="2:10" ht="20.25" customHeight="1" x14ac:dyDescent="0.2">
      <c r="B296" s="56" t="str">
        <f t="shared" si="35"/>
        <v/>
      </c>
      <c r="C296" s="56" t="str">
        <f t="shared" si="36"/>
        <v/>
      </c>
      <c r="D296" s="57" t="str">
        <f t="shared" si="37"/>
        <v/>
      </c>
      <c r="E296" s="57" t="str">
        <f t="shared" si="38"/>
        <v/>
      </c>
      <c r="F296" s="54" t="str">
        <f t="shared" si="39"/>
        <v/>
      </c>
      <c r="G296" s="57"/>
      <c r="H296" s="54" t="str">
        <f t="shared" si="40"/>
        <v/>
      </c>
      <c r="I296" s="55" t="str">
        <f t="shared" si="41"/>
        <v/>
      </c>
      <c r="J296" s="67" t="str">
        <f t="shared" si="42"/>
        <v/>
      </c>
    </row>
    <row r="297" spans="2:10" ht="20.25" customHeight="1" x14ac:dyDescent="0.2">
      <c r="B297" s="56" t="str">
        <f t="shared" si="35"/>
        <v/>
      </c>
      <c r="C297" s="56" t="str">
        <f t="shared" si="36"/>
        <v/>
      </c>
      <c r="D297" s="57" t="str">
        <f t="shared" si="37"/>
        <v/>
      </c>
      <c r="E297" s="57" t="str">
        <f t="shared" si="38"/>
        <v/>
      </c>
      <c r="F297" s="54" t="str">
        <f t="shared" si="39"/>
        <v/>
      </c>
      <c r="G297" s="57"/>
      <c r="H297" s="54" t="str">
        <f t="shared" si="40"/>
        <v/>
      </c>
      <c r="I297" s="55" t="str">
        <f t="shared" si="41"/>
        <v/>
      </c>
      <c r="J297" s="67" t="str">
        <f t="shared" si="42"/>
        <v/>
      </c>
    </row>
    <row r="298" spans="2:10" ht="20.25" customHeight="1" x14ac:dyDescent="0.2">
      <c r="B298" s="56" t="str">
        <f t="shared" si="35"/>
        <v/>
      </c>
      <c r="C298" s="56" t="str">
        <f t="shared" si="36"/>
        <v/>
      </c>
      <c r="D298" s="57" t="str">
        <f t="shared" si="37"/>
        <v/>
      </c>
      <c r="E298" s="57" t="str">
        <f t="shared" si="38"/>
        <v/>
      </c>
      <c r="F298" s="54" t="str">
        <f t="shared" si="39"/>
        <v/>
      </c>
      <c r="G298" s="57"/>
      <c r="H298" s="54" t="str">
        <f t="shared" si="40"/>
        <v/>
      </c>
      <c r="I298" s="55" t="str">
        <f t="shared" si="41"/>
        <v/>
      </c>
      <c r="J298" s="67" t="str">
        <f t="shared" si="42"/>
        <v/>
      </c>
    </row>
    <row r="299" spans="2:10" ht="20.25" customHeight="1" x14ac:dyDescent="0.2">
      <c r="B299" s="56" t="str">
        <f t="shared" si="35"/>
        <v/>
      </c>
      <c r="C299" s="56" t="str">
        <f t="shared" si="36"/>
        <v/>
      </c>
      <c r="D299" s="57" t="str">
        <f t="shared" si="37"/>
        <v/>
      </c>
      <c r="E299" s="57" t="str">
        <f t="shared" si="38"/>
        <v/>
      </c>
      <c r="F299" s="54" t="str">
        <f t="shared" si="39"/>
        <v/>
      </c>
      <c r="G299" s="57"/>
      <c r="H299" s="54" t="str">
        <f t="shared" si="40"/>
        <v/>
      </c>
      <c r="I299" s="55" t="str">
        <f t="shared" si="41"/>
        <v/>
      </c>
      <c r="J299" s="67" t="str">
        <f t="shared" si="42"/>
        <v/>
      </c>
    </row>
    <row r="300" spans="2:10" ht="20.25" customHeight="1" x14ac:dyDescent="0.2">
      <c r="B300" s="56" t="str">
        <f t="shared" si="35"/>
        <v/>
      </c>
      <c r="C300" s="56" t="str">
        <f t="shared" si="36"/>
        <v/>
      </c>
      <c r="D300" s="57" t="str">
        <f t="shared" si="37"/>
        <v/>
      </c>
      <c r="E300" s="57" t="str">
        <f t="shared" si="38"/>
        <v/>
      </c>
      <c r="F300" s="54" t="str">
        <f t="shared" si="39"/>
        <v/>
      </c>
      <c r="G300" s="57"/>
      <c r="H300" s="54" t="str">
        <f t="shared" si="40"/>
        <v/>
      </c>
      <c r="I300" s="55" t="str">
        <f t="shared" si="41"/>
        <v/>
      </c>
      <c r="J300" s="67" t="str">
        <f t="shared" si="42"/>
        <v/>
      </c>
    </row>
    <row r="301" spans="2:10" ht="20.25" customHeight="1" x14ac:dyDescent="0.2">
      <c r="B301" s="56" t="str">
        <f t="shared" si="35"/>
        <v/>
      </c>
      <c r="C301" s="56" t="str">
        <f t="shared" si="36"/>
        <v/>
      </c>
      <c r="D301" s="57" t="str">
        <f t="shared" si="37"/>
        <v/>
      </c>
      <c r="E301" s="57" t="str">
        <f t="shared" si="38"/>
        <v/>
      </c>
      <c r="F301" s="54" t="str">
        <f t="shared" si="39"/>
        <v/>
      </c>
      <c r="G301" s="57"/>
      <c r="H301" s="54" t="str">
        <f t="shared" si="40"/>
        <v/>
      </c>
      <c r="I301" s="55" t="str">
        <f t="shared" si="41"/>
        <v/>
      </c>
      <c r="J301" s="67" t="str">
        <f t="shared" si="42"/>
        <v/>
      </c>
    </row>
    <row r="302" spans="2:10" ht="20.25" customHeight="1" x14ac:dyDescent="0.2">
      <c r="B302" s="56" t="str">
        <f t="shared" si="35"/>
        <v/>
      </c>
      <c r="C302" s="56" t="str">
        <f t="shared" si="36"/>
        <v/>
      </c>
      <c r="D302" s="57" t="str">
        <f t="shared" si="37"/>
        <v/>
      </c>
      <c r="E302" s="57" t="str">
        <f t="shared" si="38"/>
        <v/>
      </c>
      <c r="F302" s="54" t="str">
        <f t="shared" si="39"/>
        <v/>
      </c>
      <c r="G302" s="57"/>
      <c r="H302" s="54" t="str">
        <f t="shared" si="40"/>
        <v/>
      </c>
      <c r="I302" s="55" t="str">
        <f t="shared" si="41"/>
        <v/>
      </c>
      <c r="J302" s="67" t="str">
        <f t="shared" si="42"/>
        <v/>
      </c>
    </row>
    <row r="303" spans="2:10" ht="20.25" customHeight="1" x14ac:dyDescent="0.2">
      <c r="B303" s="56" t="str">
        <f t="shared" si="35"/>
        <v/>
      </c>
      <c r="C303" s="56" t="str">
        <f t="shared" si="36"/>
        <v/>
      </c>
      <c r="D303" s="57" t="str">
        <f t="shared" si="37"/>
        <v/>
      </c>
      <c r="E303" s="57" t="str">
        <f t="shared" si="38"/>
        <v/>
      </c>
      <c r="F303" s="54" t="str">
        <f t="shared" si="39"/>
        <v/>
      </c>
      <c r="G303" s="57"/>
      <c r="H303" s="54" t="str">
        <f t="shared" si="40"/>
        <v/>
      </c>
      <c r="I303" s="55" t="str">
        <f t="shared" si="41"/>
        <v/>
      </c>
      <c r="J303" s="67" t="str">
        <f t="shared" si="42"/>
        <v/>
      </c>
    </row>
    <row r="304" spans="2:10" ht="20.25" customHeight="1" x14ac:dyDescent="0.2">
      <c r="B304" s="56" t="str">
        <f t="shared" si="35"/>
        <v/>
      </c>
      <c r="C304" s="56" t="str">
        <f t="shared" si="36"/>
        <v/>
      </c>
      <c r="D304" s="57" t="str">
        <f t="shared" si="37"/>
        <v/>
      </c>
      <c r="E304" s="57" t="str">
        <f t="shared" si="38"/>
        <v/>
      </c>
      <c r="F304" s="54" t="str">
        <f t="shared" si="39"/>
        <v/>
      </c>
      <c r="G304" s="57"/>
      <c r="H304" s="54" t="str">
        <f t="shared" si="40"/>
        <v/>
      </c>
      <c r="I304" s="55" t="str">
        <f t="shared" si="41"/>
        <v/>
      </c>
      <c r="J304" s="67" t="str">
        <f t="shared" si="42"/>
        <v/>
      </c>
    </row>
    <row r="305" spans="2:10" ht="20.25" customHeight="1" x14ac:dyDescent="0.2">
      <c r="B305" s="56" t="str">
        <f t="shared" si="35"/>
        <v/>
      </c>
      <c r="C305" s="56" t="str">
        <f t="shared" si="36"/>
        <v/>
      </c>
      <c r="D305" s="57" t="str">
        <f t="shared" si="37"/>
        <v/>
      </c>
      <c r="E305" s="57" t="str">
        <f t="shared" si="38"/>
        <v/>
      </c>
      <c r="F305" s="54" t="str">
        <f t="shared" si="39"/>
        <v/>
      </c>
      <c r="G305" s="57"/>
      <c r="H305" s="54" t="str">
        <f t="shared" si="40"/>
        <v/>
      </c>
      <c r="I305" s="55" t="str">
        <f t="shared" si="41"/>
        <v/>
      </c>
      <c r="J305" s="67" t="str">
        <f t="shared" si="42"/>
        <v/>
      </c>
    </row>
    <row r="306" spans="2:10" ht="20.25" customHeight="1" x14ac:dyDescent="0.2">
      <c r="B306" s="56" t="str">
        <f t="shared" si="35"/>
        <v/>
      </c>
      <c r="C306" s="56" t="str">
        <f t="shared" si="36"/>
        <v/>
      </c>
      <c r="D306" s="57" t="str">
        <f t="shared" si="37"/>
        <v/>
      </c>
      <c r="E306" s="57" t="str">
        <f t="shared" si="38"/>
        <v/>
      </c>
      <c r="F306" s="54" t="str">
        <f t="shared" si="39"/>
        <v/>
      </c>
      <c r="G306" s="57"/>
      <c r="H306" s="54" t="str">
        <f t="shared" si="40"/>
        <v/>
      </c>
      <c r="I306" s="55" t="str">
        <f t="shared" si="41"/>
        <v/>
      </c>
      <c r="J306" s="67" t="str">
        <f t="shared" si="42"/>
        <v/>
      </c>
    </row>
    <row r="307" spans="2:10" ht="20.25" customHeight="1" x14ac:dyDescent="0.2">
      <c r="B307" s="56" t="str">
        <f t="shared" si="35"/>
        <v/>
      </c>
      <c r="C307" s="56" t="str">
        <f t="shared" si="36"/>
        <v/>
      </c>
      <c r="D307" s="57" t="str">
        <f t="shared" si="37"/>
        <v/>
      </c>
      <c r="E307" s="57" t="str">
        <f t="shared" si="38"/>
        <v/>
      </c>
      <c r="F307" s="54" t="str">
        <f t="shared" si="39"/>
        <v/>
      </c>
      <c r="G307" s="57"/>
      <c r="H307" s="54" t="str">
        <f t="shared" si="40"/>
        <v/>
      </c>
      <c r="I307" s="55" t="str">
        <f t="shared" si="41"/>
        <v/>
      </c>
      <c r="J307" s="67" t="str">
        <f t="shared" si="42"/>
        <v/>
      </c>
    </row>
    <row r="308" spans="2:10" ht="20.25" customHeight="1" x14ac:dyDescent="0.2">
      <c r="B308" s="56" t="str">
        <f t="shared" si="35"/>
        <v/>
      </c>
      <c r="C308" s="56" t="str">
        <f t="shared" si="36"/>
        <v/>
      </c>
      <c r="D308" s="57" t="str">
        <f t="shared" si="37"/>
        <v/>
      </c>
      <c r="E308" s="57" t="str">
        <f t="shared" si="38"/>
        <v/>
      </c>
      <c r="F308" s="54" t="str">
        <f t="shared" si="39"/>
        <v/>
      </c>
      <c r="G308" s="57"/>
      <c r="H308" s="54" t="str">
        <f t="shared" si="40"/>
        <v/>
      </c>
      <c r="I308" s="55" t="str">
        <f t="shared" si="41"/>
        <v/>
      </c>
      <c r="J308" s="67" t="str">
        <f t="shared" si="42"/>
        <v/>
      </c>
    </row>
    <row r="309" spans="2:10" ht="20.25" customHeight="1" x14ac:dyDescent="0.2">
      <c r="B309" s="56" t="str">
        <f t="shared" si="35"/>
        <v/>
      </c>
      <c r="C309" s="56" t="str">
        <f t="shared" si="36"/>
        <v/>
      </c>
      <c r="D309" s="57" t="str">
        <f t="shared" si="37"/>
        <v/>
      </c>
      <c r="E309" s="57" t="str">
        <f t="shared" si="38"/>
        <v/>
      </c>
      <c r="F309" s="54" t="str">
        <f t="shared" si="39"/>
        <v/>
      </c>
      <c r="G309" s="57"/>
      <c r="H309" s="54" t="str">
        <f t="shared" si="40"/>
        <v/>
      </c>
      <c r="I309" s="55" t="str">
        <f t="shared" si="41"/>
        <v/>
      </c>
      <c r="J309" s="67" t="str">
        <f t="shared" si="42"/>
        <v/>
      </c>
    </row>
    <row r="310" spans="2:10" ht="20.25" customHeight="1" x14ac:dyDescent="0.2">
      <c r="B310" s="56" t="str">
        <f t="shared" si="35"/>
        <v/>
      </c>
      <c r="C310" s="56" t="str">
        <f t="shared" si="36"/>
        <v/>
      </c>
      <c r="D310" s="57" t="str">
        <f t="shared" si="37"/>
        <v/>
      </c>
      <c r="E310" s="57" t="str">
        <f t="shared" si="38"/>
        <v/>
      </c>
      <c r="F310" s="54" t="str">
        <f t="shared" si="39"/>
        <v/>
      </c>
      <c r="G310" s="57"/>
      <c r="H310" s="54" t="str">
        <f t="shared" si="40"/>
        <v/>
      </c>
      <c r="I310" s="55" t="str">
        <f t="shared" si="41"/>
        <v/>
      </c>
      <c r="J310" s="67" t="str">
        <f t="shared" si="42"/>
        <v/>
      </c>
    </row>
    <row r="311" spans="2:10" ht="20.25" customHeight="1" x14ac:dyDescent="0.2">
      <c r="B311" s="56" t="str">
        <f t="shared" si="35"/>
        <v/>
      </c>
      <c r="C311" s="56" t="str">
        <f t="shared" si="36"/>
        <v/>
      </c>
      <c r="D311" s="57" t="str">
        <f t="shared" si="37"/>
        <v/>
      </c>
      <c r="E311" s="57" t="str">
        <f t="shared" si="38"/>
        <v/>
      </c>
      <c r="F311" s="54" t="str">
        <f t="shared" si="39"/>
        <v/>
      </c>
      <c r="G311" s="57"/>
      <c r="H311" s="54" t="str">
        <f t="shared" si="40"/>
        <v/>
      </c>
      <c r="I311" s="55" t="str">
        <f t="shared" si="41"/>
        <v/>
      </c>
      <c r="J311" s="67" t="str">
        <f t="shared" si="42"/>
        <v/>
      </c>
    </row>
    <row r="312" spans="2:10" ht="20.25" customHeight="1" x14ac:dyDescent="0.2">
      <c r="B312" s="56" t="str">
        <f t="shared" si="35"/>
        <v/>
      </c>
      <c r="C312" s="56" t="str">
        <f t="shared" si="36"/>
        <v/>
      </c>
      <c r="D312" s="57" t="str">
        <f t="shared" si="37"/>
        <v/>
      </c>
      <c r="E312" s="57" t="str">
        <f t="shared" si="38"/>
        <v/>
      </c>
      <c r="F312" s="54" t="str">
        <f t="shared" si="39"/>
        <v/>
      </c>
      <c r="G312" s="57"/>
      <c r="H312" s="54" t="str">
        <f t="shared" si="40"/>
        <v/>
      </c>
      <c r="I312" s="55" t="str">
        <f t="shared" si="41"/>
        <v/>
      </c>
      <c r="J312" s="67" t="str">
        <f t="shared" si="42"/>
        <v/>
      </c>
    </row>
    <row r="313" spans="2:10" ht="20.25" customHeight="1" x14ac:dyDescent="0.2">
      <c r="B313" s="56" t="str">
        <f t="shared" si="35"/>
        <v/>
      </c>
      <c r="C313" s="56" t="str">
        <f t="shared" si="36"/>
        <v/>
      </c>
      <c r="D313" s="57" t="str">
        <f t="shared" si="37"/>
        <v/>
      </c>
      <c r="E313" s="57" t="str">
        <f t="shared" si="38"/>
        <v/>
      </c>
      <c r="F313" s="54" t="str">
        <f t="shared" si="39"/>
        <v/>
      </c>
      <c r="G313" s="57"/>
      <c r="H313" s="54" t="str">
        <f t="shared" si="40"/>
        <v/>
      </c>
      <c r="I313" s="55" t="str">
        <f t="shared" si="41"/>
        <v/>
      </c>
      <c r="J313" s="67" t="str">
        <f t="shared" si="42"/>
        <v/>
      </c>
    </row>
    <row r="314" spans="2:10" ht="20.25" customHeight="1" x14ac:dyDescent="0.2">
      <c r="B314" s="56" t="str">
        <f t="shared" si="35"/>
        <v/>
      </c>
      <c r="C314" s="56" t="str">
        <f t="shared" si="36"/>
        <v/>
      </c>
      <c r="D314" s="57" t="str">
        <f t="shared" si="37"/>
        <v/>
      </c>
      <c r="E314" s="57" t="str">
        <f t="shared" si="38"/>
        <v/>
      </c>
      <c r="F314" s="54" t="str">
        <f t="shared" si="39"/>
        <v/>
      </c>
      <c r="G314" s="57"/>
      <c r="H314" s="54" t="str">
        <f t="shared" si="40"/>
        <v/>
      </c>
      <c r="I314" s="55" t="str">
        <f t="shared" si="41"/>
        <v/>
      </c>
      <c r="J314" s="67" t="str">
        <f t="shared" si="42"/>
        <v/>
      </c>
    </row>
    <row r="315" spans="2:10" ht="20.25" customHeight="1" x14ac:dyDescent="0.2">
      <c r="B315" s="56" t="str">
        <f t="shared" si="35"/>
        <v/>
      </c>
      <c r="C315" s="56" t="str">
        <f t="shared" si="36"/>
        <v/>
      </c>
      <c r="D315" s="57" t="str">
        <f t="shared" si="37"/>
        <v/>
      </c>
      <c r="E315" s="57" t="str">
        <f t="shared" si="38"/>
        <v/>
      </c>
      <c r="F315" s="54" t="str">
        <f t="shared" si="39"/>
        <v/>
      </c>
      <c r="G315" s="57"/>
      <c r="H315" s="54" t="str">
        <f t="shared" si="40"/>
        <v/>
      </c>
      <c r="I315" s="55" t="str">
        <f t="shared" si="41"/>
        <v/>
      </c>
      <c r="J315" s="67" t="str">
        <f t="shared" si="42"/>
        <v/>
      </c>
    </row>
    <row r="316" spans="2:10" ht="20.25" customHeight="1" x14ac:dyDescent="0.2">
      <c r="B316" s="56" t="str">
        <f t="shared" ref="B316:B379" si="43">IF(OR(AY314="",AY314="Grand Total"),"",AY314)</f>
        <v/>
      </c>
      <c r="C316" s="56" t="str">
        <f t="shared" ref="C316:C379" si="44">IF(B316="","",AZ314)</f>
        <v/>
      </c>
      <c r="D316" s="57" t="str">
        <f t="shared" ref="D316:D379" si="45">IF(C316="","",BA314)</f>
        <v/>
      </c>
      <c r="E316" s="57" t="str">
        <f t="shared" ref="E316:E379" si="46">IF(D316="","",BB314)</f>
        <v/>
      </c>
      <c r="F316" s="54" t="str">
        <f t="shared" si="39"/>
        <v/>
      </c>
      <c r="G316" s="57"/>
      <c r="H316" s="54" t="str">
        <f t="shared" si="40"/>
        <v/>
      </c>
      <c r="I316" s="55" t="str">
        <f t="shared" si="41"/>
        <v/>
      </c>
      <c r="J316" s="67" t="str">
        <f t="shared" si="42"/>
        <v/>
      </c>
    </row>
    <row r="317" spans="2:10" ht="20.25" customHeight="1" x14ac:dyDescent="0.2">
      <c r="B317" s="56" t="str">
        <f t="shared" si="43"/>
        <v/>
      </c>
      <c r="C317" s="56" t="str">
        <f t="shared" si="44"/>
        <v/>
      </c>
      <c r="D317" s="57" t="str">
        <f t="shared" si="45"/>
        <v/>
      </c>
      <c r="E317" s="57" t="str">
        <f t="shared" si="46"/>
        <v/>
      </c>
      <c r="F317" s="54" t="str">
        <f t="shared" si="39"/>
        <v/>
      </c>
      <c r="G317" s="57"/>
      <c r="H317" s="54" t="str">
        <f t="shared" si="40"/>
        <v/>
      </c>
      <c r="I317" s="55" t="str">
        <f t="shared" si="41"/>
        <v/>
      </c>
      <c r="J317" s="67" t="str">
        <f t="shared" si="42"/>
        <v/>
      </c>
    </row>
    <row r="318" spans="2:10" ht="20.25" customHeight="1" x14ac:dyDescent="0.2">
      <c r="B318" s="56" t="str">
        <f t="shared" si="43"/>
        <v/>
      </c>
      <c r="C318" s="56" t="str">
        <f t="shared" si="44"/>
        <v/>
      </c>
      <c r="D318" s="57" t="str">
        <f t="shared" si="45"/>
        <v/>
      </c>
      <c r="E318" s="57" t="str">
        <f t="shared" si="46"/>
        <v/>
      </c>
      <c r="F318" s="54" t="str">
        <f t="shared" si="39"/>
        <v/>
      </c>
      <c r="G318" s="57"/>
      <c r="H318" s="54" t="str">
        <f t="shared" si="40"/>
        <v/>
      </c>
      <c r="I318" s="55" t="str">
        <f t="shared" si="41"/>
        <v/>
      </c>
      <c r="J318" s="67" t="str">
        <f t="shared" si="42"/>
        <v/>
      </c>
    </row>
    <row r="319" spans="2:10" ht="20.25" customHeight="1" x14ac:dyDescent="0.2">
      <c r="B319" s="56" t="str">
        <f t="shared" si="43"/>
        <v/>
      </c>
      <c r="C319" s="56" t="str">
        <f t="shared" si="44"/>
        <v/>
      </c>
      <c r="D319" s="57" t="str">
        <f t="shared" si="45"/>
        <v/>
      </c>
      <c r="E319" s="57" t="str">
        <f t="shared" si="46"/>
        <v/>
      </c>
      <c r="F319" s="54" t="str">
        <f t="shared" si="39"/>
        <v/>
      </c>
      <c r="G319" s="57"/>
      <c r="H319" s="54" t="str">
        <f t="shared" si="40"/>
        <v/>
      </c>
      <c r="I319" s="55" t="str">
        <f t="shared" si="41"/>
        <v/>
      </c>
      <c r="J319" s="67" t="str">
        <f t="shared" si="42"/>
        <v/>
      </c>
    </row>
    <row r="320" spans="2:10" ht="20.25" customHeight="1" x14ac:dyDescent="0.2">
      <c r="B320" s="56" t="str">
        <f t="shared" si="43"/>
        <v/>
      </c>
      <c r="C320" s="56" t="str">
        <f t="shared" si="44"/>
        <v/>
      </c>
      <c r="D320" s="57" t="str">
        <f t="shared" si="45"/>
        <v/>
      </c>
      <c r="E320" s="57" t="str">
        <f t="shared" si="46"/>
        <v/>
      </c>
      <c r="F320" s="54" t="str">
        <f t="shared" si="39"/>
        <v/>
      </c>
      <c r="G320" s="57"/>
      <c r="H320" s="54" t="str">
        <f t="shared" si="40"/>
        <v/>
      </c>
      <c r="I320" s="55" t="str">
        <f t="shared" si="41"/>
        <v/>
      </c>
      <c r="J320" s="67" t="str">
        <f t="shared" si="42"/>
        <v/>
      </c>
    </row>
    <row r="321" spans="2:10" ht="20.25" customHeight="1" x14ac:dyDescent="0.2">
      <c r="B321" s="56" t="str">
        <f t="shared" si="43"/>
        <v/>
      </c>
      <c r="C321" s="56" t="str">
        <f t="shared" si="44"/>
        <v/>
      </c>
      <c r="D321" s="57" t="str">
        <f t="shared" si="45"/>
        <v/>
      </c>
      <c r="E321" s="57" t="str">
        <f t="shared" si="46"/>
        <v/>
      </c>
      <c r="F321" s="54" t="str">
        <f t="shared" si="39"/>
        <v/>
      </c>
      <c r="G321" s="57"/>
      <c r="H321" s="54" t="str">
        <f t="shared" si="40"/>
        <v/>
      </c>
      <c r="I321" s="55" t="str">
        <f t="shared" si="41"/>
        <v/>
      </c>
      <c r="J321" s="67" t="str">
        <f t="shared" si="42"/>
        <v/>
      </c>
    </row>
    <row r="322" spans="2:10" ht="20.25" customHeight="1" x14ac:dyDescent="0.2">
      <c r="B322" s="56" t="str">
        <f t="shared" si="43"/>
        <v/>
      </c>
      <c r="C322" s="56" t="str">
        <f t="shared" si="44"/>
        <v/>
      </c>
      <c r="D322" s="57" t="str">
        <f t="shared" si="45"/>
        <v/>
      </c>
      <c r="E322" s="57" t="str">
        <f t="shared" si="46"/>
        <v/>
      </c>
      <c r="F322" s="54" t="str">
        <f t="shared" si="39"/>
        <v/>
      </c>
      <c r="G322" s="57"/>
      <c r="H322" s="54" t="str">
        <f t="shared" si="40"/>
        <v/>
      </c>
      <c r="I322" s="55" t="str">
        <f t="shared" si="41"/>
        <v/>
      </c>
      <c r="J322" s="67" t="str">
        <f t="shared" si="42"/>
        <v/>
      </c>
    </row>
    <row r="323" spans="2:10" ht="20.25" customHeight="1" x14ac:dyDescent="0.2">
      <c r="B323" s="56" t="str">
        <f t="shared" si="43"/>
        <v/>
      </c>
      <c r="C323" s="56" t="str">
        <f t="shared" si="44"/>
        <v/>
      </c>
      <c r="D323" s="57" t="str">
        <f t="shared" si="45"/>
        <v/>
      </c>
      <c r="E323" s="57" t="str">
        <f t="shared" si="46"/>
        <v/>
      </c>
      <c r="F323" s="54" t="str">
        <f t="shared" si="39"/>
        <v/>
      </c>
      <c r="G323" s="57"/>
      <c r="H323" s="54" t="str">
        <f t="shared" si="40"/>
        <v/>
      </c>
      <c r="I323" s="55" t="str">
        <f t="shared" si="41"/>
        <v/>
      </c>
      <c r="J323" s="67" t="str">
        <f t="shared" si="42"/>
        <v/>
      </c>
    </row>
    <row r="324" spans="2:10" ht="20.25" customHeight="1" x14ac:dyDescent="0.2">
      <c r="B324" s="56" t="str">
        <f t="shared" si="43"/>
        <v/>
      </c>
      <c r="C324" s="56" t="str">
        <f t="shared" si="44"/>
        <v/>
      </c>
      <c r="D324" s="57" t="str">
        <f t="shared" si="45"/>
        <v/>
      </c>
      <c r="E324" s="57" t="str">
        <f t="shared" si="46"/>
        <v/>
      </c>
      <c r="F324" s="54" t="str">
        <f t="shared" si="39"/>
        <v/>
      </c>
      <c r="G324" s="57"/>
      <c r="H324" s="54" t="str">
        <f t="shared" si="40"/>
        <v/>
      </c>
      <c r="I324" s="55" t="str">
        <f t="shared" si="41"/>
        <v/>
      </c>
      <c r="J324" s="67" t="str">
        <f t="shared" si="42"/>
        <v/>
      </c>
    </row>
    <row r="325" spans="2:10" ht="20.25" customHeight="1" x14ac:dyDescent="0.2">
      <c r="B325" s="56" t="str">
        <f t="shared" si="43"/>
        <v/>
      </c>
      <c r="C325" s="56" t="str">
        <f t="shared" si="44"/>
        <v/>
      </c>
      <c r="D325" s="57" t="str">
        <f t="shared" si="45"/>
        <v/>
      </c>
      <c r="E325" s="57" t="str">
        <f t="shared" si="46"/>
        <v/>
      </c>
      <c r="F325" s="54" t="str">
        <f t="shared" si="39"/>
        <v/>
      </c>
      <c r="G325" s="57"/>
      <c r="H325" s="54" t="str">
        <f t="shared" si="40"/>
        <v/>
      </c>
      <c r="I325" s="55" t="str">
        <f t="shared" si="41"/>
        <v/>
      </c>
      <c r="J325" s="67" t="str">
        <f t="shared" si="42"/>
        <v/>
      </c>
    </row>
    <row r="326" spans="2:10" ht="20.25" customHeight="1" x14ac:dyDescent="0.2">
      <c r="B326" s="56" t="str">
        <f t="shared" si="43"/>
        <v/>
      </c>
      <c r="C326" s="56" t="str">
        <f t="shared" si="44"/>
        <v/>
      </c>
      <c r="D326" s="57" t="str">
        <f t="shared" si="45"/>
        <v/>
      </c>
      <c r="E326" s="57" t="str">
        <f t="shared" si="46"/>
        <v/>
      </c>
      <c r="F326" s="54" t="str">
        <f t="shared" si="39"/>
        <v/>
      </c>
      <c r="G326" s="57"/>
      <c r="H326" s="54" t="str">
        <f t="shared" si="40"/>
        <v/>
      </c>
      <c r="I326" s="55" t="str">
        <f t="shared" si="41"/>
        <v/>
      </c>
      <c r="J326" s="67" t="str">
        <f t="shared" si="42"/>
        <v/>
      </c>
    </row>
    <row r="327" spans="2:10" ht="20.25" customHeight="1" x14ac:dyDescent="0.2">
      <c r="B327" s="56" t="str">
        <f t="shared" si="43"/>
        <v/>
      </c>
      <c r="C327" s="56" t="str">
        <f t="shared" si="44"/>
        <v/>
      </c>
      <c r="D327" s="57" t="str">
        <f t="shared" si="45"/>
        <v/>
      </c>
      <c r="E327" s="57" t="str">
        <f t="shared" si="46"/>
        <v/>
      </c>
      <c r="F327" s="54" t="str">
        <f t="shared" si="39"/>
        <v/>
      </c>
      <c r="G327" s="57"/>
      <c r="H327" s="54" t="str">
        <f t="shared" si="40"/>
        <v/>
      </c>
      <c r="I327" s="55" t="str">
        <f t="shared" si="41"/>
        <v/>
      </c>
      <c r="J327" s="67" t="str">
        <f t="shared" si="42"/>
        <v/>
      </c>
    </row>
    <row r="328" spans="2:10" ht="20.25" customHeight="1" x14ac:dyDescent="0.2">
      <c r="B328" s="56" t="str">
        <f t="shared" si="43"/>
        <v/>
      </c>
      <c r="C328" s="56" t="str">
        <f t="shared" si="44"/>
        <v/>
      </c>
      <c r="D328" s="57" t="str">
        <f t="shared" si="45"/>
        <v/>
      </c>
      <c r="E328" s="57" t="str">
        <f t="shared" si="46"/>
        <v/>
      </c>
      <c r="F328" s="54" t="str">
        <f t="shared" si="39"/>
        <v/>
      </c>
      <c r="G328" s="57"/>
      <c r="H328" s="54" t="str">
        <f t="shared" si="40"/>
        <v/>
      </c>
      <c r="I328" s="55" t="str">
        <f t="shared" si="41"/>
        <v/>
      </c>
      <c r="J328" s="67" t="str">
        <f t="shared" si="42"/>
        <v/>
      </c>
    </row>
    <row r="329" spans="2:10" ht="20.25" customHeight="1" x14ac:dyDescent="0.2">
      <c r="B329" s="56" t="str">
        <f t="shared" si="43"/>
        <v/>
      </c>
      <c r="C329" s="56" t="str">
        <f t="shared" si="44"/>
        <v/>
      </c>
      <c r="D329" s="57" t="str">
        <f t="shared" si="45"/>
        <v/>
      </c>
      <c r="E329" s="57" t="str">
        <f t="shared" si="46"/>
        <v/>
      </c>
      <c r="F329" s="54" t="str">
        <f t="shared" si="39"/>
        <v/>
      </c>
      <c r="G329" s="57"/>
      <c r="H329" s="54" t="str">
        <f t="shared" si="40"/>
        <v/>
      </c>
      <c r="I329" s="55" t="str">
        <f t="shared" si="41"/>
        <v/>
      </c>
      <c r="J329" s="67" t="str">
        <f t="shared" si="42"/>
        <v/>
      </c>
    </row>
    <row r="330" spans="2:10" ht="20.25" customHeight="1" x14ac:dyDescent="0.2">
      <c r="B330" s="56" t="str">
        <f t="shared" si="43"/>
        <v/>
      </c>
      <c r="C330" s="56" t="str">
        <f t="shared" si="44"/>
        <v/>
      </c>
      <c r="D330" s="57" t="str">
        <f t="shared" si="45"/>
        <v/>
      </c>
      <c r="E330" s="57" t="str">
        <f t="shared" si="46"/>
        <v/>
      </c>
      <c r="F330" s="54" t="str">
        <f t="shared" si="39"/>
        <v/>
      </c>
      <c r="G330" s="57"/>
      <c r="H330" s="54" t="str">
        <f t="shared" si="40"/>
        <v/>
      </c>
      <c r="I330" s="55" t="str">
        <f t="shared" si="41"/>
        <v/>
      </c>
      <c r="J330" s="67" t="str">
        <f t="shared" si="42"/>
        <v/>
      </c>
    </row>
    <row r="331" spans="2:10" ht="20.25" customHeight="1" x14ac:dyDescent="0.2">
      <c r="B331" s="56" t="str">
        <f t="shared" si="43"/>
        <v/>
      </c>
      <c r="C331" s="56" t="str">
        <f t="shared" si="44"/>
        <v/>
      </c>
      <c r="D331" s="57" t="str">
        <f t="shared" si="45"/>
        <v/>
      </c>
      <c r="E331" s="57" t="str">
        <f t="shared" si="46"/>
        <v/>
      </c>
      <c r="F331" s="54" t="str">
        <f t="shared" si="39"/>
        <v/>
      </c>
      <c r="G331" s="57"/>
      <c r="H331" s="54" t="str">
        <f t="shared" si="40"/>
        <v/>
      </c>
      <c r="I331" s="55" t="str">
        <f t="shared" si="41"/>
        <v/>
      </c>
      <c r="J331" s="67" t="str">
        <f t="shared" si="42"/>
        <v/>
      </c>
    </row>
    <row r="332" spans="2:10" ht="20.25" customHeight="1" x14ac:dyDescent="0.2">
      <c r="B332" s="56" t="str">
        <f t="shared" si="43"/>
        <v/>
      </c>
      <c r="C332" s="56" t="str">
        <f t="shared" si="44"/>
        <v/>
      </c>
      <c r="D332" s="57" t="str">
        <f t="shared" si="45"/>
        <v/>
      </c>
      <c r="E332" s="57" t="str">
        <f t="shared" si="46"/>
        <v/>
      </c>
      <c r="F332" s="54" t="str">
        <f t="shared" ref="F332:F395" si="47">IF(E332="","",BD330)</f>
        <v/>
      </c>
      <c r="G332" s="57"/>
      <c r="H332" s="54" t="str">
        <f t="shared" ref="H332:H395" si="48">IF(G332="","",F332+G332)</f>
        <v/>
      </c>
      <c r="I332" s="55" t="str">
        <f t="shared" ref="I332:I395" si="49">IF(B332="","",BC330)</f>
        <v/>
      </c>
      <c r="J332" s="67" t="str">
        <f t="shared" ref="J332:J395" si="50">IFERROR(I332*(G332+F332),"")</f>
        <v/>
      </c>
    </row>
    <row r="333" spans="2:10" ht="20.25" customHeight="1" x14ac:dyDescent="0.2">
      <c r="B333" s="56" t="str">
        <f t="shared" si="43"/>
        <v/>
      </c>
      <c r="C333" s="56" t="str">
        <f t="shared" si="44"/>
        <v/>
      </c>
      <c r="D333" s="57" t="str">
        <f t="shared" si="45"/>
        <v/>
      </c>
      <c r="E333" s="57" t="str">
        <f t="shared" si="46"/>
        <v/>
      </c>
      <c r="F333" s="54" t="str">
        <f t="shared" si="47"/>
        <v/>
      </c>
      <c r="G333" s="57"/>
      <c r="H333" s="54" t="str">
        <f t="shared" si="48"/>
        <v/>
      </c>
      <c r="I333" s="55" t="str">
        <f t="shared" si="49"/>
        <v/>
      </c>
      <c r="J333" s="67" t="str">
        <f t="shared" si="50"/>
        <v/>
      </c>
    </row>
    <row r="334" spans="2:10" ht="20.25" customHeight="1" x14ac:dyDescent="0.2">
      <c r="B334" s="56" t="str">
        <f t="shared" si="43"/>
        <v/>
      </c>
      <c r="C334" s="56" t="str">
        <f t="shared" si="44"/>
        <v/>
      </c>
      <c r="D334" s="57" t="str">
        <f t="shared" si="45"/>
        <v/>
      </c>
      <c r="E334" s="57" t="str">
        <f t="shared" si="46"/>
        <v/>
      </c>
      <c r="F334" s="54" t="str">
        <f t="shared" si="47"/>
        <v/>
      </c>
      <c r="G334" s="57"/>
      <c r="H334" s="54" t="str">
        <f t="shared" si="48"/>
        <v/>
      </c>
      <c r="I334" s="55" t="str">
        <f t="shared" si="49"/>
        <v/>
      </c>
      <c r="J334" s="67" t="str">
        <f t="shared" si="50"/>
        <v/>
      </c>
    </row>
    <row r="335" spans="2:10" ht="20.25" customHeight="1" x14ac:dyDescent="0.2">
      <c r="B335" s="56" t="str">
        <f t="shared" si="43"/>
        <v/>
      </c>
      <c r="C335" s="56" t="str">
        <f t="shared" si="44"/>
        <v/>
      </c>
      <c r="D335" s="57" t="str">
        <f t="shared" si="45"/>
        <v/>
      </c>
      <c r="E335" s="57" t="str">
        <f t="shared" si="46"/>
        <v/>
      </c>
      <c r="F335" s="54" t="str">
        <f t="shared" si="47"/>
        <v/>
      </c>
      <c r="G335" s="57"/>
      <c r="H335" s="54" t="str">
        <f t="shared" si="48"/>
        <v/>
      </c>
      <c r="I335" s="55" t="str">
        <f t="shared" si="49"/>
        <v/>
      </c>
      <c r="J335" s="67" t="str">
        <f t="shared" si="50"/>
        <v/>
      </c>
    </row>
    <row r="336" spans="2:10" ht="20.25" customHeight="1" x14ac:dyDescent="0.2">
      <c r="B336" s="56" t="str">
        <f t="shared" si="43"/>
        <v/>
      </c>
      <c r="C336" s="56" t="str">
        <f t="shared" si="44"/>
        <v/>
      </c>
      <c r="D336" s="57" t="str">
        <f t="shared" si="45"/>
        <v/>
      </c>
      <c r="E336" s="57" t="str">
        <f t="shared" si="46"/>
        <v/>
      </c>
      <c r="F336" s="54" t="str">
        <f t="shared" si="47"/>
        <v/>
      </c>
      <c r="G336" s="57"/>
      <c r="H336" s="54" t="str">
        <f t="shared" si="48"/>
        <v/>
      </c>
      <c r="I336" s="55" t="str">
        <f t="shared" si="49"/>
        <v/>
      </c>
      <c r="J336" s="67" t="str">
        <f t="shared" si="50"/>
        <v/>
      </c>
    </row>
    <row r="337" spans="2:10" ht="20.25" customHeight="1" x14ac:dyDescent="0.2">
      <c r="B337" s="56" t="str">
        <f t="shared" si="43"/>
        <v/>
      </c>
      <c r="C337" s="56" t="str">
        <f t="shared" si="44"/>
        <v/>
      </c>
      <c r="D337" s="57" t="str">
        <f t="shared" si="45"/>
        <v/>
      </c>
      <c r="E337" s="57" t="str">
        <f t="shared" si="46"/>
        <v/>
      </c>
      <c r="F337" s="54" t="str">
        <f t="shared" si="47"/>
        <v/>
      </c>
      <c r="G337" s="57"/>
      <c r="H337" s="54" t="str">
        <f t="shared" si="48"/>
        <v/>
      </c>
      <c r="I337" s="55" t="str">
        <f t="shared" si="49"/>
        <v/>
      </c>
      <c r="J337" s="67" t="str">
        <f t="shared" si="50"/>
        <v/>
      </c>
    </row>
    <row r="338" spans="2:10" ht="20.25" customHeight="1" x14ac:dyDescent="0.2">
      <c r="B338" s="56" t="str">
        <f t="shared" si="43"/>
        <v/>
      </c>
      <c r="C338" s="56" t="str">
        <f t="shared" si="44"/>
        <v/>
      </c>
      <c r="D338" s="57" t="str">
        <f t="shared" si="45"/>
        <v/>
      </c>
      <c r="E338" s="57" t="str">
        <f t="shared" si="46"/>
        <v/>
      </c>
      <c r="F338" s="54" t="str">
        <f t="shared" si="47"/>
        <v/>
      </c>
      <c r="G338" s="57"/>
      <c r="H338" s="54" t="str">
        <f t="shared" si="48"/>
        <v/>
      </c>
      <c r="I338" s="55" t="str">
        <f t="shared" si="49"/>
        <v/>
      </c>
      <c r="J338" s="67" t="str">
        <f t="shared" si="50"/>
        <v/>
      </c>
    </row>
    <row r="339" spans="2:10" ht="20.25" customHeight="1" x14ac:dyDescent="0.2">
      <c r="B339" s="56" t="str">
        <f t="shared" si="43"/>
        <v/>
      </c>
      <c r="C339" s="56" t="str">
        <f t="shared" si="44"/>
        <v/>
      </c>
      <c r="D339" s="57" t="str">
        <f t="shared" si="45"/>
        <v/>
      </c>
      <c r="E339" s="57" t="str">
        <f t="shared" si="46"/>
        <v/>
      </c>
      <c r="F339" s="54" t="str">
        <f t="shared" si="47"/>
        <v/>
      </c>
      <c r="G339" s="57"/>
      <c r="H339" s="54" t="str">
        <f t="shared" si="48"/>
        <v/>
      </c>
      <c r="I339" s="55" t="str">
        <f t="shared" si="49"/>
        <v/>
      </c>
      <c r="J339" s="67" t="str">
        <f t="shared" si="50"/>
        <v/>
      </c>
    </row>
    <row r="340" spans="2:10" ht="20.25" customHeight="1" x14ac:dyDescent="0.2">
      <c r="B340" s="56" t="str">
        <f t="shared" si="43"/>
        <v/>
      </c>
      <c r="C340" s="56" t="str">
        <f t="shared" si="44"/>
        <v/>
      </c>
      <c r="D340" s="57" t="str">
        <f t="shared" si="45"/>
        <v/>
      </c>
      <c r="E340" s="57" t="str">
        <f t="shared" si="46"/>
        <v/>
      </c>
      <c r="F340" s="54" t="str">
        <f t="shared" si="47"/>
        <v/>
      </c>
      <c r="G340" s="57"/>
      <c r="H340" s="54" t="str">
        <f t="shared" si="48"/>
        <v/>
      </c>
      <c r="I340" s="55" t="str">
        <f t="shared" si="49"/>
        <v/>
      </c>
      <c r="J340" s="67" t="str">
        <f t="shared" si="50"/>
        <v/>
      </c>
    </row>
    <row r="341" spans="2:10" ht="20.25" customHeight="1" x14ac:dyDescent="0.2">
      <c r="B341" s="56" t="str">
        <f t="shared" si="43"/>
        <v/>
      </c>
      <c r="C341" s="56" t="str">
        <f t="shared" si="44"/>
        <v/>
      </c>
      <c r="D341" s="57" t="str">
        <f t="shared" si="45"/>
        <v/>
      </c>
      <c r="E341" s="57" t="str">
        <f t="shared" si="46"/>
        <v/>
      </c>
      <c r="F341" s="54" t="str">
        <f t="shared" si="47"/>
        <v/>
      </c>
      <c r="G341" s="57"/>
      <c r="H341" s="54" t="str">
        <f t="shared" si="48"/>
        <v/>
      </c>
      <c r="I341" s="55" t="str">
        <f t="shared" si="49"/>
        <v/>
      </c>
      <c r="J341" s="67" t="str">
        <f t="shared" si="50"/>
        <v/>
      </c>
    </row>
    <row r="342" spans="2:10" ht="20.25" customHeight="1" x14ac:dyDescent="0.2">
      <c r="B342" s="56" t="str">
        <f t="shared" si="43"/>
        <v/>
      </c>
      <c r="C342" s="56" t="str">
        <f t="shared" si="44"/>
        <v/>
      </c>
      <c r="D342" s="57" t="str">
        <f t="shared" si="45"/>
        <v/>
      </c>
      <c r="E342" s="57" t="str">
        <f t="shared" si="46"/>
        <v/>
      </c>
      <c r="F342" s="54" t="str">
        <f t="shared" si="47"/>
        <v/>
      </c>
      <c r="G342" s="57"/>
      <c r="H342" s="54" t="str">
        <f t="shared" si="48"/>
        <v/>
      </c>
      <c r="I342" s="55" t="str">
        <f t="shared" si="49"/>
        <v/>
      </c>
      <c r="J342" s="67" t="str">
        <f t="shared" si="50"/>
        <v/>
      </c>
    </row>
    <row r="343" spans="2:10" ht="20.25" customHeight="1" x14ac:dyDescent="0.2">
      <c r="B343" s="56" t="str">
        <f t="shared" si="43"/>
        <v/>
      </c>
      <c r="C343" s="56" t="str">
        <f t="shared" si="44"/>
        <v/>
      </c>
      <c r="D343" s="57" t="str">
        <f t="shared" si="45"/>
        <v/>
      </c>
      <c r="E343" s="57" t="str">
        <f t="shared" si="46"/>
        <v/>
      </c>
      <c r="F343" s="54" t="str">
        <f t="shared" si="47"/>
        <v/>
      </c>
      <c r="G343" s="57"/>
      <c r="H343" s="54" t="str">
        <f t="shared" si="48"/>
        <v/>
      </c>
      <c r="I343" s="55" t="str">
        <f t="shared" si="49"/>
        <v/>
      </c>
      <c r="J343" s="67" t="str">
        <f t="shared" si="50"/>
        <v/>
      </c>
    </row>
    <row r="344" spans="2:10" ht="20.25" customHeight="1" x14ac:dyDescent="0.2">
      <c r="B344" s="56" t="str">
        <f t="shared" si="43"/>
        <v/>
      </c>
      <c r="C344" s="56" t="str">
        <f t="shared" si="44"/>
        <v/>
      </c>
      <c r="D344" s="57" t="str">
        <f t="shared" si="45"/>
        <v/>
      </c>
      <c r="E344" s="57" t="str">
        <f t="shared" si="46"/>
        <v/>
      </c>
      <c r="F344" s="54" t="str">
        <f t="shared" si="47"/>
        <v/>
      </c>
      <c r="G344" s="57"/>
      <c r="H344" s="54" t="str">
        <f t="shared" si="48"/>
        <v/>
      </c>
      <c r="I344" s="55" t="str">
        <f t="shared" si="49"/>
        <v/>
      </c>
      <c r="J344" s="67" t="str">
        <f t="shared" si="50"/>
        <v/>
      </c>
    </row>
    <row r="345" spans="2:10" ht="20.25" customHeight="1" x14ac:dyDescent="0.2">
      <c r="B345" s="56" t="str">
        <f t="shared" si="43"/>
        <v/>
      </c>
      <c r="C345" s="56" t="str">
        <f t="shared" si="44"/>
        <v/>
      </c>
      <c r="D345" s="57" t="str">
        <f t="shared" si="45"/>
        <v/>
      </c>
      <c r="E345" s="57" t="str">
        <f t="shared" si="46"/>
        <v/>
      </c>
      <c r="F345" s="54" t="str">
        <f t="shared" si="47"/>
        <v/>
      </c>
      <c r="G345" s="57"/>
      <c r="H345" s="54" t="str">
        <f t="shared" si="48"/>
        <v/>
      </c>
      <c r="I345" s="55" t="str">
        <f t="shared" si="49"/>
        <v/>
      </c>
      <c r="J345" s="67" t="str">
        <f t="shared" si="50"/>
        <v/>
      </c>
    </row>
    <row r="346" spans="2:10" ht="20.25" customHeight="1" x14ac:dyDescent="0.2">
      <c r="B346" s="56" t="str">
        <f t="shared" si="43"/>
        <v/>
      </c>
      <c r="C346" s="56" t="str">
        <f t="shared" si="44"/>
        <v/>
      </c>
      <c r="D346" s="57" t="str">
        <f t="shared" si="45"/>
        <v/>
      </c>
      <c r="E346" s="57" t="str">
        <f t="shared" si="46"/>
        <v/>
      </c>
      <c r="F346" s="54" t="str">
        <f t="shared" si="47"/>
        <v/>
      </c>
      <c r="G346" s="57"/>
      <c r="H346" s="54" t="str">
        <f t="shared" si="48"/>
        <v/>
      </c>
      <c r="I346" s="55" t="str">
        <f t="shared" si="49"/>
        <v/>
      </c>
      <c r="J346" s="67" t="str">
        <f t="shared" si="50"/>
        <v/>
      </c>
    </row>
    <row r="347" spans="2:10" ht="20.25" customHeight="1" x14ac:dyDescent="0.2">
      <c r="B347" s="56" t="str">
        <f t="shared" si="43"/>
        <v/>
      </c>
      <c r="C347" s="56" t="str">
        <f t="shared" si="44"/>
        <v/>
      </c>
      <c r="D347" s="57" t="str">
        <f t="shared" si="45"/>
        <v/>
      </c>
      <c r="E347" s="57" t="str">
        <f t="shared" si="46"/>
        <v/>
      </c>
      <c r="F347" s="54" t="str">
        <f t="shared" si="47"/>
        <v/>
      </c>
      <c r="G347" s="57"/>
      <c r="H347" s="54" t="str">
        <f t="shared" si="48"/>
        <v/>
      </c>
      <c r="I347" s="55" t="str">
        <f t="shared" si="49"/>
        <v/>
      </c>
      <c r="J347" s="67" t="str">
        <f t="shared" si="50"/>
        <v/>
      </c>
    </row>
    <row r="348" spans="2:10" ht="20.25" customHeight="1" x14ac:dyDescent="0.2">
      <c r="B348" s="56" t="str">
        <f t="shared" si="43"/>
        <v/>
      </c>
      <c r="C348" s="56" t="str">
        <f t="shared" si="44"/>
        <v/>
      </c>
      <c r="D348" s="57" t="str">
        <f t="shared" si="45"/>
        <v/>
      </c>
      <c r="E348" s="57" t="str">
        <f t="shared" si="46"/>
        <v/>
      </c>
      <c r="F348" s="54" t="str">
        <f t="shared" si="47"/>
        <v/>
      </c>
      <c r="G348" s="57"/>
      <c r="H348" s="54" t="str">
        <f t="shared" si="48"/>
        <v/>
      </c>
      <c r="I348" s="55" t="str">
        <f t="shared" si="49"/>
        <v/>
      </c>
      <c r="J348" s="67" t="str">
        <f t="shared" si="50"/>
        <v/>
      </c>
    </row>
    <row r="349" spans="2:10" ht="20.25" customHeight="1" x14ac:dyDescent="0.2">
      <c r="B349" s="56" t="str">
        <f t="shared" si="43"/>
        <v/>
      </c>
      <c r="C349" s="56" t="str">
        <f t="shared" si="44"/>
        <v/>
      </c>
      <c r="D349" s="57" t="str">
        <f t="shared" si="45"/>
        <v/>
      </c>
      <c r="E349" s="57" t="str">
        <f t="shared" si="46"/>
        <v/>
      </c>
      <c r="F349" s="54" t="str">
        <f t="shared" si="47"/>
        <v/>
      </c>
      <c r="G349" s="57"/>
      <c r="H349" s="54" t="str">
        <f t="shared" si="48"/>
        <v/>
      </c>
      <c r="I349" s="55" t="str">
        <f t="shared" si="49"/>
        <v/>
      </c>
      <c r="J349" s="67" t="str">
        <f t="shared" si="50"/>
        <v/>
      </c>
    </row>
    <row r="350" spans="2:10" ht="20.25" customHeight="1" x14ac:dyDescent="0.2">
      <c r="B350" s="56" t="str">
        <f t="shared" si="43"/>
        <v/>
      </c>
      <c r="C350" s="56" t="str">
        <f t="shared" si="44"/>
        <v/>
      </c>
      <c r="D350" s="57" t="str">
        <f t="shared" si="45"/>
        <v/>
      </c>
      <c r="E350" s="57" t="str">
        <f t="shared" si="46"/>
        <v/>
      </c>
      <c r="F350" s="54" t="str">
        <f t="shared" si="47"/>
        <v/>
      </c>
      <c r="G350" s="57"/>
      <c r="H350" s="54" t="str">
        <f t="shared" si="48"/>
        <v/>
      </c>
      <c r="I350" s="55" t="str">
        <f t="shared" si="49"/>
        <v/>
      </c>
      <c r="J350" s="67" t="str">
        <f t="shared" si="50"/>
        <v/>
      </c>
    </row>
    <row r="351" spans="2:10" ht="20.25" customHeight="1" x14ac:dyDescent="0.2">
      <c r="B351" s="56" t="str">
        <f t="shared" si="43"/>
        <v/>
      </c>
      <c r="C351" s="56" t="str">
        <f t="shared" si="44"/>
        <v/>
      </c>
      <c r="D351" s="57" t="str">
        <f t="shared" si="45"/>
        <v/>
      </c>
      <c r="E351" s="57" t="str">
        <f t="shared" si="46"/>
        <v/>
      </c>
      <c r="F351" s="54" t="str">
        <f t="shared" si="47"/>
        <v/>
      </c>
      <c r="G351" s="57"/>
      <c r="H351" s="54" t="str">
        <f t="shared" si="48"/>
        <v/>
      </c>
      <c r="I351" s="55" t="str">
        <f t="shared" si="49"/>
        <v/>
      </c>
      <c r="J351" s="67" t="str">
        <f t="shared" si="50"/>
        <v/>
      </c>
    </row>
    <row r="352" spans="2:10" ht="20.25" customHeight="1" x14ac:dyDescent="0.2">
      <c r="B352" s="56" t="str">
        <f t="shared" si="43"/>
        <v/>
      </c>
      <c r="C352" s="56" t="str">
        <f t="shared" si="44"/>
        <v/>
      </c>
      <c r="D352" s="57" t="str">
        <f t="shared" si="45"/>
        <v/>
      </c>
      <c r="E352" s="57" t="str">
        <f t="shared" si="46"/>
        <v/>
      </c>
      <c r="F352" s="54" t="str">
        <f t="shared" si="47"/>
        <v/>
      </c>
      <c r="G352" s="57"/>
      <c r="H352" s="54" t="str">
        <f t="shared" si="48"/>
        <v/>
      </c>
      <c r="I352" s="55" t="str">
        <f t="shared" si="49"/>
        <v/>
      </c>
      <c r="J352" s="67" t="str">
        <f t="shared" si="50"/>
        <v/>
      </c>
    </row>
    <row r="353" spans="2:10" ht="20.25" customHeight="1" x14ac:dyDescent="0.2">
      <c r="B353" s="56" t="str">
        <f t="shared" si="43"/>
        <v/>
      </c>
      <c r="C353" s="56" t="str">
        <f t="shared" si="44"/>
        <v/>
      </c>
      <c r="D353" s="57" t="str">
        <f t="shared" si="45"/>
        <v/>
      </c>
      <c r="E353" s="57" t="str">
        <f t="shared" si="46"/>
        <v/>
      </c>
      <c r="F353" s="54" t="str">
        <f t="shared" si="47"/>
        <v/>
      </c>
      <c r="G353" s="57"/>
      <c r="H353" s="54" t="str">
        <f t="shared" si="48"/>
        <v/>
      </c>
      <c r="I353" s="55" t="str">
        <f t="shared" si="49"/>
        <v/>
      </c>
      <c r="J353" s="67" t="str">
        <f t="shared" si="50"/>
        <v/>
      </c>
    </row>
    <row r="354" spans="2:10" ht="20.25" customHeight="1" x14ac:dyDescent="0.2">
      <c r="B354" s="56" t="str">
        <f t="shared" si="43"/>
        <v/>
      </c>
      <c r="C354" s="56" t="str">
        <f t="shared" si="44"/>
        <v/>
      </c>
      <c r="D354" s="57" t="str">
        <f t="shared" si="45"/>
        <v/>
      </c>
      <c r="E354" s="57" t="str">
        <f t="shared" si="46"/>
        <v/>
      </c>
      <c r="F354" s="54" t="str">
        <f t="shared" si="47"/>
        <v/>
      </c>
      <c r="G354" s="57"/>
      <c r="H354" s="54" t="str">
        <f t="shared" si="48"/>
        <v/>
      </c>
      <c r="I354" s="55" t="str">
        <f t="shared" si="49"/>
        <v/>
      </c>
      <c r="J354" s="67" t="str">
        <f t="shared" si="50"/>
        <v/>
      </c>
    </row>
    <row r="355" spans="2:10" ht="20.25" customHeight="1" x14ac:dyDescent="0.2">
      <c r="B355" s="56" t="str">
        <f t="shared" si="43"/>
        <v/>
      </c>
      <c r="C355" s="56" t="str">
        <f t="shared" si="44"/>
        <v/>
      </c>
      <c r="D355" s="57" t="str">
        <f t="shared" si="45"/>
        <v/>
      </c>
      <c r="E355" s="57" t="str">
        <f t="shared" si="46"/>
        <v/>
      </c>
      <c r="F355" s="54" t="str">
        <f t="shared" si="47"/>
        <v/>
      </c>
      <c r="G355" s="57"/>
      <c r="H355" s="54" t="str">
        <f t="shared" si="48"/>
        <v/>
      </c>
      <c r="I355" s="55" t="str">
        <f t="shared" si="49"/>
        <v/>
      </c>
      <c r="J355" s="67" t="str">
        <f t="shared" si="50"/>
        <v/>
      </c>
    </row>
    <row r="356" spans="2:10" ht="20.25" customHeight="1" x14ac:dyDescent="0.2">
      <c r="B356" s="56" t="str">
        <f t="shared" si="43"/>
        <v/>
      </c>
      <c r="C356" s="56" t="str">
        <f t="shared" si="44"/>
        <v/>
      </c>
      <c r="D356" s="57" t="str">
        <f t="shared" si="45"/>
        <v/>
      </c>
      <c r="E356" s="57" t="str">
        <f t="shared" si="46"/>
        <v/>
      </c>
      <c r="F356" s="54" t="str">
        <f t="shared" si="47"/>
        <v/>
      </c>
      <c r="G356" s="57"/>
      <c r="H356" s="54" t="str">
        <f t="shared" si="48"/>
        <v/>
      </c>
      <c r="I356" s="55" t="str">
        <f t="shared" si="49"/>
        <v/>
      </c>
      <c r="J356" s="67" t="str">
        <f t="shared" si="50"/>
        <v/>
      </c>
    </row>
    <row r="357" spans="2:10" ht="20.25" customHeight="1" x14ac:dyDescent="0.2">
      <c r="B357" s="56" t="str">
        <f t="shared" si="43"/>
        <v/>
      </c>
      <c r="C357" s="56" t="str">
        <f t="shared" si="44"/>
        <v/>
      </c>
      <c r="D357" s="57" t="str">
        <f t="shared" si="45"/>
        <v/>
      </c>
      <c r="E357" s="57" t="str">
        <f t="shared" si="46"/>
        <v/>
      </c>
      <c r="F357" s="54" t="str">
        <f t="shared" si="47"/>
        <v/>
      </c>
      <c r="G357" s="57"/>
      <c r="H357" s="54" t="str">
        <f t="shared" si="48"/>
        <v/>
      </c>
      <c r="I357" s="55" t="str">
        <f t="shared" si="49"/>
        <v/>
      </c>
      <c r="J357" s="67" t="str">
        <f t="shared" si="50"/>
        <v/>
      </c>
    </row>
    <row r="358" spans="2:10" ht="20.25" customHeight="1" x14ac:dyDescent="0.2">
      <c r="B358" s="56" t="str">
        <f t="shared" si="43"/>
        <v/>
      </c>
      <c r="C358" s="56" t="str">
        <f t="shared" si="44"/>
        <v/>
      </c>
      <c r="D358" s="57" t="str">
        <f t="shared" si="45"/>
        <v/>
      </c>
      <c r="E358" s="57" t="str">
        <f t="shared" si="46"/>
        <v/>
      </c>
      <c r="F358" s="54" t="str">
        <f t="shared" si="47"/>
        <v/>
      </c>
      <c r="G358" s="57"/>
      <c r="H358" s="54" t="str">
        <f t="shared" si="48"/>
        <v/>
      </c>
      <c r="I358" s="55" t="str">
        <f t="shared" si="49"/>
        <v/>
      </c>
      <c r="J358" s="67" t="str">
        <f t="shared" si="50"/>
        <v/>
      </c>
    </row>
    <row r="359" spans="2:10" ht="20.25" customHeight="1" x14ac:dyDescent="0.2">
      <c r="B359" s="56" t="str">
        <f t="shared" si="43"/>
        <v/>
      </c>
      <c r="C359" s="56" t="str">
        <f t="shared" si="44"/>
        <v/>
      </c>
      <c r="D359" s="57" t="str">
        <f t="shared" si="45"/>
        <v/>
      </c>
      <c r="E359" s="57" t="str">
        <f t="shared" si="46"/>
        <v/>
      </c>
      <c r="F359" s="54" t="str">
        <f t="shared" si="47"/>
        <v/>
      </c>
      <c r="G359" s="57"/>
      <c r="H359" s="54" t="str">
        <f t="shared" si="48"/>
        <v/>
      </c>
      <c r="I359" s="55" t="str">
        <f t="shared" si="49"/>
        <v/>
      </c>
      <c r="J359" s="67" t="str">
        <f t="shared" si="50"/>
        <v/>
      </c>
    </row>
    <row r="360" spans="2:10" ht="20.25" customHeight="1" x14ac:dyDescent="0.2">
      <c r="B360" s="56" t="str">
        <f t="shared" si="43"/>
        <v/>
      </c>
      <c r="C360" s="56" t="str">
        <f t="shared" si="44"/>
        <v/>
      </c>
      <c r="D360" s="57" t="str">
        <f t="shared" si="45"/>
        <v/>
      </c>
      <c r="E360" s="57" t="str">
        <f t="shared" si="46"/>
        <v/>
      </c>
      <c r="F360" s="54" t="str">
        <f t="shared" si="47"/>
        <v/>
      </c>
      <c r="G360" s="57"/>
      <c r="H360" s="54" t="str">
        <f t="shared" si="48"/>
        <v/>
      </c>
      <c r="I360" s="55" t="str">
        <f t="shared" si="49"/>
        <v/>
      </c>
      <c r="J360" s="67" t="str">
        <f t="shared" si="50"/>
        <v/>
      </c>
    </row>
    <row r="361" spans="2:10" ht="20.25" customHeight="1" x14ac:dyDescent="0.2">
      <c r="B361" s="56" t="str">
        <f t="shared" si="43"/>
        <v/>
      </c>
      <c r="C361" s="56" t="str">
        <f t="shared" si="44"/>
        <v/>
      </c>
      <c r="D361" s="57" t="str">
        <f t="shared" si="45"/>
        <v/>
      </c>
      <c r="E361" s="57" t="str">
        <f t="shared" si="46"/>
        <v/>
      </c>
      <c r="F361" s="54" t="str">
        <f t="shared" si="47"/>
        <v/>
      </c>
      <c r="G361" s="57"/>
      <c r="H361" s="54" t="str">
        <f t="shared" si="48"/>
        <v/>
      </c>
      <c r="I361" s="55" t="str">
        <f t="shared" si="49"/>
        <v/>
      </c>
      <c r="J361" s="67" t="str">
        <f t="shared" si="50"/>
        <v/>
      </c>
    </row>
    <row r="362" spans="2:10" ht="20.25" customHeight="1" x14ac:dyDescent="0.2">
      <c r="B362" s="56" t="str">
        <f t="shared" si="43"/>
        <v/>
      </c>
      <c r="C362" s="56" t="str">
        <f t="shared" si="44"/>
        <v/>
      </c>
      <c r="D362" s="57" t="str">
        <f t="shared" si="45"/>
        <v/>
      </c>
      <c r="E362" s="57" t="str">
        <f t="shared" si="46"/>
        <v/>
      </c>
      <c r="F362" s="54" t="str">
        <f t="shared" si="47"/>
        <v/>
      </c>
      <c r="G362" s="57"/>
      <c r="H362" s="54" t="str">
        <f t="shared" si="48"/>
        <v/>
      </c>
      <c r="I362" s="55" t="str">
        <f t="shared" si="49"/>
        <v/>
      </c>
      <c r="J362" s="67" t="str">
        <f t="shared" si="50"/>
        <v/>
      </c>
    </row>
    <row r="363" spans="2:10" ht="20.25" customHeight="1" x14ac:dyDescent="0.2">
      <c r="B363" s="56" t="str">
        <f t="shared" si="43"/>
        <v/>
      </c>
      <c r="C363" s="56" t="str">
        <f t="shared" si="44"/>
        <v/>
      </c>
      <c r="D363" s="57" t="str">
        <f t="shared" si="45"/>
        <v/>
      </c>
      <c r="E363" s="57" t="str">
        <f t="shared" si="46"/>
        <v/>
      </c>
      <c r="F363" s="54" t="str">
        <f t="shared" si="47"/>
        <v/>
      </c>
      <c r="G363" s="57"/>
      <c r="H363" s="54" t="str">
        <f t="shared" si="48"/>
        <v/>
      </c>
      <c r="I363" s="55" t="str">
        <f t="shared" si="49"/>
        <v/>
      </c>
      <c r="J363" s="67" t="str">
        <f t="shared" si="50"/>
        <v/>
      </c>
    </row>
    <row r="364" spans="2:10" ht="20.25" customHeight="1" x14ac:dyDescent="0.2">
      <c r="B364" s="56" t="str">
        <f t="shared" si="43"/>
        <v/>
      </c>
      <c r="C364" s="56" t="str">
        <f t="shared" si="44"/>
        <v/>
      </c>
      <c r="D364" s="57" t="str">
        <f t="shared" si="45"/>
        <v/>
      </c>
      <c r="E364" s="57" t="str">
        <f t="shared" si="46"/>
        <v/>
      </c>
      <c r="F364" s="54" t="str">
        <f t="shared" si="47"/>
        <v/>
      </c>
      <c r="G364" s="57"/>
      <c r="H364" s="54" t="str">
        <f t="shared" si="48"/>
        <v/>
      </c>
      <c r="I364" s="55" t="str">
        <f t="shared" si="49"/>
        <v/>
      </c>
      <c r="J364" s="67" t="str">
        <f t="shared" si="50"/>
        <v/>
      </c>
    </row>
    <row r="365" spans="2:10" ht="20.25" customHeight="1" x14ac:dyDescent="0.2">
      <c r="B365" s="56" t="str">
        <f t="shared" si="43"/>
        <v/>
      </c>
      <c r="C365" s="56" t="str">
        <f t="shared" si="44"/>
        <v/>
      </c>
      <c r="D365" s="57" t="str">
        <f t="shared" si="45"/>
        <v/>
      </c>
      <c r="E365" s="57" t="str">
        <f t="shared" si="46"/>
        <v/>
      </c>
      <c r="F365" s="54" t="str">
        <f t="shared" si="47"/>
        <v/>
      </c>
      <c r="G365" s="57"/>
      <c r="H365" s="54" t="str">
        <f t="shared" si="48"/>
        <v/>
      </c>
      <c r="I365" s="55" t="str">
        <f t="shared" si="49"/>
        <v/>
      </c>
      <c r="J365" s="67" t="str">
        <f t="shared" si="50"/>
        <v/>
      </c>
    </row>
    <row r="366" spans="2:10" ht="20.25" customHeight="1" x14ac:dyDescent="0.2">
      <c r="B366" s="56" t="str">
        <f t="shared" si="43"/>
        <v/>
      </c>
      <c r="C366" s="56" t="str">
        <f t="shared" si="44"/>
        <v/>
      </c>
      <c r="D366" s="57" t="str">
        <f t="shared" si="45"/>
        <v/>
      </c>
      <c r="E366" s="57" t="str">
        <f t="shared" si="46"/>
        <v/>
      </c>
      <c r="F366" s="54" t="str">
        <f t="shared" si="47"/>
        <v/>
      </c>
      <c r="G366" s="57"/>
      <c r="H366" s="54" t="str">
        <f t="shared" si="48"/>
        <v/>
      </c>
      <c r="I366" s="55" t="str">
        <f t="shared" si="49"/>
        <v/>
      </c>
      <c r="J366" s="67" t="str">
        <f t="shared" si="50"/>
        <v/>
      </c>
    </row>
    <row r="367" spans="2:10" ht="20.25" customHeight="1" x14ac:dyDescent="0.2">
      <c r="B367" s="56" t="str">
        <f t="shared" si="43"/>
        <v/>
      </c>
      <c r="C367" s="56" t="str">
        <f t="shared" si="44"/>
        <v/>
      </c>
      <c r="D367" s="57" t="str">
        <f t="shared" si="45"/>
        <v/>
      </c>
      <c r="E367" s="57" t="str">
        <f t="shared" si="46"/>
        <v/>
      </c>
      <c r="F367" s="54" t="str">
        <f t="shared" si="47"/>
        <v/>
      </c>
      <c r="G367" s="57"/>
      <c r="H367" s="54" t="str">
        <f t="shared" si="48"/>
        <v/>
      </c>
      <c r="I367" s="55" t="str">
        <f t="shared" si="49"/>
        <v/>
      </c>
      <c r="J367" s="67" t="str">
        <f t="shared" si="50"/>
        <v/>
      </c>
    </row>
    <row r="368" spans="2:10" ht="20.25" customHeight="1" x14ac:dyDescent="0.2">
      <c r="B368" s="56" t="str">
        <f t="shared" si="43"/>
        <v/>
      </c>
      <c r="C368" s="56" t="str">
        <f t="shared" si="44"/>
        <v/>
      </c>
      <c r="D368" s="57" t="str">
        <f t="shared" si="45"/>
        <v/>
      </c>
      <c r="E368" s="57" t="str">
        <f t="shared" si="46"/>
        <v/>
      </c>
      <c r="F368" s="54" t="str">
        <f t="shared" si="47"/>
        <v/>
      </c>
      <c r="G368" s="57"/>
      <c r="H368" s="54" t="str">
        <f t="shared" si="48"/>
        <v/>
      </c>
      <c r="I368" s="55" t="str">
        <f t="shared" si="49"/>
        <v/>
      </c>
      <c r="J368" s="67" t="str">
        <f t="shared" si="50"/>
        <v/>
      </c>
    </row>
    <row r="369" spans="2:10" ht="20.25" customHeight="1" x14ac:dyDescent="0.2">
      <c r="B369" s="56" t="str">
        <f t="shared" si="43"/>
        <v/>
      </c>
      <c r="C369" s="56" t="str">
        <f t="shared" si="44"/>
        <v/>
      </c>
      <c r="D369" s="57" t="str">
        <f t="shared" si="45"/>
        <v/>
      </c>
      <c r="E369" s="57" t="str">
        <f t="shared" si="46"/>
        <v/>
      </c>
      <c r="F369" s="54" t="str">
        <f t="shared" si="47"/>
        <v/>
      </c>
      <c r="G369" s="57"/>
      <c r="H369" s="54" t="str">
        <f t="shared" si="48"/>
        <v/>
      </c>
      <c r="I369" s="55" t="str">
        <f t="shared" si="49"/>
        <v/>
      </c>
      <c r="J369" s="67" t="str">
        <f t="shared" si="50"/>
        <v/>
      </c>
    </row>
    <row r="370" spans="2:10" ht="20.25" customHeight="1" x14ac:dyDescent="0.2">
      <c r="B370" s="56" t="str">
        <f t="shared" si="43"/>
        <v/>
      </c>
      <c r="C370" s="56" t="str">
        <f t="shared" si="44"/>
        <v/>
      </c>
      <c r="D370" s="57" t="str">
        <f t="shared" si="45"/>
        <v/>
      </c>
      <c r="E370" s="57" t="str">
        <f t="shared" si="46"/>
        <v/>
      </c>
      <c r="F370" s="54" t="str">
        <f t="shared" si="47"/>
        <v/>
      </c>
      <c r="G370" s="57"/>
      <c r="H370" s="54" t="str">
        <f t="shared" si="48"/>
        <v/>
      </c>
      <c r="I370" s="55" t="str">
        <f t="shared" si="49"/>
        <v/>
      </c>
      <c r="J370" s="67" t="str">
        <f t="shared" si="50"/>
        <v/>
      </c>
    </row>
    <row r="371" spans="2:10" ht="20.25" customHeight="1" x14ac:dyDescent="0.2">
      <c r="B371" s="56" t="str">
        <f t="shared" si="43"/>
        <v/>
      </c>
      <c r="C371" s="56" t="str">
        <f t="shared" si="44"/>
        <v/>
      </c>
      <c r="D371" s="57" t="str">
        <f t="shared" si="45"/>
        <v/>
      </c>
      <c r="E371" s="57" t="str">
        <f t="shared" si="46"/>
        <v/>
      </c>
      <c r="F371" s="54" t="str">
        <f t="shared" si="47"/>
        <v/>
      </c>
      <c r="G371" s="57"/>
      <c r="H371" s="54" t="str">
        <f t="shared" si="48"/>
        <v/>
      </c>
      <c r="I371" s="55" t="str">
        <f t="shared" si="49"/>
        <v/>
      </c>
      <c r="J371" s="67" t="str">
        <f t="shared" si="50"/>
        <v/>
      </c>
    </row>
    <row r="372" spans="2:10" ht="20.25" customHeight="1" x14ac:dyDescent="0.2">
      <c r="B372" s="56" t="str">
        <f t="shared" si="43"/>
        <v/>
      </c>
      <c r="C372" s="56" t="str">
        <f t="shared" si="44"/>
        <v/>
      </c>
      <c r="D372" s="57" t="str">
        <f t="shared" si="45"/>
        <v/>
      </c>
      <c r="E372" s="57" t="str">
        <f t="shared" si="46"/>
        <v/>
      </c>
      <c r="F372" s="54" t="str">
        <f t="shared" si="47"/>
        <v/>
      </c>
      <c r="G372" s="57"/>
      <c r="H372" s="54" t="str">
        <f t="shared" si="48"/>
        <v/>
      </c>
      <c r="I372" s="55" t="str">
        <f t="shared" si="49"/>
        <v/>
      </c>
      <c r="J372" s="67" t="str">
        <f t="shared" si="50"/>
        <v/>
      </c>
    </row>
    <row r="373" spans="2:10" ht="20.25" customHeight="1" x14ac:dyDescent="0.2">
      <c r="B373" s="56" t="str">
        <f t="shared" si="43"/>
        <v/>
      </c>
      <c r="C373" s="56" t="str">
        <f t="shared" si="44"/>
        <v/>
      </c>
      <c r="D373" s="57" t="str">
        <f t="shared" si="45"/>
        <v/>
      </c>
      <c r="E373" s="57" t="str">
        <f t="shared" si="46"/>
        <v/>
      </c>
      <c r="F373" s="54" t="str">
        <f t="shared" si="47"/>
        <v/>
      </c>
      <c r="G373" s="57"/>
      <c r="H373" s="54" t="str">
        <f t="shared" si="48"/>
        <v/>
      </c>
      <c r="I373" s="55" t="str">
        <f t="shared" si="49"/>
        <v/>
      </c>
      <c r="J373" s="67" t="str">
        <f t="shared" si="50"/>
        <v/>
      </c>
    </row>
    <row r="374" spans="2:10" ht="20.25" customHeight="1" x14ac:dyDescent="0.2">
      <c r="B374" s="56" t="str">
        <f t="shared" si="43"/>
        <v/>
      </c>
      <c r="C374" s="56" t="str">
        <f t="shared" si="44"/>
        <v/>
      </c>
      <c r="D374" s="57" t="str">
        <f t="shared" si="45"/>
        <v/>
      </c>
      <c r="E374" s="57" t="str">
        <f t="shared" si="46"/>
        <v/>
      </c>
      <c r="F374" s="54" t="str">
        <f t="shared" si="47"/>
        <v/>
      </c>
      <c r="G374" s="57"/>
      <c r="H374" s="54" t="str">
        <f t="shared" si="48"/>
        <v/>
      </c>
      <c r="I374" s="55" t="str">
        <f t="shared" si="49"/>
        <v/>
      </c>
      <c r="J374" s="67" t="str">
        <f t="shared" si="50"/>
        <v/>
      </c>
    </row>
    <row r="375" spans="2:10" ht="20.25" customHeight="1" x14ac:dyDescent="0.2">
      <c r="B375" s="56" t="str">
        <f t="shared" si="43"/>
        <v/>
      </c>
      <c r="C375" s="56" t="str">
        <f t="shared" si="44"/>
        <v/>
      </c>
      <c r="D375" s="57" t="str">
        <f t="shared" si="45"/>
        <v/>
      </c>
      <c r="E375" s="57" t="str">
        <f t="shared" si="46"/>
        <v/>
      </c>
      <c r="F375" s="54" t="str">
        <f t="shared" si="47"/>
        <v/>
      </c>
      <c r="G375" s="57"/>
      <c r="H375" s="54" t="str">
        <f t="shared" si="48"/>
        <v/>
      </c>
      <c r="I375" s="55" t="str">
        <f t="shared" si="49"/>
        <v/>
      </c>
      <c r="J375" s="67" t="str">
        <f t="shared" si="50"/>
        <v/>
      </c>
    </row>
    <row r="376" spans="2:10" ht="20.25" customHeight="1" x14ac:dyDescent="0.2">
      <c r="B376" s="56" t="str">
        <f t="shared" si="43"/>
        <v/>
      </c>
      <c r="C376" s="56" t="str">
        <f t="shared" si="44"/>
        <v/>
      </c>
      <c r="D376" s="57" t="str">
        <f t="shared" si="45"/>
        <v/>
      </c>
      <c r="E376" s="57" t="str">
        <f t="shared" si="46"/>
        <v/>
      </c>
      <c r="F376" s="54" t="str">
        <f t="shared" si="47"/>
        <v/>
      </c>
      <c r="G376" s="57"/>
      <c r="H376" s="54" t="str">
        <f t="shared" si="48"/>
        <v/>
      </c>
      <c r="I376" s="55" t="str">
        <f t="shared" si="49"/>
        <v/>
      </c>
      <c r="J376" s="67" t="str">
        <f t="shared" si="50"/>
        <v/>
      </c>
    </row>
    <row r="377" spans="2:10" ht="20.25" customHeight="1" x14ac:dyDescent="0.2">
      <c r="B377" s="56" t="str">
        <f t="shared" si="43"/>
        <v/>
      </c>
      <c r="C377" s="56" t="str">
        <f t="shared" si="44"/>
        <v/>
      </c>
      <c r="D377" s="57" t="str">
        <f t="shared" si="45"/>
        <v/>
      </c>
      <c r="E377" s="57" t="str">
        <f t="shared" si="46"/>
        <v/>
      </c>
      <c r="F377" s="54" t="str">
        <f t="shared" si="47"/>
        <v/>
      </c>
      <c r="G377" s="57"/>
      <c r="H377" s="54" t="str">
        <f t="shared" si="48"/>
        <v/>
      </c>
      <c r="I377" s="55" t="str">
        <f t="shared" si="49"/>
        <v/>
      </c>
      <c r="J377" s="67" t="str">
        <f t="shared" si="50"/>
        <v/>
      </c>
    </row>
    <row r="378" spans="2:10" ht="20.25" customHeight="1" x14ac:dyDescent="0.2">
      <c r="B378" s="56" t="str">
        <f t="shared" si="43"/>
        <v/>
      </c>
      <c r="C378" s="56" t="str">
        <f t="shared" si="44"/>
        <v/>
      </c>
      <c r="D378" s="57" t="str">
        <f t="shared" si="45"/>
        <v/>
      </c>
      <c r="E378" s="57" t="str">
        <f t="shared" si="46"/>
        <v/>
      </c>
      <c r="F378" s="54" t="str">
        <f t="shared" si="47"/>
        <v/>
      </c>
      <c r="G378" s="57"/>
      <c r="H378" s="54" t="str">
        <f t="shared" si="48"/>
        <v/>
      </c>
      <c r="I378" s="55" t="str">
        <f t="shared" si="49"/>
        <v/>
      </c>
      <c r="J378" s="67" t="str">
        <f t="shared" si="50"/>
        <v/>
      </c>
    </row>
    <row r="379" spans="2:10" ht="20.25" customHeight="1" x14ac:dyDescent="0.2">
      <c r="B379" s="56" t="str">
        <f t="shared" si="43"/>
        <v/>
      </c>
      <c r="C379" s="56" t="str">
        <f t="shared" si="44"/>
        <v/>
      </c>
      <c r="D379" s="57" t="str">
        <f t="shared" si="45"/>
        <v/>
      </c>
      <c r="E379" s="57" t="str">
        <f t="shared" si="46"/>
        <v/>
      </c>
      <c r="F379" s="54" t="str">
        <f t="shared" si="47"/>
        <v/>
      </c>
      <c r="G379" s="57"/>
      <c r="H379" s="54" t="str">
        <f t="shared" si="48"/>
        <v/>
      </c>
      <c r="I379" s="55" t="str">
        <f t="shared" si="49"/>
        <v/>
      </c>
      <c r="J379" s="67" t="str">
        <f t="shared" si="50"/>
        <v/>
      </c>
    </row>
    <row r="380" spans="2:10" ht="20.25" customHeight="1" x14ac:dyDescent="0.2">
      <c r="B380" s="56" t="str">
        <f t="shared" ref="B380:B443" si="51">IF(OR(AY378="",AY378="Grand Total"),"",AY378)</f>
        <v/>
      </c>
      <c r="C380" s="56" t="str">
        <f t="shared" ref="C380:C443" si="52">IF(B380="","",AZ378)</f>
        <v/>
      </c>
      <c r="D380" s="57" t="str">
        <f t="shared" ref="D380:D443" si="53">IF(C380="","",BA378)</f>
        <v/>
      </c>
      <c r="E380" s="57" t="str">
        <f t="shared" ref="E380:E443" si="54">IF(D380="","",BB378)</f>
        <v/>
      </c>
      <c r="F380" s="54" t="str">
        <f t="shared" si="47"/>
        <v/>
      </c>
      <c r="G380" s="57"/>
      <c r="H380" s="54" t="str">
        <f t="shared" si="48"/>
        <v/>
      </c>
      <c r="I380" s="55" t="str">
        <f t="shared" si="49"/>
        <v/>
      </c>
      <c r="J380" s="67" t="str">
        <f t="shared" si="50"/>
        <v/>
      </c>
    </row>
    <row r="381" spans="2:10" ht="20.25" customHeight="1" x14ac:dyDescent="0.2">
      <c r="B381" s="56" t="str">
        <f t="shared" si="51"/>
        <v/>
      </c>
      <c r="C381" s="56" t="str">
        <f t="shared" si="52"/>
        <v/>
      </c>
      <c r="D381" s="57" t="str">
        <f t="shared" si="53"/>
        <v/>
      </c>
      <c r="E381" s="57" t="str">
        <f t="shared" si="54"/>
        <v/>
      </c>
      <c r="F381" s="54" t="str">
        <f t="shared" si="47"/>
        <v/>
      </c>
      <c r="G381" s="57"/>
      <c r="H381" s="54" t="str">
        <f t="shared" si="48"/>
        <v/>
      </c>
      <c r="I381" s="55" t="str">
        <f t="shared" si="49"/>
        <v/>
      </c>
      <c r="J381" s="67" t="str">
        <f t="shared" si="50"/>
        <v/>
      </c>
    </row>
    <row r="382" spans="2:10" ht="20.25" customHeight="1" x14ac:dyDescent="0.2">
      <c r="B382" s="56" t="str">
        <f t="shared" si="51"/>
        <v/>
      </c>
      <c r="C382" s="56" t="str">
        <f t="shared" si="52"/>
        <v/>
      </c>
      <c r="D382" s="57" t="str">
        <f t="shared" si="53"/>
        <v/>
      </c>
      <c r="E382" s="57" t="str">
        <f t="shared" si="54"/>
        <v/>
      </c>
      <c r="F382" s="54" t="str">
        <f t="shared" si="47"/>
        <v/>
      </c>
      <c r="G382" s="57"/>
      <c r="H382" s="54" t="str">
        <f t="shared" si="48"/>
        <v/>
      </c>
      <c r="I382" s="55" t="str">
        <f t="shared" si="49"/>
        <v/>
      </c>
      <c r="J382" s="67" t="str">
        <f t="shared" si="50"/>
        <v/>
      </c>
    </row>
    <row r="383" spans="2:10" ht="20.25" customHeight="1" x14ac:dyDescent="0.2">
      <c r="B383" s="56" t="str">
        <f t="shared" si="51"/>
        <v/>
      </c>
      <c r="C383" s="56" t="str">
        <f t="shared" si="52"/>
        <v/>
      </c>
      <c r="D383" s="57" t="str">
        <f t="shared" si="53"/>
        <v/>
      </c>
      <c r="E383" s="57" t="str">
        <f t="shared" si="54"/>
        <v/>
      </c>
      <c r="F383" s="54" t="str">
        <f t="shared" si="47"/>
        <v/>
      </c>
      <c r="G383" s="57"/>
      <c r="H383" s="54" t="str">
        <f t="shared" si="48"/>
        <v/>
      </c>
      <c r="I383" s="55" t="str">
        <f t="shared" si="49"/>
        <v/>
      </c>
      <c r="J383" s="67" t="str">
        <f t="shared" si="50"/>
        <v/>
      </c>
    </row>
    <row r="384" spans="2:10" ht="20.25" customHeight="1" x14ac:dyDescent="0.2">
      <c r="B384" s="56" t="str">
        <f t="shared" si="51"/>
        <v/>
      </c>
      <c r="C384" s="56" t="str">
        <f t="shared" si="52"/>
        <v/>
      </c>
      <c r="D384" s="57" t="str">
        <f t="shared" si="53"/>
        <v/>
      </c>
      <c r="E384" s="57" t="str">
        <f t="shared" si="54"/>
        <v/>
      </c>
      <c r="F384" s="54" t="str">
        <f t="shared" si="47"/>
        <v/>
      </c>
      <c r="G384" s="57"/>
      <c r="H384" s="54" t="str">
        <f t="shared" si="48"/>
        <v/>
      </c>
      <c r="I384" s="55" t="str">
        <f t="shared" si="49"/>
        <v/>
      </c>
      <c r="J384" s="67" t="str">
        <f t="shared" si="50"/>
        <v/>
      </c>
    </row>
    <row r="385" spans="2:10" ht="20.25" customHeight="1" x14ac:dyDescent="0.2">
      <c r="B385" s="56" t="str">
        <f t="shared" si="51"/>
        <v/>
      </c>
      <c r="C385" s="56" t="str">
        <f t="shared" si="52"/>
        <v/>
      </c>
      <c r="D385" s="57" t="str">
        <f t="shared" si="53"/>
        <v/>
      </c>
      <c r="E385" s="57" t="str">
        <f t="shared" si="54"/>
        <v/>
      </c>
      <c r="F385" s="54" t="str">
        <f t="shared" si="47"/>
        <v/>
      </c>
      <c r="G385" s="57"/>
      <c r="H385" s="54" t="str">
        <f t="shared" si="48"/>
        <v/>
      </c>
      <c r="I385" s="55" t="str">
        <f t="shared" si="49"/>
        <v/>
      </c>
      <c r="J385" s="67" t="str">
        <f t="shared" si="50"/>
        <v/>
      </c>
    </row>
    <row r="386" spans="2:10" ht="20.25" customHeight="1" x14ac:dyDescent="0.2">
      <c r="B386" s="56" t="str">
        <f t="shared" si="51"/>
        <v/>
      </c>
      <c r="C386" s="56" t="str">
        <f t="shared" si="52"/>
        <v/>
      </c>
      <c r="D386" s="57" t="str">
        <f t="shared" si="53"/>
        <v/>
      </c>
      <c r="E386" s="57" t="str">
        <f t="shared" si="54"/>
        <v/>
      </c>
      <c r="F386" s="54" t="str">
        <f t="shared" si="47"/>
        <v/>
      </c>
      <c r="G386" s="57"/>
      <c r="H386" s="54" t="str">
        <f t="shared" si="48"/>
        <v/>
      </c>
      <c r="I386" s="55" t="str">
        <f t="shared" si="49"/>
        <v/>
      </c>
      <c r="J386" s="67" t="str">
        <f t="shared" si="50"/>
        <v/>
      </c>
    </row>
    <row r="387" spans="2:10" ht="20.25" customHeight="1" x14ac:dyDescent="0.2">
      <c r="B387" s="56" t="str">
        <f t="shared" si="51"/>
        <v/>
      </c>
      <c r="C387" s="56" t="str">
        <f t="shared" si="52"/>
        <v/>
      </c>
      <c r="D387" s="57" t="str">
        <f t="shared" si="53"/>
        <v/>
      </c>
      <c r="E387" s="57" t="str">
        <f t="shared" si="54"/>
        <v/>
      </c>
      <c r="F387" s="54" t="str">
        <f t="shared" si="47"/>
        <v/>
      </c>
      <c r="G387" s="57"/>
      <c r="H387" s="54" t="str">
        <f t="shared" si="48"/>
        <v/>
      </c>
      <c r="I387" s="55" t="str">
        <f t="shared" si="49"/>
        <v/>
      </c>
      <c r="J387" s="67" t="str">
        <f t="shared" si="50"/>
        <v/>
      </c>
    </row>
    <row r="388" spans="2:10" ht="20.25" customHeight="1" x14ac:dyDescent="0.2">
      <c r="B388" s="56" t="str">
        <f t="shared" si="51"/>
        <v/>
      </c>
      <c r="C388" s="56" t="str">
        <f t="shared" si="52"/>
        <v/>
      </c>
      <c r="D388" s="57" t="str">
        <f t="shared" si="53"/>
        <v/>
      </c>
      <c r="E388" s="57" t="str">
        <f t="shared" si="54"/>
        <v/>
      </c>
      <c r="F388" s="54" t="str">
        <f t="shared" si="47"/>
        <v/>
      </c>
      <c r="G388" s="57"/>
      <c r="H388" s="54" t="str">
        <f t="shared" si="48"/>
        <v/>
      </c>
      <c r="I388" s="55" t="str">
        <f t="shared" si="49"/>
        <v/>
      </c>
      <c r="J388" s="67" t="str">
        <f t="shared" si="50"/>
        <v/>
      </c>
    </row>
    <row r="389" spans="2:10" ht="20.25" customHeight="1" x14ac:dyDescent="0.2">
      <c r="B389" s="56" t="str">
        <f t="shared" si="51"/>
        <v/>
      </c>
      <c r="C389" s="56" t="str">
        <f t="shared" si="52"/>
        <v/>
      </c>
      <c r="D389" s="57" t="str">
        <f t="shared" si="53"/>
        <v/>
      </c>
      <c r="E389" s="57" t="str">
        <f t="shared" si="54"/>
        <v/>
      </c>
      <c r="F389" s="54" t="str">
        <f t="shared" si="47"/>
        <v/>
      </c>
      <c r="G389" s="57"/>
      <c r="H389" s="54" t="str">
        <f t="shared" si="48"/>
        <v/>
      </c>
      <c r="I389" s="55" t="str">
        <f t="shared" si="49"/>
        <v/>
      </c>
      <c r="J389" s="67" t="str">
        <f t="shared" si="50"/>
        <v/>
      </c>
    </row>
    <row r="390" spans="2:10" ht="20.25" customHeight="1" x14ac:dyDescent="0.2">
      <c r="B390" s="56" t="str">
        <f t="shared" si="51"/>
        <v/>
      </c>
      <c r="C390" s="56" t="str">
        <f t="shared" si="52"/>
        <v/>
      </c>
      <c r="D390" s="57" t="str">
        <f t="shared" si="53"/>
        <v/>
      </c>
      <c r="E390" s="57" t="str">
        <f t="shared" si="54"/>
        <v/>
      </c>
      <c r="F390" s="54" t="str">
        <f t="shared" si="47"/>
        <v/>
      </c>
      <c r="G390" s="57"/>
      <c r="H390" s="54" t="str">
        <f t="shared" si="48"/>
        <v/>
      </c>
      <c r="I390" s="55" t="str">
        <f t="shared" si="49"/>
        <v/>
      </c>
      <c r="J390" s="67" t="str">
        <f t="shared" si="50"/>
        <v/>
      </c>
    </row>
    <row r="391" spans="2:10" ht="20.25" customHeight="1" x14ac:dyDescent="0.2">
      <c r="B391" s="56" t="str">
        <f t="shared" si="51"/>
        <v/>
      </c>
      <c r="C391" s="56" t="str">
        <f t="shared" si="52"/>
        <v/>
      </c>
      <c r="D391" s="57" t="str">
        <f t="shared" si="53"/>
        <v/>
      </c>
      <c r="E391" s="57" t="str">
        <f t="shared" si="54"/>
        <v/>
      </c>
      <c r="F391" s="54" t="str">
        <f t="shared" si="47"/>
        <v/>
      </c>
      <c r="G391" s="57"/>
      <c r="H391" s="54" t="str">
        <f t="shared" si="48"/>
        <v/>
      </c>
      <c r="I391" s="55" t="str">
        <f t="shared" si="49"/>
        <v/>
      </c>
      <c r="J391" s="67" t="str">
        <f t="shared" si="50"/>
        <v/>
      </c>
    </row>
    <row r="392" spans="2:10" ht="20.25" customHeight="1" x14ac:dyDescent="0.2">
      <c r="B392" s="56" t="str">
        <f t="shared" si="51"/>
        <v/>
      </c>
      <c r="C392" s="56" t="str">
        <f t="shared" si="52"/>
        <v/>
      </c>
      <c r="D392" s="57" t="str">
        <f t="shared" si="53"/>
        <v/>
      </c>
      <c r="E392" s="57" t="str">
        <f t="shared" si="54"/>
        <v/>
      </c>
      <c r="F392" s="54" t="str">
        <f t="shared" si="47"/>
        <v/>
      </c>
      <c r="G392" s="57"/>
      <c r="H392" s="54" t="str">
        <f t="shared" si="48"/>
        <v/>
      </c>
      <c r="I392" s="55" t="str">
        <f t="shared" si="49"/>
        <v/>
      </c>
      <c r="J392" s="67" t="str">
        <f t="shared" si="50"/>
        <v/>
      </c>
    </row>
    <row r="393" spans="2:10" ht="20.25" customHeight="1" x14ac:dyDescent="0.2">
      <c r="B393" s="56" t="str">
        <f t="shared" si="51"/>
        <v/>
      </c>
      <c r="C393" s="56" t="str">
        <f t="shared" si="52"/>
        <v/>
      </c>
      <c r="D393" s="57" t="str">
        <f t="shared" si="53"/>
        <v/>
      </c>
      <c r="E393" s="57" t="str">
        <f t="shared" si="54"/>
        <v/>
      </c>
      <c r="F393" s="54" t="str">
        <f t="shared" si="47"/>
        <v/>
      </c>
      <c r="G393" s="57"/>
      <c r="H393" s="54" t="str">
        <f t="shared" si="48"/>
        <v/>
      </c>
      <c r="I393" s="55" t="str">
        <f t="shared" si="49"/>
        <v/>
      </c>
      <c r="J393" s="67" t="str">
        <f t="shared" si="50"/>
        <v/>
      </c>
    </row>
    <row r="394" spans="2:10" ht="20.25" customHeight="1" x14ac:dyDescent="0.2">
      <c r="B394" s="56" t="str">
        <f t="shared" si="51"/>
        <v/>
      </c>
      <c r="C394" s="56" t="str">
        <f t="shared" si="52"/>
        <v/>
      </c>
      <c r="D394" s="57" t="str">
        <f t="shared" si="53"/>
        <v/>
      </c>
      <c r="E394" s="57" t="str">
        <f t="shared" si="54"/>
        <v/>
      </c>
      <c r="F394" s="54" t="str">
        <f t="shared" si="47"/>
        <v/>
      </c>
      <c r="G394" s="57"/>
      <c r="H394" s="54" t="str">
        <f t="shared" si="48"/>
        <v/>
      </c>
      <c r="I394" s="55" t="str">
        <f t="shared" si="49"/>
        <v/>
      </c>
      <c r="J394" s="67" t="str">
        <f t="shared" si="50"/>
        <v/>
      </c>
    </row>
    <row r="395" spans="2:10" ht="20.25" customHeight="1" x14ac:dyDescent="0.2">
      <c r="B395" s="56" t="str">
        <f t="shared" si="51"/>
        <v/>
      </c>
      <c r="C395" s="56" t="str">
        <f t="shared" si="52"/>
        <v/>
      </c>
      <c r="D395" s="57" t="str">
        <f t="shared" si="53"/>
        <v/>
      </c>
      <c r="E395" s="57" t="str">
        <f t="shared" si="54"/>
        <v/>
      </c>
      <c r="F395" s="54" t="str">
        <f t="shared" si="47"/>
        <v/>
      </c>
      <c r="G395" s="57"/>
      <c r="H395" s="54" t="str">
        <f t="shared" si="48"/>
        <v/>
      </c>
      <c r="I395" s="55" t="str">
        <f t="shared" si="49"/>
        <v/>
      </c>
      <c r="J395" s="67" t="str">
        <f t="shared" si="50"/>
        <v/>
      </c>
    </row>
    <row r="396" spans="2:10" ht="20.25" customHeight="1" x14ac:dyDescent="0.2">
      <c r="B396" s="56" t="str">
        <f t="shared" si="51"/>
        <v/>
      </c>
      <c r="C396" s="56" t="str">
        <f t="shared" si="52"/>
        <v/>
      </c>
      <c r="D396" s="57" t="str">
        <f t="shared" si="53"/>
        <v/>
      </c>
      <c r="E396" s="57" t="str">
        <f t="shared" si="54"/>
        <v/>
      </c>
      <c r="F396" s="54" t="str">
        <f t="shared" ref="F396:F459" si="55">IF(E396="","",BD394)</f>
        <v/>
      </c>
      <c r="G396" s="57"/>
      <c r="H396" s="54" t="str">
        <f t="shared" ref="H396:H459" si="56">IF(G396="","",F396+G396)</f>
        <v/>
      </c>
      <c r="I396" s="55" t="str">
        <f t="shared" ref="I396:I459" si="57">IF(B396="","",BC394)</f>
        <v/>
      </c>
      <c r="J396" s="67" t="str">
        <f t="shared" ref="J396:J459" si="58">IFERROR(I396*(G396+F396),"")</f>
        <v/>
      </c>
    </row>
    <row r="397" spans="2:10" ht="20.25" customHeight="1" x14ac:dyDescent="0.2">
      <c r="B397" s="56" t="str">
        <f t="shared" si="51"/>
        <v/>
      </c>
      <c r="C397" s="56" t="str">
        <f t="shared" si="52"/>
        <v/>
      </c>
      <c r="D397" s="57" t="str">
        <f t="shared" si="53"/>
        <v/>
      </c>
      <c r="E397" s="57" t="str">
        <f t="shared" si="54"/>
        <v/>
      </c>
      <c r="F397" s="54" t="str">
        <f t="shared" si="55"/>
        <v/>
      </c>
      <c r="G397" s="57"/>
      <c r="H397" s="54" t="str">
        <f t="shared" si="56"/>
        <v/>
      </c>
      <c r="I397" s="55" t="str">
        <f t="shared" si="57"/>
        <v/>
      </c>
      <c r="J397" s="67" t="str">
        <f t="shared" si="58"/>
        <v/>
      </c>
    </row>
    <row r="398" spans="2:10" ht="20.25" customHeight="1" x14ac:dyDescent="0.2">
      <c r="B398" s="56" t="str">
        <f t="shared" si="51"/>
        <v/>
      </c>
      <c r="C398" s="56" t="str">
        <f t="shared" si="52"/>
        <v/>
      </c>
      <c r="D398" s="57" t="str">
        <f t="shared" si="53"/>
        <v/>
      </c>
      <c r="E398" s="57" t="str">
        <f t="shared" si="54"/>
        <v/>
      </c>
      <c r="F398" s="54" t="str">
        <f t="shared" si="55"/>
        <v/>
      </c>
      <c r="G398" s="57"/>
      <c r="H398" s="54" t="str">
        <f t="shared" si="56"/>
        <v/>
      </c>
      <c r="I398" s="55" t="str">
        <f t="shared" si="57"/>
        <v/>
      </c>
      <c r="J398" s="67" t="str">
        <f t="shared" si="58"/>
        <v/>
      </c>
    </row>
    <row r="399" spans="2:10" ht="20.25" customHeight="1" x14ac:dyDescent="0.2">
      <c r="B399" s="56" t="str">
        <f t="shared" si="51"/>
        <v/>
      </c>
      <c r="C399" s="56" t="str">
        <f t="shared" si="52"/>
        <v/>
      </c>
      <c r="D399" s="57" t="str">
        <f t="shared" si="53"/>
        <v/>
      </c>
      <c r="E399" s="57" t="str">
        <f t="shared" si="54"/>
        <v/>
      </c>
      <c r="F399" s="54" t="str">
        <f t="shared" si="55"/>
        <v/>
      </c>
      <c r="G399" s="57"/>
      <c r="H399" s="54" t="str">
        <f t="shared" si="56"/>
        <v/>
      </c>
      <c r="I399" s="55" t="str">
        <f t="shared" si="57"/>
        <v/>
      </c>
      <c r="J399" s="67" t="str">
        <f t="shared" si="58"/>
        <v/>
      </c>
    </row>
    <row r="400" spans="2:10" ht="20.25" customHeight="1" x14ac:dyDescent="0.2">
      <c r="B400" s="56" t="str">
        <f t="shared" si="51"/>
        <v/>
      </c>
      <c r="C400" s="56" t="str">
        <f t="shared" si="52"/>
        <v/>
      </c>
      <c r="D400" s="57" t="str">
        <f t="shared" si="53"/>
        <v/>
      </c>
      <c r="E400" s="57" t="str">
        <f t="shared" si="54"/>
        <v/>
      </c>
      <c r="F400" s="54" t="str">
        <f t="shared" si="55"/>
        <v/>
      </c>
      <c r="G400" s="57"/>
      <c r="H400" s="54" t="str">
        <f t="shared" si="56"/>
        <v/>
      </c>
      <c r="I400" s="55" t="str">
        <f t="shared" si="57"/>
        <v/>
      </c>
      <c r="J400" s="67" t="str">
        <f t="shared" si="58"/>
        <v/>
      </c>
    </row>
    <row r="401" spans="2:10" ht="20.25" customHeight="1" x14ac:dyDescent="0.2">
      <c r="B401" s="56" t="str">
        <f t="shared" si="51"/>
        <v/>
      </c>
      <c r="C401" s="56" t="str">
        <f t="shared" si="52"/>
        <v/>
      </c>
      <c r="D401" s="57" t="str">
        <f t="shared" si="53"/>
        <v/>
      </c>
      <c r="E401" s="57" t="str">
        <f t="shared" si="54"/>
        <v/>
      </c>
      <c r="F401" s="54" t="str">
        <f t="shared" si="55"/>
        <v/>
      </c>
      <c r="G401" s="57"/>
      <c r="H401" s="54" t="str">
        <f t="shared" si="56"/>
        <v/>
      </c>
      <c r="I401" s="55" t="str">
        <f t="shared" si="57"/>
        <v/>
      </c>
      <c r="J401" s="67" t="str">
        <f t="shared" si="58"/>
        <v/>
      </c>
    </row>
    <row r="402" spans="2:10" ht="20.25" customHeight="1" x14ac:dyDescent="0.2">
      <c r="B402" s="56" t="str">
        <f t="shared" si="51"/>
        <v/>
      </c>
      <c r="C402" s="56" t="str">
        <f t="shared" si="52"/>
        <v/>
      </c>
      <c r="D402" s="57" t="str">
        <f t="shared" si="53"/>
        <v/>
      </c>
      <c r="E402" s="57" t="str">
        <f t="shared" si="54"/>
        <v/>
      </c>
      <c r="F402" s="54" t="str">
        <f t="shared" si="55"/>
        <v/>
      </c>
      <c r="G402" s="57"/>
      <c r="H402" s="54" t="str">
        <f t="shared" si="56"/>
        <v/>
      </c>
      <c r="I402" s="55" t="str">
        <f t="shared" si="57"/>
        <v/>
      </c>
      <c r="J402" s="67" t="str">
        <f t="shared" si="58"/>
        <v/>
      </c>
    </row>
    <row r="403" spans="2:10" ht="20.25" customHeight="1" x14ac:dyDescent="0.2">
      <c r="B403" s="56" t="str">
        <f t="shared" si="51"/>
        <v/>
      </c>
      <c r="C403" s="56" t="str">
        <f t="shared" si="52"/>
        <v/>
      </c>
      <c r="D403" s="57" t="str">
        <f t="shared" si="53"/>
        <v/>
      </c>
      <c r="E403" s="57" t="str">
        <f t="shared" si="54"/>
        <v/>
      </c>
      <c r="F403" s="54" t="str">
        <f t="shared" si="55"/>
        <v/>
      </c>
      <c r="G403" s="57"/>
      <c r="H403" s="54" t="str">
        <f t="shared" si="56"/>
        <v/>
      </c>
      <c r="I403" s="55" t="str">
        <f t="shared" si="57"/>
        <v/>
      </c>
      <c r="J403" s="67" t="str">
        <f t="shared" si="58"/>
        <v/>
      </c>
    </row>
    <row r="404" spans="2:10" ht="20.25" customHeight="1" x14ac:dyDescent="0.2">
      <c r="B404" s="56" t="str">
        <f t="shared" si="51"/>
        <v/>
      </c>
      <c r="C404" s="56" t="str">
        <f t="shared" si="52"/>
        <v/>
      </c>
      <c r="D404" s="57" t="str">
        <f t="shared" si="53"/>
        <v/>
      </c>
      <c r="E404" s="57" t="str">
        <f t="shared" si="54"/>
        <v/>
      </c>
      <c r="F404" s="54" t="str">
        <f t="shared" si="55"/>
        <v/>
      </c>
      <c r="G404" s="57"/>
      <c r="H404" s="54" t="str">
        <f t="shared" si="56"/>
        <v/>
      </c>
      <c r="I404" s="55" t="str">
        <f t="shared" si="57"/>
        <v/>
      </c>
      <c r="J404" s="67" t="str">
        <f t="shared" si="58"/>
        <v/>
      </c>
    </row>
    <row r="405" spans="2:10" ht="20.25" customHeight="1" x14ac:dyDescent="0.2">
      <c r="B405" s="56" t="str">
        <f t="shared" si="51"/>
        <v/>
      </c>
      <c r="C405" s="56" t="str">
        <f t="shared" si="52"/>
        <v/>
      </c>
      <c r="D405" s="57" t="str">
        <f t="shared" si="53"/>
        <v/>
      </c>
      <c r="E405" s="57" t="str">
        <f t="shared" si="54"/>
        <v/>
      </c>
      <c r="F405" s="54" t="str">
        <f t="shared" si="55"/>
        <v/>
      </c>
      <c r="G405" s="57"/>
      <c r="H405" s="54" t="str">
        <f t="shared" si="56"/>
        <v/>
      </c>
      <c r="I405" s="55" t="str">
        <f t="shared" si="57"/>
        <v/>
      </c>
      <c r="J405" s="67" t="str">
        <f t="shared" si="58"/>
        <v/>
      </c>
    </row>
    <row r="406" spans="2:10" ht="20.25" customHeight="1" x14ac:dyDescent="0.2">
      <c r="B406" s="56" t="str">
        <f t="shared" si="51"/>
        <v/>
      </c>
      <c r="C406" s="56" t="str">
        <f t="shared" si="52"/>
        <v/>
      </c>
      <c r="D406" s="57" t="str">
        <f t="shared" si="53"/>
        <v/>
      </c>
      <c r="E406" s="57" t="str">
        <f t="shared" si="54"/>
        <v/>
      </c>
      <c r="F406" s="54" t="str">
        <f t="shared" si="55"/>
        <v/>
      </c>
      <c r="G406" s="57"/>
      <c r="H406" s="54" t="str">
        <f t="shared" si="56"/>
        <v/>
      </c>
      <c r="I406" s="55" t="str">
        <f t="shared" si="57"/>
        <v/>
      </c>
      <c r="J406" s="67" t="str">
        <f t="shared" si="58"/>
        <v/>
      </c>
    </row>
    <row r="407" spans="2:10" ht="20.25" customHeight="1" x14ac:dyDescent="0.2">
      <c r="B407" s="56" t="str">
        <f t="shared" si="51"/>
        <v/>
      </c>
      <c r="C407" s="56" t="str">
        <f t="shared" si="52"/>
        <v/>
      </c>
      <c r="D407" s="57" t="str">
        <f t="shared" si="53"/>
        <v/>
      </c>
      <c r="E407" s="57" t="str">
        <f t="shared" si="54"/>
        <v/>
      </c>
      <c r="F407" s="54" t="str">
        <f t="shared" si="55"/>
        <v/>
      </c>
      <c r="G407" s="57"/>
      <c r="H407" s="54" t="str">
        <f t="shared" si="56"/>
        <v/>
      </c>
      <c r="I407" s="55" t="str">
        <f t="shared" si="57"/>
        <v/>
      </c>
      <c r="J407" s="67" t="str">
        <f t="shared" si="58"/>
        <v/>
      </c>
    </row>
    <row r="408" spans="2:10" ht="20.25" customHeight="1" x14ac:dyDescent="0.2">
      <c r="B408" s="56" t="str">
        <f t="shared" si="51"/>
        <v/>
      </c>
      <c r="C408" s="56" t="str">
        <f t="shared" si="52"/>
        <v/>
      </c>
      <c r="D408" s="57" t="str">
        <f t="shared" si="53"/>
        <v/>
      </c>
      <c r="E408" s="57" t="str">
        <f t="shared" si="54"/>
        <v/>
      </c>
      <c r="F408" s="54" t="str">
        <f t="shared" si="55"/>
        <v/>
      </c>
      <c r="G408" s="57"/>
      <c r="H408" s="54" t="str">
        <f t="shared" si="56"/>
        <v/>
      </c>
      <c r="I408" s="55" t="str">
        <f t="shared" si="57"/>
        <v/>
      </c>
      <c r="J408" s="67" t="str">
        <f t="shared" si="58"/>
        <v/>
      </c>
    </row>
    <row r="409" spans="2:10" ht="20.25" customHeight="1" x14ac:dyDescent="0.2">
      <c r="B409" s="56" t="str">
        <f t="shared" si="51"/>
        <v/>
      </c>
      <c r="C409" s="56" t="str">
        <f t="shared" si="52"/>
        <v/>
      </c>
      <c r="D409" s="57" t="str">
        <f t="shared" si="53"/>
        <v/>
      </c>
      <c r="E409" s="57" t="str">
        <f t="shared" si="54"/>
        <v/>
      </c>
      <c r="F409" s="54" t="str">
        <f t="shared" si="55"/>
        <v/>
      </c>
      <c r="G409" s="57"/>
      <c r="H409" s="54" t="str">
        <f t="shared" si="56"/>
        <v/>
      </c>
      <c r="I409" s="55" t="str">
        <f t="shared" si="57"/>
        <v/>
      </c>
      <c r="J409" s="67" t="str">
        <f t="shared" si="58"/>
        <v/>
      </c>
    </row>
    <row r="410" spans="2:10" ht="20.25" customHeight="1" x14ac:dyDescent="0.2">
      <c r="B410" s="56" t="str">
        <f t="shared" si="51"/>
        <v/>
      </c>
      <c r="C410" s="56" t="str">
        <f t="shared" si="52"/>
        <v/>
      </c>
      <c r="D410" s="57" t="str">
        <f t="shared" si="53"/>
        <v/>
      </c>
      <c r="E410" s="57" t="str">
        <f t="shared" si="54"/>
        <v/>
      </c>
      <c r="F410" s="54" t="str">
        <f t="shared" si="55"/>
        <v/>
      </c>
      <c r="G410" s="57"/>
      <c r="H410" s="54" t="str">
        <f t="shared" si="56"/>
        <v/>
      </c>
      <c r="I410" s="55" t="str">
        <f t="shared" si="57"/>
        <v/>
      </c>
      <c r="J410" s="67" t="str">
        <f t="shared" si="58"/>
        <v/>
      </c>
    </row>
    <row r="411" spans="2:10" ht="20.25" customHeight="1" x14ac:dyDescent="0.2">
      <c r="B411" s="56" t="str">
        <f t="shared" si="51"/>
        <v/>
      </c>
      <c r="C411" s="56" t="str">
        <f t="shared" si="52"/>
        <v/>
      </c>
      <c r="D411" s="57" t="str">
        <f t="shared" si="53"/>
        <v/>
      </c>
      <c r="E411" s="57" t="str">
        <f t="shared" si="54"/>
        <v/>
      </c>
      <c r="F411" s="54" t="str">
        <f t="shared" si="55"/>
        <v/>
      </c>
      <c r="G411" s="57"/>
      <c r="H411" s="54" t="str">
        <f t="shared" si="56"/>
        <v/>
      </c>
      <c r="I411" s="55" t="str">
        <f t="shared" si="57"/>
        <v/>
      </c>
      <c r="J411" s="67" t="str">
        <f t="shared" si="58"/>
        <v/>
      </c>
    </row>
    <row r="412" spans="2:10" ht="20.25" customHeight="1" x14ac:dyDescent="0.2">
      <c r="B412" s="56" t="str">
        <f t="shared" si="51"/>
        <v/>
      </c>
      <c r="C412" s="56" t="str">
        <f t="shared" si="52"/>
        <v/>
      </c>
      <c r="D412" s="57" t="str">
        <f t="shared" si="53"/>
        <v/>
      </c>
      <c r="E412" s="57" t="str">
        <f t="shared" si="54"/>
        <v/>
      </c>
      <c r="F412" s="54" t="str">
        <f t="shared" si="55"/>
        <v/>
      </c>
      <c r="G412" s="57"/>
      <c r="H412" s="54" t="str">
        <f t="shared" si="56"/>
        <v/>
      </c>
      <c r="I412" s="55" t="str">
        <f t="shared" si="57"/>
        <v/>
      </c>
      <c r="J412" s="67" t="str">
        <f t="shared" si="58"/>
        <v/>
      </c>
    </row>
    <row r="413" spans="2:10" ht="20.25" customHeight="1" x14ac:dyDescent="0.2">
      <c r="B413" s="56" t="str">
        <f t="shared" si="51"/>
        <v/>
      </c>
      <c r="C413" s="56" t="str">
        <f t="shared" si="52"/>
        <v/>
      </c>
      <c r="D413" s="57" t="str">
        <f t="shared" si="53"/>
        <v/>
      </c>
      <c r="E413" s="57" t="str">
        <f t="shared" si="54"/>
        <v/>
      </c>
      <c r="F413" s="54" t="str">
        <f t="shared" si="55"/>
        <v/>
      </c>
      <c r="G413" s="57"/>
      <c r="H413" s="54" t="str">
        <f t="shared" si="56"/>
        <v/>
      </c>
      <c r="I413" s="55" t="str">
        <f t="shared" si="57"/>
        <v/>
      </c>
      <c r="J413" s="67" t="str">
        <f t="shared" si="58"/>
        <v/>
      </c>
    </row>
    <row r="414" spans="2:10" ht="20.25" customHeight="1" x14ac:dyDescent="0.2">
      <c r="B414" s="56" t="str">
        <f t="shared" si="51"/>
        <v/>
      </c>
      <c r="C414" s="56" t="str">
        <f t="shared" si="52"/>
        <v/>
      </c>
      <c r="D414" s="57" t="str">
        <f t="shared" si="53"/>
        <v/>
      </c>
      <c r="E414" s="57" t="str">
        <f t="shared" si="54"/>
        <v/>
      </c>
      <c r="F414" s="54" t="str">
        <f t="shared" si="55"/>
        <v/>
      </c>
      <c r="G414" s="57"/>
      <c r="H414" s="54" t="str">
        <f t="shared" si="56"/>
        <v/>
      </c>
      <c r="I414" s="55" t="str">
        <f t="shared" si="57"/>
        <v/>
      </c>
      <c r="J414" s="67" t="str">
        <f t="shared" si="58"/>
        <v/>
      </c>
    </row>
    <row r="415" spans="2:10" ht="20.25" customHeight="1" x14ac:dyDescent="0.2">
      <c r="B415" s="56" t="str">
        <f t="shared" si="51"/>
        <v/>
      </c>
      <c r="C415" s="56" t="str">
        <f t="shared" si="52"/>
        <v/>
      </c>
      <c r="D415" s="57" t="str">
        <f t="shared" si="53"/>
        <v/>
      </c>
      <c r="E415" s="57" t="str">
        <f t="shared" si="54"/>
        <v/>
      </c>
      <c r="F415" s="54" t="str">
        <f t="shared" si="55"/>
        <v/>
      </c>
      <c r="G415" s="57"/>
      <c r="H415" s="54" t="str">
        <f t="shared" si="56"/>
        <v/>
      </c>
      <c r="I415" s="55" t="str">
        <f t="shared" si="57"/>
        <v/>
      </c>
      <c r="J415" s="67" t="str">
        <f t="shared" si="58"/>
        <v/>
      </c>
    </row>
    <row r="416" spans="2:10" ht="20.25" customHeight="1" x14ac:dyDescent="0.2">
      <c r="B416" s="56" t="str">
        <f t="shared" si="51"/>
        <v/>
      </c>
      <c r="C416" s="56" t="str">
        <f t="shared" si="52"/>
        <v/>
      </c>
      <c r="D416" s="57" t="str">
        <f t="shared" si="53"/>
        <v/>
      </c>
      <c r="E416" s="57" t="str">
        <f t="shared" si="54"/>
        <v/>
      </c>
      <c r="F416" s="54" t="str">
        <f t="shared" si="55"/>
        <v/>
      </c>
      <c r="G416" s="57"/>
      <c r="H416" s="54" t="str">
        <f t="shared" si="56"/>
        <v/>
      </c>
      <c r="I416" s="55" t="str">
        <f t="shared" si="57"/>
        <v/>
      </c>
      <c r="J416" s="67" t="str">
        <f t="shared" si="58"/>
        <v/>
      </c>
    </row>
    <row r="417" spans="2:10" ht="20.25" customHeight="1" x14ac:dyDescent="0.2">
      <c r="B417" s="56" t="str">
        <f t="shared" si="51"/>
        <v/>
      </c>
      <c r="C417" s="56" t="str">
        <f t="shared" si="52"/>
        <v/>
      </c>
      <c r="D417" s="57" t="str">
        <f t="shared" si="53"/>
        <v/>
      </c>
      <c r="E417" s="57" t="str">
        <f t="shared" si="54"/>
        <v/>
      </c>
      <c r="F417" s="54" t="str">
        <f t="shared" si="55"/>
        <v/>
      </c>
      <c r="G417" s="57"/>
      <c r="H417" s="54" t="str">
        <f t="shared" si="56"/>
        <v/>
      </c>
      <c r="I417" s="55" t="str">
        <f t="shared" si="57"/>
        <v/>
      </c>
      <c r="J417" s="67" t="str">
        <f t="shared" si="58"/>
        <v/>
      </c>
    </row>
    <row r="418" spans="2:10" ht="20.25" customHeight="1" x14ac:dyDescent="0.2">
      <c r="B418" s="56" t="str">
        <f t="shared" si="51"/>
        <v/>
      </c>
      <c r="C418" s="56" t="str">
        <f t="shared" si="52"/>
        <v/>
      </c>
      <c r="D418" s="57" t="str">
        <f t="shared" si="53"/>
        <v/>
      </c>
      <c r="E418" s="57" t="str">
        <f t="shared" si="54"/>
        <v/>
      </c>
      <c r="F418" s="54" t="str">
        <f t="shared" si="55"/>
        <v/>
      </c>
      <c r="G418" s="57"/>
      <c r="H418" s="54" t="str">
        <f t="shared" si="56"/>
        <v/>
      </c>
      <c r="I418" s="55" t="str">
        <f t="shared" si="57"/>
        <v/>
      </c>
      <c r="J418" s="67" t="str">
        <f t="shared" si="58"/>
        <v/>
      </c>
    </row>
    <row r="419" spans="2:10" ht="20.25" customHeight="1" x14ac:dyDescent="0.2">
      <c r="B419" s="56" t="str">
        <f t="shared" si="51"/>
        <v/>
      </c>
      <c r="C419" s="56" t="str">
        <f t="shared" si="52"/>
        <v/>
      </c>
      <c r="D419" s="57" t="str">
        <f t="shared" si="53"/>
        <v/>
      </c>
      <c r="E419" s="57" t="str">
        <f t="shared" si="54"/>
        <v/>
      </c>
      <c r="F419" s="54" t="str">
        <f t="shared" si="55"/>
        <v/>
      </c>
      <c r="G419" s="57"/>
      <c r="H419" s="54" t="str">
        <f t="shared" si="56"/>
        <v/>
      </c>
      <c r="I419" s="55" t="str">
        <f t="shared" si="57"/>
        <v/>
      </c>
      <c r="J419" s="67" t="str">
        <f t="shared" si="58"/>
        <v/>
      </c>
    </row>
    <row r="420" spans="2:10" ht="20.25" customHeight="1" x14ac:dyDescent="0.2">
      <c r="B420" s="56" t="str">
        <f t="shared" si="51"/>
        <v/>
      </c>
      <c r="C420" s="56" t="str">
        <f t="shared" si="52"/>
        <v/>
      </c>
      <c r="D420" s="57" t="str">
        <f t="shared" si="53"/>
        <v/>
      </c>
      <c r="E420" s="57" t="str">
        <f t="shared" si="54"/>
        <v/>
      </c>
      <c r="F420" s="54" t="str">
        <f t="shared" si="55"/>
        <v/>
      </c>
      <c r="G420" s="57"/>
      <c r="H420" s="54" t="str">
        <f t="shared" si="56"/>
        <v/>
      </c>
      <c r="I420" s="55" t="str">
        <f t="shared" si="57"/>
        <v/>
      </c>
      <c r="J420" s="67" t="str">
        <f t="shared" si="58"/>
        <v/>
      </c>
    </row>
    <row r="421" spans="2:10" ht="20.25" customHeight="1" x14ac:dyDescent="0.2">
      <c r="B421" s="56" t="str">
        <f t="shared" si="51"/>
        <v/>
      </c>
      <c r="C421" s="56" t="str">
        <f t="shared" si="52"/>
        <v/>
      </c>
      <c r="D421" s="57" t="str">
        <f t="shared" si="53"/>
        <v/>
      </c>
      <c r="E421" s="57" t="str">
        <f t="shared" si="54"/>
        <v/>
      </c>
      <c r="F421" s="54" t="str">
        <f t="shared" si="55"/>
        <v/>
      </c>
      <c r="G421" s="57"/>
      <c r="H421" s="54" t="str">
        <f t="shared" si="56"/>
        <v/>
      </c>
      <c r="I421" s="55" t="str">
        <f t="shared" si="57"/>
        <v/>
      </c>
      <c r="J421" s="67" t="str">
        <f t="shared" si="58"/>
        <v/>
      </c>
    </row>
    <row r="422" spans="2:10" ht="20.25" customHeight="1" x14ac:dyDescent="0.2">
      <c r="B422" s="56" t="str">
        <f t="shared" si="51"/>
        <v/>
      </c>
      <c r="C422" s="56" t="str">
        <f t="shared" si="52"/>
        <v/>
      </c>
      <c r="D422" s="57" t="str">
        <f t="shared" si="53"/>
        <v/>
      </c>
      <c r="E422" s="57" t="str">
        <f t="shared" si="54"/>
        <v/>
      </c>
      <c r="F422" s="54" t="str">
        <f t="shared" si="55"/>
        <v/>
      </c>
      <c r="G422" s="57"/>
      <c r="H422" s="54" t="str">
        <f t="shared" si="56"/>
        <v/>
      </c>
      <c r="I422" s="55" t="str">
        <f t="shared" si="57"/>
        <v/>
      </c>
      <c r="J422" s="67" t="str">
        <f t="shared" si="58"/>
        <v/>
      </c>
    </row>
    <row r="423" spans="2:10" ht="20.25" customHeight="1" x14ac:dyDescent="0.2">
      <c r="B423" s="56" t="str">
        <f t="shared" si="51"/>
        <v/>
      </c>
      <c r="C423" s="56" t="str">
        <f t="shared" si="52"/>
        <v/>
      </c>
      <c r="D423" s="57" t="str">
        <f t="shared" si="53"/>
        <v/>
      </c>
      <c r="E423" s="57" t="str">
        <f t="shared" si="54"/>
        <v/>
      </c>
      <c r="F423" s="54" t="str">
        <f t="shared" si="55"/>
        <v/>
      </c>
      <c r="G423" s="57"/>
      <c r="H423" s="54" t="str">
        <f t="shared" si="56"/>
        <v/>
      </c>
      <c r="I423" s="55" t="str">
        <f t="shared" si="57"/>
        <v/>
      </c>
      <c r="J423" s="67" t="str">
        <f t="shared" si="58"/>
        <v/>
      </c>
    </row>
    <row r="424" spans="2:10" ht="20.25" customHeight="1" x14ac:dyDescent="0.2">
      <c r="B424" s="56" t="str">
        <f t="shared" si="51"/>
        <v/>
      </c>
      <c r="C424" s="56" t="str">
        <f t="shared" si="52"/>
        <v/>
      </c>
      <c r="D424" s="57" t="str">
        <f t="shared" si="53"/>
        <v/>
      </c>
      <c r="E424" s="57" t="str">
        <f t="shared" si="54"/>
        <v/>
      </c>
      <c r="F424" s="54" t="str">
        <f t="shared" si="55"/>
        <v/>
      </c>
      <c r="G424" s="57"/>
      <c r="H424" s="54" t="str">
        <f t="shared" si="56"/>
        <v/>
      </c>
      <c r="I424" s="55" t="str">
        <f t="shared" si="57"/>
        <v/>
      </c>
      <c r="J424" s="67" t="str">
        <f t="shared" si="58"/>
        <v/>
      </c>
    </row>
    <row r="425" spans="2:10" ht="20.25" customHeight="1" x14ac:dyDescent="0.2">
      <c r="B425" s="56" t="str">
        <f t="shared" si="51"/>
        <v/>
      </c>
      <c r="C425" s="56" t="str">
        <f t="shared" si="52"/>
        <v/>
      </c>
      <c r="D425" s="57" t="str">
        <f t="shared" si="53"/>
        <v/>
      </c>
      <c r="E425" s="57" t="str">
        <f t="shared" si="54"/>
        <v/>
      </c>
      <c r="F425" s="54" t="str">
        <f t="shared" si="55"/>
        <v/>
      </c>
      <c r="G425" s="57"/>
      <c r="H425" s="54" t="str">
        <f t="shared" si="56"/>
        <v/>
      </c>
      <c r="I425" s="55" t="str">
        <f t="shared" si="57"/>
        <v/>
      </c>
      <c r="J425" s="67" t="str">
        <f t="shared" si="58"/>
        <v/>
      </c>
    </row>
    <row r="426" spans="2:10" ht="20.25" customHeight="1" x14ac:dyDescent="0.2">
      <c r="B426" s="56" t="str">
        <f t="shared" si="51"/>
        <v/>
      </c>
      <c r="C426" s="56" t="str">
        <f t="shared" si="52"/>
        <v/>
      </c>
      <c r="D426" s="57" t="str">
        <f t="shared" si="53"/>
        <v/>
      </c>
      <c r="E426" s="57" t="str">
        <f t="shared" si="54"/>
        <v/>
      </c>
      <c r="F426" s="54" t="str">
        <f t="shared" si="55"/>
        <v/>
      </c>
      <c r="G426" s="57"/>
      <c r="H426" s="54" t="str">
        <f t="shared" si="56"/>
        <v/>
      </c>
      <c r="I426" s="55" t="str">
        <f t="shared" si="57"/>
        <v/>
      </c>
      <c r="J426" s="67" t="str">
        <f t="shared" si="58"/>
        <v/>
      </c>
    </row>
    <row r="427" spans="2:10" ht="20.25" customHeight="1" x14ac:dyDescent="0.2">
      <c r="B427" s="56" t="str">
        <f t="shared" si="51"/>
        <v/>
      </c>
      <c r="C427" s="56" t="str">
        <f t="shared" si="52"/>
        <v/>
      </c>
      <c r="D427" s="57" t="str">
        <f t="shared" si="53"/>
        <v/>
      </c>
      <c r="E427" s="57" t="str">
        <f t="shared" si="54"/>
        <v/>
      </c>
      <c r="F427" s="54" t="str">
        <f t="shared" si="55"/>
        <v/>
      </c>
      <c r="G427" s="57"/>
      <c r="H427" s="54" t="str">
        <f t="shared" si="56"/>
        <v/>
      </c>
      <c r="I427" s="55" t="str">
        <f t="shared" si="57"/>
        <v/>
      </c>
      <c r="J427" s="67" t="str">
        <f t="shared" si="58"/>
        <v/>
      </c>
    </row>
    <row r="428" spans="2:10" ht="20.25" customHeight="1" x14ac:dyDescent="0.2">
      <c r="B428" s="56" t="str">
        <f t="shared" si="51"/>
        <v/>
      </c>
      <c r="C428" s="56" t="str">
        <f t="shared" si="52"/>
        <v/>
      </c>
      <c r="D428" s="57" t="str">
        <f t="shared" si="53"/>
        <v/>
      </c>
      <c r="E428" s="57" t="str">
        <f t="shared" si="54"/>
        <v/>
      </c>
      <c r="F428" s="54" t="str">
        <f t="shared" si="55"/>
        <v/>
      </c>
      <c r="G428" s="57"/>
      <c r="H428" s="54" t="str">
        <f t="shared" si="56"/>
        <v/>
      </c>
      <c r="I428" s="55" t="str">
        <f t="shared" si="57"/>
        <v/>
      </c>
      <c r="J428" s="67" t="str">
        <f t="shared" si="58"/>
        <v/>
      </c>
    </row>
    <row r="429" spans="2:10" ht="20.25" customHeight="1" x14ac:dyDescent="0.2">
      <c r="B429" s="56" t="str">
        <f t="shared" si="51"/>
        <v/>
      </c>
      <c r="C429" s="56" t="str">
        <f t="shared" si="52"/>
        <v/>
      </c>
      <c r="D429" s="57" t="str">
        <f t="shared" si="53"/>
        <v/>
      </c>
      <c r="E429" s="57" t="str">
        <f t="shared" si="54"/>
        <v/>
      </c>
      <c r="F429" s="54" t="str">
        <f t="shared" si="55"/>
        <v/>
      </c>
      <c r="G429" s="57"/>
      <c r="H429" s="54" t="str">
        <f t="shared" si="56"/>
        <v/>
      </c>
      <c r="I429" s="55" t="str">
        <f t="shared" si="57"/>
        <v/>
      </c>
      <c r="J429" s="67" t="str">
        <f t="shared" si="58"/>
        <v/>
      </c>
    </row>
    <row r="430" spans="2:10" ht="20.25" customHeight="1" x14ac:dyDescent="0.2">
      <c r="B430" s="56" t="str">
        <f t="shared" si="51"/>
        <v/>
      </c>
      <c r="C430" s="56" t="str">
        <f t="shared" si="52"/>
        <v/>
      </c>
      <c r="D430" s="57" t="str">
        <f t="shared" si="53"/>
        <v/>
      </c>
      <c r="E430" s="57" t="str">
        <f t="shared" si="54"/>
        <v/>
      </c>
      <c r="F430" s="54" t="str">
        <f t="shared" si="55"/>
        <v/>
      </c>
      <c r="G430" s="57"/>
      <c r="H430" s="54" t="str">
        <f t="shared" si="56"/>
        <v/>
      </c>
      <c r="I430" s="55" t="str">
        <f t="shared" si="57"/>
        <v/>
      </c>
      <c r="J430" s="67" t="str">
        <f t="shared" si="58"/>
        <v/>
      </c>
    </row>
    <row r="431" spans="2:10" ht="20.25" customHeight="1" x14ac:dyDescent="0.2">
      <c r="B431" s="56" t="str">
        <f t="shared" si="51"/>
        <v/>
      </c>
      <c r="C431" s="56" t="str">
        <f t="shared" si="52"/>
        <v/>
      </c>
      <c r="D431" s="57" t="str">
        <f t="shared" si="53"/>
        <v/>
      </c>
      <c r="E431" s="57" t="str">
        <f t="shared" si="54"/>
        <v/>
      </c>
      <c r="F431" s="54" t="str">
        <f t="shared" si="55"/>
        <v/>
      </c>
      <c r="G431" s="57"/>
      <c r="H431" s="54" t="str">
        <f t="shared" si="56"/>
        <v/>
      </c>
      <c r="I431" s="55" t="str">
        <f t="shared" si="57"/>
        <v/>
      </c>
      <c r="J431" s="67" t="str">
        <f t="shared" si="58"/>
        <v/>
      </c>
    </row>
    <row r="432" spans="2:10" ht="20.25" customHeight="1" x14ac:dyDescent="0.2">
      <c r="B432" s="56" t="str">
        <f t="shared" si="51"/>
        <v/>
      </c>
      <c r="C432" s="56" t="str">
        <f t="shared" si="52"/>
        <v/>
      </c>
      <c r="D432" s="57" t="str">
        <f t="shared" si="53"/>
        <v/>
      </c>
      <c r="E432" s="57" t="str">
        <f t="shared" si="54"/>
        <v/>
      </c>
      <c r="F432" s="54" t="str">
        <f t="shared" si="55"/>
        <v/>
      </c>
      <c r="G432" s="57"/>
      <c r="H432" s="54" t="str">
        <f t="shared" si="56"/>
        <v/>
      </c>
      <c r="I432" s="55" t="str">
        <f t="shared" si="57"/>
        <v/>
      </c>
      <c r="J432" s="67" t="str">
        <f t="shared" si="58"/>
        <v/>
      </c>
    </row>
    <row r="433" spans="2:10" ht="20.25" customHeight="1" x14ac:dyDescent="0.2">
      <c r="B433" s="56" t="str">
        <f t="shared" si="51"/>
        <v/>
      </c>
      <c r="C433" s="56" t="str">
        <f t="shared" si="52"/>
        <v/>
      </c>
      <c r="D433" s="57" t="str">
        <f t="shared" si="53"/>
        <v/>
      </c>
      <c r="E433" s="57" t="str">
        <f t="shared" si="54"/>
        <v/>
      </c>
      <c r="F433" s="54" t="str">
        <f t="shared" si="55"/>
        <v/>
      </c>
      <c r="G433" s="57"/>
      <c r="H433" s="54" t="str">
        <f t="shared" si="56"/>
        <v/>
      </c>
      <c r="I433" s="55" t="str">
        <f t="shared" si="57"/>
        <v/>
      </c>
      <c r="J433" s="67" t="str">
        <f t="shared" si="58"/>
        <v/>
      </c>
    </row>
    <row r="434" spans="2:10" ht="20.25" customHeight="1" x14ac:dyDescent="0.2">
      <c r="B434" s="56" t="str">
        <f t="shared" si="51"/>
        <v/>
      </c>
      <c r="C434" s="56" t="str">
        <f t="shared" si="52"/>
        <v/>
      </c>
      <c r="D434" s="57" t="str">
        <f t="shared" si="53"/>
        <v/>
      </c>
      <c r="E434" s="57" t="str">
        <f t="shared" si="54"/>
        <v/>
      </c>
      <c r="F434" s="54" t="str">
        <f t="shared" si="55"/>
        <v/>
      </c>
      <c r="G434" s="57"/>
      <c r="H434" s="54" t="str">
        <f t="shared" si="56"/>
        <v/>
      </c>
      <c r="I434" s="55" t="str">
        <f t="shared" si="57"/>
        <v/>
      </c>
      <c r="J434" s="67" t="str">
        <f t="shared" si="58"/>
        <v/>
      </c>
    </row>
    <row r="435" spans="2:10" ht="20.25" customHeight="1" x14ac:dyDescent="0.2">
      <c r="B435" s="56" t="str">
        <f t="shared" si="51"/>
        <v/>
      </c>
      <c r="C435" s="56" t="str">
        <f t="shared" si="52"/>
        <v/>
      </c>
      <c r="D435" s="57" t="str">
        <f t="shared" si="53"/>
        <v/>
      </c>
      <c r="E435" s="57" t="str">
        <f t="shared" si="54"/>
        <v/>
      </c>
      <c r="F435" s="54" t="str">
        <f t="shared" si="55"/>
        <v/>
      </c>
      <c r="G435" s="57"/>
      <c r="H435" s="54" t="str">
        <f t="shared" si="56"/>
        <v/>
      </c>
      <c r="I435" s="55" t="str">
        <f t="shared" si="57"/>
        <v/>
      </c>
      <c r="J435" s="67" t="str">
        <f t="shared" si="58"/>
        <v/>
      </c>
    </row>
    <row r="436" spans="2:10" ht="20.25" customHeight="1" x14ac:dyDescent="0.2">
      <c r="B436" s="56" t="str">
        <f t="shared" si="51"/>
        <v/>
      </c>
      <c r="C436" s="56" t="str">
        <f t="shared" si="52"/>
        <v/>
      </c>
      <c r="D436" s="57" t="str">
        <f t="shared" si="53"/>
        <v/>
      </c>
      <c r="E436" s="57" t="str">
        <f t="shared" si="54"/>
        <v/>
      </c>
      <c r="F436" s="54" t="str">
        <f t="shared" si="55"/>
        <v/>
      </c>
      <c r="G436" s="57"/>
      <c r="H436" s="54" t="str">
        <f t="shared" si="56"/>
        <v/>
      </c>
      <c r="I436" s="55" t="str">
        <f t="shared" si="57"/>
        <v/>
      </c>
      <c r="J436" s="67" t="str">
        <f t="shared" si="58"/>
        <v/>
      </c>
    </row>
    <row r="437" spans="2:10" ht="20.25" customHeight="1" x14ac:dyDescent="0.2">
      <c r="B437" s="56" t="str">
        <f t="shared" si="51"/>
        <v/>
      </c>
      <c r="C437" s="56" t="str">
        <f t="shared" si="52"/>
        <v/>
      </c>
      <c r="D437" s="57" t="str">
        <f t="shared" si="53"/>
        <v/>
      </c>
      <c r="E437" s="57" t="str">
        <f t="shared" si="54"/>
        <v/>
      </c>
      <c r="F437" s="54" t="str">
        <f t="shared" si="55"/>
        <v/>
      </c>
      <c r="G437" s="57"/>
      <c r="H437" s="54" t="str">
        <f t="shared" si="56"/>
        <v/>
      </c>
      <c r="I437" s="55" t="str">
        <f t="shared" si="57"/>
        <v/>
      </c>
      <c r="J437" s="67" t="str">
        <f t="shared" si="58"/>
        <v/>
      </c>
    </row>
    <row r="438" spans="2:10" ht="20.25" customHeight="1" x14ac:dyDescent="0.2">
      <c r="B438" s="56" t="str">
        <f t="shared" si="51"/>
        <v/>
      </c>
      <c r="C438" s="56" t="str">
        <f t="shared" si="52"/>
        <v/>
      </c>
      <c r="D438" s="57" t="str">
        <f t="shared" si="53"/>
        <v/>
      </c>
      <c r="E438" s="57" t="str">
        <f t="shared" si="54"/>
        <v/>
      </c>
      <c r="F438" s="54" t="str">
        <f t="shared" si="55"/>
        <v/>
      </c>
      <c r="G438" s="57"/>
      <c r="H438" s="54" t="str">
        <f t="shared" si="56"/>
        <v/>
      </c>
      <c r="I438" s="55" t="str">
        <f t="shared" si="57"/>
        <v/>
      </c>
      <c r="J438" s="67" t="str">
        <f t="shared" si="58"/>
        <v/>
      </c>
    </row>
    <row r="439" spans="2:10" ht="20.25" customHeight="1" x14ac:dyDescent="0.2">
      <c r="B439" s="56" t="str">
        <f t="shared" si="51"/>
        <v/>
      </c>
      <c r="C439" s="56" t="str">
        <f t="shared" si="52"/>
        <v/>
      </c>
      <c r="D439" s="57" t="str">
        <f t="shared" si="53"/>
        <v/>
      </c>
      <c r="E439" s="57" t="str">
        <f t="shared" si="54"/>
        <v/>
      </c>
      <c r="F439" s="54" t="str">
        <f t="shared" si="55"/>
        <v/>
      </c>
      <c r="G439" s="57"/>
      <c r="H439" s="54" t="str">
        <f t="shared" si="56"/>
        <v/>
      </c>
      <c r="I439" s="55" t="str">
        <f t="shared" si="57"/>
        <v/>
      </c>
      <c r="J439" s="67" t="str">
        <f t="shared" si="58"/>
        <v/>
      </c>
    </row>
    <row r="440" spans="2:10" ht="20.25" customHeight="1" x14ac:dyDescent="0.2">
      <c r="B440" s="56" t="str">
        <f t="shared" si="51"/>
        <v/>
      </c>
      <c r="C440" s="56" t="str">
        <f t="shared" si="52"/>
        <v/>
      </c>
      <c r="D440" s="57" t="str">
        <f t="shared" si="53"/>
        <v/>
      </c>
      <c r="E440" s="57" t="str">
        <f t="shared" si="54"/>
        <v/>
      </c>
      <c r="F440" s="54" t="str">
        <f t="shared" si="55"/>
        <v/>
      </c>
      <c r="G440" s="57"/>
      <c r="H440" s="54" t="str">
        <f t="shared" si="56"/>
        <v/>
      </c>
      <c r="I440" s="55" t="str">
        <f t="shared" si="57"/>
        <v/>
      </c>
      <c r="J440" s="67" t="str">
        <f t="shared" si="58"/>
        <v/>
      </c>
    </row>
    <row r="441" spans="2:10" ht="20.25" customHeight="1" x14ac:dyDescent="0.2">
      <c r="B441" s="56" t="str">
        <f t="shared" si="51"/>
        <v/>
      </c>
      <c r="C441" s="56" t="str">
        <f t="shared" si="52"/>
        <v/>
      </c>
      <c r="D441" s="57" t="str">
        <f t="shared" si="53"/>
        <v/>
      </c>
      <c r="E441" s="57" t="str">
        <f t="shared" si="54"/>
        <v/>
      </c>
      <c r="F441" s="54" t="str">
        <f t="shared" si="55"/>
        <v/>
      </c>
      <c r="G441" s="57"/>
      <c r="H441" s="54" t="str">
        <f t="shared" si="56"/>
        <v/>
      </c>
      <c r="I441" s="55" t="str">
        <f t="shared" si="57"/>
        <v/>
      </c>
      <c r="J441" s="67" t="str">
        <f t="shared" si="58"/>
        <v/>
      </c>
    </row>
    <row r="442" spans="2:10" ht="20.25" customHeight="1" x14ac:dyDescent="0.2">
      <c r="B442" s="56" t="str">
        <f t="shared" si="51"/>
        <v/>
      </c>
      <c r="C442" s="56" t="str">
        <f t="shared" si="52"/>
        <v/>
      </c>
      <c r="D442" s="57" t="str">
        <f t="shared" si="53"/>
        <v/>
      </c>
      <c r="E442" s="57" t="str">
        <f t="shared" si="54"/>
        <v/>
      </c>
      <c r="F442" s="54" t="str">
        <f t="shared" si="55"/>
        <v/>
      </c>
      <c r="G442" s="57"/>
      <c r="H442" s="54" t="str">
        <f t="shared" si="56"/>
        <v/>
      </c>
      <c r="I442" s="55" t="str">
        <f t="shared" si="57"/>
        <v/>
      </c>
      <c r="J442" s="67" t="str">
        <f t="shared" si="58"/>
        <v/>
      </c>
    </row>
    <row r="443" spans="2:10" ht="20.25" customHeight="1" x14ac:dyDescent="0.2">
      <c r="B443" s="56" t="str">
        <f t="shared" si="51"/>
        <v/>
      </c>
      <c r="C443" s="56" t="str">
        <f t="shared" si="52"/>
        <v/>
      </c>
      <c r="D443" s="57" t="str">
        <f t="shared" si="53"/>
        <v/>
      </c>
      <c r="E443" s="57" t="str">
        <f t="shared" si="54"/>
        <v/>
      </c>
      <c r="F443" s="54" t="str">
        <f t="shared" si="55"/>
        <v/>
      </c>
      <c r="G443" s="57"/>
      <c r="H443" s="54" t="str">
        <f t="shared" si="56"/>
        <v/>
      </c>
      <c r="I443" s="55" t="str">
        <f t="shared" si="57"/>
        <v/>
      </c>
      <c r="J443" s="67" t="str">
        <f t="shared" si="58"/>
        <v/>
      </c>
    </row>
    <row r="444" spans="2:10" ht="20.25" customHeight="1" x14ac:dyDescent="0.2">
      <c r="B444" s="56" t="str">
        <f t="shared" ref="B444:B507" si="59">IF(OR(AY442="",AY442="Grand Total"),"",AY442)</f>
        <v/>
      </c>
      <c r="C444" s="56" t="str">
        <f t="shared" ref="C444:C507" si="60">IF(B444="","",AZ442)</f>
        <v/>
      </c>
      <c r="D444" s="57" t="str">
        <f t="shared" ref="D444:D507" si="61">IF(C444="","",BA442)</f>
        <v/>
      </c>
      <c r="E444" s="57" t="str">
        <f t="shared" ref="E444:E507" si="62">IF(D444="","",BB442)</f>
        <v/>
      </c>
      <c r="F444" s="54" t="str">
        <f t="shared" si="55"/>
        <v/>
      </c>
      <c r="G444" s="57"/>
      <c r="H444" s="54" t="str">
        <f t="shared" si="56"/>
        <v/>
      </c>
      <c r="I444" s="55" t="str">
        <f t="shared" si="57"/>
        <v/>
      </c>
      <c r="J444" s="67" t="str">
        <f t="shared" si="58"/>
        <v/>
      </c>
    </row>
    <row r="445" spans="2:10" ht="20.25" customHeight="1" x14ac:dyDescent="0.2">
      <c r="B445" s="56" t="str">
        <f t="shared" si="59"/>
        <v/>
      </c>
      <c r="C445" s="56" t="str">
        <f t="shared" si="60"/>
        <v/>
      </c>
      <c r="D445" s="57" t="str">
        <f t="shared" si="61"/>
        <v/>
      </c>
      <c r="E445" s="57" t="str">
        <f t="shared" si="62"/>
        <v/>
      </c>
      <c r="F445" s="54" t="str">
        <f t="shared" si="55"/>
        <v/>
      </c>
      <c r="G445" s="57"/>
      <c r="H445" s="54" t="str">
        <f t="shared" si="56"/>
        <v/>
      </c>
      <c r="I445" s="55" t="str">
        <f t="shared" si="57"/>
        <v/>
      </c>
      <c r="J445" s="67" t="str">
        <f t="shared" si="58"/>
        <v/>
      </c>
    </row>
    <row r="446" spans="2:10" ht="20.25" customHeight="1" x14ac:dyDescent="0.2">
      <c r="B446" s="56" t="str">
        <f t="shared" si="59"/>
        <v/>
      </c>
      <c r="C446" s="56" t="str">
        <f t="shared" si="60"/>
        <v/>
      </c>
      <c r="D446" s="57" t="str">
        <f t="shared" si="61"/>
        <v/>
      </c>
      <c r="E446" s="57" t="str">
        <f t="shared" si="62"/>
        <v/>
      </c>
      <c r="F446" s="54" t="str">
        <f t="shared" si="55"/>
        <v/>
      </c>
      <c r="G446" s="57"/>
      <c r="H446" s="54" t="str">
        <f t="shared" si="56"/>
        <v/>
      </c>
      <c r="I446" s="55" t="str">
        <f t="shared" si="57"/>
        <v/>
      </c>
      <c r="J446" s="67" t="str">
        <f t="shared" si="58"/>
        <v/>
      </c>
    </row>
    <row r="447" spans="2:10" ht="20.25" customHeight="1" x14ac:dyDescent="0.2">
      <c r="B447" s="56" t="str">
        <f t="shared" si="59"/>
        <v/>
      </c>
      <c r="C447" s="56" t="str">
        <f t="shared" si="60"/>
        <v/>
      </c>
      <c r="D447" s="57" t="str">
        <f t="shared" si="61"/>
        <v/>
      </c>
      <c r="E447" s="57" t="str">
        <f t="shared" si="62"/>
        <v/>
      </c>
      <c r="F447" s="54" t="str">
        <f t="shared" si="55"/>
        <v/>
      </c>
      <c r="G447" s="57"/>
      <c r="H447" s="54" t="str">
        <f t="shared" si="56"/>
        <v/>
      </c>
      <c r="I447" s="55" t="str">
        <f t="shared" si="57"/>
        <v/>
      </c>
      <c r="J447" s="67" t="str">
        <f t="shared" si="58"/>
        <v/>
      </c>
    </row>
    <row r="448" spans="2:10" ht="20.25" customHeight="1" x14ac:dyDescent="0.2">
      <c r="B448" s="56" t="str">
        <f t="shared" si="59"/>
        <v/>
      </c>
      <c r="C448" s="56" t="str">
        <f t="shared" si="60"/>
        <v/>
      </c>
      <c r="D448" s="57" t="str">
        <f t="shared" si="61"/>
        <v/>
      </c>
      <c r="E448" s="57" t="str">
        <f t="shared" si="62"/>
        <v/>
      </c>
      <c r="F448" s="54" t="str">
        <f t="shared" si="55"/>
        <v/>
      </c>
      <c r="G448" s="57"/>
      <c r="H448" s="54" t="str">
        <f t="shared" si="56"/>
        <v/>
      </c>
      <c r="I448" s="55" t="str">
        <f t="shared" si="57"/>
        <v/>
      </c>
      <c r="J448" s="67" t="str">
        <f t="shared" si="58"/>
        <v/>
      </c>
    </row>
    <row r="449" spans="2:10" ht="20.25" customHeight="1" x14ac:dyDescent="0.2">
      <c r="B449" s="56" t="str">
        <f t="shared" si="59"/>
        <v/>
      </c>
      <c r="C449" s="56" t="str">
        <f t="shared" si="60"/>
        <v/>
      </c>
      <c r="D449" s="57" t="str">
        <f t="shared" si="61"/>
        <v/>
      </c>
      <c r="E449" s="57" t="str">
        <f t="shared" si="62"/>
        <v/>
      </c>
      <c r="F449" s="54" t="str">
        <f t="shared" si="55"/>
        <v/>
      </c>
      <c r="G449" s="57"/>
      <c r="H449" s="54" t="str">
        <f t="shared" si="56"/>
        <v/>
      </c>
      <c r="I449" s="55" t="str">
        <f t="shared" si="57"/>
        <v/>
      </c>
      <c r="J449" s="67" t="str">
        <f t="shared" si="58"/>
        <v/>
      </c>
    </row>
    <row r="450" spans="2:10" ht="20.25" customHeight="1" x14ac:dyDescent="0.2">
      <c r="B450" s="56" t="str">
        <f t="shared" si="59"/>
        <v/>
      </c>
      <c r="C450" s="56" t="str">
        <f t="shared" si="60"/>
        <v/>
      </c>
      <c r="D450" s="57" t="str">
        <f t="shared" si="61"/>
        <v/>
      </c>
      <c r="E450" s="57" t="str">
        <f t="shared" si="62"/>
        <v/>
      </c>
      <c r="F450" s="54" t="str">
        <f t="shared" si="55"/>
        <v/>
      </c>
      <c r="G450" s="57"/>
      <c r="H450" s="54" t="str">
        <f t="shared" si="56"/>
        <v/>
      </c>
      <c r="I450" s="55" t="str">
        <f t="shared" si="57"/>
        <v/>
      </c>
      <c r="J450" s="67" t="str">
        <f t="shared" si="58"/>
        <v/>
      </c>
    </row>
    <row r="451" spans="2:10" ht="20.25" customHeight="1" x14ac:dyDescent="0.2">
      <c r="B451" s="56" t="str">
        <f t="shared" si="59"/>
        <v/>
      </c>
      <c r="C451" s="56" t="str">
        <f t="shared" si="60"/>
        <v/>
      </c>
      <c r="D451" s="57" t="str">
        <f t="shared" si="61"/>
        <v/>
      </c>
      <c r="E451" s="57" t="str">
        <f t="shared" si="62"/>
        <v/>
      </c>
      <c r="F451" s="54" t="str">
        <f t="shared" si="55"/>
        <v/>
      </c>
      <c r="G451" s="57"/>
      <c r="H451" s="54" t="str">
        <f t="shared" si="56"/>
        <v/>
      </c>
      <c r="I451" s="55" t="str">
        <f t="shared" si="57"/>
        <v/>
      </c>
      <c r="J451" s="67" t="str">
        <f t="shared" si="58"/>
        <v/>
      </c>
    </row>
    <row r="452" spans="2:10" ht="20.25" customHeight="1" x14ac:dyDescent="0.2">
      <c r="B452" s="56" t="str">
        <f t="shared" si="59"/>
        <v/>
      </c>
      <c r="C452" s="56" t="str">
        <f t="shared" si="60"/>
        <v/>
      </c>
      <c r="D452" s="57" t="str">
        <f t="shared" si="61"/>
        <v/>
      </c>
      <c r="E452" s="57" t="str">
        <f t="shared" si="62"/>
        <v/>
      </c>
      <c r="F452" s="54" t="str">
        <f t="shared" si="55"/>
        <v/>
      </c>
      <c r="G452" s="57"/>
      <c r="H452" s="54" t="str">
        <f t="shared" si="56"/>
        <v/>
      </c>
      <c r="I452" s="55" t="str">
        <f t="shared" si="57"/>
        <v/>
      </c>
      <c r="J452" s="67" t="str">
        <f t="shared" si="58"/>
        <v/>
      </c>
    </row>
    <row r="453" spans="2:10" ht="20.25" customHeight="1" x14ac:dyDescent="0.2">
      <c r="B453" s="56" t="str">
        <f t="shared" si="59"/>
        <v/>
      </c>
      <c r="C453" s="56" t="str">
        <f t="shared" si="60"/>
        <v/>
      </c>
      <c r="D453" s="57" t="str">
        <f t="shared" si="61"/>
        <v/>
      </c>
      <c r="E453" s="57" t="str">
        <f t="shared" si="62"/>
        <v/>
      </c>
      <c r="F453" s="54" t="str">
        <f t="shared" si="55"/>
        <v/>
      </c>
      <c r="G453" s="57"/>
      <c r="H453" s="54" t="str">
        <f t="shared" si="56"/>
        <v/>
      </c>
      <c r="I453" s="55" t="str">
        <f t="shared" si="57"/>
        <v/>
      </c>
      <c r="J453" s="67" t="str">
        <f t="shared" si="58"/>
        <v/>
      </c>
    </row>
    <row r="454" spans="2:10" ht="20.25" customHeight="1" x14ac:dyDescent="0.2">
      <c r="B454" s="56" t="str">
        <f t="shared" si="59"/>
        <v/>
      </c>
      <c r="C454" s="56" t="str">
        <f t="shared" si="60"/>
        <v/>
      </c>
      <c r="D454" s="57" t="str">
        <f t="shared" si="61"/>
        <v/>
      </c>
      <c r="E454" s="57" t="str">
        <f t="shared" si="62"/>
        <v/>
      </c>
      <c r="F454" s="54" t="str">
        <f t="shared" si="55"/>
        <v/>
      </c>
      <c r="G454" s="57"/>
      <c r="H454" s="54" t="str">
        <f t="shared" si="56"/>
        <v/>
      </c>
      <c r="I454" s="55" t="str">
        <f t="shared" si="57"/>
        <v/>
      </c>
      <c r="J454" s="67" t="str">
        <f t="shared" si="58"/>
        <v/>
      </c>
    </row>
    <row r="455" spans="2:10" ht="20.25" customHeight="1" x14ac:dyDescent="0.2">
      <c r="B455" s="56" t="str">
        <f t="shared" si="59"/>
        <v/>
      </c>
      <c r="C455" s="56" t="str">
        <f t="shared" si="60"/>
        <v/>
      </c>
      <c r="D455" s="57" t="str">
        <f t="shared" si="61"/>
        <v/>
      </c>
      <c r="E455" s="57" t="str">
        <f t="shared" si="62"/>
        <v/>
      </c>
      <c r="F455" s="54" t="str">
        <f t="shared" si="55"/>
        <v/>
      </c>
      <c r="G455" s="57"/>
      <c r="H455" s="54" t="str">
        <f t="shared" si="56"/>
        <v/>
      </c>
      <c r="I455" s="55" t="str">
        <f t="shared" si="57"/>
        <v/>
      </c>
      <c r="J455" s="67" t="str">
        <f t="shared" si="58"/>
        <v/>
      </c>
    </row>
    <row r="456" spans="2:10" ht="20.25" customHeight="1" x14ac:dyDescent="0.2">
      <c r="B456" s="56" t="str">
        <f t="shared" si="59"/>
        <v/>
      </c>
      <c r="C456" s="56" t="str">
        <f t="shared" si="60"/>
        <v/>
      </c>
      <c r="D456" s="57" t="str">
        <f t="shared" si="61"/>
        <v/>
      </c>
      <c r="E456" s="57" t="str">
        <f t="shared" si="62"/>
        <v/>
      </c>
      <c r="F456" s="54" t="str">
        <f t="shared" si="55"/>
        <v/>
      </c>
      <c r="G456" s="57"/>
      <c r="H456" s="54" t="str">
        <f t="shared" si="56"/>
        <v/>
      </c>
      <c r="I456" s="55" t="str">
        <f t="shared" si="57"/>
        <v/>
      </c>
      <c r="J456" s="67" t="str">
        <f t="shared" si="58"/>
        <v/>
      </c>
    </row>
    <row r="457" spans="2:10" ht="20.25" customHeight="1" x14ac:dyDescent="0.2">
      <c r="B457" s="56" t="str">
        <f t="shared" si="59"/>
        <v/>
      </c>
      <c r="C457" s="56" t="str">
        <f t="shared" si="60"/>
        <v/>
      </c>
      <c r="D457" s="57" t="str">
        <f t="shared" si="61"/>
        <v/>
      </c>
      <c r="E457" s="57" t="str">
        <f t="shared" si="62"/>
        <v/>
      </c>
      <c r="F457" s="54" t="str">
        <f t="shared" si="55"/>
        <v/>
      </c>
      <c r="G457" s="57"/>
      <c r="H457" s="54" t="str">
        <f t="shared" si="56"/>
        <v/>
      </c>
      <c r="I457" s="55" t="str">
        <f t="shared" si="57"/>
        <v/>
      </c>
      <c r="J457" s="67" t="str">
        <f t="shared" si="58"/>
        <v/>
      </c>
    </row>
    <row r="458" spans="2:10" ht="20.25" customHeight="1" x14ac:dyDescent="0.2">
      <c r="B458" s="56" t="str">
        <f t="shared" si="59"/>
        <v/>
      </c>
      <c r="C458" s="56" t="str">
        <f t="shared" si="60"/>
        <v/>
      </c>
      <c r="D458" s="57" t="str">
        <f t="shared" si="61"/>
        <v/>
      </c>
      <c r="E458" s="57" t="str">
        <f t="shared" si="62"/>
        <v/>
      </c>
      <c r="F458" s="54" t="str">
        <f t="shared" si="55"/>
        <v/>
      </c>
      <c r="G458" s="57"/>
      <c r="H458" s="54" t="str">
        <f t="shared" si="56"/>
        <v/>
      </c>
      <c r="I458" s="55" t="str">
        <f t="shared" si="57"/>
        <v/>
      </c>
      <c r="J458" s="67" t="str">
        <f t="shared" si="58"/>
        <v/>
      </c>
    </row>
    <row r="459" spans="2:10" ht="20.25" customHeight="1" x14ac:dyDescent="0.2">
      <c r="B459" s="56" t="str">
        <f t="shared" si="59"/>
        <v/>
      </c>
      <c r="C459" s="56" t="str">
        <f t="shared" si="60"/>
        <v/>
      </c>
      <c r="D459" s="57" t="str">
        <f t="shared" si="61"/>
        <v/>
      </c>
      <c r="E459" s="57" t="str">
        <f t="shared" si="62"/>
        <v/>
      </c>
      <c r="F459" s="54" t="str">
        <f t="shared" si="55"/>
        <v/>
      </c>
      <c r="G459" s="57"/>
      <c r="H459" s="54" t="str">
        <f t="shared" si="56"/>
        <v/>
      </c>
      <c r="I459" s="55" t="str">
        <f t="shared" si="57"/>
        <v/>
      </c>
      <c r="J459" s="67" t="str">
        <f t="shared" si="58"/>
        <v/>
      </c>
    </row>
    <row r="460" spans="2:10" ht="20.25" customHeight="1" x14ac:dyDescent="0.2">
      <c r="B460" s="56" t="str">
        <f t="shared" si="59"/>
        <v/>
      </c>
      <c r="C460" s="56" t="str">
        <f t="shared" si="60"/>
        <v/>
      </c>
      <c r="D460" s="57" t="str">
        <f t="shared" si="61"/>
        <v/>
      </c>
      <c r="E460" s="57" t="str">
        <f t="shared" si="62"/>
        <v/>
      </c>
      <c r="F460" s="54" t="str">
        <f t="shared" ref="F460:F523" si="63">IF(E460="","",BD458)</f>
        <v/>
      </c>
      <c r="G460" s="57"/>
      <c r="H460" s="54" t="str">
        <f t="shared" ref="H460:H523" si="64">IF(G460="","",F460+G460)</f>
        <v/>
      </c>
      <c r="I460" s="55" t="str">
        <f t="shared" ref="I460:I523" si="65">IF(B460="","",BC458)</f>
        <v/>
      </c>
      <c r="J460" s="67" t="str">
        <f t="shared" ref="J460:J523" si="66">IFERROR(I460*(G460+F460),"")</f>
        <v/>
      </c>
    </row>
    <row r="461" spans="2:10" ht="20.25" customHeight="1" x14ac:dyDescent="0.2">
      <c r="B461" s="56" t="str">
        <f t="shared" si="59"/>
        <v/>
      </c>
      <c r="C461" s="56" t="str">
        <f t="shared" si="60"/>
        <v/>
      </c>
      <c r="D461" s="57" t="str">
        <f t="shared" si="61"/>
        <v/>
      </c>
      <c r="E461" s="57" t="str">
        <f t="shared" si="62"/>
        <v/>
      </c>
      <c r="F461" s="54" t="str">
        <f t="shared" si="63"/>
        <v/>
      </c>
      <c r="G461" s="57"/>
      <c r="H461" s="54" t="str">
        <f t="shared" si="64"/>
        <v/>
      </c>
      <c r="I461" s="55" t="str">
        <f t="shared" si="65"/>
        <v/>
      </c>
      <c r="J461" s="67" t="str">
        <f t="shared" si="66"/>
        <v/>
      </c>
    </row>
    <row r="462" spans="2:10" ht="20.25" customHeight="1" x14ac:dyDescent="0.2">
      <c r="B462" s="56" t="str">
        <f t="shared" si="59"/>
        <v/>
      </c>
      <c r="C462" s="56" t="str">
        <f t="shared" si="60"/>
        <v/>
      </c>
      <c r="D462" s="57" t="str">
        <f t="shared" si="61"/>
        <v/>
      </c>
      <c r="E462" s="57" t="str">
        <f t="shared" si="62"/>
        <v/>
      </c>
      <c r="F462" s="54" t="str">
        <f t="shared" si="63"/>
        <v/>
      </c>
      <c r="G462" s="57"/>
      <c r="H462" s="54" t="str">
        <f t="shared" si="64"/>
        <v/>
      </c>
      <c r="I462" s="55" t="str">
        <f t="shared" si="65"/>
        <v/>
      </c>
      <c r="J462" s="67" t="str">
        <f t="shared" si="66"/>
        <v/>
      </c>
    </row>
    <row r="463" spans="2:10" ht="20.25" customHeight="1" x14ac:dyDescent="0.2">
      <c r="B463" s="56" t="str">
        <f t="shared" si="59"/>
        <v/>
      </c>
      <c r="C463" s="56" t="str">
        <f t="shared" si="60"/>
        <v/>
      </c>
      <c r="D463" s="57" t="str">
        <f t="shared" si="61"/>
        <v/>
      </c>
      <c r="E463" s="57" t="str">
        <f t="shared" si="62"/>
        <v/>
      </c>
      <c r="F463" s="54" t="str">
        <f t="shared" si="63"/>
        <v/>
      </c>
      <c r="G463" s="57"/>
      <c r="H463" s="54" t="str">
        <f t="shared" si="64"/>
        <v/>
      </c>
      <c r="I463" s="55" t="str">
        <f t="shared" si="65"/>
        <v/>
      </c>
      <c r="J463" s="67" t="str">
        <f t="shared" si="66"/>
        <v/>
      </c>
    </row>
    <row r="464" spans="2:10" ht="20.25" customHeight="1" x14ac:dyDescent="0.2">
      <c r="B464" s="56" t="str">
        <f t="shared" si="59"/>
        <v/>
      </c>
      <c r="C464" s="56" t="str">
        <f t="shared" si="60"/>
        <v/>
      </c>
      <c r="D464" s="57" t="str">
        <f t="shared" si="61"/>
        <v/>
      </c>
      <c r="E464" s="57" t="str">
        <f t="shared" si="62"/>
        <v/>
      </c>
      <c r="F464" s="54" t="str">
        <f t="shared" si="63"/>
        <v/>
      </c>
      <c r="G464" s="57"/>
      <c r="H464" s="54" t="str">
        <f t="shared" si="64"/>
        <v/>
      </c>
      <c r="I464" s="55" t="str">
        <f t="shared" si="65"/>
        <v/>
      </c>
      <c r="J464" s="67" t="str">
        <f t="shared" si="66"/>
        <v/>
      </c>
    </row>
    <row r="465" spans="2:10" ht="20.25" customHeight="1" x14ac:dyDescent="0.2">
      <c r="B465" s="56" t="str">
        <f t="shared" si="59"/>
        <v/>
      </c>
      <c r="C465" s="56" t="str">
        <f t="shared" si="60"/>
        <v/>
      </c>
      <c r="D465" s="57" t="str">
        <f t="shared" si="61"/>
        <v/>
      </c>
      <c r="E465" s="57" t="str">
        <f t="shared" si="62"/>
        <v/>
      </c>
      <c r="F465" s="54" t="str">
        <f t="shared" si="63"/>
        <v/>
      </c>
      <c r="G465" s="57"/>
      <c r="H465" s="54" t="str">
        <f t="shared" si="64"/>
        <v/>
      </c>
      <c r="I465" s="55" t="str">
        <f t="shared" si="65"/>
        <v/>
      </c>
      <c r="J465" s="67" t="str">
        <f t="shared" si="66"/>
        <v/>
      </c>
    </row>
    <row r="466" spans="2:10" ht="20.25" customHeight="1" x14ac:dyDescent="0.2">
      <c r="B466" s="56" t="str">
        <f t="shared" si="59"/>
        <v/>
      </c>
      <c r="C466" s="56" t="str">
        <f t="shared" si="60"/>
        <v/>
      </c>
      <c r="D466" s="57" t="str">
        <f t="shared" si="61"/>
        <v/>
      </c>
      <c r="E466" s="57" t="str">
        <f t="shared" si="62"/>
        <v/>
      </c>
      <c r="F466" s="54" t="str">
        <f t="shared" si="63"/>
        <v/>
      </c>
      <c r="G466" s="57"/>
      <c r="H466" s="54" t="str">
        <f t="shared" si="64"/>
        <v/>
      </c>
      <c r="I466" s="55" t="str">
        <f t="shared" si="65"/>
        <v/>
      </c>
      <c r="J466" s="67" t="str">
        <f t="shared" si="66"/>
        <v/>
      </c>
    </row>
    <row r="467" spans="2:10" ht="20.25" customHeight="1" x14ac:dyDescent="0.2">
      <c r="B467" s="56" t="str">
        <f t="shared" si="59"/>
        <v/>
      </c>
      <c r="C467" s="56" t="str">
        <f t="shared" si="60"/>
        <v/>
      </c>
      <c r="D467" s="57" t="str">
        <f t="shared" si="61"/>
        <v/>
      </c>
      <c r="E467" s="57" t="str">
        <f t="shared" si="62"/>
        <v/>
      </c>
      <c r="F467" s="54" t="str">
        <f t="shared" si="63"/>
        <v/>
      </c>
      <c r="G467" s="57"/>
      <c r="H467" s="54" t="str">
        <f t="shared" si="64"/>
        <v/>
      </c>
      <c r="I467" s="55" t="str">
        <f t="shared" si="65"/>
        <v/>
      </c>
      <c r="J467" s="67" t="str">
        <f t="shared" si="66"/>
        <v/>
      </c>
    </row>
    <row r="468" spans="2:10" ht="20.25" customHeight="1" x14ac:dyDescent="0.2">
      <c r="B468" s="56" t="str">
        <f t="shared" si="59"/>
        <v/>
      </c>
      <c r="C468" s="56" t="str">
        <f t="shared" si="60"/>
        <v/>
      </c>
      <c r="D468" s="57" t="str">
        <f t="shared" si="61"/>
        <v/>
      </c>
      <c r="E468" s="57" t="str">
        <f t="shared" si="62"/>
        <v/>
      </c>
      <c r="F468" s="54" t="str">
        <f t="shared" si="63"/>
        <v/>
      </c>
      <c r="G468" s="57"/>
      <c r="H468" s="54" t="str">
        <f t="shared" si="64"/>
        <v/>
      </c>
      <c r="I468" s="55" t="str">
        <f t="shared" si="65"/>
        <v/>
      </c>
      <c r="J468" s="67" t="str">
        <f t="shared" si="66"/>
        <v/>
      </c>
    </row>
    <row r="469" spans="2:10" ht="20.25" customHeight="1" x14ac:dyDescent="0.2">
      <c r="B469" s="56" t="str">
        <f t="shared" si="59"/>
        <v/>
      </c>
      <c r="C469" s="56" t="str">
        <f t="shared" si="60"/>
        <v/>
      </c>
      <c r="D469" s="57" t="str">
        <f t="shared" si="61"/>
        <v/>
      </c>
      <c r="E469" s="57" t="str">
        <f t="shared" si="62"/>
        <v/>
      </c>
      <c r="F469" s="54" t="str">
        <f t="shared" si="63"/>
        <v/>
      </c>
      <c r="G469" s="57"/>
      <c r="H469" s="54" t="str">
        <f t="shared" si="64"/>
        <v/>
      </c>
      <c r="I469" s="55" t="str">
        <f t="shared" si="65"/>
        <v/>
      </c>
      <c r="J469" s="67" t="str">
        <f t="shared" si="66"/>
        <v/>
      </c>
    </row>
    <row r="470" spans="2:10" ht="20.25" customHeight="1" x14ac:dyDescent="0.2">
      <c r="B470" s="56" t="str">
        <f t="shared" si="59"/>
        <v/>
      </c>
      <c r="C470" s="56" t="str">
        <f t="shared" si="60"/>
        <v/>
      </c>
      <c r="D470" s="57" t="str">
        <f t="shared" si="61"/>
        <v/>
      </c>
      <c r="E470" s="57" t="str">
        <f t="shared" si="62"/>
        <v/>
      </c>
      <c r="F470" s="54" t="str">
        <f t="shared" si="63"/>
        <v/>
      </c>
      <c r="G470" s="57"/>
      <c r="H470" s="54" t="str">
        <f t="shared" si="64"/>
        <v/>
      </c>
      <c r="I470" s="55" t="str">
        <f t="shared" si="65"/>
        <v/>
      </c>
      <c r="J470" s="67" t="str">
        <f t="shared" si="66"/>
        <v/>
      </c>
    </row>
    <row r="471" spans="2:10" ht="20.25" customHeight="1" x14ac:dyDescent="0.2">
      <c r="B471" s="56" t="str">
        <f t="shared" si="59"/>
        <v/>
      </c>
      <c r="C471" s="56" t="str">
        <f t="shared" si="60"/>
        <v/>
      </c>
      <c r="D471" s="57" t="str">
        <f t="shared" si="61"/>
        <v/>
      </c>
      <c r="E471" s="57" t="str">
        <f t="shared" si="62"/>
        <v/>
      </c>
      <c r="F471" s="54" t="str">
        <f t="shared" si="63"/>
        <v/>
      </c>
      <c r="G471" s="57"/>
      <c r="H471" s="54" t="str">
        <f t="shared" si="64"/>
        <v/>
      </c>
      <c r="I471" s="55" t="str">
        <f t="shared" si="65"/>
        <v/>
      </c>
      <c r="J471" s="67" t="str">
        <f t="shared" si="66"/>
        <v/>
      </c>
    </row>
    <row r="472" spans="2:10" ht="20.25" customHeight="1" x14ac:dyDescent="0.2">
      <c r="B472" s="56" t="str">
        <f t="shared" si="59"/>
        <v/>
      </c>
      <c r="C472" s="56" t="str">
        <f t="shared" si="60"/>
        <v/>
      </c>
      <c r="D472" s="57" t="str">
        <f t="shared" si="61"/>
        <v/>
      </c>
      <c r="E472" s="57" t="str">
        <f t="shared" si="62"/>
        <v/>
      </c>
      <c r="F472" s="54" t="str">
        <f t="shared" si="63"/>
        <v/>
      </c>
      <c r="G472" s="57"/>
      <c r="H472" s="54" t="str">
        <f t="shared" si="64"/>
        <v/>
      </c>
      <c r="I472" s="55" t="str">
        <f t="shared" si="65"/>
        <v/>
      </c>
      <c r="J472" s="67" t="str">
        <f t="shared" si="66"/>
        <v/>
      </c>
    </row>
    <row r="473" spans="2:10" ht="20.25" customHeight="1" x14ac:dyDescent="0.2">
      <c r="B473" s="56" t="str">
        <f t="shared" si="59"/>
        <v/>
      </c>
      <c r="C473" s="56" t="str">
        <f t="shared" si="60"/>
        <v/>
      </c>
      <c r="D473" s="57" t="str">
        <f t="shared" si="61"/>
        <v/>
      </c>
      <c r="E473" s="57" t="str">
        <f t="shared" si="62"/>
        <v/>
      </c>
      <c r="F473" s="54" t="str">
        <f t="shared" si="63"/>
        <v/>
      </c>
      <c r="G473" s="57"/>
      <c r="H473" s="54" t="str">
        <f t="shared" si="64"/>
        <v/>
      </c>
      <c r="I473" s="55" t="str">
        <f t="shared" si="65"/>
        <v/>
      </c>
      <c r="J473" s="67" t="str">
        <f t="shared" si="66"/>
        <v/>
      </c>
    </row>
    <row r="474" spans="2:10" ht="20.25" customHeight="1" x14ac:dyDescent="0.2">
      <c r="B474" s="56" t="str">
        <f t="shared" si="59"/>
        <v/>
      </c>
      <c r="C474" s="56" t="str">
        <f t="shared" si="60"/>
        <v/>
      </c>
      <c r="D474" s="57" t="str">
        <f t="shared" si="61"/>
        <v/>
      </c>
      <c r="E474" s="57" t="str">
        <f t="shared" si="62"/>
        <v/>
      </c>
      <c r="F474" s="54" t="str">
        <f t="shared" si="63"/>
        <v/>
      </c>
      <c r="G474" s="57"/>
      <c r="H474" s="54" t="str">
        <f t="shared" si="64"/>
        <v/>
      </c>
      <c r="I474" s="55" t="str">
        <f t="shared" si="65"/>
        <v/>
      </c>
      <c r="J474" s="67" t="str">
        <f t="shared" si="66"/>
        <v/>
      </c>
    </row>
    <row r="475" spans="2:10" ht="20.25" customHeight="1" x14ac:dyDescent="0.2">
      <c r="B475" s="56" t="str">
        <f t="shared" si="59"/>
        <v/>
      </c>
      <c r="C475" s="56" t="str">
        <f t="shared" si="60"/>
        <v/>
      </c>
      <c r="D475" s="57" t="str">
        <f t="shared" si="61"/>
        <v/>
      </c>
      <c r="E475" s="57" t="str">
        <f t="shared" si="62"/>
        <v/>
      </c>
      <c r="F475" s="54" t="str">
        <f t="shared" si="63"/>
        <v/>
      </c>
      <c r="G475" s="57"/>
      <c r="H475" s="54" t="str">
        <f t="shared" si="64"/>
        <v/>
      </c>
      <c r="I475" s="55" t="str">
        <f t="shared" si="65"/>
        <v/>
      </c>
      <c r="J475" s="67" t="str">
        <f t="shared" si="66"/>
        <v/>
      </c>
    </row>
    <row r="476" spans="2:10" ht="20.25" customHeight="1" x14ac:dyDescent="0.2">
      <c r="B476" s="56" t="str">
        <f t="shared" si="59"/>
        <v/>
      </c>
      <c r="C476" s="56" t="str">
        <f t="shared" si="60"/>
        <v/>
      </c>
      <c r="D476" s="57" t="str">
        <f t="shared" si="61"/>
        <v/>
      </c>
      <c r="E476" s="57" t="str">
        <f t="shared" si="62"/>
        <v/>
      </c>
      <c r="F476" s="54" t="str">
        <f t="shared" si="63"/>
        <v/>
      </c>
      <c r="G476" s="57"/>
      <c r="H476" s="54" t="str">
        <f t="shared" si="64"/>
        <v/>
      </c>
      <c r="I476" s="55" t="str">
        <f t="shared" si="65"/>
        <v/>
      </c>
      <c r="J476" s="67" t="str">
        <f t="shared" si="66"/>
        <v/>
      </c>
    </row>
    <row r="477" spans="2:10" ht="20.25" customHeight="1" x14ac:dyDescent="0.2">
      <c r="B477" s="56" t="str">
        <f t="shared" si="59"/>
        <v/>
      </c>
      <c r="C477" s="56" t="str">
        <f t="shared" si="60"/>
        <v/>
      </c>
      <c r="D477" s="57" t="str">
        <f t="shared" si="61"/>
        <v/>
      </c>
      <c r="E477" s="57" t="str">
        <f t="shared" si="62"/>
        <v/>
      </c>
      <c r="F477" s="54" t="str">
        <f t="shared" si="63"/>
        <v/>
      </c>
      <c r="G477" s="57"/>
      <c r="H477" s="54" t="str">
        <f t="shared" si="64"/>
        <v/>
      </c>
      <c r="I477" s="55" t="str">
        <f t="shared" si="65"/>
        <v/>
      </c>
      <c r="J477" s="67" t="str">
        <f t="shared" si="66"/>
        <v/>
      </c>
    </row>
    <row r="478" spans="2:10" ht="20.25" customHeight="1" x14ac:dyDescent="0.2">
      <c r="B478" s="56" t="str">
        <f t="shared" si="59"/>
        <v/>
      </c>
      <c r="C478" s="56" t="str">
        <f t="shared" si="60"/>
        <v/>
      </c>
      <c r="D478" s="57" t="str">
        <f t="shared" si="61"/>
        <v/>
      </c>
      <c r="E478" s="57" t="str">
        <f t="shared" si="62"/>
        <v/>
      </c>
      <c r="F478" s="54" t="str">
        <f t="shared" si="63"/>
        <v/>
      </c>
      <c r="G478" s="57"/>
      <c r="H478" s="54" t="str">
        <f t="shared" si="64"/>
        <v/>
      </c>
      <c r="I478" s="55" t="str">
        <f t="shared" si="65"/>
        <v/>
      </c>
      <c r="J478" s="67" t="str">
        <f t="shared" si="66"/>
        <v/>
      </c>
    </row>
    <row r="479" spans="2:10" ht="20.25" customHeight="1" x14ac:dyDescent="0.2">
      <c r="B479" s="56" t="str">
        <f t="shared" si="59"/>
        <v/>
      </c>
      <c r="C479" s="56" t="str">
        <f t="shared" si="60"/>
        <v/>
      </c>
      <c r="D479" s="57" t="str">
        <f t="shared" si="61"/>
        <v/>
      </c>
      <c r="E479" s="57" t="str">
        <f t="shared" si="62"/>
        <v/>
      </c>
      <c r="F479" s="54" t="str">
        <f t="shared" si="63"/>
        <v/>
      </c>
      <c r="G479" s="57"/>
      <c r="H479" s="54" t="str">
        <f t="shared" si="64"/>
        <v/>
      </c>
      <c r="I479" s="55" t="str">
        <f t="shared" si="65"/>
        <v/>
      </c>
      <c r="J479" s="67" t="str">
        <f t="shared" si="66"/>
        <v/>
      </c>
    </row>
    <row r="480" spans="2:10" ht="20.25" customHeight="1" x14ac:dyDescent="0.2">
      <c r="B480" s="56" t="str">
        <f t="shared" si="59"/>
        <v/>
      </c>
      <c r="C480" s="56" t="str">
        <f t="shared" si="60"/>
        <v/>
      </c>
      <c r="D480" s="57" t="str">
        <f t="shared" si="61"/>
        <v/>
      </c>
      <c r="E480" s="57" t="str">
        <f t="shared" si="62"/>
        <v/>
      </c>
      <c r="F480" s="54" t="str">
        <f t="shared" si="63"/>
        <v/>
      </c>
      <c r="G480" s="57"/>
      <c r="H480" s="54" t="str">
        <f t="shared" si="64"/>
        <v/>
      </c>
      <c r="I480" s="55" t="str">
        <f t="shared" si="65"/>
        <v/>
      </c>
      <c r="J480" s="67" t="str">
        <f t="shared" si="66"/>
        <v/>
      </c>
    </row>
    <row r="481" spans="2:10" ht="20.25" customHeight="1" x14ac:dyDescent="0.2">
      <c r="B481" s="56" t="str">
        <f t="shared" si="59"/>
        <v/>
      </c>
      <c r="C481" s="56" t="str">
        <f t="shared" si="60"/>
        <v/>
      </c>
      <c r="D481" s="57" t="str">
        <f t="shared" si="61"/>
        <v/>
      </c>
      <c r="E481" s="57" t="str">
        <f t="shared" si="62"/>
        <v/>
      </c>
      <c r="F481" s="54" t="str">
        <f t="shared" si="63"/>
        <v/>
      </c>
      <c r="G481" s="57"/>
      <c r="H481" s="54" t="str">
        <f t="shared" si="64"/>
        <v/>
      </c>
      <c r="I481" s="55" t="str">
        <f t="shared" si="65"/>
        <v/>
      </c>
      <c r="J481" s="67" t="str">
        <f t="shared" si="66"/>
        <v/>
      </c>
    </row>
    <row r="482" spans="2:10" ht="20.25" customHeight="1" x14ac:dyDescent="0.2">
      <c r="B482" s="56" t="str">
        <f t="shared" si="59"/>
        <v/>
      </c>
      <c r="C482" s="56" t="str">
        <f t="shared" si="60"/>
        <v/>
      </c>
      <c r="D482" s="57" t="str">
        <f t="shared" si="61"/>
        <v/>
      </c>
      <c r="E482" s="57" t="str">
        <f t="shared" si="62"/>
        <v/>
      </c>
      <c r="F482" s="54" t="str">
        <f t="shared" si="63"/>
        <v/>
      </c>
      <c r="G482" s="57"/>
      <c r="H482" s="54" t="str">
        <f t="shared" si="64"/>
        <v/>
      </c>
      <c r="I482" s="55" t="str">
        <f t="shared" si="65"/>
        <v/>
      </c>
      <c r="J482" s="67" t="str">
        <f t="shared" si="66"/>
        <v/>
      </c>
    </row>
    <row r="483" spans="2:10" ht="20.25" customHeight="1" x14ac:dyDescent="0.2">
      <c r="B483" s="56" t="str">
        <f t="shared" si="59"/>
        <v/>
      </c>
      <c r="C483" s="56" t="str">
        <f t="shared" si="60"/>
        <v/>
      </c>
      <c r="D483" s="57" t="str">
        <f t="shared" si="61"/>
        <v/>
      </c>
      <c r="E483" s="57" t="str">
        <f t="shared" si="62"/>
        <v/>
      </c>
      <c r="F483" s="54" t="str">
        <f t="shared" si="63"/>
        <v/>
      </c>
      <c r="G483" s="57"/>
      <c r="H483" s="54" t="str">
        <f t="shared" si="64"/>
        <v/>
      </c>
      <c r="I483" s="55" t="str">
        <f t="shared" si="65"/>
        <v/>
      </c>
      <c r="J483" s="67" t="str">
        <f t="shared" si="66"/>
        <v/>
      </c>
    </row>
    <row r="484" spans="2:10" ht="20.25" customHeight="1" x14ac:dyDescent="0.2">
      <c r="B484" s="56" t="str">
        <f t="shared" si="59"/>
        <v/>
      </c>
      <c r="C484" s="56" t="str">
        <f t="shared" si="60"/>
        <v/>
      </c>
      <c r="D484" s="57" t="str">
        <f t="shared" si="61"/>
        <v/>
      </c>
      <c r="E484" s="57" t="str">
        <f t="shared" si="62"/>
        <v/>
      </c>
      <c r="F484" s="54" t="str">
        <f t="shared" si="63"/>
        <v/>
      </c>
      <c r="G484" s="57"/>
      <c r="H484" s="54" t="str">
        <f t="shared" si="64"/>
        <v/>
      </c>
      <c r="I484" s="55" t="str">
        <f t="shared" si="65"/>
        <v/>
      </c>
      <c r="J484" s="67" t="str">
        <f t="shared" si="66"/>
        <v/>
      </c>
    </row>
    <row r="485" spans="2:10" ht="20.25" customHeight="1" x14ac:dyDescent="0.2">
      <c r="B485" s="56" t="str">
        <f t="shared" si="59"/>
        <v/>
      </c>
      <c r="C485" s="56" t="str">
        <f t="shared" si="60"/>
        <v/>
      </c>
      <c r="D485" s="57" t="str">
        <f t="shared" si="61"/>
        <v/>
      </c>
      <c r="E485" s="57" t="str">
        <f t="shared" si="62"/>
        <v/>
      </c>
      <c r="F485" s="54" t="str">
        <f t="shared" si="63"/>
        <v/>
      </c>
      <c r="G485" s="57"/>
      <c r="H485" s="54" t="str">
        <f t="shared" si="64"/>
        <v/>
      </c>
      <c r="I485" s="55" t="str">
        <f t="shared" si="65"/>
        <v/>
      </c>
      <c r="J485" s="67" t="str">
        <f t="shared" si="66"/>
        <v/>
      </c>
    </row>
    <row r="486" spans="2:10" ht="20.25" customHeight="1" x14ac:dyDescent="0.2">
      <c r="B486" s="56" t="str">
        <f t="shared" si="59"/>
        <v/>
      </c>
      <c r="C486" s="56" t="str">
        <f t="shared" si="60"/>
        <v/>
      </c>
      <c r="D486" s="57" t="str">
        <f t="shared" si="61"/>
        <v/>
      </c>
      <c r="E486" s="57" t="str">
        <f t="shared" si="62"/>
        <v/>
      </c>
      <c r="F486" s="54" t="str">
        <f t="shared" si="63"/>
        <v/>
      </c>
      <c r="G486" s="57"/>
      <c r="H486" s="54" t="str">
        <f t="shared" si="64"/>
        <v/>
      </c>
      <c r="I486" s="55" t="str">
        <f t="shared" si="65"/>
        <v/>
      </c>
      <c r="J486" s="67" t="str">
        <f t="shared" si="66"/>
        <v/>
      </c>
    </row>
    <row r="487" spans="2:10" ht="20.25" customHeight="1" x14ac:dyDescent="0.2">
      <c r="B487" s="56" t="str">
        <f t="shared" si="59"/>
        <v/>
      </c>
      <c r="C487" s="56" t="str">
        <f t="shared" si="60"/>
        <v/>
      </c>
      <c r="D487" s="57" t="str">
        <f t="shared" si="61"/>
        <v/>
      </c>
      <c r="E487" s="57" t="str">
        <f t="shared" si="62"/>
        <v/>
      </c>
      <c r="F487" s="54" t="str">
        <f t="shared" si="63"/>
        <v/>
      </c>
      <c r="G487" s="57"/>
      <c r="H487" s="54" t="str">
        <f t="shared" si="64"/>
        <v/>
      </c>
      <c r="I487" s="55" t="str">
        <f t="shared" si="65"/>
        <v/>
      </c>
      <c r="J487" s="67" t="str">
        <f t="shared" si="66"/>
        <v/>
      </c>
    </row>
    <row r="488" spans="2:10" ht="20.25" customHeight="1" x14ac:dyDescent="0.2">
      <c r="B488" s="56" t="str">
        <f t="shared" si="59"/>
        <v/>
      </c>
      <c r="C488" s="56" t="str">
        <f t="shared" si="60"/>
        <v/>
      </c>
      <c r="D488" s="57" t="str">
        <f t="shared" si="61"/>
        <v/>
      </c>
      <c r="E488" s="57" t="str">
        <f t="shared" si="62"/>
        <v/>
      </c>
      <c r="F488" s="54" t="str">
        <f t="shared" si="63"/>
        <v/>
      </c>
      <c r="G488" s="57"/>
      <c r="H488" s="54" t="str">
        <f t="shared" si="64"/>
        <v/>
      </c>
      <c r="I488" s="55" t="str">
        <f t="shared" si="65"/>
        <v/>
      </c>
      <c r="J488" s="67" t="str">
        <f t="shared" si="66"/>
        <v/>
      </c>
    </row>
    <row r="489" spans="2:10" ht="20.25" customHeight="1" x14ac:dyDescent="0.2">
      <c r="B489" s="56" t="str">
        <f t="shared" si="59"/>
        <v/>
      </c>
      <c r="C489" s="56" t="str">
        <f t="shared" si="60"/>
        <v/>
      </c>
      <c r="D489" s="57" t="str">
        <f t="shared" si="61"/>
        <v/>
      </c>
      <c r="E489" s="57" t="str">
        <f t="shared" si="62"/>
        <v/>
      </c>
      <c r="F489" s="54" t="str">
        <f t="shared" si="63"/>
        <v/>
      </c>
      <c r="G489" s="57"/>
      <c r="H489" s="54" t="str">
        <f t="shared" si="64"/>
        <v/>
      </c>
      <c r="I489" s="55" t="str">
        <f t="shared" si="65"/>
        <v/>
      </c>
      <c r="J489" s="67" t="str">
        <f t="shared" si="66"/>
        <v/>
      </c>
    </row>
    <row r="490" spans="2:10" ht="20.25" customHeight="1" x14ac:dyDescent="0.2">
      <c r="B490" s="56" t="str">
        <f t="shared" si="59"/>
        <v/>
      </c>
      <c r="C490" s="56" t="str">
        <f t="shared" si="60"/>
        <v/>
      </c>
      <c r="D490" s="57" t="str">
        <f t="shared" si="61"/>
        <v/>
      </c>
      <c r="E490" s="57" t="str">
        <f t="shared" si="62"/>
        <v/>
      </c>
      <c r="F490" s="54" t="str">
        <f t="shared" si="63"/>
        <v/>
      </c>
      <c r="G490" s="57"/>
      <c r="H490" s="54" t="str">
        <f t="shared" si="64"/>
        <v/>
      </c>
      <c r="I490" s="55" t="str">
        <f t="shared" si="65"/>
        <v/>
      </c>
      <c r="J490" s="67" t="str">
        <f t="shared" si="66"/>
        <v/>
      </c>
    </row>
    <row r="491" spans="2:10" ht="20.25" customHeight="1" x14ac:dyDescent="0.2">
      <c r="B491" s="56" t="str">
        <f t="shared" si="59"/>
        <v/>
      </c>
      <c r="C491" s="56" t="str">
        <f t="shared" si="60"/>
        <v/>
      </c>
      <c r="D491" s="57" t="str">
        <f t="shared" si="61"/>
        <v/>
      </c>
      <c r="E491" s="57" t="str">
        <f t="shared" si="62"/>
        <v/>
      </c>
      <c r="F491" s="54" t="str">
        <f t="shared" si="63"/>
        <v/>
      </c>
      <c r="G491" s="57"/>
      <c r="H491" s="54" t="str">
        <f t="shared" si="64"/>
        <v/>
      </c>
      <c r="I491" s="55" t="str">
        <f t="shared" si="65"/>
        <v/>
      </c>
      <c r="J491" s="67" t="str">
        <f t="shared" si="66"/>
        <v/>
      </c>
    </row>
    <row r="492" spans="2:10" ht="20.25" customHeight="1" x14ac:dyDescent="0.2">
      <c r="B492" s="56" t="str">
        <f t="shared" si="59"/>
        <v/>
      </c>
      <c r="C492" s="56" t="str">
        <f t="shared" si="60"/>
        <v/>
      </c>
      <c r="D492" s="57" t="str">
        <f t="shared" si="61"/>
        <v/>
      </c>
      <c r="E492" s="57" t="str">
        <f t="shared" si="62"/>
        <v/>
      </c>
      <c r="F492" s="54" t="str">
        <f t="shared" si="63"/>
        <v/>
      </c>
      <c r="G492" s="57"/>
      <c r="H492" s="54" t="str">
        <f t="shared" si="64"/>
        <v/>
      </c>
      <c r="I492" s="55" t="str">
        <f t="shared" si="65"/>
        <v/>
      </c>
      <c r="J492" s="67" t="str">
        <f t="shared" si="66"/>
        <v/>
      </c>
    </row>
    <row r="493" spans="2:10" ht="20.25" customHeight="1" x14ac:dyDescent="0.2">
      <c r="B493" s="56" t="str">
        <f t="shared" si="59"/>
        <v/>
      </c>
      <c r="C493" s="56" t="str">
        <f t="shared" si="60"/>
        <v/>
      </c>
      <c r="D493" s="57" t="str">
        <f t="shared" si="61"/>
        <v/>
      </c>
      <c r="E493" s="57" t="str">
        <f t="shared" si="62"/>
        <v/>
      </c>
      <c r="F493" s="54" t="str">
        <f t="shared" si="63"/>
        <v/>
      </c>
      <c r="G493" s="57"/>
      <c r="H493" s="54" t="str">
        <f t="shared" si="64"/>
        <v/>
      </c>
      <c r="I493" s="55" t="str">
        <f t="shared" si="65"/>
        <v/>
      </c>
      <c r="J493" s="67" t="str">
        <f t="shared" si="66"/>
        <v/>
      </c>
    </row>
    <row r="494" spans="2:10" ht="20.25" customHeight="1" x14ac:dyDescent="0.2">
      <c r="B494" s="56" t="str">
        <f t="shared" si="59"/>
        <v/>
      </c>
      <c r="C494" s="56" t="str">
        <f t="shared" si="60"/>
        <v/>
      </c>
      <c r="D494" s="57" t="str">
        <f t="shared" si="61"/>
        <v/>
      </c>
      <c r="E494" s="57" t="str">
        <f t="shared" si="62"/>
        <v/>
      </c>
      <c r="F494" s="54" t="str">
        <f t="shared" si="63"/>
        <v/>
      </c>
      <c r="G494" s="57"/>
      <c r="H494" s="54" t="str">
        <f t="shared" si="64"/>
        <v/>
      </c>
      <c r="I494" s="55" t="str">
        <f t="shared" si="65"/>
        <v/>
      </c>
      <c r="J494" s="67" t="str">
        <f t="shared" si="66"/>
        <v/>
      </c>
    </row>
    <row r="495" spans="2:10" ht="20.25" customHeight="1" x14ac:dyDescent="0.2">
      <c r="B495" s="56" t="str">
        <f t="shared" si="59"/>
        <v/>
      </c>
      <c r="C495" s="56" t="str">
        <f t="shared" si="60"/>
        <v/>
      </c>
      <c r="D495" s="57" t="str">
        <f t="shared" si="61"/>
        <v/>
      </c>
      <c r="E495" s="57" t="str">
        <f t="shared" si="62"/>
        <v/>
      </c>
      <c r="F495" s="54" t="str">
        <f t="shared" si="63"/>
        <v/>
      </c>
      <c r="G495" s="57"/>
      <c r="H495" s="54" t="str">
        <f t="shared" si="64"/>
        <v/>
      </c>
      <c r="I495" s="55" t="str">
        <f t="shared" si="65"/>
        <v/>
      </c>
      <c r="J495" s="67" t="str">
        <f t="shared" si="66"/>
        <v/>
      </c>
    </row>
    <row r="496" spans="2:10" ht="20.25" customHeight="1" x14ac:dyDescent="0.2">
      <c r="B496" s="56" t="str">
        <f t="shared" si="59"/>
        <v/>
      </c>
      <c r="C496" s="56" t="str">
        <f t="shared" si="60"/>
        <v/>
      </c>
      <c r="D496" s="57" t="str">
        <f t="shared" si="61"/>
        <v/>
      </c>
      <c r="E496" s="57" t="str">
        <f t="shared" si="62"/>
        <v/>
      </c>
      <c r="F496" s="54" t="str">
        <f t="shared" si="63"/>
        <v/>
      </c>
      <c r="G496" s="57"/>
      <c r="H496" s="54" t="str">
        <f t="shared" si="64"/>
        <v/>
      </c>
      <c r="I496" s="55" t="str">
        <f t="shared" si="65"/>
        <v/>
      </c>
      <c r="J496" s="67" t="str">
        <f t="shared" si="66"/>
        <v/>
      </c>
    </row>
    <row r="497" spans="2:10" ht="20.25" customHeight="1" x14ac:dyDescent="0.2">
      <c r="B497" s="56" t="str">
        <f t="shared" si="59"/>
        <v/>
      </c>
      <c r="C497" s="56" t="str">
        <f t="shared" si="60"/>
        <v/>
      </c>
      <c r="D497" s="57" t="str">
        <f t="shared" si="61"/>
        <v/>
      </c>
      <c r="E497" s="57" t="str">
        <f t="shared" si="62"/>
        <v/>
      </c>
      <c r="F497" s="54" t="str">
        <f t="shared" si="63"/>
        <v/>
      </c>
      <c r="G497" s="57"/>
      <c r="H497" s="54" t="str">
        <f t="shared" si="64"/>
        <v/>
      </c>
      <c r="I497" s="55" t="str">
        <f t="shared" si="65"/>
        <v/>
      </c>
      <c r="J497" s="67" t="str">
        <f t="shared" si="66"/>
        <v/>
      </c>
    </row>
    <row r="498" spans="2:10" ht="20.25" customHeight="1" x14ac:dyDescent="0.2">
      <c r="B498" s="56" t="str">
        <f t="shared" si="59"/>
        <v/>
      </c>
      <c r="C498" s="56" t="str">
        <f t="shared" si="60"/>
        <v/>
      </c>
      <c r="D498" s="57" t="str">
        <f t="shared" si="61"/>
        <v/>
      </c>
      <c r="E498" s="57" t="str">
        <f t="shared" si="62"/>
        <v/>
      </c>
      <c r="F498" s="54" t="str">
        <f t="shared" si="63"/>
        <v/>
      </c>
      <c r="G498" s="57"/>
      <c r="H498" s="54" t="str">
        <f t="shared" si="64"/>
        <v/>
      </c>
      <c r="I498" s="55" t="str">
        <f t="shared" si="65"/>
        <v/>
      </c>
      <c r="J498" s="67" t="str">
        <f t="shared" si="66"/>
        <v/>
      </c>
    </row>
    <row r="499" spans="2:10" ht="20.25" customHeight="1" x14ac:dyDescent="0.2">
      <c r="B499" s="56" t="str">
        <f t="shared" si="59"/>
        <v/>
      </c>
      <c r="C499" s="56" t="str">
        <f t="shared" si="60"/>
        <v/>
      </c>
      <c r="D499" s="57" t="str">
        <f t="shared" si="61"/>
        <v/>
      </c>
      <c r="E499" s="57" t="str">
        <f t="shared" si="62"/>
        <v/>
      </c>
      <c r="F499" s="54" t="str">
        <f t="shared" si="63"/>
        <v/>
      </c>
      <c r="G499" s="57"/>
      <c r="H499" s="54" t="str">
        <f t="shared" si="64"/>
        <v/>
      </c>
      <c r="I499" s="55" t="str">
        <f t="shared" si="65"/>
        <v/>
      </c>
      <c r="J499" s="67" t="str">
        <f t="shared" si="66"/>
        <v/>
      </c>
    </row>
    <row r="500" spans="2:10" ht="20.25" customHeight="1" x14ac:dyDescent="0.2">
      <c r="B500" s="56" t="str">
        <f t="shared" si="59"/>
        <v/>
      </c>
      <c r="C500" s="56" t="str">
        <f t="shared" si="60"/>
        <v/>
      </c>
      <c r="D500" s="57" t="str">
        <f t="shared" si="61"/>
        <v/>
      </c>
      <c r="E500" s="57" t="str">
        <f t="shared" si="62"/>
        <v/>
      </c>
      <c r="F500" s="54" t="str">
        <f t="shared" si="63"/>
        <v/>
      </c>
      <c r="G500" s="57"/>
      <c r="H500" s="54" t="str">
        <f t="shared" si="64"/>
        <v/>
      </c>
      <c r="I500" s="55" t="str">
        <f t="shared" si="65"/>
        <v/>
      </c>
      <c r="J500" s="67" t="str">
        <f t="shared" si="66"/>
        <v/>
      </c>
    </row>
    <row r="501" spans="2:10" ht="20.25" customHeight="1" x14ac:dyDescent="0.2">
      <c r="B501" s="56" t="str">
        <f t="shared" si="59"/>
        <v/>
      </c>
      <c r="C501" s="56" t="str">
        <f t="shared" si="60"/>
        <v/>
      </c>
      <c r="D501" s="57" t="str">
        <f t="shared" si="61"/>
        <v/>
      </c>
      <c r="E501" s="57" t="str">
        <f t="shared" si="62"/>
        <v/>
      </c>
      <c r="F501" s="54" t="str">
        <f t="shared" si="63"/>
        <v/>
      </c>
      <c r="G501" s="57"/>
      <c r="H501" s="54" t="str">
        <f t="shared" si="64"/>
        <v/>
      </c>
      <c r="I501" s="55" t="str">
        <f t="shared" si="65"/>
        <v/>
      </c>
      <c r="J501" s="67" t="str">
        <f t="shared" si="66"/>
        <v/>
      </c>
    </row>
    <row r="502" spans="2:10" ht="20.25" customHeight="1" x14ac:dyDescent="0.2">
      <c r="B502" s="56" t="str">
        <f t="shared" si="59"/>
        <v/>
      </c>
      <c r="C502" s="56" t="str">
        <f t="shared" si="60"/>
        <v/>
      </c>
      <c r="D502" s="57" t="str">
        <f t="shared" si="61"/>
        <v/>
      </c>
      <c r="E502" s="57" t="str">
        <f t="shared" si="62"/>
        <v/>
      </c>
      <c r="F502" s="54" t="str">
        <f t="shared" si="63"/>
        <v/>
      </c>
      <c r="G502" s="57"/>
      <c r="H502" s="54" t="str">
        <f t="shared" si="64"/>
        <v/>
      </c>
      <c r="I502" s="55" t="str">
        <f t="shared" si="65"/>
        <v/>
      </c>
      <c r="J502" s="67" t="str">
        <f t="shared" si="66"/>
        <v/>
      </c>
    </row>
    <row r="503" spans="2:10" ht="20.25" customHeight="1" x14ac:dyDescent="0.2">
      <c r="B503" s="56" t="str">
        <f t="shared" si="59"/>
        <v/>
      </c>
      <c r="C503" s="56" t="str">
        <f t="shared" si="60"/>
        <v/>
      </c>
      <c r="D503" s="57" t="str">
        <f t="shared" si="61"/>
        <v/>
      </c>
      <c r="E503" s="57" t="str">
        <f t="shared" si="62"/>
        <v/>
      </c>
      <c r="F503" s="54" t="str">
        <f t="shared" si="63"/>
        <v/>
      </c>
      <c r="G503" s="57"/>
      <c r="H503" s="54" t="str">
        <f t="shared" si="64"/>
        <v/>
      </c>
      <c r="I503" s="55" t="str">
        <f t="shared" si="65"/>
        <v/>
      </c>
      <c r="J503" s="67" t="str">
        <f t="shared" si="66"/>
        <v/>
      </c>
    </row>
    <row r="504" spans="2:10" ht="20.25" customHeight="1" x14ac:dyDescent="0.2">
      <c r="B504" s="56" t="str">
        <f t="shared" si="59"/>
        <v/>
      </c>
      <c r="C504" s="56" t="str">
        <f t="shared" si="60"/>
        <v/>
      </c>
      <c r="D504" s="57" t="str">
        <f t="shared" si="61"/>
        <v/>
      </c>
      <c r="E504" s="57" t="str">
        <f t="shared" si="62"/>
        <v/>
      </c>
      <c r="F504" s="54" t="str">
        <f t="shared" si="63"/>
        <v/>
      </c>
      <c r="G504" s="57"/>
      <c r="H504" s="54" t="str">
        <f t="shared" si="64"/>
        <v/>
      </c>
      <c r="I504" s="55" t="str">
        <f t="shared" si="65"/>
        <v/>
      </c>
      <c r="J504" s="67" t="str">
        <f t="shared" si="66"/>
        <v/>
      </c>
    </row>
    <row r="505" spans="2:10" ht="20.25" customHeight="1" x14ac:dyDescent="0.2">
      <c r="B505" s="56" t="str">
        <f t="shared" si="59"/>
        <v/>
      </c>
      <c r="C505" s="56" t="str">
        <f t="shared" si="60"/>
        <v/>
      </c>
      <c r="D505" s="57" t="str">
        <f t="shared" si="61"/>
        <v/>
      </c>
      <c r="E505" s="57" t="str">
        <f t="shared" si="62"/>
        <v/>
      </c>
      <c r="F505" s="54" t="str">
        <f t="shared" si="63"/>
        <v/>
      </c>
      <c r="G505" s="57"/>
      <c r="H505" s="54" t="str">
        <f t="shared" si="64"/>
        <v/>
      </c>
      <c r="I505" s="55" t="str">
        <f t="shared" si="65"/>
        <v/>
      </c>
      <c r="J505" s="67" t="str">
        <f t="shared" si="66"/>
        <v/>
      </c>
    </row>
    <row r="506" spans="2:10" ht="20.25" customHeight="1" x14ac:dyDescent="0.2">
      <c r="B506" s="56" t="str">
        <f t="shared" si="59"/>
        <v/>
      </c>
      <c r="C506" s="56" t="str">
        <f t="shared" si="60"/>
        <v/>
      </c>
      <c r="D506" s="57" t="str">
        <f t="shared" si="61"/>
        <v/>
      </c>
      <c r="E506" s="57" t="str">
        <f t="shared" si="62"/>
        <v/>
      </c>
      <c r="F506" s="54" t="str">
        <f t="shared" si="63"/>
        <v/>
      </c>
      <c r="G506" s="57"/>
      <c r="H506" s="54" t="str">
        <f t="shared" si="64"/>
        <v/>
      </c>
      <c r="I506" s="55" t="str">
        <f t="shared" si="65"/>
        <v/>
      </c>
      <c r="J506" s="67" t="str">
        <f t="shared" si="66"/>
        <v/>
      </c>
    </row>
    <row r="507" spans="2:10" ht="20.25" customHeight="1" x14ac:dyDescent="0.2">
      <c r="B507" s="56" t="str">
        <f t="shared" si="59"/>
        <v/>
      </c>
      <c r="C507" s="56" t="str">
        <f t="shared" si="60"/>
        <v/>
      </c>
      <c r="D507" s="57" t="str">
        <f t="shared" si="61"/>
        <v/>
      </c>
      <c r="E507" s="57" t="str">
        <f t="shared" si="62"/>
        <v/>
      </c>
      <c r="F507" s="54" t="str">
        <f t="shared" si="63"/>
        <v/>
      </c>
      <c r="G507" s="57"/>
      <c r="H507" s="54" t="str">
        <f t="shared" si="64"/>
        <v/>
      </c>
      <c r="I507" s="55" t="str">
        <f t="shared" si="65"/>
        <v/>
      </c>
      <c r="J507" s="67" t="str">
        <f t="shared" si="66"/>
        <v/>
      </c>
    </row>
    <row r="508" spans="2:10" ht="20.25" customHeight="1" x14ac:dyDescent="0.2">
      <c r="B508" s="56" t="str">
        <f t="shared" ref="B508:B571" si="67">IF(OR(AY506="",AY506="Grand Total"),"",AY506)</f>
        <v/>
      </c>
      <c r="C508" s="56" t="str">
        <f t="shared" ref="C508:C571" si="68">IF(B508="","",AZ506)</f>
        <v/>
      </c>
      <c r="D508" s="57" t="str">
        <f t="shared" ref="D508:D571" si="69">IF(C508="","",BA506)</f>
        <v/>
      </c>
      <c r="E508" s="57" t="str">
        <f t="shared" ref="E508:E571" si="70">IF(D508="","",BB506)</f>
        <v/>
      </c>
      <c r="F508" s="54" t="str">
        <f t="shared" si="63"/>
        <v/>
      </c>
      <c r="G508" s="57"/>
      <c r="H508" s="54" t="str">
        <f t="shared" si="64"/>
        <v/>
      </c>
      <c r="I508" s="55" t="str">
        <f t="shared" si="65"/>
        <v/>
      </c>
      <c r="J508" s="67" t="str">
        <f t="shared" si="66"/>
        <v/>
      </c>
    </row>
    <row r="509" spans="2:10" ht="20.25" customHeight="1" x14ac:dyDescent="0.2">
      <c r="B509" s="56" t="str">
        <f t="shared" si="67"/>
        <v/>
      </c>
      <c r="C509" s="56" t="str">
        <f t="shared" si="68"/>
        <v/>
      </c>
      <c r="D509" s="57" t="str">
        <f t="shared" si="69"/>
        <v/>
      </c>
      <c r="E509" s="57" t="str">
        <f t="shared" si="70"/>
        <v/>
      </c>
      <c r="F509" s="54" t="str">
        <f t="shared" si="63"/>
        <v/>
      </c>
      <c r="G509" s="57"/>
      <c r="H509" s="54" t="str">
        <f t="shared" si="64"/>
        <v/>
      </c>
      <c r="I509" s="55" t="str">
        <f t="shared" si="65"/>
        <v/>
      </c>
      <c r="J509" s="67" t="str">
        <f t="shared" si="66"/>
        <v/>
      </c>
    </row>
    <row r="510" spans="2:10" ht="20.25" customHeight="1" x14ac:dyDescent="0.2">
      <c r="B510" s="56" t="str">
        <f t="shared" si="67"/>
        <v/>
      </c>
      <c r="C510" s="56" t="str">
        <f t="shared" si="68"/>
        <v/>
      </c>
      <c r="D510" s="57" t="str">
        <f t="shared" si="69"/>
        <v/>
      </c>
      <c r="E510" s="57" t="str">
        <f t="shared" si="70"/>
        <v/>
      </c>
      <c r="F510" s="54" t="str">
        <f t="shared" si="63"/>
        <v/>
      </c>
      <c r="G510" s="57"/>
      <c r="H510" s="54" t="str">
        <f t="shared" si="64"/>
        <v/>
      </c>
      <c r="I510" s="55" t="str">
        <f t="shared" si="65"/>
        <v/>
      </c>
      <c r="J510" s="67" t="str">
        <f t="shared" si="66"/>
        <v/>
      </c>
    </row>
    <row r="511" spans="2:10" ht="20.25" customHeight="1" x14ac:dyDescent="0.2">
      <c r="B511" s="56" t="str">
        <f t="shared" si="67"/>
        <v/>
      </c>
      <c r="C511" s="56" t="str">
        <f t="shared" si="68"/>
        <v/>
      </c>
      <c r="D511" s="57" t="str">
        <f t="shared" si="69"/>
        <v/>
      </c>
      <c r="E511" s="57" t="str">
        <f t="shared" si="70"/>
        <v/>
      </c>
      <c r="F511" s="54" t="str">
        <f t="shared" si="63"/>
        <v/>
      </c>
      <c r="G511" s="57"/>
      <c r="H511" s="54" t="str">
        <f t="shared" si="64"/>
        <v/>
      </c>
      <c r="I511" s="55" t="str">
        <f t="shared" si="65"/>
        <v/>
      </c>
      <c r="J511" s="67" t="str">
        <f t="shared" si="66"/>
        <v/>
      </c>
    </row>
    <row r="512" spans="2:10" ht="20.25" customHeight="1" x14ac:dyDescent="0.2">
      <c r="B512" s="56" t="str">
        <f t="shared" si="67"/>
        <v/>
      </c>
      <c r="C512" s="56" t="str">
        <f t="shared" si="68"/>
        <v/>
      </c>
      <c r="D512" s="57" t="str">
        <f t="shared" si="69"/>
        <v/>
      </c>
      <c r="E512" s="57" t="str">
        <f t="shared" si="70"/>
        <v/>
      </c>
      <c r="F512" s="54" t="str">
        <f t="shared" si="63"/>
        <v/>
      </c>
      <c r="G512" s="57"/>
      <c r="H512" s="54" t="str">
        <f t="shared" si="64"/>
        <v/>
      </c>
      <c r="I512" s="55" t="str">
        <f t="shared" si="65"/>
        <v/>
      </c>
      <c r="J512" s="67" t="str">
        <f t="shared" si="66"/>
        <v/>
      </c>
    </row>
    <row r="513" spans="2:10" ht="20.25" customHeight="1" x14ac:dyDescent="0.2">
      <c r="B513" s="56" t="str">
        <f t="shared" si="67"/>
        <v/>
      </c>
      <c r="C513" s="56" t="str">
        <f t="shared" si="68"/>
        <v/>
      </c>
      <c r="D513" s="57" t="str">
        <f t="shared" si="69"/>
        <v/>
      </c>
      <c r="E513" s="57" t="str">
        <f t="shared" si="70"/>
        <v/>
      </c>
      <c r="F513" s="54" t="str">
        <f t="shared" si="63"/>
        <v/>
      </c>
      <c r="G513" s="57"/>
      <c r="H513" s="54" t="str">
        <f t="shared" si="64"/>
        <v/>
      </c>
      <c r="I513" s="55" t="str">
        <f t="shared" si="65"/>
        <v/>
      </c>
      <c r="J513" s="67" t="str">
        <f t="shared" si="66"/>
        <v/>
      </c>
    </row>
    <row r="514" spans="2:10" ht="20.25" customHeight="1" x14ac:dyDescent="0.2">
      <c r="B514" s="56" t="str">
        <f t="shared" si="67"/>
        <v/>
      </c>
      <c r="C514" s="56" t="str">
        <f t="shared" si="68"/>
        <v/>
      </c>
      <c r="D514" s="57" t="str">
        <f t="shared" si="69"/>
        <v/>
      </c>
      <c r="E514" s="57" t="str">
        <f t="shared" si="70"/>
        <v/>
      </c>
      <c r="F514" s="54" t="str">
        <f t="shared" si="63"/>
        <v/>
      </c>
      <c r="G514" s="57"/>
      <c r="H514" s="54" t="str">
        <f t="shared" si="64"/>
        <v/>
      </c>
      <c r="I514" s="55" t="str">
        <f t="shared" si="65"/>
        <v/>
      </c>
      <c r="J514" s="67" t="str">
        <f t="shared" si="66"/>
        <v/>
      </c>
    </row>
    <row r="515" spans="2:10" ht="20.25" customHeight="1" x14ac:dyDescent="0.2">
      <c r="B515" s="56" t="str">
        <f t="shared" si="67"/>
        <v/>
      </c>
      <c r="C515" s="56" t="str">
        <f t="shared" si="68"/>
        <v/>
      </c>
      <c r="D515" s="57" t="str">
        <f t="shared" si="69"/>
        <v/>
      </c>
      <c r="E515" s="57" t="str">
        <f t="shared" si="70"/>
        <v/>
      </c>
      <c r="F515" s="54" t="str">
        <f t="shared" si="63"/>
        <v/>
      </c>
      <c r="G515" s="57"/>
      <c r="H515" s="54" t="str">
        <f t="shared" si="64"/>
        <v/>
      </c>
      <c r="I515" s="55" t="str">
        <f t="shared" si="65"/>
        <v/>
      </c>
      <c r="J515" s="67" t="str">
        <f t="shared" si="66"/>
        <v/>
      </c>
    </row>
    <row r="516" spans="2:10" ht="20.25" customHeight="1" x14ac:dyDescent="0.2">
      <c r="B516" s="56" t="str">
        <f t="shared" si="67"/>
        <v/>
      </c>
      <c r="C516" s="56" t="str">
        <f t="shared" si="68"/>
        <v/>
      </c>
      <c r="D516" s="57" t="str">
        <f t="shared" si="69"/>
        <v/>
      </c>
      <c r="E516" s="57" t="str">
        <f t="shared" si="70"/>
        <v/>
      </c>
      <c r="F516" s="54" t="str">
        <f t="shared" si="63"/>
        <v/>
      </c>
      <c r="G516" s="57"/>
      <c r="H516" s="54" t="str">
        <f t="shared" si="64"/>
        <v/>
      </c>
      <c r="I516" s="55" t="str">
        <f t="shared" si="65"/>
        <v/>
      </c>
      <c r="J516" s="67" t="str">
        <f t="shared" si="66"/>
        <v/>
      </c>
    </row>
    <row r="517" spans="2:10" ht="20.25" customHeight="1" x14ac:dyDescent="0.2">
      <c r="B517" s="56" t="str">
        <f t="shared" si="67"/>
        <v/>
      </c>
      <c r="C517" s="56" t="str">
        <f t="shared" si="68"/>
        <v/>
      </c>
      <c r="D517" s="57" t="str">
        <f t="shared" si="69"/>
        <v/>
      </c>
      <c r="E517" s="57" t="str">
        <f t="shared" si="70"/>
        <v/>
      </c>
      <c r="F517" s="54" t="str">
        <f t="shared" si="63"/>
        <v/>
      </c>
      <c r="G517" s="57"/>
      <c r="H517" s="54" t="str">
        <f t="shared" si="64"/>
        <v/>
      </c>
      <c r="I517" s="55" t="str">
        <f t="shared" si="65"/>
        <v/>
      </c>
      <c r="J517" s="67" t="str">
        <f t="shared" si="66"/>
        <v/>
      </c>
    </row>
    <row r="518" spans="2:10" ht="20.25" customHeight="1" x14ac:dyDescent="0.2">
      <c r="B518" s="56" t="str">
        <f t="shared" si="67"/>
        <v/>
      </c>
      <c r="C518" s="56" t="str">
        <f t="shared" si="68"/>
        <v/>
      </c>
      <c r="D518" s="57" t="str">
        <f t="shared" si="69"/>
        <v/>
      </c>
      <c r="E518" s="57" t="str">
        <f t="shared" si="70"/>
        <v/>
      </c>
      <c r="F518" s="54" t="str">
        <f t="shared" si="63"/>
        <v/>
      </c>
      <c r="G518" s="57"/>
      <c r="H518" s="54" t="str">
        <f t="shared" si="64"/>
        <v/>
      </c>
      <c r="I518" s="55" t="str">
        <f t="shared" si="65"/>
        <v/>
      </c>
      <c r="J518" s="67" t="str">
        <f t="shared" si="66"/>
        <v/>
      </c>
    </row>
    <row r="519" spans="2:10" ht="20.25" customHeight="1" x14ac:dyDescent="0.2">
      <c r="B519" s="56" t="str">
        <f t="shared" si="67"/>
        <v/>
      </c>
      <c r="C519" s="56" t="str">
        <f t="shared" si="68"/>
        <v/>
      </c>
      <c r="D519" s="57" t="str">
        <f t="shared" si="69"/>
        <v/>
      </c>
      <c r="E519" s="57" t="str">
        <f t="shared" si="70"/>
        <v/>
      </c>
      <c r="F519" s="54" t="str">
        <f t="shared" si="63"/>
        <v/>
      </c>
      <c r="G519" s="57"/>
      <c r="H519" s="54" t="str">
        <f t="shared" si="64"/>
        <v/>
      </c>
      <c r="I519" s="55" t="str">
        <f t="shared" si="65"/>
        <v/>
      </c>
      <c r="J519" s="67" t="str">
        <f t="shared" si="66"/>
        <v/>
      </c>
    </row>
    <row r="520" spans="2:10" ht="20.25" customHeight="1" x14ac:dyDescent="0.2">
      <c r="B520" s="56" t="str">
        <f t="shared" si="67"/>
        <v/>
      </c>
      <c r="C520" s="56" t="str">
        <f t="shared" si="68"/>
        <v/>
      </c>
      <c r="D520" s="57" t="str">
        <f t="shared" si="69"/>
        <v/>
      </c>
      <c r="E520" s="57" t="str">
        <f t="shared" si="70"/>
        <v/>
      </c>
      <c r="F520" s="54" t="str">
        <f t="shared" si="63"/>
        <v/>
      </c>
      <c r="G520" s="57"/>
      <c r="H520" s="54" t="str">
        <f t="shared" si="64"/>
        <v/>
      </c>
      <c r="I520" s="55" t="str">
        <f t="shared" si="65"/>
        <v/>
      </c>
      <c r="J520" s="67" t="str">
        <f t="shared" si="66"/>
        <v/>
      </c>
    </row>
    <row r="521" spans="2:10" ht="20.25" customHeight="1" x14ac:dyDescent="0.2">
      <c r="B521" s="56" t="str">
        <f t="shared" si="67"/>
        <v/>
      </c>
      <c r="C521" s="56" t="str">
        <f t="shared" si="68"/>
        <v/>
      </c>
      <c r="D521" s="57" t="str">
        <f t="shared" si="69"/>
        <v/>
      </c>
      <c r="E521" s="57" t="str">
        <f t="shared" si="70"/>
        <v/>
      </c>
      <c r="F521" s="54" t="str">
        <f t="shared" si="63"/>
        <v/>
      </c>
      <c r="G521" s="57"/>
      <c r="H521" s="54" t="str">
        <f t="shared" si="64"/>
        <v/>
      </c>
      <c r="I521" s="55" t="str">
        <f t="shared" si="65"/>
        <v/>
      </c>
      <c r="J521" s="67" t="str">
        <f t="shared" si="66"/>
        <v/>
      </c>
    </row>
    <row r="522" spans="2:10" ht="20.25" customHeight="1" x14ac:dyDescent="0.2">
      <c r="B522" s="56" t="str">
        <f t="shared" si="67"/>
        <v/>
      </c>
      <c r="C522" s="56" t="str">
        <f t="shared" si="68"/>
        <v/>
      </c>
      <c r="D522" s="57" t="str">
        <f t="shared" si="69"/>
        <v/>
      </c>
      <c r="E522" s="57" t="str">
        <f t="shared" si="70"/>
        <v/>
      </c>
      <c r="F522" s="54" t="str">
        <f t="shared" si="63"/>
        <v/>
      </c>
      <c r="G522" s="57"/>
      <c r="H522" s="54" t="str">
        <f t="shared" si="64"/>
        <v/>
      </c>
      <c r="I522" s="55" t="str">
        <f t="shared" si="65"/>
        <v/>
      </c>
      <c r="J522" s="67" t="str">
        <f t="shared" si="66"/>
        <v/>
      </c>
    </row>
    <row r="523" spans="2:10" ht="20.25" customHeight="1" x14ac:dyDescent="0.2">
      <c r="B523" s="56" t="str">
        <f t="shared" si="67"/>
        <v/>
      </c>
      <c r="C523" s="56" t="str">
        <f t="shared" si="68"/>
        <v/>
      </c>
      <c r="D523" s="57" t="str">
        <f t="shared" si="69"/>
        <v/>
      </c>
      <c r="E523" s="57" t="str">
        <f t="shared" si="70"/>
        <v/>
      </c>
      <c r="F523" s="54" t="str">
        <f t="shared" si="63"/>
        <v/>
      </c>
      <c r="G523" s="57"/>
      <c r="H523" s="54" t="str">
        <f t="shared" si="64"/>
        <v/>
      </c>
      <c r="I523" s="55" t="str">
        <f t="shared" si="65"/>
        <v/>
      </c>
      <c r="J523" s="67" t="str">
        <f t="shared" si="66"/>
        <v/>
      </c>
    </row>
    <row r="524" spans="2:10" ht="20.25" customHeight="1" x14ac:dyDescent="0.2">
      <c r="B524" s="56" t="str">
        <f t="shared" si="67"/>
        <v/>
      </c>
      <c r="C524" s="56" t="str">
        <f t="shared" si="68"/>
        <v/>
      </c>
      <c r="D524" s="57" t="str">
        <f t="shared" si="69"/>
        <v/>
      </c>
      <c r="E524" s="57" t="str">
        <f t="shared" si="70"/>
        <v/>
      </c>
      <c r="F524" s="54" t="str">
        <f t="shared" ref="F524:F587" si="71">IF(E524="","",BD522)</f>
        <v/>
      </c>
      <c r="G524" s="57"/>
      <c r="H524" s="54" t="str">
        <f t="shared" ref="H524:H587" si="72">IF(G524="","",F524+G524)</f>
        <v/>
      </c>
      <c r="I524" s="55" t="str">
        <f t="shared" ref="I524:I587" si="73">IF(B524="","",BC522)</f>
        <v/>
      </c>
      <c r="J524" s="67" t="str">
        <f t="shared" ref="J524:J587" si="74">IFERROR(I524*(G524+F524),"")</f>
        <v/>
      </c>
    </row>
    <row r="525" spans="2:10" ht="20.25" customHeight="1" x14ac:dyDescent="0.2">
      <c r="B525" s="56" t="str">
        <f t="shared" si="67"/>
        <v/>
      </c>
      <c r="C525" s="56" t="str">
        <f t="shared" si="68"/>
        <v/>
      </c>
      <c r="D525" s="57" t="str">
        <f t="shared" si="69"/>
        <v/>
      </c>
      <c r="E525" s="57" t="str">
        <f t="shared" si="70"/>
        <v/>
      </c>
      <c r="F525" s="54" t="str">
        <f t="shared" si="71"/>
        <v/>
      </c>
      <c r="G525" s="57"/>
      <c r="H525" s="54" t="str">
        <f t="shared" si="72"/>
        <v/>
      </c>
      <c r="I525" s="55" t="str">
        <f t="shared" si="73"/>
        <v/>
      </c>
      <c r="J525" s="67" t="str">
        <f t="shared" si="74"/>
        <v/>
      </c>
    </row>
    <row r="526" spans="2:10" ht="20.25" customHeight="1" x14ac:dyDescent="0.2">
      <c r="B526" s="56" t="str">
        <f t="shared" si="67"/>
        <v/>
      </c>
      <c r="C526" s="56" t="str">
        <f t="shared" si="68"/>
        <v/>
      </c>
      <c r="D526" s="57" t="str">
        <f t="shared" si="69"/>
        <v/>
      </c>
      <c r="E526" s="57" t="str">
        <f t="shared" si="70"/>
        <v/>
      </c>
      <c r="F526" s="54" t="str">
        <f t="shared" si="71"/>
        <v/>
      </c>
      <c r="G526" s="57"/>
      <c r="H526" s="54" t="str">
        <f t="shared" si="72"/>
        <v/>
      </c>
      <c r="I526" s="55" t="str">
        <f t="shared" si="73"/>
        <v/>
      </c>
      <c r="J526" s="67" t="str">
        <f t="shared" si="74"/>
        <v/>
      </c>
    </row>
    <row r="527" spans="2:10" ht="20.25" customHeight="1" x14ac:dyDescent="0.2">
      <c r="B527" s="56" t="str">
        <f t="shared" si="67"/>
        <v/>
      </c>
      <c r="C527" s="56" t="str">
        <f t="shared" si="68"/>
        <v/>
      </c>
      <c r="D527" s="57" t="str">
        <f t="shared" si="69"/>
        <v/>
      </c>
      <c r="E527" s="57" t="str">
        <f t="shared" si="70"/>
        <v/>
      </c>
      <c r="F527" s="54" t="str">
        <f t="shared" si="71"/>
        <v/>
      </c>
      <c r="G527" s="57"/>
      <c r="H527" s="54" t="str">
        <f t="shared" si="72"/>
        <v/>
      </c>
      <c r="I527" s="55" t="str">
        <f t="shared" si="73"/>
        <v/>
      </c>
      <c r="J527" s="67" t="str">
        <f t="shared" si="74"/>
        <v/>
      </c>
    </row>
    <row r="528" spans="2:10" ht="20.25" customHeight="1" x14ac:dyDescent="0.2">
      <c r="B528" s="56" t="str">
        <f t="shared" si="67"/>
        <v/>
      </c>
      <c r="C528" s="56" t="str">
        <f t="shared" si="68"/>
        <v/>
      </c>
      <c r="D528" s="57" t="str">
        <f t="shared" si="69"/>
        <v/>
      </c>
      <c r="E528" s="57" t="str">
        <f t="shared" si="70"/>
        <v/>
      </c>
      <c r="F528" s="54" t="str">
        <f t="shared" si="71"/>
        <v/>
      </c>
      <c r="G528" s="57"/>
      <c r="H528" s="54" t="str">
        <f t="shared" si="72"/>
        <v/>
      </c>
      <c r="I528" s="55" t="str">
        <f t="shared" si="73"/>
        <v/>
      </c>
      <c r="J528" s="67" t="str">
        <f t="shared" si="74"/>
        <v/>
      </c>
    </row>
    <row r="529" spans="2:10" ht="20.25" customHeight="1" x14ac:dyDescent="0.2">
      <c r="B529" s="56" t="str">
        <f t="shared" si="67"/>
        <v/>
      </c>
      <c r="C529" s="56" t="str">
        <f t="shared" si="68"/>
        <v/>
      </c>
      <c r="D529" s="57" t="str">
        <f t="shared" si="69"/>
        <v/>
      </c>
      <c r="E529" s="57" t="str">
        <f t="shared" si="70"/>
        <v/>
      </c>
      <c r="F529" s="54" t="str">
        <f t="shared" si="71"/>
        <v/>
      </c>
      <c r="G529" s="57"/>
      <c r="H529" s="54" t="str">
        <f t="shared" si="72"/>
        <v/>
      </c>
      <c r="I529" s="55" t="str">
        <f t="shared" si="73"/>
        <v/>
      </c>
      <c r="J529" s="67" t="str">
        <f t="shared" si="74"/>
        <v/>
      </c>
    </row>
    <row r="530" spans="2:10" ht="20.25" customHeight="1" x14ac:dyDescent="0.2">
      <c r="B530" s="56" t="str">
        <f t="shared" si="67"/>
        <v/>
      </c>
      <c r="C530" s="56" t="str">
        <f t="shared" si="68"/>
        <v/>
      </c>
      <c r="D530" s="57" t="str">
        <f t="shared" si="69"/>
        <v/>
      </c>
      <c r="E530" s="57" t="str">
        <f t="shared" si="70"/>
        <v/>
      </c>
      <c r="F530" s="54" t="str">
        <f t="shared" si="71"/>
        <v/>
      </c>
      <c r="G530" s="57"/>
      <c r="H530" s="54" t="str">
        <f t="shared" si="72"/>
        <v/>
      </c>
      <c r="I530" s="55" t="str">
        <f t="shared" si="73"/>
        <v/>
      </c>
      <c r="J530" s="67" t="str">
        <f t="shared" si="74"/>
        <v/>
      </c>
    </row>
    <row r="531" spans="2:10" ht="20.25" customHeight="1" x14ac:dyDescent="0.2">
      <c r="B531" s="56" t="str">
        <f t="shared" si="67"/>
        <v/>
      </c>
      <c r="C531" s="56" t="str">
        <f t="shared" si="68"/>
        <v/>
      </c>
      <c r="D531" s="57" t="str">
        <f t="shared" si="69"/>
        <v/>
      </c>
      <c r="E531" s="57" t="str">
        <f t="shared" si="70"/>
        <v/>
      </c>
      <c r="F531" s="54" t="str">
        <f t="shared" si="71"/>
        <v/>
      </c>
      <c r="G531" s="57"/>
      <c r="H531" s="54" t="str">
        <f t="shared" si="72"/>
        <v/>
      </c>
      <c r="I531" s="55" t="str">
        <f t="shared" si="73"/>
        <v/>
      </c>
      <c r="J531" s="67" t="str">
        <f t="shared" si="74"/>
        <v/>
      </c>
    </row>
    <row r="532" spans="2:10" ht="20.25" customHeight="1" x14ac:dyDescent="0.2">
      <c r="B532" s="56" t="str">
        <f t="shared" si="67"/>
        <v/>
      </c>
      <c r="C532" s="56" t="str">
        <f t="shared" si="68"/>
        <v/>
      </c>
      <c r="D532" s="57" t="str">
        <f t="shared" si="69"/>
        <v/>
      </c>
      <c r="E532" s="57" t="str">
        <f t="shared" si="70"/>
        <v/>
      </c>
      <c r="F532" s="54" t="str">
        <f t="shared" si="71"/>
        <v/>
      </c>
      <c r="G532" s="57"/>
      <c r="H532" s="54" t="str">
        <f t="shared" si="72"/>
        <v/>
      </c>
      <c r="I532" s="55" t="str">
        <f t="shared" si="73"/>
        <v/>
      </c>
      <c r="J532" s="67" t="str">
        <f t="shared" si="74"/>
        <v/>
      </c>
    </row>
    <row r="533" spans="2:10" ht="20.25" customHeight="1" x14ac:dyDescent="0.2">
      <c r="B533" s="56" t="str">
        <f t="shared" si="67"/>
        <v/>
      </c>
      <c r="C533" s="56" t="str">
        <f t="shared" si="68"/>
        <v/>
      </c>
      <c r="D533" s="57" t="str">
        <f t="shared" si="69"/>
        <v/>
      </c>
      <c r="E533" s="57" t="str">
        <f t="shared" si="70"/>
        <v/>
      </c>
      <c r="F533" s="54" t="str">
        <f t="shared" si="71"/>
        <v/>
      </c>
      <c r="G533" s="57"/>
      <c r="H533" s="54" t="str">
        <f t="shared" si="72"/>
        <v/>
      </c>
      <c r="I533" s="55" t="str">
        <f t="shared" si="73"/>
        <v/>
      </c>
      <c r="J533" s="67" t="str">
        <f t="shared" si="74"/>
        <v/>
      </c>
    </row>
    <row r="534" spans="2:10" ht="20.25" customHeight="1" x14ac:dyDescent="0.2">
      <c r="B534" s="56" t="str">
        <f t="shared" si="67"/>
        <v/>
      </c>
      <c r="C534" s="56" t="str">
        <f t="shared" si="68"/>
        <v/>
      </c>
      <c r="D534" s="57" t="str">
        <f t="shared" si="69"/>
        <v/>
      </c>
      <c r="E534" s="57" t="str">
        <f t="shared" si="70"/>
        <v/>
      </c>
      <c r="F534" s="54" t="str">
        <f t="shared" si="71"/>
        <v/>
      </c>
      <c r="G534" s="57"/>
      <c r="H534" s="54" t="str">
        <f t="shared" si="72"/>
        <v/>
      </c>
      <c r="I534" s="55" t="str">
        <f t="shared" si="73"/>
        <v/>
      </c>
      <c r="J534" s="67" t="str">
        <f t="shared" si="74"/>
        <v/>
      </c>
    </row>
    <row r="535" spans="2:10" ht="20.25" customHeight="1" x14ac:dyDescent="0.2">
      <c r="B535" s="56" t="str">
        <f t="shared" si="67"/>
        <v/>
      </c>
      <c r="C535" s="56" t="str">
        <f t="shared" si="68"/>
        <v/>
      </c>
      <c r="D535" s="57" t="str">
        <f t="shared" si="69"/>
        <v/>
      </c>
      <c r="E535" s="57" t="str">
        <f t="shared" si="70"/>
        <v/>
      </c>
      <c r="F535" s="54" t="str">
        <f t="shared" si="71"/>
        <v/>
      </c>
      <c r="G535" s="57"/>
      <c r="H535" s="54" t="str">
        <f t="shared" si="72"/>
        <v/>
      </c>
      <c r="I535" s="55" t="str">
        <f t="shared" si="73"/>
        <v/>
      </c>
      <c r="J535" s="67" t="str">
        <f t="shared" si="74"/>
        <v/>
      </c>
    </row>
    <row r="536" spans="2:10" ht="20.25" customHeight="1" x14ac:dyDescent="0.2">
      <c r="B536" s="56" t="str">
        <f t="shared" si="67"/>
        <v/>
      </c>
      <c r="C536" s="56" t="str">
        <f t="shared" si="68"/>
        <v/>
      </c>
      <c r="D536" s="57" t="str">
        <f t="shared" si="69"/>
        <v/>
      </c>
      <c r="E536" s="57" t="str">
        <f t="shared" si="70"/>
        <v/>
      </c>
      <c r="F536" s="54" t="str">
        <f t="shared" si="71"/>
        <v/>
      </c>
      <c r="G536" s="57"/>
      <c r="H536" s="54" t="str">
        <f t="shared" si="72"/>
        <v/>
      </c>
      <c r="I536" s="55" t="str">
        <f t="shared" si="73"/>
        <v/>
      </c>
      <c r="J536" s="67" t="str">
        <f t="shared" si="74"/>
        <v/>
      </c>
    </row>
    <row r="537" spans="2:10" ht="20.25" customHeight="1" x14ac:dyDescent="0.2">
      <c r="B537" s="56" t="str">
        <f t="shared" si="67"/>
        <v/>
      </c>
      <c r="C537" s="56" t="str">
        <f t="shared" si="68"/>
        <v/>
      </c>
      <c r="D537" s="57" t="str">
        <f t="shared" si="69"/>
        <v/>
      </c>
      <c r="E537" s="57" t="str">
        <f t="shared" si="70"/>
        <v/>
      </c>
      <c r="F537" s="54" t="str">
        <f t="shared" si="71"/>
        <v/>
      </c>
      <c r="G537" s="57"/>
      <c r="H537" s="54" t="str">
        <f t="shared" si="72"/>
        <v/>
      </c>
      <c r="I537" s="55" t="str">
        <f t="shared" si="73"/>
        <v/>
      </c>
      <c r="J537" s="67" t="str">
        <f t="shared" si="74"/>
        <v/>
      </c>
    </row>
    <row r="538" spans="2:10" ht="20.25" customHeight="1" x14ac:dyDescent="0.2">
      <c r="B538" s="56" t="str">
        <f t="shared" si="67"/>
        <v/>
      </c>
      <c r="C538" s="56" t="str">
        <f t="shared" si="68"/>
        <v/>
      </c>
      <c r="D538" s="57" t="str">
        <f t="shared" si="69"/>
        <v/>
      </c>
      <c r="E538" s="57" t="str">
        <f t="shared" si="70"/>
        <v/>
      </c>
      <c r="F538" s="54" t="str">
        <f t="shared" si="71"/>
        <v/>
      </c>
      <c r="G538" s="57"/>
      <c r="H538" s="54" t="str">
        <f t="shared" si="72"/>
        <v/>
      </c>
      <c r="I538" s="55" t="str">
        <f t="shared" si="73"/>
        <v/>
      </c>
      <c r="J538" s="67" t="str">
        <f t="shared" si="74"/>
        <v/>
      </c>
    </row>
    <row r="539" spans="2:10" ht="20.25" customHeight="1" x14ac:dyDescent="0.2">
      <c r="B539" s="56" t="str">
        <f t="shared" si="67"/>
        <v/>
      </c>
      <c r="C539" s="56" t="str">
        <f t="shared" si="68"/>
        <v/>
      </c>
      <c r="D539" s="57" t="str">
        <f t="shared" si="69"/>
        <v/>
      </c>
      <c r="E539" s="57" t="str">
        <f t="shared" si="70"/>
        <v/>
      </c>
      <c r="F539" s="54" t="str">
        <f t="shared" si="71"/>
        <v/>
      </c>
      <c r="G539" s="57"/>
      <c r="H539" s="54" t="str">
        <f t="shared" si="72"/>
        <v/>
      </c>
      <c r="I539" s="55" t="str">
        <f t="shared" si="73"/>
        <v/>
      </c>
      <c r="J539" s="67" t="str">
        <f t="shared" si="74"/>
        <v/>
      </c>
    </row>
    <row r="540" spans="2:10" ht="20.25" customHeight="1" x14ac:dyDescent="0.2">
      <c r="B540" s="56" t="str">
        <f t="shared" si="67"/>
        <v/>
      </c>
      <c r="C540" s="56" t="str">
        <f t="shared" si="68"/>
        <v/>
      </c>
      <c r="D540" s="57" t="str">
        <f t="shared" si="69"/>
        <v/>
      </c>
      <c r="E540" s="57" t="str">
        <f t="shared" si="70"/>
        <v/>
      </c>
      <c r="F540" s="54" t="str">
        <f t="shared" si="71"/>
        <v/>
      </c>
      <c r="G540" s="57"/>
      <c r="H540" s="54" t="str">
        <f t="shared" si="72"/>
        <v/>
      </c>
      <c r="I540" s="55" t="str">
        <f t="shared" si="73"/>
        <v/>
      </c>
      <c r="J540" s="67" t="str">
        <f t="shared" si="74"/>
        <v/>
      </c>
    </row>
    <row r="541" spans="2:10" ht="20.25" customHeight="1" x14ac:dyDescent="0.2">
      <c r="B541" s="56" t="str">
        <f t="shared" si="67"/>
        <v/>
      </c>
      <c r="C541" s="56" t="str">
        <f t="shared" si="68"/>
        <v/>
      </c>
      <c r="D541" s="57" t="str">
        <f t="shared" si="69"/>
        <v/>
      </c>
      <c r="E541" s="57" t="str">
        <f t="shared" si="70"/>
        <v/>
      </c>
      <c r="F541" s="54" t="str">
        <f t="shared" si="71"/>
        <v/>
      </c>
      <c r="G541" s="57"/>
      <c r="H541" s="54" t="str">
        <f t="shared" si="72"/>
        <v/>
      </c>
      <c r="I541" s="55" t="str">
        <f t="shared" si="73"/>
        <v/>
      </c>
      <c r="J541" s="67" t="str">
        <f t="shared" si="74"/>
        <v/>
      </c>
    </row>
    <row r="542" spans="2:10" ht="20.25" customHeight="1" x14ac:dyDescent="0.2">
      <c r="B542" s="56" t="str">
        <f t="shared" si="67"/>
        <v/>
      </c>
      <c r="C542" s="56" t="str">
        <f t="shared" si="68"/>
        <v/>
      </c>
      <c r="D542" s="57" t="str">
        <f t="shared" si="69"/>
        <v/>
      </c>
      <c r="E542" s="57" t="str">
        <f t="shared" si="70"/>
        <v/>
      </c>
      <c r="F542" s="54" t="str">
        <f t="shared" si="71"/>
        <v/>
      </c>
      <c r="G542" s="57"/>
      <c r="H542" s="54" t="str">
        <f t="shared" si="72"/>
        <v/>
      </c>
      <c r="I542" s="55" t="str">
        <f t="shared" si="73"/>
        <v/>
      </c>
      <c r="J542" s="67" t="str">
        <f t="shared" si="74"/>
        <v/>
      </c>
    </row>
    <row r="543" spans="2:10" ht="20.25" customHeight="1" x14ac:dyDescent="0.2">
      <c r="B543" s="56" t="str">
        <f t="shared" si="67"/>
        <v/>
      </c>
      <c r="C543" s="56" t="str">
        <f t="shared" si="68"/>
        <v/>
      </c>
      <c r="D543" s="57" t="str">
        <f t="shared" si="69"/>
        <v/>
      </c>
      <c r="E543" s="57" t="str">
        <f t="shared" si="70"/>
        <v/>
      </c>
      <c r="F543" s="54" t="str">
        <f t="shared" si="71"/>
        <v/>
      </c>
      <c r="G543" s="57"/>
      <c r="H543" s="54" t="str">
        <f t="shared" si="72"/>
        <v/>
      </c>
      <c r="I543" s="55" t="str">
        <f t="shared" si="73"/>
        <v/>
      </c>
      <c r="J543" s="67" t="str">
        <f t="shared" si="74"/>
        <v/>
      </c>
    </row>
    <row r="544" spans="2:10" ht="20.25" customHeight="1" x14ac:dyDescent="0.2">
      <c r="B544" s="56" t="str">
        <f t="shared" si="67"/>
        <v/>
      </c>
      <c r="C544" s="56" t="str">
        <f t="shared" si="68"/>
        <v/>
      </c>
      <c r="D544" s="57" t="str">
        <f t="shared" si="69"/>
        <v/>
      </c>
      <c r="E544" s="57" t="str">
        <f t="shared" si="70"/>
        <v/>
      </c>
      <c r="F544" s="54" t="str">
        <f t="shared" si="71"/>
        <v/>
      </c>
      <c r="G544" s="57"/>
      <c r="H544" s="54" t="str">
        <f t="shared" si="72"/>
        <v/>
      </c>
      <c r="I544" s="55" t="str">
        <f t="shared" si="73"/>
        <v/>
      </c>
      <c r="J544" s="67" t="str">
        <f t="shared" si="74"/>
        <v/>
      </c>
    </row>
    <row r="545" spans="2:10" ht="20.25" customHeight="1" x14ac:dyDescent="0.2">
      <c r="B545" s="56" t="str">
        <f t="shared" si="67"/>
        <v/>
      </c>
      <c r="C545" s="56" t="str">
        <f t="shared" si="68"/>
        <v/>
      </c>
      <c r="D545" s="57" t="str">
        <f t="shared" si="69"/>
        <v/>
      </c>
      <c r="E545" s="57" t="str">
        <f t="shared" si="70"/>
        <v/>
      </c>
      <c r="F545" s="54" t="str">
        <f t="shared" si="71"/>
        <v/>
      </c>
      <c r="G545" s="57"/>
      <c r="H545" s="54" t="str">
        <f t="shared" si="72"/>
        <v/>
      </c>
      <c r="I545" s="55" t="str">
        <f t="shared" si="73"/>
        <v/>
      </c>
      <c r="J545" s="67" t="str">
        <f t="shared" si="74"/>
        <v/>
      </c>
    </row>
    <row r="546" spans="2:10" ht="20.25" customHeight="1" x14ac:dyDescent="0.2">
      <c r="B546" s="56" t="str">
        <f t="shared" si="67"/>
        <v/>
      </c>
      <c r="C546" s="56" t="str">
        <f t="shared" si="68"/>
        <v/>
      </c>
      <c r="D546" s="57" t="str">
        <f t="shared" si="69"/>
        <v/>
      </c>
      <c r="E546" s="57" t="str">
        <f t="shared" si="70"/>
        <v/>
      </c>
      <c r="F546" s="54" t="str">
        <f t="shared" si="71"/>
        <v/>
      </c>
      <c r="G546" s="57"/>
      <c r="H546" s="54" t="str">
        <f t="shared" si="72"/>
        <v/>
      </c>
      <c r="I546" s="55" t="str">
        <f t="shared" si="73"/>
        <v/>
      </c>
      <c r="J546" s="67" t="str">
        <f t="shared" si="74"/>
        <v/>
      </c>
    </row>
    <row r="547" spans="2:10" ht="20.25" customHeight="1" x14ac:dyDescent="0.2">
      <c r="B547" s="56" t="str">
        <f t="shared" si="67"/>
        <v/>
      </c>
      <c r="C547" s="56" t="str">
        <f t="shared" si="68"/>
        <v/>
      </c>
      <c r="D547" s="57" t="str">
        <f t="shared" si="69"/>
        <v/>
      </c>
      <c r="E547" s="57" t="str">
        <f t="shared" si="70"/>
        <v/>
      </c>
      <c r="F547" s="54" t="str">
        <f t="shared" si="71"/>
        <v/>
      </c>
      <c r="G547" s="57"/>
      <c r="H547" s="54" t="str">
        <f t="shared" si="72"/>
        <v/>
      </c>
      <c r="I547" s="55" t="str">
        <f t="shared" si="73"/>
        <v/>
      </c>
      <c r="J547" s="67" t="str">
        <f t="shared" si="74"/>
        <v/>
      </c>
    </row>
    <row r="548" spans="2:10" ht="20.25" customHeight="1" x14ac:dyDescent="0.2">
      <c r="B548" s="56" t="str">
        <f t="shared" si="67"/>
        <v/>
      </c>
      <c r="C548" s="56" t="str">
        <f t="shared" si="68"/>
        <v/>
      </c>
      <c r="D548" s="57" t="str">
        <f t="shared" si="69"/>
        <v/>
      </c>
      <c r="E548" s="57" t="str">
        <f t="shared" si="70"/>
        <v/>
      </c>
      <c r="F548" s="54" t="str">
        <f t="shared" si="71"/>
        <v/>
      </c>
      <c r="G548" s="57"/>
      <c r="H548" s="54" t="str">
        <f t="shared" si="72"/>
        <v/>
      </c>
      <c r="I548" s="55" t="str">
        <f t="shared" si="73"/>
        <v/>
      </c>
      <c r="J548" s="67" t="str">
        <f t="shared" si="74"/>
        <v/>
      </c>
    </row>
    <row r="549" spans="2:10" ht="20.25" customHeight="1" x14ac:dyDescent="0.2">
      <c r="B549" s="56" t="str">
        <f t="shared" si="67"/>
        <v/>
      </c>
      <c r="C549" s="56" t="str">
        <f t="shared" si="68"/>
        <v/>
      </c>
      <c r="D549" s="57" t="str">
        <f t="shared" si="69"/>
        <v/>
      </c>
      <c r="E549" s="57" t="str">
        <f t="shared" si="70"/>
        <v/>
      </c>
      <c r="F549" s="54" t="str">
        <f t="shared" si="71"/>
        <v/>
      </c>
      <c r="G549" s="57"/>
      <c r="H549" s="54" t="str">
        <f t="shared" si="72"/>
        <v/>
      </c>
      <c r="I549" s="55" t="str">
        <f t="shared" si="73"/>
        <v/>
      </c>
      <c r="J549" s="67" t="str">
        <f t="shared" si="74"/>
        <v/>
      </c>
    </row>
    <row r="550" spans="2:10" ht="20.25" customHeight="1" x14ac:dyDescent="0.2">
      <c r="B550" s="56" t="str">
        <f t="shared" si="67"/>
        <v/>
      </c>
      <c r="C550" s="56" t="str">
        <f t="shared" si="68"/>
        <v/>
      </c>
      <c r="D550" s="57" t="str">
        <f t="shared" si="69"/>
        <v/>
      </c>
      <c r="E550" s="57" t="str">
        <f t="shared" si="70"/>
        <v/>
      </c>
      <c r="F550" s="54" t="str">
        <f t="shared" si="71"/>
        <v/>
      </c>
      <c r="G550" s="57"/>
      <c r="H550" s="54" t="str">
        <f t="shared" si="72"/>
        <v/>
      </c>
      <c r="I550" s="55" t="str">
        <f t="shared" si="73"/>
        <v/>
      </c>
      <c r="J550" s="67" t="str">
        <f t="shared" si="74"/>
        <v/>
      </c>
    </row>
    <row r="551" spans="2:10" ht="20.25" customHeight="1" x14ac:dyDescent="0.2">
      <c r="B551" s="56" t="str">
        <f t="shared" si="67"/>
        <v/>
      </c>
      <c r="C551" s="56" t="str">
        <f t="shared" si="68"/>
        <v/>
      </c>
      <c r="D551" s="57" t="str">
        <f t="shared" si="69"/>
        <v/>
      </c>
      <c r="E551" s="57" t="str">
        <f t="shared" si="70"/>
        <v/>
      </c>
      <c r="F551" s="54" t="str">
        <f t="shared" si="71"/>
        <v/>
      </c>
      <c r="G551" s="57"/>
      <c r="H551" s="54" t="str">
        <f t="shared" si="72"/>
        <v/>
      </c>
      <c r="I551" s="55" t="str">
        <f t="shared" si="73"/>
        <v/>
      </c>
      <c r="J551" s="67" t="str">
        <f t="shared" si="74"/>
        <v/>
      </c>
    </row>
    <row r="552" spans="2:10" ht="20.25" customHeight="1" x14ac:dyDescent="0.2">
      <c r="B552" s="56" t="str">
        <f t="shared" si="67"/>
        <v/>
      </c>
      <c r="C552" s="56" t="str">
        <f t="shared" si="68"/>
        <v/>
      </c>
      <c r="D552" s="57" t="str">
        <f t="shared" si="69"/>
        <v/>
      </c>
      <c r="E552" s="57" t="str">
        <f t="shared" si="70"/>
        <v/>
      </c>
      <c r="F552" s="54" t="str">
        <f t="shared" si="71"/>
        <v/>
      </c>
      <c r="G552" s="57"/>
      <c r="H552" s="54" t="str">
        <f t="shared" si="72"/>
        <v/>
      </c>
      <c r="I552" s="55" t="str">
        <f t="shared" si="73"/>
        <v/>
      </c>
      <c r="J552" s="67" t="str">
        <f t="shared" si="74"/>
        <v/>
      </c>
    </row>
    <row r="553" spans="2:10" ht="20.25" customHeight="1" x14ac:dyDescent="0.2">
      <c r="B553" s="56" t="str">
        <f t="shared" si="67"/>
        <v/>
      </c>
      <c r="C553" s="56" t="str">
        <f t="shared" si="68"/>
        <v/>
      </c>
      <c r="D553" s="57" t="str">
        <f t="shared" si="69"/>
        <v/>
      </c>
      <c r="E553" s="57" t="str">
        <f t="shared" si="70"/>
        <v/>
      </c>
      <c r="F553" s="54" t="str">
        <f t="shared" si="71"/>
        <v/>
      </c>
      <c r="G553" s="57"/>
      <c r="H553" s="54" t="str">
        <f t="shared" si="72"/>
        <v/>
      </c>
      <c r="I553" s="55" t="str">
        <f t="shared" si="73"/>
        <v/>
      </c>
      <c r="J553" s="67" t="str">
        <f t="shared" si="74"/>
        <v/>
      </c>
    </row>
    <row r="554" spans="2:10" ht="20.25" customHeight="1" x14ac:dyDescent="0.2">
      <c r="B554" s="56" t="str">
        <f t="shared" si="67"/>
        <v/>
      </c>
      <c r="C554" s="56" t="str">
        <f t="shared" si="68"/>
        <v/>
      </c>
      <c r="D554" s="57" t="str">
        <f t="shared" si="69"/>
        <v/>
      </c>
      <c r="E554" s="57" t="str">
        <f t="shared" si="70"/>
        <v/>
      </c>
      <c r="F554" s="54" t="str">
        <f t="shared" si="71"/>
        <v/>
      </c>
      <c r="G554" s="57"/>
      <c r="H554" s="54" t="str">
        <f t="shared" si="72"/>
        <v/>
      </c>
      <c r="I554" s="55" t="str">
        <f t="shared" si="73"/>
        <v/>
      </c>
      <c r="J554" s="67" t="str">
        <f t="shared" si="74"/>
        <v/>
      </c>
    </row>
    <row r="555" spans="2:10" ht="20.25" customHeight="1" x14ac:dyDescent="0.2">
      <c r="B555" s="56" t="str">
        <f t="shared" si="67"/>
        <v/>
      </c>
      <c r="C555" s="56" t="str">
        <f t="shared" si="68"/>
        <v/>
      </c>
      <c r="D555" s="57" t="str">
        <f t="shared" si="69"/>
        <v/>
      </c>
      <c r="E555" s="57" t="str">
        <f t="shared" si="70"/>
        <v/>
      </c>
      <c r="F555" s="54" t="str">
        <f t="shared" si="71"/>
        <v/>
      </c>
      <c r="G555" s="57"/>
      <c r="H555" s="54" t="str">
        <f t="shared" si="72"/>
        <v/>
      </c>
      <c r="I555" s="55" t="str">
        <f t="shared" si="73"/>
        <v/>
      </c>
      <c r="J555" s="67" t="str">
        <f t="shared" si="74"/>
        <v/>
      </c>
    </row>
    <row r="556" spans="2:10" ht="20.25" customHeight="1" x14ac:dyDescent="0.2">
      <c r="B556" s="56" t="str">
        <f t="shared" si="67"/>
        <v/>
      </c>
      <c r="C556" s="56" t="str">
        <f t="shared" si="68"/>
        <v/>
      </c>
      <c r="D556" s="57" t="str">
        <f t="shared" si="69"/>
        <v/>
      </c>
      <c r="E556" s="57" t="str">
        <f t="shared" si="70"/>
        <v/>
      </c>
      <c r="F556" s="54" t="str">
        <f t="shared" si="71"/>
        <v/>
      </c>
      <c r="G556" s="57"/>
      <c r="H556" s="54" t="str">
        <f t="shared" si="72"/>
        <v/>
      </c>
      <c r="I556" s="55" t="str">
        <f t="shared" si="73"/>
        <v/>
      </c>
      <c r="J556" s="67" t="str">
        <f t="shared" si="74"/>
        <v/>
      </c>
    </row>
    <row r="557" spans="2:10" ht="20.25" customHeight="1" x14ac:dyDescent="0.2">
      <c r="B557" s="56" t="str">
        <f t="shared" si="67"/>
        <v/>
      </c>
      <c r="C557" s="56" t="str">
        <f t="shared" si="68"/>
        <v/>
      </c>
      <c r="D557" s="57" t="str">
        <f t="shared" si="69"/>
        <v/>
      </c>
      <c r="E557" s="57" t="str">
        <f t="shared" si="70"/>
        <v/>
      </c>
      <c r="F557" s="54" t="str">
        <f t="shared" si="71"/>
        <v/>
      </c>
      <c r="G557" s="57"/>
      <c r="H557" s="54" t="str">
        <f t="shared" si="72"/>
        <v/>
      </c>
      <c r="I557" s="55" t="str">
        <f t="shared" si="73"/>
        <v/>
      </c>
      <c r="J557" s="67" t="str">
        <f t="shared" si="74"/>
        <v/>
      </c>
    </row>
    <row r="558" spans="2:10" ht="20.25" customHeight="1" x14ac:dyDescent="0.2">
      <c r="B558" s="56" t="str">
        <f t="shared" si="67"/>
        <v/>
      </c>
      <c r="C558" s="56" t="str">
        <f t="shared" si="68"/>
        <v/>
      </c>
      <c r="D558" s="57" t="str">
        <f t="shared" si="69"/>
        <v/>
      </c>
      <c r="E558" s="57" t="str">
        <f t="shared" si="70"/>
        <v/>
      </c>
      <c r="F558" s="54" t="str">
        <f t="shared" si="71"/>
        <v/>
      </c>
      <c r="G558" s="57"/>
      <c r="H558" s="54" t="str">
        <f t="shared" si="72"/>
        <v/>
      </c>
      <c r="I558" s="55" t="str">
        <f t="shared" si="73"/>
        <v/>
      </c>
      <c r="J558" s="67" t="str">
        <f t="shared" si="74"/>
        <v/>
      </c>
    </row>
    <row r="559" spans="2:10" ht="20.25" customHeight="1" x14ac:dyDescent="0.2">
      <c r="B559" s="56" t="str">
        <f t="shared" si="67"/>
        <v/>
      </c>
      <c r="C559" s="56" t="str">
        <f t="shared" si="68"/>
        <v/>
      </c>
      <c r="D559" s="57" t="str">
        <f t="shared" si="69"/>
        <v/>
      </c>
      <c r="E559" s="57" t="str">
        <f t="shared" si="70"/>
        <v/>
      </c>
      <c r="F559" s="54" t="str">
        <f t="shared" si="71"/>
        <v/>
      </c>
      <c r="G559" s="57"/>
      <c r="H559" s="54" t="str">
        <f t="shared" si="72"/>
        <v/>
      </c>
      <c r="I559" s="55" t="str">
        <f t="shared" si="73"/>
        <v/>
      </c>
      <c r="J559" s="67" t="str">
        <f t="shared" si="74"/>
        <v/>
      </c>
    </row>
    <row r="560" spans="2:10" ht="20.25" customHeight="1" x14ac:dyDescent="0.2">
      <c r="B560" s="56" t="str">
        <f t="shared" si="67"/>
        <v/>
      </c>
      <c r="C560" s="56" t="str">
        <f t="shared" si="68"/>
        <v/>
      </c>
      <c r="D560" s="57" t="str">
        <f t="shared" si="69"/>
        <v/>
      </c>
      <c r="E560" s="57" t="str">
        <f t="shared" si="70"/>
        <v/>
      </c>
      <c r="F560" s="54" t="str">
        <f t="shared" si="71"/>
        <v/>
      </c>
      <c r="G560" s="57"/>
      <c r="H560" s="54" t="str">
        <f t="shared" si="72"/>
        <v/>
      </c>
      <c r="I560" s="55" t="str">
        <f t="shared" si="73"/>
        <v/>
      </c>
      <c r="J560" s="67" t="str">
        <f t="shared" si="74"/>
        <v/>
      </c>
    </row>
    <row r="561" spans="2:10" ht="20.25" customHeight="1" x14ac:dyDescent="0.2">
      <c r="B561" s="56" t="str">
        <f t="shared" si="67"/>
        <v/>
      </c>
      <c r="C561" s="56" t="str">
        <f t="shared" si="68"/>
        <v/>
      </c>
      <c r="D561" s="57" t="str">
        <f t="shared" si="69"/>
        <v/>
      </c>
      <c r="E561" s="57" t="str">
        <f t="shared" si="70"/>
        <v/>
      </c>
      <c r="F561" s="54" t="str">
        <f t="shared" si="71"/>
        <v/>
      </c>
      <c r="G561" s="57"/>
      <c r="H561" s="54" t="str">
        <f t="shared" si="72"/>
        <v/>
      </c>
      <c r="I561" s="55" t="str">
        <f t="shared" si="73"/>
        <v/>
      </c>
      <c r="J561" s="67" t="str">
        <f t="shared" si="74"/>
        <v/>
      </c>
    </row>
    <row r="562" spans="2:10" ht="20.25" customHeight="1" x14ac:dyDescent="0.2">
      <c r="B562" s="56" t="str">
        <f t="shared" si="67"/>
        <v/>
      </c>
      <c r="C562" s="56" t="str">
        <f t="shared" si="68"/>
        <v/>
      </c>
      <c r="D562" s="57" t="str">
        <f t="shared" si="69"/>
        <v/>
      </c>
      <c r="E562" s="57" t="str">
        <f t="shared" si="70"/>
        <v/>
      </c>
      <c r="F562" s="54" t="str">
        <f t="shared" si="71"/>
        <v/>
      </c>
      <c r="G562" s="57"/>
      <c r="H562" s="54" t="str">
        <f t="shared" si="72"/>
        <v/>
      </c>
      <c r="I562" s="55" t="str">
        <f t="shared" si="73"/>
        <v/>
      </c>
      <c r="J562" s="67" t="str">
        <f t="shared" si="74"/>
        <v/>
      </c>
    </row>
    <row r="563" spans="2:10" ht="20.25" customHeight="1" x14ac:dyDescent="0.2">
      <c r="B563" s="56" t="str">
        <f t="shared" si="67"/>
        <v/>
      </c>
      <c r="C563" s="56" t="str">
        <f t="shared" si="68"/>
        <v/>
      </c>
      <c r="D563" s="57" t="str">
        <f t="shared" si="69"/>
        <v/>
      </c>
      <c r="E563" s="57" t="str">
        <f t="shared" si="70"/>
        <v/>
      </c>
      <c r="F563" s="54" t="str">
        <f t="shared" si="71"/>
        <v/>
      </c>
      <c r="G563" s="57"/>
      <c r="H563" s="54" t="str">
        <f t="shared" si="72"/>
        <v/>
      </c>
      <c r="I563" s="55" t="str">
        <f t="shared" si="73"/>
        <v/>
      </c>
      <c r="J563" s="67" t="str">
        <f t="shared" si="74"/>
        <v/>
      </c>
    </row>
    <row r="564" spans="2:10" ht="20.25" customHeight="1" x14ac:dyDescent="0.2">
      <c r="B564" s="56" t="str">
        <f t="shared" si="67"/>
        <v/>
      </c>
      <c r="C564" s="56" t="str">
        <f t="shared" si="68"/>
        <v/>
      </c>
      <c r="D564" s="57" t="str">
        <f t="shared" si="69"/>
        <v/>
      </c>
      <c r="E564" s="57" t="str">
        <f t="shared" si="70"/>
        <v/>
      </c>
      <c r="F564" s="54" t="str">
        <f t="shared" si="71"/>
        <v/>
      </c>
      <c r="G564" s="57"/>
      <c r="H564" s="54" t="str">
        <f t="shared" si="72"/>
        <v/>
      </c>
      <c r="I564" s="55" t="str">
        <f t="shared" si="73"/>
        <v/>
      </c>
      <c r="J564" s="67" t="str">
        <f t="shared" si="74"/>
        <v/>
      </c>
    </row>
    <row r="565" spans="2:10" ht="20.25" customHeight="1" x14ac:dyDescent="0.2">
      <c r="B565" s="56" t="str">
        <f t="shared" si="67"/>
        <v/>
      </c>
      <c r="C565" s="56" t="str">
        <f t="shared" si="68"/>
        <v/>
      </c>
      <c r="D565" s="57" t="str">
        <f t="shared" si="69"/>
        <v/>
      </c>
      <c r="E565" s="57" t="str">
        <f t="shared" si="70"/>
        <v/>
      </c>
      <c r="F565" s="54" t="str">
        <f t="shared" si="71"/>
        <v/>
      </c>
      <c r="G565" s="57"/>
      <c r="H565" s="54" t="str">
        <f t="shared" si="72"/>
        <v/>
      </c>
      <c r="I565" s="55" t="str">
        <f t="shared" si="73"/>
        <v/>
      </c>
      <c r="J565" s="67" t="str">
        <f t="shared" si="74"/>
        <v/>
      </c>
    </row>
    <row r="566" spans="2:10" ht="20.25" customHeight="1" x14ac:dyDescent="0.2">
      <c r="B566" s="56" t="str">
        <f t="shared" si="67"/>
        <v/>
      </c>
      <c r="C566" s="56" t="str">
        <f t="shared" si="68"/>
        <v/>
      </c>
      <c r="D566" s="57" t="str">
        <f t="shared" si="69"/>
        <v/>
      </c>
      <c r="E566" s="57" t="str">
        <f t="shared" si="70"/>
        <v/>
      </c>
      <c r="F566" s="54" t="str">
        <f t="shared" si="71"/>
        <v/>
      </c>
      <c r="G566" s="57"/>
      <c r="H566" s="54" t="str">
        <f t="shared" si="72"/>
        <v/>
      </c>
      <c r="I566" s="55" t="str">
        <f t="shared" si="73"/>
        <v/>
      </c>
      <c r="J566" s="67" t="str">
        <f t="shared" si="74"/>
        <v/>
      </c>
    </row>
    <row r="567" spans="2:10" ht="20.25" customHeight="1" x14ac:dyDescent="0.2">
      <c r="B567" s="56" t="str">
        <f t="shared" si="67"/>
        <v/>
      </c>
      <c r="C567" s="56" t="str">
        <f t="shared" si="68"/>
        <v/>
      </c>
      <c r="D567" s="57" t="str">
        <f t="shared" si="69"/>
        <v/>
      </c>
      <c r="E567" s="57" t="str">
        <f t="shared" si="70"/>
        <v/>
      </c>
      <c r="F567" s="54" t="str">
        <f t="shared" si="71"/>
        <v/>
      </c>
      <c r="G567" s="57"/>
      <c r="H567" s="54" t="str">
        <f t="shared" si="72"/>
        <v/>
      </c>
      <c r="I567" s="55" t="str">
        <f t="shared" si="73"/>
        <v/>
      </c>
      <c r="J567" s="67" t="str">
        <f t="shared" si="74"/>
        <v/>
      </c>
    </row>
    <row r="568" spans="2:10" ht="20.25" customHeight="1" x14ac:dyDescent="0.2">
      <c r="B568" s="56" t="str">
        <f t="shared" si="67"/>
        <v/>
      </c>
      <c r="C568" s="56" t="str">
        <f t="shared" si="68"/>
        <v/>
      </c>
      <c r="D568" s="57" t="str">
        <f t="shared" si="69"/>
        <v/>
      </c>
      <c r="E568" s="57" t="str">
        <f t="shared" si="70"/>
        <v/>
      </c>
      <c r="F568" s="54" t="str">
        <f t="shared" si="71"/>
        <v/>
      </c>
      <c r="G568" s="57"/>
      <c r="H568" s="54" t="str">
        <f t="shared" si="72"/>
        <v/>
      </c>
      <c r="I568" s="55" t="str">
        <f t="shared" si="73"/>
        <v/>
      </c>
      <c r="J568" s="67" t="str">
        <f t="shared" si="74"/>
        <v/>
      </c>
    </row>
    <row r="569" spans="2:10" ht="20.25" customHeight="1" x14ac:dyDescent="0.2">
      <c r="B569" s="56" t="str">
        <f t="shared" si="67"/>
        <v/>
      </c>
      <c r="C569" s="56" t="str">
        <f t="shared" si="68"/>
        <v/>
      </c>
      <c r="D569" s="57" t="str">
        <f t="shared" si="69"/>
        <v/>
      </c>
      <c r="E569" s="57" t="str">
        <f t="shared" si="70"/>
        <v/>
      </c>
      <c r="F569" s="54" t="str">
        <f t="shared" si="71"/>
        <v/>
      </c>
      <c r="G569" s="57"/>
      <c r="H569" s="54" t="str">
        <f t="shared" si="72"/>
        <v/>
      </c>
      <c r="I569" s="55" t="str">
        <f t="shared" si="73"/>
        <v/>
      </c>
      <c r="J569" s="67" t="str">
        <f t="shared" si="74"/>
        <v/>
      </c>
    </row>
    <row r="570" spans="2:10" ht="20.25" customHeight="1" x14ac:dyDescent="0.2">
      <c r="B570" s="56" t="str">
        <f t="shared" si="67"/>
        <v/>
      </c>
      <c r="C570" s="56" t="str">
        <f t="shared" si="68"/>
        <v/>
      </c>
      <c r="D570" s="57" t="str">
        <f t="shared" si="69"/>
        <v/>
      </c>
      <c r="E570" s="57" t="str">
        <f t="shared" si="70"/>
        <v/>
      </c>
      <c r="F570" s="54" t="str">
        <f t="shared" si="71"/>
        <v/>
      </c>
      <c r="G570" s="57"/>
      <c r="H570" s="54" t="str">
        <f t="shared" si="72"/>
        <v/>
      </c>
      <c r="I570" s="55" t="str">
        <f t="shared" si="73"/>
        <v/>
      </c>
      <c r="J570" s="67" t="str">
        <f t="shared" si="74"/>
        <v/>
      </c>
    </row>
    <row r="571" spans="2:10" ht="20.25" customHeight="1" x14ac:dyDescent="0.2">
      <c r="B571" s="56" t="str">
        <f t="shared" si="67"/>
        <v/>
      </c>
      <c r="C571" s="56" t="str">
        <f t="shared" si="68"/>
        <v/>
      </c>
      <c r="D571" s="57" t="str">
        <f t="shared" si="69"/>
        <v/>
      </c>
      <c r="E571" s="57" t="str">
        <f t="shared" si="70"/>
        <v/>
      </c>
      <c r="F571" s="54" t="str">
        <f t="shared" si="71"/>
        <v/>
      </c>
      <c r="G571" s="57"/>
      <c r="H571" s="54" t="str">
        <f t="shared" si="72"/>
        <v/>
      </c>
      <c r="I571" s="55" t="str">
        <f t="shared" si="73"/>
        <v/>
      </c>
      <c r="J571" s="67" t="str">
        <f t="shared" si="74"/>
        <v/>
      </c>
    </row>
    <row r="572" spans="2:10" ht="20.25" customHeight="1" x14ac:dyDescent="0.2">
      <c r="B572" s="56" t="str">
        <f t="shared" ref="B572:B635" si="75">IF(OR(AY570="",AY570="Grand Total"),"",AY570)</f>
        <v/>
      </c>
      <c r="C572" s="56" t="str">
        <f t="shared" ref="C572:C635" si="76">IF(B572="","",AZ570)</f>
        <v/>
      </c>
      <c r="D572" s="57" t="str">
        <f t="shared" ref="D572:D635" si="77">IF(C572="","",BA570)</f>
        <v/>
      </c>
      <c r="E572" s="57" t="str">
        <f t="shared" ref="E572:E635" si="78">IF(D572="","",BB570)</f>
        <v/>
      </c>
      <c r="F572" s="54" t="str">
        <f t="shared" si="71"/>
        <v/>
      </c>
      <c r="G572" s="57"/>
      <c r="H572" s="54" t="str">
        <f t="shared" si="72"/>
        <v/>
      </c>
      <c r="I572" s="55" t="str">
        <f t="shared" si="73"/>
        <v/>
      </c>
      <c r="J572" s="67" t="str">
        <f t="shared" si="74"/>
        <v/>
      </c>
    </row>
    <row r="573" spans="2:10" ht="20.25" customHeight="1" x14ac:dyDescent="0.2">
      <c r="B573" s="56" t="str">
        <f t="shared" si="75"/>
        <v/>
      </c>
      <c r="C573" s="56" t="str">
        <f t="shared" si="76"/>
        <v/>
      </c>
      <c r="D573" s="57" t="str">
        <f t="shared" si="77"/>
        <v/>
      </c>
      <c r="E573" s="57" t="str">
        <f t="shared" si="78"/>
        <v/>
      </c>
      <c r="F573" s="54" t="str">
        <f t="shared" si="71"/>
        <v/>
      </c>
      <c r="G573" s="57"/>
      <c r="H573" s="54" t="str">
        <f t="shared" si="72"/>
        <v/>
      </c>
      <c r="I573" s="55" t="str">
        <f t="shared" si="73"/>
        <v/>
      </c>
      <c r="J573" s="67" t="str">
        <f t="shared" si="74"/>
        <v/>
      </c>
    </row>
    <row r="574" spans="2:10" ht="20.25" customHeight="1" x14ac:dyDescent="0.2">
      <c r="B574" s="56" t="str">
        <f t="shared" si="75"/>
        <v/>
      </c>
      <c r="C574" s="56" t="str">
        <f t="shared" si="76"/>
        <v/>
      </c>
      <c r="D574" s="57" t="str">
        <f t="shared" si="77"/>
        <v/>
      </c>
      <c r="E574" s="57" t="str">
        <f t="shared" si="78"/>
        <v/>
      </c>
      <c r="F574" s="54" t="str">
        <f t="shared" si="71"/>
        <v/>
      </c>
      <c r="G574" s="57"/>
      <c r="H574" s="54" t="str">
        <f t="shared" si="72"/>
        <v/>
      </c>
      <c r="I574" s="55" t="str">
        <f t="shared" si="73"/>
        <v/>
      </c>
      <c r="J574" s="67" t="str">
        <f t="shared" si="74"/>
        <v/>
      </c>
    </row>
    <row r="575" spans="2:10" ht="20.25" customHeight="1" x14ac:dyDescent="0.2">
      <c r="B575" s="56" t="str">
        <f t="shared" si="75"/>
        <v/>
      </c>
      <c r="C575" s="56" t="str">
        <f t="shared" si="76"/>
        <v/>
      </c>
      <c r="D575" s="57" t="str">
        <f t="shared" si="77"/>
        <v/>
      </c>
      <c r="E575" s="57" t="str">
        <f t="shared" si="78"/>
        <v/>
      </c>
      <c r="F575" s="54" t="str">
        <f t="shared" si="71"/>
        <v/>
      </c>
      <c r="G575" s="57"/>
      <c r="H575" s="54" t="str">
        <f t="shared" si="72"/>
        <v/>
      </c>
      <c r="I575" s="55" t="str">
        <f t="shared" si="73"/>
        <v/>
      </c>
      <c r="J575" s="67" t="str">
        <f t="shared" si="74"/>
        <v/>
      </c>
    </row>
    <row r="576" spans="2:10" ht="20.25" customHeight="1" x14ac:dyDescent="0.2">
      <c r="B576" s="56" t="str">
        <f t="shared" si="75"/>
        <v/>
      </c>
      <c r="C576" s="56" t="str">
        <f t="shared" si="76"/>
        <v/>
      </c>
      <c r="D576" s="57" t="str">
        <f t="shared" si="77"/>
        <v/>
      </c>
      <c r="E576" s="57" t="str">
        <f t="shared" si="78"/>
        <v/>
      </c>
      <c r="F576" s="54" t="str">
        <f t="shared" si="71"/>
        <v/>
      </c>
      <c r="G576" s="57"/>
      <c r="H576" s="54" t="str">
        <f t="shared" si="72"/>
        <v/>
      </c>
      <c r="I576" s="55" t="str">
        <f t="shared" si="73"/>
        <v/>
      </c>
      <c r="J576" s="67" t="str">
        <f t="shared" si="74"/>
        <v/>
      </c>
    </row>
    <row r="577" spans="2:10" ht="20.25" customHeight="1" x14ac:dyDescent="0.2">
      <c r="B577" s="56" t="str">
        <f t="shared" si="75"/>
        <v/>
      </c>
      <c r="C577" s="56" t="str">
        <f t="shared" si="76"/>
        <v/>
      </c>
      <c r="D577" s="57" t="str">
        <f t="shared" si="77"/>
        <v/>
      </c>
      <c r="E577" s="57" t="str">
        <f t="shared" si="78"/>
        <v/>
      </c>
      <c r="F577" s="54" t="str">
        <f t="shared" si="71"/>
        <v/>
      </c>
      <c r="G577" s="57"/>
      <c r="H577" s="54" t="str">
        <f t="shared" si="72"/>
        <v/>
      </c>
      <c r="I577" s="55" t="str">
        <f t="shared" si="73"/>
        <v/>
      </c>
      <c r="J577" s="67" t="str">
        <f t="shared" si="74"/>
        <v/>
      </c>
    </row>
    <row r="578" spans="2:10" ht="20.25" customHeight="1" x14ac:dyDescent="0.2">
      <c r="B578" s="56" t="str">
        <f t="shared" si="75"/>
        <v/>
      </c>
      <c r="C578" s="56" t="str">
        <f t="shared" si="76"/>
        <v/>
      </c>
      <c r="D578" s="57" t="str">
        <f t="shared" si="77"/>
        <v/>
      </c>
      <c r="E578" s="57" t="str">
        <f t="shared" si="78"/>
        <v/>
      </c>
      <c r="F578" s="54" t="str">
        <f t="shared" si="71"/>
        <v/>
      </c>
      <c r="G578" s="57"/>
      <c r="H578" s="54" t="str">
        <f t="shared" si="72"/>
        <v/>
      </c>
      <c r="I578" s="55" t="str">
        <f t="shared" si="73"/>
        <v/>
      </c>
      <c r="J578" s="67" t="str">
        <f t="shared" si="74"/>
        <v/>
      </c>
    </row>
    <row r="579" spans="2:10" ht="20.25" customHeight="1" x14ac:dyDescent="0.2">
      <c r="B579" s="56" t="str">
        <f t="shared" si="75"/>
        <v/>
      </c>
      <c r="C579" s="56" t="str">
        <f t="shared" si="76"/>
        <v/>
      </c>
      <c r="D579" s="57" t="str">
        <f t="shared" si="77"/>
        <v/>
      </c>
      <c r="E579" s="57" t="str">
        <f t="shared" si="78"/>
        <v/>
      </c>
      <c r="F579" s="54" t="str">
        <f t="shared" si="71"/>
        <v/>
      </c>
      <c r="G579" s="57"/>
      <c r="H579" s="54" t="str">
        <f t="shared" si="72"/>
        <v/>
      </c>
      <c r="I579" s="55" t="str">
        <f t="shared" si="73"/>
        <v/>
      </c>
      <c r="J579" s="67" t="str">
        <f t="shared" si="74"/>
        <v/>
      </c>
    </row>
    <row r="580" spans="2:10" ht="20.25" customHeight="1" x14ac:dyDescent="0.2">
      <c r="B580" s="56" t="str">
        <f t="shared" si="75"/>
        <v/>
      </c>
      <c r="C580" s="56" t="str">
        <f t="shared" si="76"/>
        <v/>
      </c>
      <c r="D580" s="57" t="str">
        <f t="shared" si="77"/>
        <v/>
      </c>
      <c r="E580" s="57" t="str">
        <f t="shared" si="78"/>
        <v/>
      </c>
      <c r="F580" s="54" t="str">
        <f t="shared" si="71"/>
        <v/>
      </c>
      <c r="G580" s="57"/>
      <c r="H580" s="54" t="str">
        <f t="shared" si="72"/>
        <v/>
      </c>
      <c r="I580" s="55" t="str">
        <f t="shared" si="73"/>
        <v/>
      </c>
      <c r="J580" s="67" t="str">
        <f t="shared" si="74"/>
        <v/>
      </c>
    </row>
    <row r="581" spans="2:10" ht="20.25" customHeight="1" x14ac:dyDescent="0.2">
      <c r="B581" s="56" t="str">
        <f t="shared" si="75"/>
        <v/>
      </c>
      <c r="C581" s="56" t="str">
        <f t="shared" si="76"/>
        <v/>
      </c>
      <c r="D581" s="57" t="str">
        <f t="shared" si="77"/>
        <v/>
      </c>
      <c r="E581" s="57" t="str">
        <f t="shared" si="78"/>
        <v/>
      </c>
      <c r="F581" s="54" t="str">
        <f t="shared" si="71"/>
        <v/>
      </c>
      <c r="G581" s="57"/>
      <c r="H581" s="54" t="str">
        <f t="shared" si="72"/>
        <v/>
      </c>
      <c r="I581" s="55" t="str">
        <f t="shared" si="73"/>
        <v/>
      </c>
      <c r="J581" s="67" t="str">
        <f t="shared" si="74"/>
        <v/>
      </c>
    </row>
    <row r="582" spans="2:10" ht="20.25" customHeight="1" x14ac:dyDescent="0.2">
      <c r="B582" s="56" t="str">
        <f t="shared" si="75"/>
        <v/>
      </c>
      <c r="C582" s="56" t="str">
        <f t="shared" si="76"/>
        <v/>
      </c>
      <c r="D582" s="57" t="str">
        <f t="shared" si="77"/>
        <v/>
      </c>
      <c r="E582" s="57" t="str">
        <f t="shared" si="78"/>
        <v/>
      </c>
      <c r="F582" s="54" t="str">
        <f t="shared" si="71"/>
        <v/>
      </c>
      <c r="G582" s="57"/>
      <c r="H582" s="54" t="str">
        <f t="shared" si="72"/>
        <v/>
      </c>
      <c r="I582" s="55" t="str">
        <f t="shared" si="73"/>
        <v/>
      </c>
      <c r="J582" s="67" t="str">
        <f t="shared" si="74"/>
        <v/>
      </c>
    </row>
    <row r="583" spans="2:10" ht="20.25" customHeight="1" x14ac:dyDescent="0.2">
      <c r="B583" s="56" t="str">
        <f t="shared" si="75"/>
        <v/>
      </c>
      <c r="C583" s="56" t="str">
        <f t="shared" si="76"/>
        <v/>
      </c>
      <c r="D583" s="57" t="str">
        <f t="shared" si="77"/>
        <v/>
      </c>
      <c r="E583" s="57" t="str">
        <f t="shared" si="78"/>
        <v/>
      </c>
      <c r="F583" s="54" t="str">
        <f t="shared" si="71"/>
        <v/>
      </c>
      <c r="G583" s="57"/>
      <c r="H583" s="54" t="str">
        <f t="shared" si="72"/>
        <v/>
      </c>
      <c r="I583" s="55" t="str">
        <f t="shared" si="73"/>
        <v/>
      </c>
      <c r="J583" s="67" t="str">
        <f t="shared" si="74"/>
        <v/>
      </c>
    </row>
    <row r="584" spans="2:10" ht="20.25" customHeight="1" x14ac:dyDescent="0.2">
      <c r="B584" s="56" t="str">
        <f t="shared" si="75"/>
        <v/>
      </c>
      <c r="C584" s="56" t="str">
        <f t="shared" si="76"/>
        <v/>
      </c>
      <c r="D584" s="57" t="str">
        <f t="shared" si="77"/>
        <v/>
      </c>
      <c r="E584" s="57" t="str">
        <f t="shared" si="78"/>
        <v/>
      </c>
      <c r="F584" s="54" t="str">
        <f t="shared" si="71"/>
        <v/>
      </c>
      <c r="G584" s="57"/>
      <c r="H584" s="54" t="str">
        <f t="shared" si="72"/>
        <v/>
      </c>
      <c r="I584" s="55" t="str">
        <f t="shared" si="73"/>
        <v/>
      </c>
      <c r="J584" s="67" t="str">
        <f t="shared" si="74"/>
        <v/>
      </c>
    </row>
    <row r="585" spans="2:10" ht="20.25" customHeight="1" x14ac:dyDescent="0.2">
      <c r="B585" s="56" t="str">
        <f t="shared" si="75"/>
        <v/>
      </c>
      <c r="C585" s="56" t="str">
        <f t="shared" si="76"/>
        <v/>
      </c>
      <c r="D585" s="57" t="str">
        <f t="shared" si="77"/>
        <v/>
      </c>
      <c r="E585" s="57" t="str">
        <f t="shared" si="78"/>
        <v/>
      </c>
      <c r="F585" s="54" t="str">
        <f t="shared" si="71"/>
        <v/>
      </c>
      <c r="G585" s="57"/>
      <c r="H585" s="54" t="str">
        <f t="shared" si="72"/>
        <v/>
      </c>
      <c r="I585" s="55" t="str">
        <f t="shared" si="73"/>
        <v/>
      </c>
      <c r="J585" s="67" t="str">
        <f t="shared" si="74"/>
        <v/>
      </c>
    </row>
    <row r="586" spans="2:10" ht="20.25" customHeight="1" x14ac:dyDescent="0.2">
      <c r="B586" s="56" t="str">
        <f t="shared" si="75"/>
        <v/>
      </c>
      <c r="C586" s="56" t="str">
        <f t="shared" si="76"/>
        <v/>
      </c>
      <c r="D586" s="57" t="str">
        <f t="shared" si="77"/>
        <v/>
      </c>
      <c r="E586" s="57" t="str">
        <f t="shared" si="78"/>
        <v/>
      </c>
      <c r="F586" s="54" t="str">
        <f t="shared" si="71"/>
        <v/>
      </c>
      <c r="G586" s="57"/>
      <c r="H586" s="54" t="str">
        <f t="shared" si="72"/>
        <v/>
      </c>
      <c r="I586" s="55" t="str">
        <f t="shared" si="73"/>
        <v/>
      </c>
      <c r="J586" s="67" t="str">
        <f t="shared" si="74"/>
        <v/>
      </c>
    </row>
    <row r="587" spans="2:10" ht="20.25" customHeight="1" x14ac:dyDescent="0.2">
      <c r="B587" s="56" t="str">
        <f t="shared" si="75"/>
        <v/>
      </c>
      <c r="C587" s="56" t="str">
        <f t="shared" si="76"/>
        <v/>
      </c>
      <c r="D587" s="57" t="str">
        <f t="shared" si="77"/>
        <v/>
      </c>
      <c r="E587" s="57" t="str">
        <f t="shared" si="78"/>
        <v/>
      </c>
      <c r="F587" s="54" t="str">
        <f t="shared" si="71"/>
        <v/>
      </c>
      <c r="G587" s="57"/>
      <c r="H587" s="54" t="str">
        <f t="shared" si="72"/>
        <v/>
      </c>
      <c r="I587" s="55" t="str">
        <f t="shared" si="73"/>
        <v/>
      </c>
      <c r="J587" s="67" t="str">
        <f t="shared" si="74"/>
        <v/>
      </c>
    </row>
    <row r="588" spans="2:10" ht="20.25" customHeight="1" x14ac:dyDescent="0.2">
      <c r="B588" s="56" t="str">
        <f t="shared" si="75"/>
        <v/>
      </c>
      <c r="C588" s="56" t="str">
        <f t="shared" si="76"/>
        <v/>
      </c>
      <c r="D588" s="57" t="str">
        <f t="shared" si="77"/>
        <v/>
      </c>
      <c r="E588" s="57" t="str">
        <f t="shared" si="78"/>
        <v/>
      </c>
      <c r="F588" s="54" t="str">
        <f t="shared" ref="F588:F651" si="79">IF(E588="","",BD586)</f>
        <v/>
      </c>
      <c r="G588" s="57"/>
      <c r="H588" s="54" t="str">
        <f t="shared" ref="H588:H651" si="80">IF(G588="","",F588+G588)</f>
        <v/>
      </c>
      <c r="I588" s="55" t="str">
        <f t="shared" ref="I588:I651" si="81">IF(B588="","",BC586)</f>
        <v/>
      </c>
      <c r="J588" s="67" t="str">
        <f t="shared" ref="J588:J651" si="82">IFERROR(I588*(G588+F588),"")</f>
        <v/>
      </c>
    </row>
    <row r="589" spans="2:10" ht="20.25" customHeight="1" x14ac:dyDescent="0.2">
      <c r="B589" s="56" t="str">
        <f t="shared" si="75"/>
        <v/>
      </c>
      <c r="C589" s="56" t="str">
        <f t="shared" si="76"/>
        <v/>
      </c>
      <c r="D589" s="57" t="str">
        <f t="shared" si="77"/>
        <v/>
      </c>
      <c r="E589" s="57" t="str">
        <f t="shared" si="78"/>
        <v/>
      </c>
      <c r="F589" s="54" t="str">
        <f t="shared" si="79"/>
        <v/>
      </c>
      <c r="G589" s="57"/>
      <c r="H589" s="54" t="str">
        <f t="shared" si="80"/>
        <v/>
      </c>
      <c r="I589" s="55" t="str">
        <f t="shared" si="81"/>
        <v/>
      </c>
      <c r="J589" s="67" t="str">
        <f t="shared" si="82"/>
        <v/>
      </c>
    </row>
    <row r="590" spans="2:10" ht="20.25" customHeight="1" x14ac:dyDescent="0.2">
      <c r="B590" s="56" t="str">
        <f t="shared" si="75"/>
        <v/>
      </c>
      <c r="C590" s="56" t="str">
        <f t="shared" si="76"/>
        <v/>
      </c>
      <c r="D590" s="57" t="str">
        <f t="shared" si="77"/>
        <v/>
      </c>
      <c r="E590" s="57" t="str">
        <f t="shared" si="78"/>
        <v/>
      </c>
      <c r="F590" s="54" t="str">
        <f t="shared" si="79"/>
        <v/>
      </c>
      <c r="G590" s="57"/>
      <c r="H590" s="54" t="str">
        <f t="shared" si="80"/>
        <v/>
      </c>
      <c r="I590" s="55" t="str">
        <f t="shared" si="81"/>
        <v/>
      </c>
      <c r="J590" s="67" t="str">
        <f t="shared" si="82"/>
        <v/>
      </c>
    </row>
    <row r="591" spans="2:10" ht="20.25" customHeight="1" x14ac:dyDescent="0.2">
      <c r="B591" s="56" t="str">
        <f t="shared" si="75"/>
        <v/>
      </c>
      <c r="C591" s="56" t="str">
        <f t="shared" si="76"/>
        <v/>
      </c>
      <c r="D591" s="57" t="str">
        <f t="shared" si="77"/>
        <v/>
      </c>
      <c r="E591" s="57" t="str">
        <f t="shared" si="78"/>
        <v/>
      </c>
      <c r="F591" s="54" t="str">
        <f t="shared" si="79"/>
        <v/>
      </c>
      <c r="G591" s="57"/>
      <c r="H591" s="54" t="str">
        <f t="shared" si="80"/>
        <v/>
      </c>
      <c r="I591" s="55" t="str">
        <f t="shared" si="81"/>
        <v/>
      </c>
      <c r="J591" s="67" t="str">
        <f t="shared" si="82"/>
        <v/>
      </c>
    </row>
    <row r="592" spans="2:10" ht="20.25" customHeight="1" x14ac:dyDescent="0.2">
      <c r="B592" s="56" t="str">
        <f t="shared" si="75"/>
        <v/>
      </c>
      <c r="C592" s="56" t="str">
        <f t="shared" si="76"/>
        <v/>
      </c>
      <c r="D592" s="57" t="str">
        <f t="shared" si="77"/>
        <v/>
      </c>
      <c r="E592" s="57" t="str">
        <f t="shared" si="78"/>
        <v/>
      </c>
      <c r="F592" s="54" t="str">
        <f t="shared" si="79"/>
        <v/>
      </c>
      <c r="G592" s="57"/>
      <c r="H592" s="54" t="str">
        <f t="shared" si="80"/>
        <v/>
      </c>
      <c r="I592" s="55" t="str">
        <f t="shared" si="81"/>
        <v/>
      </c>
      <c r="J592" s="67" t="str">
        <f t="shared" si="82"/>
        <v/>
      </c>
    </row>
    <row r="593" spans="2:10" ht="20.25" customHeight="1" x14ac:dyDescent="0.2">
      <c r="B593" s="56" t="str">
        <f t="shared" si="75"/>
        <v/>
      </c>
      <c r="C593" s="56" t="str">
        <f t="shared" si="76"/>
        <v/>
      </c>
      <c r="D593" s="57" t="str">
        <f t="shared" si="77"/>
        <v/>
      </c>
      <c r="E593" s="57" t="str">
        <f t="shared" si="78"/>
        <v/>
      </c>
      <c r="F593" s="54" t="str">
        <f t="shared" si="79"/>
        <v/>
      </c>
      <c r="G593" s="57"/>
      <c r="H593" s="54" t="str">
        <f t="shared" si="80"/>
        <v/>
      </c>
      <c r="I593" s="55" t="str">
        <f t="shared" si="81"/>
        <v/>
      </c>
      <c r="J593" s="67" t="str">
        <f t="shared" si="82"/>
        <v/>
      </c>
    </row>
    <row r="594" spans="2:10" ht="20.25" customHeight="1" x14ac:dyDescent="0.2">
      <c r="B594" s="56" t="str">
        <f t="shared" si="75"/>
        <v/>
      </c>
      <c r="C594" s="56" t="str">
        <f t="shared" si="76"/>
        <v/>
      </c>
      <c r="D594" s="57" t="str">
        <f t="shared" si="77"/>
        <v/>
      </c>
      <c r="E594" s="57" t="str">
        <f t="shared" si="78"/>
        <v/>
      </c>
      <c r="F594" s="54" t="str">
        <f t="shared" si="79"/>
        <v/>
      </c>
      <c r="G594" s="57"/>
      <c r="H594" s="54" t="str">
        <f t="shared" si="80"/>
        <v/>
      </c>
      <c r="I594" s="55" t="str">
        <f t="shared" si="81"/>
        <v/>
      </c>
      <c r="J594" s="67" t="str">
        <f t="shared" si="82"/>
        <v/>
      </c>
    </row>
    <row r="595" spans="2:10" ht="20.25" customHeight="1" x14ac:dyDescent="0.2">
      <c r="B595" s="56" t="str">
        <f t="shared" si="75"/>
        <v/>
      </c>
      <c r="C595" s="56" t="str">
        <f t="shared" si="76"/>
        <v/>
      </c>
      <c r="D595" s="57" t="str">
        <f t="shared" si="77"/>
        <v/>
      </c>
      <c r="E595" s="57" t="str">
        <f t="shared" si="78"/>
        <v/>
      </c>
      <c r="F595" s="54" t="str">
        <f t="shared" si="79"/>
        <v/>
      </c>
      <c r="G595" s="57"/>
      <c r="H595" s="54" t="str">
        <f t="shared" si="80"/>
        <v/>
      </c>
      <c r="I595" s="55" t="str">
        <f t="shared" si="81"/>
        <v/>
      </c>
      <c r="J595" s="67" t="str">
        <f t="shared" si="82"/>
        <v/>
      </c>
    </row>
    <row r="596" spans="2:10" ht="20.25" customHeight="1" x14ac:dyDescent="0.2">
      <c r="B596" s="56" t="str">
        <f t="shared" si="75"/>
        <v/>
      </c>
      <c r="C596" s="56" t="str">
        <f t="shared" si="76"/>
        <v/>
      </c>
      <c r="D596" s="57" t="str">
        <f t="shared" si="77"/>
        <v/>
      </c>
      <c r="E596" s="57" t="str">
        <f t="shared" si="78"/>
        <v/>
      </c>
      <c r="F596" s="54" t="str">
        <f t="shared" si="79"/>
        <v/>
      </c>
      <c r="G596" s="57"/>
      <c r="H596" s="54" t="str">
        <f t="shared" si="80"/>
        <v/>
      </c>
      <c r="I596" s="55" t="str">
        <f t="shared" si="81"/>
        <v/>
      </c>
      <c r="J596" s="67" t="str">
        <f t="shared" si="82"/>
        <v/>
      </c>
    </row>
    <row r="597" spans="2:10" ht="20.25" customHeight="1" x14ac:dyDescent="0.2">
      <c r="B597" s="56" t="str">
        <f t="shared" si="75"/>
        <v/>
      </c>
      <c r="C597" s="56" t="str">
        <f t="shared" si="76"/>
        <v/>
      </c>
      <c r="D597" s="57" t="str">
        <f t="shared" si="77"/>
        <v/>
      </c>
      <c r="E597" s="57" t="str">
        <f t="shared" si="78"/>
        <v/>
      </c>
      <c r="F597" s="54" t="str">
        <f t="shared" si="79"/>
        <v/>
      </c>
      <c r="G597" s="57"/>
      <c r="H597" s="54" t="str">
        <f t="shared" si="80"/>
        <v/>
      </c>
      <c r="I597" s="55" t="str">
        <f t="shared" si="81"/>
        <v/>
      </c>
      <c r="J597" s="67" t="str">
        <f t="shared" si="82"/>
        <v/>
      </c>
    </row>
    <row r="598" spans="2:10" ht="20.25" customHeight="1" x14ac:dyDescent="0.2">
      <c r="B598" s="56" t="str">
        <f t="shared" si="75"/>
        <v/>
      </c>
      <c r="C598" s="56" t="str">
        <f t="shared" si="76"/>
        <v/>
      </c>
      <c r="D598" s="57" t="str">
        <f t="shared" si="77"/>
        <v/>
      </c>
      <c r="E598" s="57" t="str">
        <f t="shared" si="78"/>
        <v/>
      </c>
      <c r="F598" s="54" t="str">
        <f t="shared" si="79"/>
        <v/>
      </c>
      <c r="G598" s="57"/>
      <c r="H598" s="54" t="str">
        <f t="shared" si="80"/>
        <v/>
      </c>
      <c r="I598" s="55" t="str">
        <f t="shared" si="81"/>
        <v/>
      </c>
      <c r="J598" s="67" t="str">
        <f t="shared" si="82"/>
        <v/>
      </c>
    </row>
    <row r="599" spans="2:10" ht="20.25" customHeight="1" x14ac:dyDescent="0.2">
      <c r="B599" s="56" t="str">
        <f t="shared" si="75"/>
        <v/>
      </c>
      <c r="C599" s="56" t="str">
        <f t="shared" si="76"/>
        <v/>
      </c>
      <c r="D599" s="57" t="str">
        <f t="shared" si="77"/>
        <v/>
      </c>
      <c r="E599" s="57" t="str">
        <f t="shared" si="78"/>
        <v/>
      </c>
      <c r="F599" s="54" t="str">
        <f t="shared" si="79"/>
        <v/>
      </c>
      <c r="G599" s="57"/>
      <c r="H599" s="54" t="str">
        <f t="shared" si="80"/>
        <v/>
      </c>
      <c r="I599" s="55" t="str">
        <f t="shared" si="81"/>
        <v/>
      </c>
      <c r="J599" s="67" t="str">
        <f t="shared" si="82"/>
        <v/>
      </c>
    </row>
    <row r="600" spans="2:10" ht="20.25" customHeight="1" x14ac:dyDescent="0.2">
      <c r="B600" s="56" t="str">
        <f t="shared" si="75"/>
        <v/>
      </c>
      <c r="C600" s="56" t="str">
        <f t="shared" si="76"/>
        <v/>
      </c>
      <c r="D600" s="57" t="str">
        <f t="shared" si="77"/>
        <v/>
      </c>
      <c r="E600" s="57" t="str">
        <f t="shared" si="78"/>
        <v/>
      </c>
      <c r="F600" s="54" t="str">
        <f t="shared" si="79"/>
        <v/>
      </c>
      <c r="G600" s="57"/>
      <c r="H600" s="54" t="str">
        <f t="shared" si="80"/>
        <v/>
      </c>
      <c r="I600" s="55" t="str">
        <f t="shared" si="81"/>
        <v/>
      </c>
      <c r="J600" s="67" t="str">
        <f t="shared" si="82"/>
        <v/>
      </c>
    </row>
    <row r="601" spans="2:10" ht="20.25" customHeight="1" x14ac:dyDescent="0.2">
      <c r="B601" s="56" t="str">
        <f t="shared" si="75"/>
        <v/>
      </c>
      <c r="C601" s="56" t="str">
        <f t="shared" si="76"/>
        <v/>
      </c>
      <c r="D601" s="57" t="str">
        <f t="shared" si="77"/>
        <v/>
      </c>
      <c r="E601" s="57" t="str">
        <f t="shared" si="78"/>
        <v/>
      </c>
      <c r="F601" s="54" t="str">
        <f t="shared" si="79"/>
        <v/>
      </c>
      <c r="G601" s="57"/>
      <c r="H601" s="54" t="str">
        <f t="shared" si="80"/>
        <v/>
      </c>
      <c r="I601" s="55" t="str">
        <f t="shared" si="81"/>
        <v/>
      </c>
      <c r="J601" s="67" t="str">
        <f t="shared" si="82"/>
        <v/>
      </c>
    </row>
    <row r="602" spans="2:10" ht="20.25" customHeight="1" x14ac:dyDescent="0.2">
      <c r="B602" s="56" t="str">
        <f t="shared" si="75"/>
        <v/>
      </c>
      <c r="C602" s="56" t="str">
        <f t="shared" si="76"/>
        <v/>
      </c>
      <c r="D602" s="57" t="str">
        <f t="shared" si="77"/>
        <v/>
      </c>
      <c r="E602" s="57" t="str">
        <f t="shared" si="78"/>
        <v/>
      </c>
      <c r="F602" s="54" t="str">
        <f t="shared" si="79"/>
        <v/>
      </c>
      <c r="G602" s="57"/>
      <c r="H602" s="54" t="str">
        <f t="shared" si="80"/>
        <v/>
      </c>
      <c r="I602" s="55" t="str">
        <f t="shared" si="81"/>
        <v/>
      </c>
      <c r="J602" s="67" t="str">
        <f t="shared" si="82"/>
        <v/>
      </c>
    </row>
    <row r="603" spans="2:10" ht="20.25" customHeight="1" x14ac:dyDescent="0.2">
      <c r="B603" s="56" t="str">
        <f t="shared" si="75"/>
        <v/>
      </c>
      <c r="C603" s="56" t="str">
        <f t="shared" si="76"/>
        <v/>
      </c>
      <c r="D603" s="57" t="str">
        <f t="shared" si="77"/>
        <v/>
      </c>
      <c r="E603" s="57" t="str">
        <f t="shared" si="78"/>
        <v/>
      </c>
      <c r="F603" s="54" t="str">
        <f t="shared" si="79"/>
        <v/>
      </c>
      <c r="G603" s="57"/>
      <c r="H603" s="54" t="str">
        <f t="shared" si="80"/>
        <v/>
      </c>
      <c r="I603" s="55" t="str">
        <f t="shared" si="81"/>
        <v/>
      </c>
      <c r="J603" s="67" t="str">
        <f t="shared" si="82"/>
        <v/>
      </c>
    </row>
    <row r="604" spans="2:10" ht="20.25" customHeight="1" x14ac:dyDescent="0.2">
      <c r="B604" s="56" t="str">
        <f t="shared" si="75"/>
        <v/>
      </c>
      <c r="C604" s="56" t="str">
        <f t="shared" si="76"/>
        <v/>
      </c>
      <c r="D604" s="57" t="str">
        <f t="shared" si="77"/>
        <v/>
      </c>
      <c r="E604" s="57" t="str">
        <f t="shared" si="78"/>
        <v/>
      </c>
      <c r="F604" s="54" t="str">
        <f t="shared" si="79"/>
        <v/>
      </c>
      <c r="G604" s="57"/>
      <c r="H604" s="54" t="str">
        <f t="shared" si="80"/>
        <v/>
      </c>
      <c r="I604" s="55" t="str">
        <f t="shared" si="81"/>
        <v/>
      </c>
      <c r="J604" s="67" t="str">
        <f t="shared" si="82"/>
        <v/>
      </c>
    </row>
    <row r="605" spans="2:10" ht="20.25" customHeight="1" x14ac:dyDescent="0.2">
      <c r="B605" s="56" t="str">
        <f t="shared" si="75"/>
        <v/>
      </c>
      <c r="C605" s="56" t="str">
        <f t="shared" si="76"/>
        <v/>
      </c>
      <c r="D605" s="57" t="str">
        <f t="shared" si="77"/>
        <v/>
      </c>
      <c r="E605" s="57" t="str">
        <f t="shared" si="78"/>
        <v/>
      </c>
      <c r="F605" s="54" t="str">
        <f t="shared" si="79"/>
        <v/>
      </c>
      <c r="G605" s="57"/>
      <c r="H605" s="54" t="str">
        <f t="shared" si="80"/>
        <v/>
      </c>
      <c r="I605" s="55" t="str">
        <f t="shared" si="81"/>
        <v/>
      </c>
      <c r="J605" s="67" t="str">
        <f t="shared" si="82"/>
        <v/>
      </c>
    </row>
    <row r="606" spans="2:10" ht="20.25" customHeight="1" x14ac:dyDescent="0.2">
      <c r="B606" s="56" t="str">
        <f t="shared" si="75"/>
        <v/>
      </c>
      <c r="C606" s="56" t="str">
        <f t="shared" si="76"/>
        <v/>
      </c>
      <c r="D606" s="57" t="str">
        <f t="shared" si="77"/>
        <v/>
      </c>
      <c r="E606" s="57" t="str">
        <f t="shared" si="78"/>
        <v/>
      </c>
      <c r="F606" s="54" t="str">
        <f t="shared" si="79"/>
        <v/>
      </c>
      <c r="G606" s="57"/>
      <c r="H606" s="54" t="str">
        <f t="shared" si="80"/>
        <v/>
      </c>
      <c r="I606" s="55" t="str">
        <f t="shared" si="81"/>
        <v/>
      </c>
      <c r="J606" s="67" t="str">
        <f t="shared" si="82"/>
        <v/>
      </c>
    </row>
    <row r="607" spans="2:10" ht="20.25" customHeight="1" x14ac:dyDescent="0.2">
      <c r="B607" s="56" t="str">
        <f t="shared" si="75"/>
        <v/>
      </c>
      <c r="C607" s="56" t="str">
        <f t="shared" si="76"/>
        <v/>
      </c>
      <c r="D607" s="57" t="str">
        <f t="shared" si="77"/>
        <v/>
      </c>
      <c r="E607" s="57" t="str">
        <f t="shared" si="78"/>
        <v/>
      </c>
      <c r="F607" s="54" t="str">
        <f t="shared" si="79"/>
        <v/>
      </c>
      <c r="G607" s="57"/>
      <c r="H607" s="54" t="str">
        <f t="shared" si="80"/>
        <v/>
      </c>
      <c r="I607" s="55" t="str">
        <f t="shared" si="81"/>
        <v/>
      </c>
      <c r="J607" s="67" t="str">
        <f t="shared" si="82"/>
        <v/>
      </c>
    </row>
    <row r="608" spans="2:10" ht="20.25" customHeight="1" x14ac:dyDescent="0.2">
      <c r="B608" s="56" t="str">
        <f t="shared" si="75"/>
        <v/>
      </c>
      <c r="C608" s="56" t="str">
        <f t="shared" si="76"/>
        <v/>
      </c>
      <c r="D608" s="57" t="str">
        <f t="shared" si="77"/>
        <v/>
      </c>
      <c r="E608" s="57" t="str">
        <f t="shared" si="78"/>
        <v/>
      </c>
      <c r="F608" s="54" t="str">
        <f t="shared" si="79"/>
        <v/>
      </c>
      <c r="G608" s="57"/>
      <c r="H608" s="54" t="str">
        <f t="shared" si="80"/>
        <v/>
      </c>
      <c r="I608" s="55" t="str">
        <f t="shared" si="81"/>
        <v/>
      </c>
      <c r="J608" s="67" t="str">
        <f t="shared" si="82"/>
        <v/>
      </c>
    </row>
    <row r="609" spans="2:10" ht="20.25" customHeight="1" x14ac:dyDescent="0.2">
      <c r="B609" s="56" t="str">
        <f t="shared" si="75"/>
        <v/>
      </c>
      <c r="C609" s="56" t="str">
        <f t="shared" si="76"/>
        <v/>
      </c>
      <c r="D609" s="57" t="str">
        <f t="shared" si="77"/>
        <v/>
      </c>
      <c r="E609" s="57" t="str">
        <f t="shared" si="78"/>
        <v/>
      </c>
      <c r="F609" s="54" t="str">
        <f t="shared" si="79"/>
        <v/>
      </c>
      <c r="G609" s="57"/>
      <c r="H609" s="54" t="str">
        <f t="shared" si="80"/>
        <v/>
      </c>
      <c r="I609" s="55" t="str">
        <f t="shared" si="81"/>
        <v/>
      </c>
      <c r="J609" s="67" t="str">
        <f t="shared" si="82"/>
        <v/>
      </c>
    </row>
    <row r="610" spans="2:10" ht="20.25" customHeight="1" x14ac:dyDescent="0.2">
      <c r="B610" s="56" t="str">
        <f t="shared" si="75"/>
        <v/>
      </c>
      <c r="C610" s="56" t="str">
        <f t="shared" si="76"/>
        <v/>
      </c>
      <c r="D610" s="57" t="str">
        <f t="shared" si="77"/>
        <v/>
      </c>
      <c r="E610" s="57" t="str">
        <f t="shared" si="78"/>
        <v/>
      </c>
      <c r="F610" s="54" t="str">
        <f t="shared" si="79"/>
        <v/>
      </c>
      <c r="G610" s="57"/>
      <c r="H610" s="54" t="str">
        <f t="shared" si="80"/>
        <v/>
      </c>
      <c r="I610" s="55" t="str">
        <f t="shared" si="81"/>
        <v/>
      </c>
      <c r="J610" s="67" t="str">
        <f t="shared" si="82"/>
        <v/>
      </c>
    </row>
    <row r="611" spans="2:10" ht="20.25" customHeight="1" x14ac:dyDescent="0.2">
      <c r="B611" s="56" t="str">
        <f t="shared" si="75"/>
        <v/>
      </c>
      <c r="C611" s="56" t="str">
        <f t="shared" si="76"/>
        <v/>
      </c>
      <c r="D611" s="57" t="str">
        <f t="shared" si="77"/>
        <v/>
      </c>
      <c r="E611" s="57" t="str">
        <f t="shared" si="78"/>
        <v/>
      </c>
      <c r="F611" s="54" t="str">
        <f t="shared" si="79"/>
        <v/>
      </c>
      <c r="G611" s="57"/>
      <c r="H611" s="54" t="str">
        <f t="shared" si="80"/>
        <v/>
      </c>
      <c r="I611" s="55" t="str">
        <f t="shared" si="81"/>
        <v/>
      </c>
      <c r="J611" s="67" t="str">
        <f t="shared" si="82"/>
        <v/>
      </c>
    </row>
    <row r="612" spans="2:10" ht="20.25" customHeight="1" x14ac:dyDescent="0.2">
      <c r="B612" s="56" t="str">
        <f t="shared" si="75"/>
        <v/>
      </c>
      <c r="C612" s="56" t="str">
        <f t="shared" si="76"/>
        <v/>
      </c>
      <c r="D612" s="57" t="str">
        <f t="shared" si="77"/>
        <v/>
      </c>
      <c r="E612" s="57" t="str">
        <f t="shared" si="78"/>
        <v/>
      </c>
      <c r="F612" s="54" t="str">
        <f t="shared" si="79"/>
        <v/>
      </c>
      <c r="G612" s="57"/>
      <c r="H612" s="54" t="str">
        <f t="shared" si="80"/>
        <v/>
      </c>
      <c r="I612" s="55" t="str">
        <f t="shared" si="81"/>
        <v/>
      </c>
      <c r="J612" s="67" t="str">
        <f t="shared" si="82"/>
        <v/>
      </c>
    </row>
    <row r="613" spans="2:10" ht="20.25" customHeight="1" x14ac:dyDescent="0.2">
      <c r="B613" s="56" t="str">
        <f t="shared" si="75"/>
        <v/>
      </c>
      <c r="C613" s="56" t="str">
        <f t="shared" si="76"/>
        <v/>
      </c>
      <c r="D613" s="57" t="str">
        <f t="shared" si="77"/>
        <v/>
      </c>
      <c r="E613" s="57" t="str">
        <f t="shared" si="78"/>
        <v/>
      </c>
      <c r="F613" s="54" t="str">
        <f t="shared" si="79"/>
        <v/>
      </c>
      <c r="G613" s="57"/>
      <c r="H613" s="54" t="str">
        <f t="shared" si="80"/>
        <v/>
      </c>
      <c r="I613" s="55" t="str">
        <f t="shared" si="81"/>
        <v/>
      </c>
      <c r="J613" s="67" t="str">
        <f t="shared" si="82"/>
        <v/>
      </c>
    </row>
    <row r="614" spans="2:10" ht="20.25" customHeight="1" x14ac:dyDescent="0.2">
      <c r="B614" s="56" t="str">
        <f t="shared" si="75"/>
        <v/>
      </c>
      <c r="C614" s="56" t="str">
        <f t="shared" si="76"/>
        <v/>
      </c>
      <c r="D614" s="57" t="str">
        <f t="shared" si="77"/>
        <v/>
      </c>
      <c r="E614" s="57" t="str">
        <f t="shared" si="78"/>
        <v/>
      </c>
      <c r="F614" s="54" t="str">
        <f t="shared" si="79"/>
        <v/>
      </c>
      <c r="G614" s="57"/>
      <c r="H614" s="54" t="str">
        <f t="shared" si="80"/>
        <v/>
      </c>
      <c r="I614" s="55" t="str">
        <f t="shared" si="81"/>
        <v/>
      </c>
      <c r="J614" s="67" t="str">
        <f t="shared" si="82"/>
        <v/>
      </c>
    </row>
    <row r="615" spans="2:10" ht="20.25" customHeight="1" x14ac:dyDescent="0.2">
      <c r="B615" s="56" t="str">
        <f t="shared" si="75"/>
        <v/>
      </c>
      <c r="C615" s="56" t="str">
        <f t="shared" si="76"/>
        <v/>
      </c>
      <c r="D615" s="57" t="str">
        <f t="shared" si="77"/>
        <v/>
      </c>
      <c r="E615" s="57" t="str">
        <f t="shared" si="78"/>
        <v/>
      </c>
      <c r="F615" s="54" t="str">
        <f t="shared" si="79"/>
        <v/>
      </c>
      <c r="G615" s="57"/>
      <c r="H615" s="54" t="str">
        <f t="shared" si="80"/>
        <v/>
      </c>
      <c r="I615" s="55" t="str">
        <f t="shared" si="81"/>
        <v/>
      </c>
      <c r="J615" s="67" t="str">
        <f t="shared" si="82"/>
        <v/>
      </c>
    </row>
    <row r="616" spans="2:10" ht="20.25" customHeight="1" x14ac:dyDescent="0.2">
      <c r="B616" s="56" t="str">
        <f t="shared" si="75"/>
        <v/>
      </c>
      <c r="C616" s="56" t="str">
        <f t="shared" si="76"/>
        <v/>
      </c>
      <c r="D616" s="57" t="str">
        <f t="shared" si="77"/>
        <v/>
      </c>
      <c r="E616" s="57" t="str">
        <f t="shared" si="78"/>
        <v/>
      </c>
      <c r="F616" s="54" t="str">
        <f t="shared" si="79"/>
        <v/>
      </c>
      <c r="G616" s="57"/>
      <c r="H616" s="54" t="str">
        <f t="shared" si="80"/>
        <v/>
      </c>
      <c r="I616" s="55" t="str">
        <f t="shared" si="81"/>
        <v/>
      </c>
      <c r="J616" s="67" t="str">
        <f t="shared" si="82"/>
        <v/>
      </c>
    </row>
    <row r="617" spans="2:10" ht="20.25" customHeight="1" x14ac:dyDescent="0.2">
      <c r="B617" s="56" t="str">
        <f t="shared" si="75"/>
        <v/>
      </c>
      <c r="C617" s="56" t="str">
        <f t="shared" si="76"/>
        <v/>
      </c>
      <c r="D617" s="57" t="str">
        <f t="shared" si="77"/>
        <v/>
      </c>
      <c r="E617" s="57" t="str">
        <f t="shared" si="78"/>
        <v/>
      </c>
      <c r="F617" s="54" t="str">
        <f t="shared" si="79"/>
        <v/>
      </c>
      <c r="G617" s="57"/>
      <c r="H617" s="54" t="str">
        <f t="shared" si="80"/>
        <v/>
      </c>
      <c r="I617" s="55" t="str">
        <f t="shared" si="81"/>
        <v/>
      </c>
      <c r="J617" s="67" t="str">
        <f t="shared" si="82"/>
        <v/>
      </c>
    </row>
    <row r="618" spans="2:10" ht="20.25" customHeight="1" x14ac:dyDescent="0.2">
      <c r="B618" s="56" t="str">
        <f t="shared" si="75"/>
        <v/>
      </c>
      <c r="C618" s="56" t="str">
        <f t="shared" si="76"/>
        <v/>
      </c>
      <c r="D618" s="57" t="str">
        <f t="shared" si="77"/>
        <v/>
      </c>
      <c r="E618" s="57" t="str">
        <f t="shared" si="78"/>
        <v/>
      </c>
      <c r="F618" s="54" t="str">
        <f t="shared" si="79"/>
        <v/>
      </c>
      <c r="G618" s="57"/>
      <c r="H618" s="54" t="str">
        <f t="shared" si="80"/>
        <v/>
      </c>
      <c r="I618" s="55" t="str">
        <f t="shared" si="81"/>
        <v/>
      </c>
      <c r="J618" s="67" t="str">
        <f t="shared" si="82"/>
        <v/>
      </c>
    </row>
    <row r="619" spans="2:10" ht="20.25" customHeight="1" x14ac:dyDescent="0.2">
      <c r="B619" s="56" t="str">
        <f t="shared" si="75"/>
        <v/>
      </c>
      <c r="C619" s="56" t="str">
        <f t="shared" si="76"/>
        <v/>
      </c>
      <c r="D619" s="57" t="str">
        <f t="shared" si="77"/>
        <v/>
      </c>
      <c r="E619" s="57" t="str">
        <f t="shared" si="78"/>
        <v/>
      </c>
      <c r="F619" s="54" t="str">
        <f t="shared" si="79"/>
        <v/>
      </c>
      <c r="G619" s="57"/>
      <c r="H619" s="54" t="str">
        <f t="shared" si="80"/>
        <v/>
      </c>
      <c r="I619" s="55" t="str">
        <f t="shared" si="81"/>
        <v/>
      </c>
      <c r="J619" s="67" t="str">
        <f t="shared" si="82"/>
        <v/>
      </c>
    </row>
    <row r="620" spans="2:10" ht="20.25" customHeight="1" x14ac:dyDescent="0.2">
      <c r="B620" s="56" t="str">
        <f t="shared" si="75"/>
        <v/>
      </c>
      <c r="C620" s="56" t="str">
        <f t="shared" si="76"/>
        <v/>
      </c>
      <c r="D620" s="57" t="str">
        <f t="shared" si="77"/>
        <v/>
      </c>
      <c r="E620" s="57" t="str">
        <f t="shared" si="78"/>
        <v/>
      </c>
      <c r="F620" s="54" t="str">
        <f t="shared" si="79"/>
        <v/>
      </c>
      <c r="G620" s="57"/>
      <c r="H620" s="54" t="str">
        <f t="shared" si="80"/>
        <v/>
      </c>
      <c r="I620" s="55" t="str">
        <f t="shared" si="81"/>
        <v/>
      </c>
      <c r="J620" s="67" t="str">
        <f t="shared" si="82"/>
        <v/>
      </c>
    </row>
    <row r="621" spans="2:10" ht="20.25" customHeight="1" x14ac:dyDescent="0.2">
      <c r="B621" s="56" t="str">
        <f t="shared" si="75"/>
        <v/>
      </c>
      <c r="C621" s="56" t="str">
        <f t="shared" si="76"/>
        <v/>
      </c>
      <c r="D621" s="57" t="str">
        <f t="shared" si="77"/>
        <v/>
      </c>
      <c r="E621" s="57" t="str">
        <f t="shared" si="78"/>
        <v/>
      </c>
      <c r="F621" s="54" t="str">
        <f t="shared" si="79"/>
        <v/>
      </c>
      <c r="G621" s="57"/>
      <c r="H621" s="54" t="str">
        <f t="shared" si="80"/>
        <v/>
      </c>
      <c r="I621" s="55" t="str">
        <f t="shared" si="81"/>
        <v/>
      </c>
      <c r="J621" s="67" t="str">
        <f t="shared" si="82"/>
        <v/>
      </c>
    </row>
    <row r="622" spans="2:10" ht="20.25" customHeight="1" x14ac:dyDescent="0.2">
      <c r="B622" s="56" t="str">
        <f t="shared" si="75"/>
        <v/>
      </c>
      <c r="C622" s="56" t="str">
        <f t="shared" si="76"/>
        <v/>
      </c>
      <c r="D622" s="57" t="str">
        <f t="shared" si="77"/>
        <v/>
      </c>
      <c r="E622" s="57" t="str">
        <f t="shared" si="78"/>
        <v/>
      </c>
      <c r="F622" s="54" t="str">
        <f t="shared" si="79"/>
        <v/>
      </c>
      <c r="G622" s="57"/>
      <c r="H622" s="54" t="str">
        <f t="shared" si="80"/>
        <v/>
      </c>
      <c r="I622" s="55" t="str">
        <f t="shared" si="81"/>
        <v/>
      </c>
      <c r="J622" s="67" t="str">
        <f t="shared" si="82"/>
        <v/>
      </c>
    </row>
    <row r="623" spans="2:10" ht="20.25" customHeight="1" x14ac:dyDescent="0.2">
      <c r="B623" s="56" t="str">
        <f t="shared" si="75"/>
        <v/>
      </c>
      <c r="C623" s="56" t="str">
        <f t="shared" si="76"/>
        <v/>
      </c>
      <c r="D623" s="57" t="str">
        <f t="shared" si="77"/>
        <v/>
      </c>
      <c r="E623" s="57" t="str">
        <f t="shared" si="78"/>
        <v/>
      </c>
      <c r="F623" s="54" t="str">
        <f t="shared" si="79"/>
        <v/>
      </c>
      <c r="G623" s="57"/>
      <c r="H623" s="54" t="str">
        <f t="shared" si="80"/>
        <v/>
      </c>
      <c r="I623" s="55" t="str">
        <f t="shared" si="81"/>
        <v/>
      </c>
      <c r="J623" s="67" t="str">
        <f t="shared" si="82"/>
        <v/>
      </c>
    </row>
    <row r="624" spans="2:10" ht="20.25" customHeight="1" x14ac:dyDescent="0.2">
      <c r="B624" s="56" t="str">
        <f t="shared" si="75"/>
        <v/>
      </c>
      <c r="C624" s="56" t="str">
        <f t="shared" si="76"/>
        <v/>
      </c>
      <c r="D624" s="57" t="str">
        <f t="shared" si="77"/>
        <v/>
      </c>
      <c r="E624" s="57" t="str">
        <f t="shared" si="78"/>
        <v/>
      </c>
      <c r="F624" s="54" t="str">
        <f t="shared" si="79"/>
        <v/>
      </c>
      <c r="G624" s="57"/>
      <c r="H624" s="54" t="str">
        <f t="shared" si="80"/>
        <v/>
      </c>
      <c r="I624" s="55" t="str">
        <f t="shared" si="81"/>
        <v/>
      </c>
      <c r="J624" s="67" t="str">
        <f t="shared" si="82"/>
        <v/>
      </c>
    </row>
    <row r="625" spans="2:10" ht="20.25" customHeight="1" x14ac:dyDescent="0.2">
      <c r="B625" s="56" t="str">
        <f t="shared" si="75"/>
        <v/>
      </c>
      <c r="C625" s="56" t="str">
        <f t="shared" si="76"/>
        <v/>
      </c>
      <c r="D625" s="57" t="str">
        <f t="shared" si="77"/>
        <v/>
      </c>
      <c r="E625" s="57" t="str">
        <f t="shared" si="78"/>
        <v/>
      </c>
      <c r="F625" s="54" t="str">
        <f t="shared" si="79"/>
        <v/>
      </c>
      <c r="G625" s="57"/>
      <c r="H625" s="54" t="str">
        <f t="shared" si="80"/>
        <v/>
      </c>
      <c r="I625" s="55" t="str">
        <f t="shared" si="81"/>
        <v/>
      </c>
      <c r="J625" s="67" t="str">
        <f t="shared" si="82"/>
        <v/>
      </c>
    </row>
    <row r="626" spans="2:10" ht="20.25" customHeight="1" x14ac:dyDescent="0.2">
      <c r="B626" s="56" t="str">
        <f t="shared" si="75"/>
        <v/>
      </c>
      <c r="C626" s="56" t="str">
        <f t="shared" si="76"/>
        <v/>
      </c>
      <c r="D626" s="57" t="str">
        <f t="shared" si="77"/>
        <v/>
      </c>
      <c r="E626" s="57" t="str">
        <f t="shared" si="78"/>
        <v/>
      </c>
      <c r="F626" s="54" t="str">
        <f t="shared" si="79"/>
        <v/>
      </c>
      <c r="G626" s="57"/>
      <c r="H626" s="54" t="str">
        <f t="shared" si="80"/>
        <v/>
      </c>
      <c r="I626" s="55" t="str">
        <f t="shared" si="81"/>
        <v/>
      </c>
      <c r="J626" s="67" t="str">
        <f t="shared" si="82"/>
        <v/>
      </c>
    </row>
    <row r="627" spans="2:10" ht="20.25" customHeight="1" x14ac:dyDescent="0.2">
      <c r="B627" s="56" t="str">
        <f t="shared" si="75"/>
        <v/>
      </c>
      <c r="C627" s="56" t="str">
        <f t="shared" si="76"/>
        <v/>
      </c>
      <c r="D627" s="57" t="str">
        <f t="shared" si="77"/>
        <v/>
      </c>
      <c r="E627" s="57" t="str">
        <f t="shared" si="78"/>
        <v/>
      </c>
      <c r="F627" s="54" t="str">
        <f t="shared" si="79"/>
        <v/>
      </c>
      <c r="G627" s="57"/>
      <c r="H627" s="54" t="str">
        <f t="shared" si="80"/>
        <v/>
      </c>
      <c r="I627" s="55" t="str">
        <f t="shared" si="81"/>
        <v/>
      </c>
      <c r="J627" s="67" t="str">
        <f t="shared" si="82"/>
        <v/>
      </c>
    </row>
    <row r="628" spans="2:10" ht="20.25" customHeight="1" x14ac:dyDescent="0.2">
      <c r="B628" s="56" t="str">
        <f t="shared" si="75"/>
        <v/>
      </c>
      <c r="C628" s="56" t="str">
        <f t="shared" si="76"/>
        <v/>
      </c>
      <c r="D628" s="57" t="str">
        <f t="shared" si="77"/>
        <v/>
      </c>
      <c r="E628" s="57" t="str">
        <f t="shared" si="78"/>
        <v/>
      </c>
      <c r="F628" s="54" t="str">
        <f t="shared" si="79"/>
        <v/>
      </c>
      <c r="G628" s="57"/>
      <c r="H628" s="54" t="str">
        <f t="shared" si="80"/>
        <v/>
      </c>
      <c r="I628" s="55" t="str">
        <f t="shared" si="81"/>
        <v/>
      </c>
      <c r="J628" s="67" t="str">
        <f t="shared" si="82"/>
        <v/>
      </c>
    </row>
    <row r="629" spans="2:10" ht="20.25" customHeight="1" x14ac:dyDescent="0.2">
      <c r="B629" s="56" t="str">
        <f t="shared" si="75"/>
        <v/>
      </c>
      <c r="C629" s="56" t="str">
        <f t="shared" si="76"/>
        <v/>
      </c>
      <c r="D629" s="57" t="str">
        <f t="shared" si="77"/>
        <v/>
      </c>
      <c r="E629" s="57" t="str">
        <f t="shared" si="78"/>
        <v/>
      </c>
      <c r="F629" s="54" t="str">
        <f t="shared" si="79"/>
        <v/>
      </c>
      <c r="G629" s="57"/>
      <c r="H629" s="54" t="str">
        <f t="shared" si="80"/>
        <v/>
      </c>
      <c r="I629" s="55" t="str">
        <f t="shared" si="81"/>
        <v/>
      </c>
      <c r="J629" s="67" t="str">
        <f t="shared" si="82"/>
        <v/>
      </c>
    </row>
    <row r="630" spans="2:10" ht="20.25" customHeight="1" x14ac:dyDescent="0.2">
      <c r="B630" s="56" t="str">
        <f t="shared" si="75"/>
        <v/>
      </c>
      <c r="C630" s="56" t="str">
        <f t="shared" si="76"/>
        <v/>
      </c>
      <c r="D630" s="57" t="str">
        <f t="shared" si="77"/>
        <v/>
      </c>
      <c r="E630" s="57" t="str">
        <f t="shared" si="78"/>
        <v/>
      </c>
      <c r="F630" s="54" t="str">
        <f t="shared" si="79"/>
        <v/>
      </c>
      <c r="G630" s="57"/>
      <c r="H630" s="54" t="str">
        <f t="shared" si="80"/>
        <v/>
      </c>
      <c r="I630" s="55" t="str">
        <f t="shared" si="81"/>
        <v/>
      </c>
      <c r="J630" s="67" t="str">
        <f t="shared" si="82"/>
        <v/>
      </c>
    </row>
    <row r="631" spans="2:10" ht="20.25" customHeight="1" x14ac:dyDescent="0.2">
      <c r="B631" s="56" t="str">
        <f t="shared" si="75"/>
        <v/>
      </c>
      <c r="C631" s="56" t="str">
        <f t="shared" si="76"/>
        <v/>
      </c>
      <c r="D631" s="57" t="str">
        <f t="shared" si="77"/>
        <v/>
      </c>
      <c r="E631" s="57" t="str">
        <f t="shared" si="78"/>
        <v/>
      </c>
      <c r="F631" s="54" t="str">
        <f t="shared" si="79"/>
        <v/>
      </c>
      <c r="G631" s="57"/>
      <c r="H631" s="54" t="str">
        <f t="shared" si="80"/>
        <v/>
      </c>
      <c r="I631" s="55" t="str">
        <f t="shared" si="81"/>
        <v/>
      </c>
      <c r="J631" s="67" t="str">
        <f t="shared" si="82"/>
        <v/>
      </c>
    </row>
    <row r="632" spans="2:10" ht="20.25" customHeight="1" x14ac:dyDescent="0.2">
      <c r="B632" s="56" t="str">
        <f t="shared" si="75"/>
        <v/>
      </c>
      <c r="C632" s="56" t="str">
        <f t="shared" si="76"/>
        <v/>
      </c>
      <c r="D632" s="57" t="str">
        <f t="shared" si="77"/>
        <v/>
      </c>
      <c r="E632" s="57" t="str">
        <f t="shared" si="78"/>
        <v/>
      </c>
      <c r="F632" s="54" t="str">
        <f t="shared" si="79"/>
        <v/>
      </c>
      <c r="G632" s="57"/>
      <c r="H632" s="54" t="str">
        <f t="shared" si="80"/>
        <v/>
      </c>
      <c r="I632" s="55" t="str">
        <f t="shared" si="81"/>
        <v/>
      </c>
      <c r="J632" s="67" t="str">
        <f t="shared" si="82"/>
        <v/>
      </c>
    </row>
    <row r="633" spans="2:10" ht="20.25" customHeight="1" x14ac:dyDescent="0.2">
      <c r="B633" s="56" t="str">
        <f t="shared" si="75"/>
        <v/>
      </c>
      <c r="C633" s="56" t="str">
        <f t="shared" si="76"/>
        <v/>
      </c>
      <c r="D633" s="57" t="str">
        <f t="shared" si="77"/>
        <v/>
      </c>
      <c r="E633" s="57" t="str">
        <f t="shared" si="78"/>
        <v/>
      </c>
      <c r="F633" s="54" t="str">
        <f t="shared" si="79"/>
        <v/>
      </c>
      <c r="G633" s="57"/>
      <c r="H633" s="54" t="str">
        <f t="shared" si="80"/>
        <v/>
      </c>
      <c r="I633" s="55" t="str">
        <f t="shared" si="81"/>
        <v/>
      </c>
      <c r="J633" s="67" t="str">
        <f t="shared" si="82"/>
        <v/>
      </c>
    </row>
    <row r="634" spans="2:10" ht="20.25" customHeight="1" x14ac:dyDescent="0.2">
      <c r="B634" s="56" t="str">
        <f t="shared" si="75"/>
        <v/>
      </c>
      <c r="C634" s="56" t="str">
        <f t="shared" si="76"/>
        <v/>
      </c>
      <c r="D634" s="57" t="str">
        <f t="shared" si="77"/>
        <v/>
      </c>
      <c r="E634" s="57" t="str">
        <f t="shared" si="78"/>
        <v/>
      </c>
      <c r="F634" s="54" t="str">
        <f t="shared" si="79"/>
        <v/>
      </c>
      <c r="G634" s="57"/>
      <c r="H634" s="54" t="str">
        <f t="shared" si="80"/>
        <v/>
      </c>
      <c r="I634" s="55" t="str">
        <f t="shared" si="81"/>
        <v/>
      </c>
      <c r="J634" s="67" t="str">
        <f t="shared" si="82"/>
        <v/>
      </c>
    </row>
    <row r="635" spans="2:10" ht="20.25" customHeight="1" x14ac:dyDescent="0.2">
      <c r="B635" s="56" t="str">
        <f t="shared" si="75"/>
        <v/>
      </c>
      <c r="C635" s="56" t="str">
        <f t="shared" si="76"/>
        <v/>
      </c>
      <c r="D635" s="57" t="str">
        <f t="shared" si="77"/>
        <v/>
      </c>
      <c r="E635" s="57" t="str">
        <f t="shared" si="78"/>
        <v/>
      </c>
      <c r="F635" s="54" t="str">
        <f t="shared" si="79"/>
        <v/>
      </c>
      <c r="G635" s="57"/>
      <c r="H635" s="54" t="str">
        <f t="shared" si="80"/>
        <v/>
      </c>
      <c r="I635" s="55" t="str">
        <f t="shared" si="81"/>
        <v/>
      </c>
      <c r="J635" s="67" t="str">
        <f t="shared" si="82"/>
        <v/>
      </c>
    </row>
    <row r="636" spans="2:10" ht="20.25" customHeight="1" x14ac:dyDescent="0.2">
      <c r="B636" s="56" t="str">
        <f t="shared" ref="B636:B699" si="83">IF(OR(AY634="",AY634="Grand Total"),"",AY634)</f>
        <v/>
      </c>
      <c r="C636" s="56" t="str">
        <f t="shared" ref="C636:C699" si="84">IF(B636="","",AZ634)</f>
        <v/>
      </c>
      <c r="D636" s="57" t="str">
        <f t="shared" ref="D636:D699" si="85">IF(C636="","",BA634)</f>
        <v/>
      </c>
      <c r="E636" s="57" t="str">
        <f t="shared" ref="E636:E699" si="86">IF(D636="","",BB634)</f>
        <v/>
      </c>
      <c r="F636" s="54" t="str">
        <f t="shared" si="79"/>
        <v/>
      </c>
      <c r="G636" s="57"/>
      <c r="H636" s="54" t="str">
        <f t="shared" si="80"/>
        <v/>
      </c>
      <c r="I636" s="55" t="str">
        <f t="shared" si="81"/>
        <v/>
      </c>
      <c r="J636" s="67" t="str">
        <f t="shared" si="82"/>
        <v/>
      </c>
    </row>
    <row r="637" spans="2:10" ht="20.25" customHeight="1" x14ac:dyDescent="0.2">
      <c r="B637" s="56" t="str">
        <f t="shared" si="83"/>
        <v/>
      </c>
      <c r="C637" s="56" t="str">
        <f t="shared" si="84"/>
        <v/>
      </c>
      <c r="D637" s="57" t="str">
        <f t="shared" si="85"/>
        <v/>
      </c>
      <c r="E637" s="57" t="str">
        <f t="shared" si="86"/>
        <v/>
      </c>
      <c r="F637" s="54" t="str">
        <f t="shared" si="79"/>
        <v/>
      </c>
      <c r="G637" s="57"/>
      <c r="H637" s="54" t="str">
        <f t="shared" si="80"/>
        <v/>
      </c>
      <c r="I637" s="55" t="str">
        <f t="shared" si="81"/>
        <v/>
      </c>
      <c r="J637" s="67" t="str">
        <f t="shared" si="82"/>
        <v/>
      </c>
    </row>
    <row r="638" spans="2:10" ht="20.25" customHeight="1" x14ac:dyDescent="0.2">
      <c r="B638" s="56" t="str">
        <f t="shared" si="83"/>
        <v/>
      </c>
      <c r="C638" s="56" t="str">
        <f t="shared" si="84"/>
        <v/>
      </c>
      <c r="D638" s="57" t="str">
        <f t="shared" si="85"/>
        <v/>
      </c>
      <c r="E638" s="57" t="str">
        <f t="shared" si="86"/>
        <v/>
      </c>
      <c r="F638" s="54" t="str">
        <f t="shared" si="79"/>
        <v/>
      </c>
      <c r="G638" s="57"/>
      <c r="H638" s="54" t="str">
        <f t="shared" si="80"/>
        <v/>
      </c>
      <c r="I638" s="55" t="str">
        <f t="shared" si="81"/>
        <v/>
      </c>
      <c r="J638" s="67" t="str">
        <f t="shared" si="82"/>
        <v/>
      </c>
    </row>
    <row r="639" spans="2:10" ht="20.25" customHeight="1" x14ac:dyDescent="0.2">
      <c r="B639" s="56" t="str">
        <f t="shared" si="83"/>
        <v/>
      </c>
      <c r="C639" s="56" t="str">
        <f t="shared" si="84"/>
        <v/>
      </c>
      <c r="D639" s="57" t="str">
        <f t="shared" si="85"/>
        <v/>
      </c>
      <c r="E639" s="57" t="str">
        <f t="shared" si="86"/>
        <v/>
      </c>
      <c r="F639" s="54" t="str">
        <f t="shared" si="79"/>
        <v/>
      </c>
      <c r="G639" s="57"/>
      <c r="H639" s="54" t="str">
        <f t="shared" si="80"/>
        <v/>
      </c>
      <c r="I639" s="55" t="str">
        <f t="shared" si="81"/>
        <v/>
      </c>
      <c r="J639" s="67" t="str">
        <f t="shared" si="82"/>
        <v/>
      </c>
    </row>
    <row r="640" spans="2:10" ht="20.25" customHeight="1" x14ac:dyDescent="0.2">
      <c r="B640" s="56" t="str">
        <f t="shared" si="83"/>
        <v/>
      </c>
      <c r="C640" s="56" t="str">
        <f t="shared" si="84"/>
        <v/>
      </c>
      <c r="D640" s="57" t="str">
        <f t="shared" si="85"/>
        <v/>
      </c>
      <c r="E640" s="57" t="str">
        <f t="shared" si="86"/>
        <v/>
      </c>
      <c r="F640" s="54" t="str">
        <f t="shared" si="79"/>
        <v/>
      </c>
      <c r="G640" s="57"/>
      <c r="H640" s="54" t="str">
        <f t="shared" si="80"/>
        <v/>
      </c>
      <c r="I640" s="55" t="str">
        <f t="shared" si="81"/>
        <v/>
      </c>
      <c r="J640" s="67" t="str">
        <f t="shared" si="82"/>
        <v/>
      </c>
    </row>
    <row r="641" spans="2:10" ht="20.25" customHeight="1" x14ac:dyDescent="0.2">
      <c r="B641" s="56" t="str">
        <f t="shared" si="83"/>
        <v/>
      </c>
      <c r="C641" s="56" t="str">
        <f t="shared" si="84"/>
        <v/>
      </c>
      <c r="D641" s="57" t="str">
        <f t="shared" si="85"/>
        <v/>
      </c>
      <c r="E641" s="57" t="str">
        <f t="shared" si="86"/>
        <v/>
      </c>
      <c r="F641" s="54" t="str">
        <f t="shared" si="79"/>
        <v/>
      </c>
      <c r="G641" s="57"/>
      <c r="H641" s="54" t="str">
        <f t="shared" si="80"/>
        <v/>
      </c>
      <c r="I641" s="55" t="str">
        <f t="shared" si="81"/>
        <v/>
      </c>
      <c r="J641" s="67" t="str">
        <f t="shared" si="82"/>
        <v/>
      </c>
    </row>
    <row r="642" spans="2:10" ht="20.25" customHeight="1" x14ac:dyDescent="0.2">
      <c r="B642" s="56" t="str">
        <f t="shared" si="83"/>
        <v/>
      </c>
      <c r="C642" s="56" t="str">
        <f t="shared" si="84"/>
        <v/>
      </c>
      <c r="D642" s="57" t="str">
        <f t="shared" si="85"/>
        <v/>
      </c>
      <c r="E642" s="57" t="str">
        <f t="shared" si="86"/>
        <v/>
      </c>
      <c r="F642" s="54" t="str">
        <f t="shared" si="79"/>
        <v/>
      </c>
      <c r="G642" s="57"/>
      <c r="H642" s="54" t="str">
        <f t="shared" si="80"/>
        <v/>
      </c>
      <c r="I642" s="55" t="str">
        <f t="shared" si="81"/>
        <v/>
      </c>
      <c r="J642" s="67" t="str">
        <f t="shared" si="82"/>
        <v/>
      </c>
    </row>
    <row r="643" spans="2:10" ht="20.25" customHeight="1" x14ac:dyDescent="0.2">
      <c r="B643" s="56" t="str">
        <f t="shared" si="83"/>
        <v/>
      </c>
      <c r="C643" s="56" t="str">
        <f t="shared" si="84"/>
        <v/>
      </c>
      <c r="D643" s="57" t="str">
        <f t="shared" si="85"/>
        <v/>
      </c>
      <c r="E643" s="57" t="str">
        <f t="shared" si="86"/>
        <v/>
      </c>
      <c r="F643" s="54" t="str">
        <f t="shared" si="79"/>
        <v/>
      </c>
      <c r="G643" s="57"/>
      <c r="H643" s="54" t="str">
        <f t="shared" si="80"/>
        <v/>
      </c>
      <c r="I643" s="55" t="str">
        <f t="shared" si="81"/>
        <v/>
      </c>
      <c r="J643" s="67" t="str">
        <f t="shared" si="82"/>
        <v/>
      </c>
    </row>
    <row r="644" spans="2:10" ht="20.25" customHeight="1" x14ac:dyDescent="0.2">
      <c r="B644" s="56" t="str">
        <f t="shared" si="83"/>
        <v/>
      </c>
      <c r="C644" s="56" t="str">
        <f t="shared" si="84"/>
        <v/>
      </c>
      <c r="D644" s="57" t="str">
        <f t="shared" si="85"/>
        <v/>
      </c>
      <c r="E644" s="57" t="str">
        <f t="shared" si="86"/>
        <v/>
      </c>
      <c r="F644" s="54" t="str">
        <f t="shared" si="79"/>
        <v/>
      </c>
      <c r="G644" s="57"/>
      <c r="H644" s="54" t="str">
        <f t="shared" si="80"/>
        <v/>
      </c>
      <c r="I644" s="55" t="str">
        <f t="shared" si="81"/>
        <v/>
      </c>
      <c r="J644" s="67" t="str">
        <f t="shared" si="82"/>
        <v/>
      </c>
    </row>
    <row r="645" spans="2:10" ht="20.25" customHeight="1" x14ac:dyDescent="0.2">
      <c r="B645" s="56" t="str">
        <f t="shared" si="83"/>
        <v/>
      </c>
      <c r="C645" s="56" t="str">
        <f t="shared" si="84"/>
        <v/>
      </c>
      <c r="D645" s="57" t="str">
        <f t="shared" si="85"/>
        <v/>
      </c>
      <c r="E645" s="57" t="str">
        <f t="shared" si="86"/>
        <v/>
      </c>
      <c r="F645" s="54" t="str">
        <f t="shared" si="79"/>
        <v/>
      </c>
      <c r="G645" s="57"/>
      <c r="H645" s="54" t="str">
        <f t="shared" si="80"/>
        <v/>
      </c>
      <c r="I645" s="55" t="str">
        <f t="shared" si="81"/>
        <v/>
      </c>
      <c r="J645" s="67" t="str">
        <f t="shared" si="82"/>
        <v/>
      </c>
    </row>
    <row r="646" spans="2:10" ht="20.25" customHeight="1" x14ac:dyDescent="0.2">
      <c r="B646" s="56" t="str">
        <f t="shared" si="83"/>
        <v/>
      </c>
      <c r="C646" s="56" t="str">
        <f t="shared" si="84"/>
        <v/>
      </c>
      <c r="D646" s="57" t="str">
        <f t="shared" si="85"/>
        <v/>
      </c>
      <c r="E646" s="57" t="str">
        <f t="shared" si="86"/>
        <v/>
      </c>
      <c r="F646" s="54" t="str">
        <f t="shared" si="79"/>
        <v/>
      </c>
      <c r="G646" s="57"/>
      <c r="H646" s="54" t="str">
        <f t="shared" si="80"/>
        <v/>
      </c>
      <c r="I646" s="55" t="str">
        <f t="shared" si="81"/>
        <v/>
      </c>
      <c r="J646" s="67" t="str">
        <f t="shared" si="82"/>
        <v/>
      </c>
    </row>
    <row r="647" spans="2:10" ht="20.25" customHeight="1" x14ac:dyDescent="0.2">
      <c r="B647" s="56" t="str">
        <f t="shared" si="83"/>
        <v/>
      </c>
      <c r="C647" s="56" t="str">
        <f t="shared" si="84"/>
        <v/>
      </c>
      <c r="D647" s="57" t="str">
        <f t="shared" si="85"/>
        <v/>
      </c>
      <c r="E647" s="57" t="str">
        <f t="shared" si="86"/>
        <v/>
      </c>
      <c r="F647" s="54" t="str">
        <f t="shared" si="79"/>
        <v/>
      </c>
      <c r="G647" s="57"/>
      <c r="H647" s="54" t="str">
        <f t="shared" si="80"/>
        <v/>
      </c>
      <c r="I647" s="55" t="str">
        <f t="shared" si="81"/>
        <v/>
      </c>
      <c r="J647" s="67" t="str">
        <f t="shared" si="82"/>
        <v/>
      </c>
    </row>
    <row r="648" spans="2:10" ht="20.25" customHeight="1" x14ac:dyDescent="0.2">
      <c r="B648" s="56" t="str">
        <f t="shared" si="83"/>
        <v/>
      </c>
      <c r="C648" s="56" t="str">
        <f t="shared" si="84"/>
        <v/>
      </c>
      <c r="D648" s="57" t="str">
        <f t="shared" si="85"/>
        <v/>
      </c>
      <c r="E648" s="57" t="str">
        <f t="shared" si="86"/>
        <v/>
      </c>
      <c r="F648" s="54" t="str">
        <f t="shared" si="79"/>
        <v/>
      </c>
      <c r="G648" s="57"/>
      <c r="H648" s="54" t="str">
        <f t="shared" si="80"/>
        <v/>
      </c>
      <c r="I648" s="55" t="str">
        <f t="shared" si="81"/>
        <v/>
      </c>
      <c r="J648" s="67" t="str">
        <f t="shared" si="82"/>
        <v/>
      </c>
    </row>
    <row r="649" spans="2:10" ht="20.25" customHeight="1" x14ac:dyDescent="0.2">
      <c r="B649" s="56" t="str">
        <f t="shared" si="83"/>
        <v/>
      </c>
      <c r="C649" s="56" t="str">
        <f t="shared" si="84"/>
        <v/>
      </c>
      <c r="D649" s="57" t="str">
        <f t="shared" si="85"/>
        <v/>
      </c>
      <c r="E649" s="57" t="str">
        <f t="shared" si="86"/>
        <v/>
      </c>
      <c r="F649" s="54" t="str">
        <f t="shared" si="79"/>
        <v/>
      </c>
      <c r="G649" s="57"/>
      <c r="H649" s="54" t="str">
        <f t="shared" si="80"/>
        <v/>
      </c>
      <c r="I649" s="55" t="str">
        <f t="shared" si="81"/>
        <v/>
      </c>
      <c r="J649" s="67" t="str">
        <f t="shared" si="82"/>
        <v/>
      </c>
    </row>
    <row r="650" spans="2:10" ht="20.25" customHeight="1" x14ac:dyDescent="0.2">
      <c r="B650" s="56" t="str">
        <f t="shared" si="83"/>
        <v/>
      </c>
      <c r="C650" s="56" t="str">
        <f t="shared" si="84"/>
        <v/>
      </c>
      <c r="D650" s="57" t="str">
        <f t="shared" si="85"/>
        <v/>
      </c>
      <c r="E650" s="57" t="str">
        <f t="shared" si="86"/>
        <v/>
      </c>
      <c r="F650" s="54" t="str">
        <f t="shared" si="79"/>
        <v/>
      </c>
      <c r="G650" s="57"/>
      <c r="H650" s="54" t="str">
        <f t="shared" si="80"/>
        <v/>
      </c>
      <c r="I650" s="55" t="str">
        <f t="shared" si="81"/>
        <v/>
      </c>
      <c r="J650" s="67" t="str">
        <f t="shared" si="82"/>
        <v/>
      </c>
    </row>
    <row r="651" spans="2:10" ht="20.25" customHeight="1" x14ac:dyDescent="0.2">
      <c r="B651" s="56" t="str">
        <f t="shared" si="83"/>
        <v/>
      </c>
      <c r="C651" s="56" t="str">
        <f t="shared" si="84"/>
        <v/>
      </c>
      <c r="D651" s="57" t="str">
        <f t="shared" si="85"/>
        <v/>
      </c>
      <c r="E651" s="57" t="str">
        <f t="shared" si="86"/>
        <v/>
      </c>
      <c r="F651" s="54" t="str">
        <f t="shared" si="79"/>
        <v/>
      </c>
      <c r="G651" s="57"/>
      <c r="H651" s="54" t="str">
        <f t="shared" si="80"/>
        <v/>
      </c>
      <c r="I651" s="55" t="str">
        <f t="shared" si="81"/>
        <v/>
      </c>
      <c r="J651" s="67" t="str">
        <f t="shared" si="82"/>
        <v/>
      </c>
    </row>
    <row r="652" spans="2:10" ht="20.25" customHeight="1" x14ac:dyDescent="0.2">
      <c r="B652" s="56" t="str">
        <f t="shared" si="83"/>
        <v/>
      </c>
      <c r="C652" s="56" t="str">
        <f t="shared" si="84"/>
        <v/>
      </c>
      <c r="D652" s="57" t="str">
        <f t="shared" si="85"/>
        <v/>
      </c>
      <c r="E652" s="57" t="str">
        <f t="shared" si="86"/>
        <v/>
      </c>
      <c r="F652" s="54" t="str">
        <f t="shared" ref="F652:F715" si="87">IF(E652="","",BD650)</f>
        <v/>
      </c>
      <c r="G652" s="57"/>
      <c r="H652" s="54" t="str">
        <f t="shared" ref="H652:H715" si="88">IF(G652="","",F652+G652)</f>
        <v/>
      </c>
      <c r="I652" s="55" t="str">
        <f t="shared" ref="I652:I715" si="89">IF(B652="","",BC650)</f>
        <v/>
      </c>
      <c r="J652" s="67" t="str">
        <f t="shared" ref="J652:J715" si="90">IFERROR(I652*(G652+F652),"")</f>
        <v/>
      </c>
    </row>
    <row r="653" spans="2:10" ht="20.25" customHeight="1" x14ac:dyDescent="0.2">
      <c r="B653" s="56" t="str">
        <f t="shared" si="83"/>
        <v/>
      </c>
      <c r="C653" s="56" t="str">
        <f t="shared" si="84"/>
        <v/>
      </c>
      <c r="D653" s="57" t="str">
        <f t="shared" si="85"/>
        <v/>
      </c>
      <c r="E653" s="57" t="str">
        <f t="shared" si="86"/>
        <v/>
      </c>
      <c r="F653" s="54" t="str">
        <f t="shared" si="87"/>
        <v/>
      </c>
      <c r="G653" s="57"/>
      <c r="H653" s="54" t="str">
        <f t="shared" si="88"/>
        <v/>
      </c>
      <c r="I653" s="55" t="str">
        <f t="shared" si="89"/>
        <v/>
      </c>
      <c r="J653" s="67" t="str">
        <f t="shared" si="90"/>
        <v/>
      </c>
    </row>
    <row r="654" spans="2:10" ht="20.25" customHeight="1" x14ac:dyDescent="0.2">
      <c r="B654" s="56" t="str">
        <f t="shared" si="83"/>
        <v/>
      </c>
      <c r="C654" s="56" t="str">
        <f t="shared" si="84"/>
        <v/>
      </c>
      <c r="D654" s="57" t="str">
        <f t="shared" si="85"/>
        <v/>
      </c>
      <c r="E654" s="57" t="str">
        <f t="shared" si="86"/>
        <v/>
      </c>
      <c r="F654" s="54" t="str">
        <f t="shared" si="87"/>
        <v/>
      </c>
      <c r="G654" s="57"/>
      <c r="H654" s="54" t="str">
        <f t="shared" si="88"/>
        <v/>
      </c>
      <c r="I654" s="55" t="str">
        <f t="shared" si="89"/>
        <v/>
      </c>
      <c r="J654" s="67" t="str">
        <f t="shared" si="90"/>
        <v/>
      </c>
    </row>
    <row r="655" spans="2:10" ht="20.25" customHeight="1" x14ac:dyDescent="0.2">
      <c r="B655" s="56" t="str">
        <f t="shared" si="83"/>
        <v/>
      </c>
      <c r="C655" s="56" t="str">
        <f t="shared" si="84"/>
        <v/>
      </c>
      <c r="D655" s="57" t="str">
        <f t="shared" si="85"/>
        <v/>
      </c>
      <c r="E655" s="57" t="str">
        <f t="shared" si="86"/>
        <v/>
      </c>
      <c r="F655" s="54" t="str">
        <f t="shared" si="87"/>
        <v/>
      </c>
      <c r="G655" s="57"/>
      <c r="H655" s="54" t="str">
        <f t="shared" si="88"/>
        <v/>
      </c>
      <c r="I655" s="55" t="str">
        <f t="shared" si="89"/>
        <v/>
      </c>
      <c r="J655" s="67" t="str">
        <f t="shared" si="90"/>
        <v/>
      </c>
    </row>
    <row r="656" spans="2:10" ht="20.25" customHeight="1" x14ac:dyDescent="0.2">
      <c r="B656" s="56" t="str">
        <f t="shared" si="83"/>
        <v/>
      </c>
      <c r="C656" s="56" t="str">
        <f t="shared" si="84"/>
        <v/>
      </c>
      <c r="D656" s="57" t="str">
        <f t="shared" si="85"/>
        <v/>
      </c>
      <c r="E656" s="57" t="str">
        <f t="shared" si="86"/>
        <v/>
      </c>
      <c r="F656" s="54" t="str">
        <f t="shared" si="87"/>
        <v/>
      </c>
      <c r="G656" s="57"/>
      <c r="H656" s="54" t="str">
        <f t="shared" si="88"/>
        <v/>
      </c>
      <c r="I656" s="55" t="str">
        <f t="shared" si="89"/>
        <v/>
      </c>
      <c r="J656" s="67" t="str">
        <f t="shared" si="90"/>
        <v/>
      </c>
    </row>
    <row r="657" spans="2:10" ht="20.25" customHeight="1" x14ac:dyDescent="0.2">
      <c r="B657" s="56" t="str">
        <f t="shared" si="83"/>
        <v/>
      </c>
      <c r="C657" s="56" t="str">
        <f t="shared" si="84"/>
        <v/>
      </c>
      <c r="D657" s="57" t="str">
        <f t="shared" si="85"/>
        <v/>
      </c>
      <c r="E657" s="57" t="str">
        <f t="shared" si="86"/>
        <v/>
      </c>
      <c r="F657" s="54" t="str">
        <f t="shared" si="87"/>
        <v/>
      </c>
      <c r="G657" s="57"/>
      <c r="H657" s="54" t="str">
        <f t="shared" si="88"/>
        <v/>
      </c>
      <c r="I657" s="55" t="str">
        <f t="shared" si="89"/>
        <v/>
      </c>
      <c r="J657" s="67" t="str">
        <f t="shared" si="90"/>
        <v/>
      </c>
    </row>
    <row r="658" spans="2:10" ht="20.25" customHeight="1" x14ac:dyDescent="0.2">
      <c r="B658" s="56" t="str">
        <f t="shared" si="83"/>
        <v/>
      </c>
      <c r="C658" s="56" t="str">
        <f t="shared" si="84"/>
        <v/>
      </c>
      <c r="D658" s="57" t="str">
        <f t="shared" si="85"/>
        <v/>
      </c>
      <c r="E658" s="57" t="str">
        <f t="shared" si="86"/>
        <v/>
      </c>
      <c r="F658" s="54" t="str">
        <f t="shared" si="87"/>
        <v/>
      </c>
      <c r="G658" s="57"/>
      <c r="H658" s="54" t="str">
        <f t="shared" si="88"/>
        <v/>
      </c>
      <c r="I658" s="55" t="str">
        <f t="shared" si="89"/>
        <v/>
      </c>
      <c r="J658" s="67" t="str">
        <f t="shared" si="90"/>
        <v/>
      </c>
    </row>
    <row r="659" spans="2:10" ht="20.25" customHeight="1" x14ac:dyDescent="0.2">
      <c r="B659" s="56" t="str">
        <f t="shared" si="83"/>
        <v/>
      </c>
      <c r="C659" s="56" t="str">
        <f t="shared" si="84"/>
        <v/>
      </c>
      <c r="D659" s="57" t="str">
        <f t="shared" si="85"/>
        <v/>
      </c>
      <c r="E659" s="57" t="str">
        <f t="shared" si="86"/>
        <v/>
      </c>
      <c r="F659" s="54" t="str">
        <f t="shared" si="87"/>
        <v/>
      </c>
      <c r="G659" s="57"/>
      <c r="H659" s="54" t="str">
        <f t="shared" si="88"/>
        <v/>
      </c>
      <c r="I659" s="55" t="str">
        <f t="shared" si="89"/>
        <v/>
      </c>
      <c r="J659" s="67" t="str">
        <f t="shared" si="90"/>
        <v/>
      </c>
    </row>
    <row r="660" spans="2:10" ht="20.25" customHeight="1" x14ac:dyDescent="0.2">
      <c r="B660" s="56" t="str">
        <f t="shared" si="83"/>
        <v/>
      </c>
      <c r="C660" s="56" t="str">
        <f t="shared" si="84"/>
        <v/>
      </c>
      <c r="D660" s="57" t="str">
        <f t="shared" si="85"/>
        <v/>
      </c>
      <c r="E660" s="57" t="str">
        <f t="shared" si="86"/>
        <v/>
      </c>
      <c r="F660" s="54" t="str">
        <f t="shared" si="87"/>
        <v/>
      </c>
      <c r="G660" s="57"/>
      <c r="H660" s="54" t="str">
        <f t="shared" si="88"/>
        <v/>
      </c>
      <c r="I660" s="55" t="str">
        <f t="shared" si="89"/>
        <v/>
      </c>
      <c r="J660" s="67" t="str">
        <f t="shared" si="90"/>
        <v/>
      </c>
    </row>
    <row r="661" spans="2:10" ht="20.25" customHeight="1" x14ac:dyDescent="0.2">
      <c r="B661" s="56" t="str">
        <f t="shared" si="83"/>
        <v/>
      </c>
      <c r="C661" s="56" t="str">
        <f t="shared" si="84"/>
        <v/>
      </c>
      <c r="D661" s="57" t="str">
        <f t="shared" si="85"/>
        <v/>
      </c>
      <c r="E661" s="57" t="str">
        <f t="shared" si="86"/>
        <v/>
      </c>
      <c r="F661" s="54" t="str">
        <f t="shared" si="87"/>
        <v/>
      </c>
      <c r="G661" s="57"/>
      <c r="H661" s="54" t="str">
        <f t="shared" si="88"/>
        <v/>
      </c>
      <c r="I661" s="55" t="str">
        <f t="shared" si="89"/>
        <v/>
      </c>
      <c r="J661" s="67" t="str">
        <f t="shared" si="90"/>
        <v/>
      </c>
    </row>
    <row r="662" spans="2:10" ht="20.25" customHeight="1" x14ac:dyDescent="0.2">
      <c r="B662" s="56" t="str">
        <f t="shared" si="83"/>
        <v/>
      </c>
      <c r="C662" s="56" t="str">
        <f t="shared" si="84"/>
        <v/>
      </c>
      <c r="D662" s="57" t="str">
        <f t="shared" si="85"/>
        <v/>
      </c>
      <c r="E662" s="57" t="str">
        <f t="shared" si="86"/>
        <v/>
      </c>
      <c r="F662" s="54" t="str">
        <f t="shared" si="87"/>
        <v/>
      </c>
      <c r="G662" s="57"/>
      <c r="H662" s="54" t="str">
        <f t="shared" si="88"/>
        <v/>
      </c>
      <c r="I662" s="55" t="str">
        <f t="shared" si="89"/>
        <v/>
      </c>
      <c r="J662" s="67" t="str">
        <f t="shared" si="90"/>
        <v/>
      </c>
    </row>
    <row r="663" spans="2:10" ht="20.25" customHeight="1" x14ac:dyDescent="0.2">
      <c r="B663" s="56" t="str">
        <f t="shared" si="83"/>
        <v/>
      </c>
      <c r="C663" s="56" t="str">
        <f t="shared" si="84"/>
        <v/>
      </c>
      <c r="D663" s="57" t="str">
        <f t="shared" si="85"/>
        <v/>
      </c>
      <c r="E663" s="57" t="str">
        <f t="shared" si="86"/>
        <v/>
      </c>
      <c r="F663" s="54" t="str">
        <f t="shared" si="87"/>
        <v/>
      </c>
      <c r="G663" s="57"/>
      <c r="H663" s="54" t="str">
        <f t="shared" si="88"/>
        <v/>
      </c>
      <c r="I663" s="55" t="str">
        <f t="shared" si="89"/>
        <v/>
      </c>
      <c r="J663" s="67" t="str">
        <f t="shared" si="90"/>
        <v/>
      </c>
    </row>
    <row r="664" spans="2:10" ht="20.25" customHeight="1" x14ac:dyDescent="0.2">
      <c r="B664" s="56" t="str">
        <f t="shared" si="83"/>
        <v/>
      </c>
      <c r="C664" s="56" t="str">
        <f t="shared" si="84"/>
        <v/>
      </c>
      <c r="D664" s="57" t="str">
        <f t="shared" si="85"/>
        <v/>
      </c>
      <c r="E664" s="57" t="str">
        <f t="shared" si="86"/>
        <v/>
      </c>
      <c r="F664" s="54" t="str">
        <f t="shared" si="87"/>
        <v/>
      </c>
      <c r="G664" s="57"/>
      <c r="H664" s="54" t="str">
        <f t="shared" si="88"/>
        <v/>
      </c>
      <c r="I664" s="55" t="str">
        <f t="shared" si="89"/>
        <v/>
      </c>
      <c r="J664" s="67" t="str">
        <f t="shared" si="90"/>
        <v/>
      </c>
    </row>
    <row r="665" spans="2:10" ht="20.25" customHeight="1" x14ac:dyDescent="0.2">
      <c r="B665" s="56" t="str">
        <f t="shared" si="83"/>
        <v/>
      </c>
      <c r="C665" s="56" t="str">
        <f t="shared" si="84"/>
        <v/>
      </c>
      <c r="D665" s="57" t="str">
        <f t="shared" si="85"/>
        <v/>
      </c>
      <c r="E665" s="57" t="str">
        <f t="shared" si="86"/>
        <v/>
      </c>
      <c r="F665" s="54" t="str">
        <f t="shared" si="87"/>
        <v/>
      </c>
      <c r="G665" s="57"/>
      <c r="H665" s="54" t="str">
        <f t="shared" si="88"/>
        <v/>
      </c>
      <c r="I665" s="55" t="str">
        <f t="shared" si="89"/>
        <v/>
      </c>
      <c r="J665" s="67" t="str">
        <f t="shared" si="90"/>
        <v/>
      </c>
    </row>
    <row r="666" spans="2:10" ht="20.25" customHeight="1" x14ac:dyDescent="0.2">
      <c r="B666" s="56" t="str">
        <f t="shared" si="83"/>
        <v/>
      </c>
      <c r="C666" s="56" t="str">
        <f t="shared" si="84"/>
        <v/>
      </c>
      <c r="D666" s="57" t="str">
        <f t="shared" si="85"/>
        <v/>
      </c>
      <c r="E666" s="57" t="str">
        <f t="shared" si="86"/>
        <v/>
      </c>
      <c r="F666" s="54" t="str">
        <f t="shared" si="87"/>
        <v/>
      </c>
      <c r="G666" s="57"/>
      <c r="H666" s="54" t="str">
        <f t="shared" si="88"/>
        <v/>
      </c>
      <c r="I666" s="55" t="str">
        <f t="shared" si="89"/>
        <v/>
      </c>
      <c r="J666" s="67" t="str">
        <f t="shared" si="90"/>
        <v/>
      </c>
    </row>
    <row r="667" spans="2:10" ht="20.25" customHeight="1" x14ac:dyDescent="0.2">
      <c r="B667" s="56" t="str">
        <f t="shared" si="83"/>
        <v/>
      </c>
      <c r="C667" s="56" t="str">
        <f t="shared" si="84"/>
        <v/>
      </c>
      <c r="D667" s="57" t="str">
        <f t="shared" si="85"/>
        <v/>
      </c>
      <c r="E667" s="57" t="str">
        <f t="shared" si="86"/>
        <v/>
      </c>
      <c r="F667" s="54" t="str">
        <f t="shared" si="87"/>
        <v/>
      </c>
      <c r="G667" s="57"/>
      <c r="H667" s="54" t="str">
        <f t="shared" si="88"/>
        <v/>
      </c>
      <c r="I667" s="55" t="str">
        <f t="shared" si="89"/>
        <v/>
      </c>
      <c r="J667" s="67" t="str">
        <f t="shared" si="90"/>
        <v/>
      </c>
    </row>
    <row r="668" spans="2:10" ht="20.25" customHeight="1" x14ac:dyDescent="0.2">
      <c r="B668" s="56" t="str">
        <f t="shared" si="83"/>
        <v/>
      </c>
      <c r="C668" s="56" t="str">
        <f t="shared" si="84"/>
        <v/>
      </c>
      <c r="D668" s="57" t="str">
        <f t="shared" si="85"/>
        <v/>
      </c>
      <c r="E668" s="57" t="str">
        <f t="shared" si="86"/>
        <v/>
      </c>
      <c r="F668" s="54" t="str">
        <f t="shared" si="87"/>
        <v/>
      </c>
      <c r="G668" s="57"/>
      <c r="H668" s="54" t="str">
        <f t="shared" si="88"/>
        <v/>
      </c>
      <c r="I668" s="55" t="str">
        <f t="shared" si="89"/>
        <v/>
      </c>
      <c r="J668" s="67" t="str">
        <f t="shared" si="90"/>
        <v/>
      </c>
    </row>
    <row r="669" spans="2:10" ht="20.25" customHeight="1" x14ac:dyDescent="0.2">
      <c r="B669" s="56" t="str">
        <f t="shared" si="83"/>
        <v/>
      </c>
      <c r="C669" s="56" t="str">
        <f t="shared" si="84"/>
        <v/>
      </c>
      <c r="D669" s="57" t="str">
        <f t="shared" si="85"/>
        <v/>
      </c>
      <c r="E669" s="57" t="str">
        <f t="shared" si="86"/>
        <v/>
      </c>
      <c r="F669" s="54" t="str">
        <f t="shared" si="87"/>
        <v/>
      </c>
      <c r="G669" s="57"/>
      <c r="H669" s="54" t="str">
        <f t="shared" si="88"/>
        <v/>
      </c>
      <c r="I669" s="55" t="str">
        <f t="shared" si="89"/>
        <v/>
      </c>
      <c r="J669" s="67" t="str">
        <f t="shared" si="90"/>
        <v/>
      </c>
    </row>
    <row r="670" spans="2:10" ht="20.25" customHeight="1" x14ac:dyDescent="0.2">
      <c r="B670" s="56" t="str">
        <f t="shared" si="83"/>
        <v/>
      </c>
      <c r="C670" s="56" t="str">
        <f t="shared" si="84"/>
        <v/>
      </c>
      <c r="D670" s="57" t="str">
        <f t="shared" si="85"/>
        <v/>
      </c>
      <c r="E670" s="57" t="str">
        <f t="shared" si="86"/>
        <v/>
      </c>
      <c r="F670" s="54" t="str">
        <f t="shared" si="87"/>
        <v/>
      </c>
      <c r="G670" s="57"/>
      <c r="H670" s="54" t="str">
        <f t="shared" si="88"/>
        <v/>
      </c>
      <c r="I670" s="55" t="str">
        <f t="shared" si="89"/>
        <v/>
      </c>
      <c r="J670" s="67" t="str">
        <f t="shared" si="90"/>
        <v/>
      </c>
    </row>
    <row r="671" spans="2:10" ht="20.25" customHeight="1" x14ac:dyDescent="0.2">
      <c r="B671" s="56" t="str">
        <f t="shared" si="83"/>
        <v/>
      </c>
      <c r="C671" s="56" t="str">
        <f t="shared" si="84"/>
        <v/>
      </c>
      <c r="D671" s="57" t="str">
        <f t="shared" si="85"/>
        <v/>
      </c>
      <c r="E671" s="57" t="str">
        <f t="shared" si="86"/>
        <v/>
      </c>
      <c r="F671" s="54" t="str">
        <f t="shared" si="87"/>
        <v/>
      </c>
      <c r="G671" s="57"/>
      <c r="H671" s="54" t="str">
        <f t="shared" si="88"/>
        <v/>
      </c>
      <c r="I671" s="55" t="str">
        <f t="shared" si="89"/>
        <v/>
      </c>
      <c r="J671" s="67" t="str">
        <f t="shared" si="90"/>
        <v/>
      </c>
    </row>
    <row r="672" spans="2:10" ht="20.25" customHeight="1" x14ac:dyDescent="0.2">
      <c r="B672" s="56" t="str">
        <f t="shared" si="83"/>
        <v/>
      </c>
      <c r="C672" s="56" t="str">
        <f t="shared" si="84"/>
        <v/>
      </c>
      <c r="D672" s="57" t="str">
        <f t="shared" si="85"/>
        <v/>
      </c>
      <c r="E672" s="57" t="str">
        <f t="shared" si="86"/>
        <v/>
      </c>
      <c r="F672" s="54" t="str">
        <f t="shared" si="87"/>
        <v/>
      </c>
      <c r="G672" s="57"/>
      <c r="H672" s="54" t="str">
        <f t="shared" si="88"/>
        <v/>
      </c>
      <c r="I672" s="55" t="str">
        <f t="shared" si="89"/>
        <v/>
      </c>
      <c r="J672" s="67" t="str">
        <f t="shared" si="90"/>
        <v/>
      </c>
    </row>
    <row r="673" spans="2:10" ht="20.25" customHeight="1" x14ac:dyDescent="0.2">
      <c r="B673" s="56" t="str">
        <f t="shared" si="83"/>
        <v/>
      </c>
      <c r="C673" s="56" t="str">
        <f t="shared" si="84"/>
        <v/>
      </c>
      <c r="D673" s="57" t="str">
        <f t="shared" si="85"/>
        <v/>
      </c>
      <c r="E673" s="57" t="str">
        <f t="shared" si="86"/>
        <v/>
      </c>
      <c r="F673" s="54" t="str">
        <f t="shared" si="87"/>
        <v/>
      </c>
      <c r="G673" s="57"/>
      <c r="H673" s="54" t="str">
        <f t="shared" si="88"/>
        <v/>
      </c>
      <c r="I673" s="55" t="str">
        <f t="shared" si="89"/>
        <v/>
      </c>
      <c r="J673" s="67" t="str">
        <f t="shared" si="90"/>
        <v/>
      </c>
    </row>
    <row r="674" spans="2:10" ht="20.25" customHeight="1" x14ac:dyDescent="0.2">
      <c r="B674" s="56" t="str">
        <f t="shared" si="83"/>
        <v/>
      </c>
      <c r="C674" s="56" t="str">
        <f t="shared" si="84"/>
        <v/>
      </c>
      <c r="D674" s="57" t="str">
        <f t="shared" si="85"/>
        <v/>
      </c>
      <c r="E674" s="57" t="str">
        <f t="shared" si="86"/>
        <v/>
      </c>
      <c r="F674" s="54" t="str">
        <f t="shared" si="87"/>
        <v/>
      </c>
      <c r="G674" s="57"/>
      <c r="H674" s="54" t="str">
        <f t="shared" si="88"/>
        <v/>
      </c>
      <c r="I674" s="55" t="str">
        <f t="shared" si="89"/>
        <v/>
      </c>
      <c r="J674" s="67" t="str">
        <f t="shared" si="90"/>
        <v/>
      </c>
    </row>
    <row r="675" spans="2:10" ht="20.25" customHeight="1" x14ac:dyDescent="0.2">
      <c r="B675" s="56" t="str">
        <f t="shared" si="83"/>
        <v/>
      </c>
      <c r="C675" s="56" t="str">
        <f t="shared" si="84"/>
        <v/>
      </c>
      <c r="D675" s="57" t="str">
        <f t="shared" si="85"/>
        <v/>
      </c>
      <c r="E675" s="57" t="str">
        <f t="shared" si="86"/>
        <v/>
      </c>
      <c r="F675" s="54" t="str">
        <f t="shared" si="87"/>
        <v/>
      </c>
      <c r="G675" s="57"/>
      <c r="H675" s="54" t="str">
        <f t="shared" si="88"/>
        <v/>
      </c>
      <c r="I675" s="55" t="str">
        <f t="shared" si="89"/>
        <v/>
      </c>
      <c r="J675" s="67" t="str">
        <f t="shared" si="90"/>
        <v/>
      </c>
    </row>
    <row r="676" spans="2:10" ht="20.25" customHeight="1" x14ac:dyDescent="0.2">
      <c r="B676" s="56" t="str">
        <f t="shared" si="83"/>
        <v/>
      </c>
      <c r="C676" s="56" t="str">
        <f t="shared" si="84"/>
        <v/>
      </c>
      <c r="D676" s="57" t="str">
        <f t="shared" si="85"/>
        <v/>
      </c>
      <c r="E676" s="57" t="str">
        <f t="shared" si="86"/>
        <v/>
      </c>
      <c r="F676" s="54" t="str">
        <f t="shared" si="87"/>
        <v/>
      </c>
      <c r="G676" s="57"/>
      <c r="H676" s="54" t="str">
        <f t="shared" si="88"/>
        <v/>
      </c>
      <c r="I676" s="55" t="str">
        <f t="shared" si="89"/>
        <v/>
      </c>
      <c r="J676" s="67" t="str">
        <f t="shared" si="90"/>
        <v/>
      </c>
    </row>
    <row r="677" spans="2:10" ht="20.25" customHeight="1" x14ac:dyDescent="0.2">
      <c r="B677" s="56" t="str">
        <f t="shared" si="83"/>
        <v/>
      </c>
      <c r="C677" s="56" t="str">
        <f t="shared" si="84"/>
        <v/>
      </c>
      <c r="D677" s="57" t="str">
        <f t="shared" si="85"/>
        <v/>
      </c>
      <c r="E677" s="57" t="str">
        <f t="shared" si="86"/>
        <v/>
      </c>
      <c r="F677" s="54" t="str">
        <f t="shared" si="87"/>
        <v/>
      </c>
      <c r="G677" s="57"/>
      <c r="H677" s="54" t="str">
        <f t="shared" si="88"/>
        <v/>
      </c>
      <c r="I677" s="55" t="str">
        <f t="shared" si="89"/>
        <v/>
      </c>
      <c r="J677" s="67" t="str">
        <f t="shared" si="90"/>
        <v/>
      </c>
    </row>
    <row r="678" spans="2:10" ht="20.25" customHeight="1" x14ac:dyDescent="0.2">
      <c r="B678" s="56" t="str">
        <f t="shared" si="83"/>
        <v/>
      </c>
      <c r="C678" s="56" t="str">
        <f t="shared" si="84"/>
        <v/>
      </c>
      <c r="D678" s="57" t="str">
        <f t="shared" si="85"/>
        <v/>
      </c>
      <c r="E678" s="57" t="str">
        <f t="shared" si="86"/>
        <v/>
      </c>
      <c r="F678" s="54" t="str">
        <f t="shared" si="87"/>
        <v/>
      </c>
      <c r="G678" s="57"/>
      <c r="H678" s="54" t="str">
        <f t="shared" si="88"/>
        <v/>
      </c>
      <c r="I678" s="55" t="str">
        <f t="shared" si="89"/>
        <v/>
      </c>
      <c r="J678" s="67" t="str">
        <f t="shared" si="90"/>
        <v/>
      </c>
    </row>
    <row r="679" spans="2:10" ht="20.25" customHeight="1" x14ac:dyDescent="0.2">
      <c r="B679" s="56" t="str">
        <f t="shared" si="83"/>
        <v/>
      </c>
      <c r="C679" s="56" t="str">
        <f t="shared" si="84"/>
        <v/>
      </c>
      <c r="D679" s="57" t="str">
        <f t="shared" si="85"/>
        <v/>
      </c>
      <c r="E679" s="57" t="str">
        <f t="shared" si="86"/>
        <v/>
      </c>
      <c r="F679" s="54" t="str">
        <f t="shared" si="87"/>
        <v/>
      </c>
      <c r="G679" s="57"/>
      <c r="H679" s="54" t="str">
        <f t="shared" si="88"/>
        <v/>
      </c>
      <c r="I679" s="55" t="str">
        <f t="shared" si="89"/>
        <v/>
      </c>
      <c r="J679" s="67" t="str">
        <f t="shared" si="90"/>
        <v/>
      </c>
    </row>
    <row r="680" spans="2:10" ht="20.25" customHeight="1" x14ac:dyDescent="0.2">
      <c r="B680" s="56" t="str">
        <f t="shared" si="83"/>
        <v/>
      </c>
      <c r="C680" s="56" t="str">
        <f t="shared" si="84"/>
        <v/>
      </c>
      <c r="D680" s="57" t="str">
        <f t="shared" si="85"/>
        <v/>
      </c>
      <c r="E680" s="57" t="str">
        <f t="shared" si="86"/>
        <v/>
      </c>
      <c r="F680" s="54" t="str">
        <f t="shared" si="87"/>
        <v/>
      </c>
      <c r="G680" s="57"/>
      <c r="H680" s="54" t="str">
        <f t="shared" si="88"/>
        <v/>
      </c>
      <c r="I680" s="55" t="str">
        <f t="shared" si="89"/>
        <v/>
      </c>
      <c r="J680" s="67" t="str">
        <f t="shared" si="90"/>
        <v/>
      </c>
    </row>
    <row r="681" spans="2:10" ht="20.25" customHeight="1" x14ac:dyDescent="0.2">
      <c r="B681" s="56" t="str">
        <f t="shared" si="83"/>
        <v/>
      </c>
      <c r="C681" s="56" t="str">
        <f t="shared" si="84"/>
        <v/>
      </c>
      <c r="D681" s="57" t="str">
        <f t="shared" si="85"/>
        <v/>
      </c>
      <c r="E681" s="57" t="str">
        <f t="shared" si="86"/>
        <v/>
      </c>
      <c r="F681" s="54" t="str">
        <f t="shared" si="87"/>
        <v/>
      </c>
      <c r="G681" s="57"/>
      <c r="H681" s="54" t="str">
        <f t="shared" si="88"/>
        <v/>
      </c>
      <c r="I681" s="55" t="str">
        <f t="shared" si="89"/>
        <v/>
      </c>
      <c r="J681" s="67" t="str">
        <f t="shared" si="90"/>
        <v/>
      </c>
    </row>
    <row r="682" spans="2:10" ht="20.25" customHeight="1" x14ac:dyDescent="0.2">
      <c r="B682" s="56" t="str">
        <f t="shared" si="83"/>
        <v/>
      </c>
      <c r="C682" s="56" t="str">
        <f t="shared" si="84"/>
        <v/>
      </c>
      <c r="D682" s="57" t="str">
        <f t="shared" si="85"/>
        <v/>
      </c>
      <c r="E682" s="57" t="str">
        <f t="shared" si="86"/>
        <v/>
      </c>
      <c r="F682" s="54" t="str">
        <f t="shared" si="87"/>
        <v/>
      </c>
      <c r="G682" s="57"/>
      <c r="H682" s="54" t="str">
        <f t="shared" si="88"/>
        <v/>
      </c>
      <c r="I682" s="55" t="str">
        <f t="shared" si="89"/>
        <v/>
      </c>
      <c r="J682" s="67" t="str">
        <f t="shared" si="90"/>
        <v/>
      </c>
    </row>
    <row r="683" spans="2:10" ht="20.25" customHeight="1" x14ac:dyDescent="0.2">
      <c r="B683" s="56" t="str">
        <f t="shared" si="83"/>
        <v/>
      </c>
      <c r="C683" s="56" t="str">
        <f t="shared" si="84"/>
        <v/>
      </c>
      <c r="D683" s="57" t="str">
        <f t="shared" si="85"/>
        <v/>
      </c>
      <c r="E683" s="57" t="str">
        <f t="shared" si="86"/>
        <v/>
      </c>
      <c r="F683" s="54" t="str">
        <f t="shared" si="87"/>
        <v/>
      </c>
      <c r="G683" s="57"/>
      <c r="H683" s="54" t="str">
        <f t="shared" si="88"/>
        <v/>
      </c>
      <c r="I683" s="55" t="str">
        <f t="shared" si="89"/>
        <v/>
      </c>
      <c r="J683" s="67" t="str">
        <f t="shared" si="90"/>
        <v/>
      </c>
    </row>
    <row r="684" spans="2:10" ht="20.25" customHeight="1" x14ac:dyDescent="0.2">
      <c r="B684" s="56" t="str">
        <f t="shared" si="83"/>
        <v/>
      </c>
      <c r="C684" s="56" t="str">
        <f t="shared" si="84"/>
        <v/>
      </c>
      <c r="D684" s="57" t="str">
        <f t="shared" si="85"/>
        <v/>
      </c>
      <c r="E684" s="57" t="str">
        <f t="shared" si="86"/>
        <v/>
      </c>
      <c r="F684" s="54" t="str">
        <f t="shared" si="87"/>
        <v/>
      </c>
      <c r="G684" s="57"/>
      <c r="H684" s="54" t="str">
        <f t="shared" si="88"/>
        <v/>
      </c>
      <c r="I684" s="55" t="str">
        <f t="shared" si="89"/>
        <v/>
      </c>
      <c r="J684" s="67" t="str">
        <f t="shared" si="90"/>
        <v/>
      </c>
    </row>
    <row r="685" spans="2:10" ht="20.25" customHeight="1" x14ac:dyDescent="0.2">
      <c r="B685" s="56" t="str">
        <f t="shared" si="83"/>
        <v/>
      </c>
      <c r="C685" s="56" t="str">
        <f t="shared" si="84"/>
        <v/>
      </c>
      <c r="D685" s="57" t="str">
        <f t="shared" si="85"/>
        <v/>
      </c>
      <c r="E685" s="57" t="str">
        <f t="shared" si="86"/>
        <v/>
      </c>
      <c r="F685" s="54" t="str">
        <f t="shared" si="87"/>
        <v/>
      </c>
      <c r="G685" s="57"/>
      <c r="H685" s="54" t="str">
        <f t="shared" si="88"/>
        <v/>
      </c>
      <c r="I685" s="55" t="str">
        <f t="shared" si="89"/>
        <v/>
      </c>
      <c r="J685" s="67" t="str">
        <f t="shared" si="90"/>
        <v/>
      </c>
    </row>
    <row r="686" spans="2:10" ht="20.25" customHeight="1" x14ac:dyDescent="0.2">
      <c r="B686" s="56" t="str">
        <f t="shared" si="83"/>
        <v/>
      </c>
      <c r="C686" s="56" t="str">
        <f t="shared" si="84"/>
        <v/>
      </c>
      <c r="D686" s="57" t="str">
        <f t="shared" si="85"/>
        <v/>
      </c>
      <c r="E686" s="57" t="str">
        <f t="shared" si="86"/>
        <v/>
      </c>
      <c r="F686" s="54" t="str">
        <f t="shared" si="87"/>
        <v/>
      </c>
      <c r="G686" s="57"/>
      <c r="H686" s="54" t="str">
        <f t="shared" si="88"/>
        <v/>
      </c>
      <c r="I686" s="55" t="str">
        <f t="shared" si="89"/>
        <v/>
      </c>
      <c r="J686" s="67" t="str">
        <f t="shared" si="90"/>
        <v/>
      </c>
    </row>
    <row r="687" spans="2:10" ht="20.25" customHeight="1" x14ac:dyDescent="0.2">
      <c r="B687" s="56" t="str">
        <f t="shared" si="83"/>
        <v/>
      </c>
      <c r="C687" s="56" t="str">
        <f t="shared" si="84"/>
        <v/>
      </c>
      <c r="D687" s="57" t="str">
        <f t="shared" si="85"/>
        <v/>
      </c>
      <c r="E687" s="57" t="str">
        <f t="shared" si="86"/>
        <v/>
      </c>
      <c r="F687" s="54" t="str">
        <f t="shared" si="87"/>
        <v/>
      </c>
      <c r="G687" s="57"/>
      <c r="H687" s="54" t="str">
        <f t="shared" si="88"/>
        <v/>
      </c>
      <c r="I687" s="55" t="str">
        <f t="shared" si="89"/>
        <v/>
      </c>
      <c r="J687" s="67" t="str">
        <f t="shared" si="90"/>
        <v/>
      </c>
    </row>
    <row r="688" spans="2:10" ht="20.25" customHeight="1" x14ac:dyDescent="0.2">
      <c r="B688" s="56" t="str">
        <f t="shared" si="83"/>
        <v/>
      </c>
      <c r="C688" s="56" t="str">
        <f t="shared" si="84"/>
        <v/>
      </c>
      <c r="D688" s="57" t="str">
        <f t="shared" si="85"/>
        <v/>
      </c>
      <c r="E688" s="57" t="str">
        <f t="shared" si="86"/>
        <v/>
      </c>
      <c r="F688" s="54" t="str">
        <f t="shared" si="87"/>
        <v/>
      </c>
      <c r="G688" s="57"/>
      <c r="H688" s="54" t="str">
        <f t="shared" si="88"/>
        <v/>
      </c>
      <c r="I688" s="55" t="str">
        <f t="shared" si="89"/>
        <v/>
      </c>
      <c r="J688" s="67" t="str">
        <f t="shared" si="90"/>
        <v/>
      </c>
    </row>
    <row r="689" spans="2:10" ht="20.25" customHeight="1" x14ac:dyDescent="0.2">
      <c r="B689" s="56" t="str">
        <f t="shared" si="83"/>
        <v/>
      </c>
      <c r="C689" s="56" t="str">
        <f t="shared" si="84"/>
        <v/>
      </c>
      <c r="D689" s="57" t="str">
        <f t="shared" si="85"/>
        <v/>
      </c>
      <c r="E689" s="57" t="str">
        <f t="shared" si="86"/>
        <v/>
      </c>
      <c r="F689" s="54" t="str">
        <f t="shared" si="87"/>
        <v/>
      </c>
      <c r="G689" s="57"/>
      <c r="H689" s="54" t="str">
        <f t="shared" si="88"/>
        <v/>
      </c>
      <c r="I689" s="55" t="str">
        <f t="shared" si="89"/>
        <v/>
      </c>
      <c r="J689" s="67" t="str">
        <f t="shared" si="90"/>
        <v/>
      </c>
    </row>
    <row r="690" spans="2:10" ht="20.25" customHeight="1" x14ac:dyDescent="0.2">
      <c r="B690" s="56" t="str">
        <f t="shared" si="83"/>
        <v/>
      </c>
      <c r="C690" s="56" t="str">
        <f t="shared" si="84"/>
        <v/>
      </c>
      <c r="D690" s="57" t="str">
        <f t="shared" si="85"/>
        <v/>
      </c>
      <c r="E690" s="57" t="str">
        <f t="shared" si="86"/>
        <v/>
      </c>
      <c r="F690" s="54" t="str">
        <f t="shared" si="87"/>
        <v/>
      </c>
      <c r="G690" s="57"/>
      <c r="H690" s="54" t="str">
        <f t="shared" si="88"/>
        <v/>
      </c>
      <c r="I690" s="55" t="str">
        <f t="shared" si="89"/>
        <v/>
      </c>
      <c r="J690" s="67" t="str">
        <f t="shared" si="90"/>
        <v/>
      </c>
    </row>
    <row r="691" spans="2:10" ht="20.25" customHeight="1" x14ac:dyDescent="0.2">
      <c r="B691" s="56" t="str">
        <f t="shared" si="83"/>
        <v/>
      </c>
      <c r="C691" s="56" t="str">
        <f t="shared" si="84"/>
        <v/>
      </c>
      <c r="D691" s="57" t="str">
        <f t="shared" si="85"/>
        <v/>
      </c>
      <c r="E691" s="57" t="str">
        <f t="shared" si="86"/>
        <v/>
      </c>
      <c r="F691" s="54" t="str">
        <f t="shared" si="87"/>
        <v/>
      </c>
      <c r="G691" s="57"/>
      <c r="H691" s="54" t="str">
        <f t="shared" si="88"/>
        <v/>
      </c>
      <c r="I691" s="55" t="str">
        <f t="shared" si="89"/>
        <v/>
      </c>
      <c r="J691" s="67" t="str">
        <f t="shared" si="90"/>
        <v/>
      </c>
    </row>
    <row r="692" spans="2:10" ht="20.25" customHeight="1" x14ac:dyDescent="0.2">
      <c r="B692" s="56" t="str">
        <f t="shared" si="83"/>
        <v/>
      </c>
      <c r="C692" s="56" t="str">
        <f t="shared" si="84"/>
        <v/>
      </c>
      <c r="D692" s="57" t="str">
        <f t="shared" si="85"/>
        <v/>
      </c>
      <c r="E692" s="57" t="str">
        <f t="shared" si="86"/>
        <v/>
      </c>
      <c r="F692" s="54" t="str">
        <f t="shared" si="87"/>
        <v/>
      </c>
      <c r="G692" s="57"/>
      <c r="H692" s="54" t="str">
        <f t="shared" si="88"/>
        <v/>
      </c>
      <c r="I692" s="55" t="str">
        <f t="shared" si="89"/>
        <v/>
      </c>
      <c r="J692" s="67" t="str">
        <f t="shared" si="90"/>
        <v/>
      </c>
    </row>
    <row r="693" spans="2:10" ht="20.25" customHeight="1" x14ac:dyDescent="0.2">
      <c r="B693" s="56" t="str">
        <f t="shared" si="83"/>
        <v/>
      </c>
      <c r="C693" s="56" t="str">
        <f t="shared" si="84"/>
        <v/>
      </c>
      <c r="D693" s="57" t="str">
        <f t="shared" si="85"/>
        <v/>
      </c>
      <c r="E693" s="57" t="str">
        <f t="shared" si="86"/>
        <v/>
      </c>
      <c r="F693" s="54" t="str">
        <f t="shared" si="87"/>
        <v/>
      </c>
      <c r="G693" s="57"/>
      <c r="H693" s="54" t="str">
        <f t="shared" si="88"/>
        <v/>
      </c>
      <c r="I693" s="55" t="str">
        <f t="shared" si="89"/>
        <v/>
      </c>
      <c r="J693" s="67" t="str">
        <f t="shared" si="90"/>
        <v/>
      </c>
    </row>
    <row r="694" spans="2:10" ht="20.25" customHeight="1" x14ac:dyDescent="0.2">
      <c r="B694" s="56" t="str">
        <f t="shared" si="83"/>
        <v/>
      </c>
      <c r="C694" s="56" t="str">
        <f t="shared" si="84"/>
        <v/>
      </c>
      <c r="D694" s="57" t="str">
        <f t="shared" si="85"/>
        <v/>
      </c>
      <c r="E694" s="57" t="str">
        <f t="shared" si="86"/>
        <v/>
      </c>
      <c r="F694" s="54" t="str">
        <f t="shared" si="87"/>
        <v/>
      </c>
      <c r="G694" s="57"/>
      <c r="H694" s="54" t="str">
        <f t="shared" si="88"/>
        <v/>
      </c>
      <c r="I694" s="55" t="str">
        <f t="shared" si="89"/>
        <v/>
      </c>
      <c r="J694" s="67" t="str">
        <f t="shared" si="90"/>
        <v/>
      </c>
    </row>
    <row r="695" spans="2:10" ht="20.25" customHeight="1" x14ac:dyDescent="0.2">
      <c r="B695" s="56" t="str">
        <f t="shared" si="83"/>
        <v/>
      </c>
      <c r="C695" s="56" t="str">
        <f t="shared" si="84"/>
        <v/>
      </c>
      <c r="D695" s="57" t="str">
        <f t="shared" si="85"/>
        <v/>
      </c>
      <c r="E695" s="57" t="str">
        <f t="shared" si="86"/>
        <v/>
      </c>
      <c r="F695" s="54" t="str">
        <f t="shared" si="87"/>
        <v/>
      </c>
      <c r="G695" s="57"/>
      <c r="H695" s="54" t="str">
        <f t="shared" si="88"/>
        <v/>
      </c>
      <c r="I695" s="55" t="str">
        <f t="shared" si="89"/>
        <v/>
      </c>
      <c r="J695" s="67" t="str">
        <f t="shared" si="90"/>
        <v/>
      </c>
    </row>
    <row r="696" spans="2:10" ht="20.25" customHeight="1" x14ac:dyDescent="0.2">
      <c r="B696" s="56" t="str">
        <f t="shared" si="83"/>
        <v/>
      </c>
      <c r="C696" s="56" t="str">
        <f t="shared" si="84"/>
        <v/>
      </c>
      <c r="D696" s="57" t="str">
        <f t="shared" si="85"/>
        <v/>
      </c>
      <c r="E696" s="57" t="str">
        <f t="shared" si="86"/>
        <v/>
      </c>
      <c r="F696" s="54" t="str">
        <f t="shared" si="87"/>
        <v/>
      </c>
      <c r="G696" s="57"/>
      <c r="H696" s="54" t="str">
        <f t="shared" si="88"/>
        <v/>
      </c>
      <c r="I696" s="55" t="str">
        <f t="shared" si="89"/>
        <v/>
      </c>
      <c r="J696" s="67" t="str">
        <f t="shared" si="90"/>
        <v/>
      </c>
    </row>
    <row r="697" spans="2:10" ht="20.25" customHeight="1" x14ac:dyDescent="0.2">
      <c r="B697" s="56" t="str">
        <f t="shared" si="83"/>
        <v/>
      </c>
      <c r="C697" s="56" t="str">
        <f t="shared" si="84"/>
        <v/>
      </c>
      <c r="D697" s="57" t="str">
        <f t="shared" si="85"/>
        <v/>
      </c>
      <c r="E697" s="57" t="str">
        <f t="shared" si="86"/>
        <v/>
      </c>
      <c r="F697" s="54" t="str">
        <f t="shared" si="87"/>
        <v/>
      </c>
      <c r="G697" s="57"/>
      <c r="H697" s="54" t="str">
        <f t="shared" si="88"/>
        <v/>
      </c>
      <c r="I697" s="55" t="str">
        <f t="shared" si="89"/>
        <v/>
      </c>
      <c r="J697" s="67" t="str">
        <f t="shared" si="90"/>
        <v/>
      </c>
    </row>
    <row r="698" spans="2:10" ht="20.25" customHeight="1" x14ac:dyDescent="0.2">
      <c r="B698" s="56" t="str">
        <f t="shared" si="83"/>
        <v/>
      </c>
      <c r="C698" s="56" t="str">
        <f t="shared" si="84"/>
        <v/>
      </c>
      <c r="D698" s="57" t="str">
        <f t="shared" si="85"/>
        <v/>
      </c>
      <c r="E698" s="57" t="str">
        <f t="shared" si="86"/>
        <v/>
      </c>
      <c r="F698" s="54" t="str">
        <f t="shared" si="87"/>
        <v/>
      </c>
      <c r="G698" s="57"/>
      <c r="H698" s="54" t="str">
        <f t="shared" si="88"/>
        <v/>
      </c>
      <c r="I698" s="55" t="str">
        <f t="shared" si="89"/>
        <v/>
      </c>
      <c r="J698" s="67" t="str">
        <f t="shared" si="90"/>
        <v/>
      </c>
    </row>
    <row r="699" spans="2:10" ht="20.25" customHeight="1" x14ac:dyDescent="0.2">
      <c r="B699" s="56" t="str">
        <f t="shared" si="83"/>
        <v/>
      </c>
      <c r="C699" s="56" t="str">
        <f t="shared" si="84"/>
        <v/>
      </c>
      <c r="D699" s="57" t="str">
        <f t="shared" si="85"/>
        <v/>
      </c>
      <c r="E699" s="57" t="str">
        <f t="shared" si="86"/>
        <v/>
      </c>
      <c r="F699" s="54" t="str">
        <f t="shared" si="87"/>
        <v/>
      </c>
      <c r="G699" s="57"/>
      <c r="H699" s="54" t="str">
        <f t="shared" si="88"/>
        <v/>
      </c>
      <c r="I699" s="55" t="str">
        <f t="shared" si="89"/>
        <v/>
      </c>
      <c r="J699" s="67" t="str">
        <f t="shared" si="90"/>
        <v/>
      </c>
    </row>
    <row r="700" spans="2:10" ht="20.25" customHeight="1" x14ac:dyDescent="0.2">
      <c r="B700" s="56" t="str">
        <f t="shared" ref="B700:B763" si="91">IF(OR(AY698="",AY698="Grand Total"),"",AY698)</f>
        <v/>
      </c>
      <c r="C700" s="56" t="str">
        <f t="shared" ref="C700:C763" si="92">IF(B700="","",AZ698)</f>
        <v/>
      </c>
      <c r="D700" s="57" t="str">
        <f t="shared" ref="D700:D763" si="93">IF(C700="","",BA698)</f>
        <v/>
      </c>
      <c r="E700" s="57" t="str">
        <f t="shared" ref="E700:E763" si="94">IF(D700="","",BB698)</f>
        <v/>
      </c>
      <c r="F700" s="54" t="str">
        <f t="shared" si="87"/>
        <v/>
      </c>
      <c r="G700" s="57"/>
      <c r="H700" s="54" t="str">
        <f t="shared" si="88"/>
        <v/>
      </c>
      <c r="I700" s="55" t="str">
        <f t="shared" si="89"/>
        <v/>
      </c>
      <c r="J700" s="67" t="str">
        <f t="shared" si="90"/>
        <v/>
      </c>
    </row>
    <row r="701" spans="2:10" ht="20.25" customHeight="1" x14ac:dyDescent="0.2">
      <c r="B701" s="56" t="str">
        <f t="shared" si="91"/>
        <v/>
      </c>
      <c r="C701" s="56" t="str">
        <f t="shared" si="92"/>
        <v/>
      </c>
      <c r="D701" s="57" t="str">
        <f t="shared" si="93"/>
        <v/>
      </c>
      <c r="E701" s="57" t="str">
        <f t="shared" si="94"/>
        <v/>
      </c>
      <c r="F701" s="54" t="str">
        <f t="shared" si="87"/>
        <v/>
      </c>
      <c r="G701" s="57"/>
      <c r="H701" s="54" t="str">
        <f t="shared" si="88"/>
        <v/>
      </c>
      <c r="I701" s="55" t="str">
        <f t="shared" si="89"/>
        <v/>
      </c>
      <c r="J701" s="67" t="str">
        <f t="shared" si="90"/>
        <v/>
      </c>
    </row>
    <row r="702" spans="2:10" ht="20.25" customHeight="1" x14ac:dyDescent="0.2">
      <c r="B702" s="56" t="str">
        <f t="shared" si="91"/>
        <v/>
      </c>
      <c r="C702" s="56" t="str">
        <f t="shared" si="92"/>
        <v/>
      </c>
      <c r="D702" s="57" t="str">
        <f t="shared" si="93"/>
        <v/>
      </c>
      <c r="E702" s="57" t="str">
        <f t="shared" si="94"/>
        <v/>
      </c>
      <c r="F702" s="54" t="str">
        <f t="shared" si="87"/>
        <v/>
      </c>
      <c r="G702" s="57"/>
      <c r="H702" s="54" t="str">
        <f t="shared" si="88"/>
        <v/>
      </c>
      <c r="I702" s="55" t="str">
        <f t="shared" si="89"/>
        <v/>
      </c>
      <c r="J702" s="67" t="str">
        <f t="shared" si="90"/>
        <v/>
      </c>
    </row>
    <row r="703" spans="2:10" ht="20.25" customHeight="1" x14ac:dyDescent="0.2">
      <c r="B703" s="56" t="str">
        <f t="shared" si="91"/>
        <v/>
      </c>
      <c r="C703" s="56" t="str">
        <f t="shared" si="92"/>
        <v/>
      </c>
      <c r="D703" s="57" t="str">
        <f t="shared" si="93"/>
        <v/>
      </c>
      <c r="E703" s="57" t="str">
        <f t="shared" si="94"/>
        <v/>
      </c>
      <c r="F703" s="54" t="str">
        <f t="shared" si="87"/>
        <v/>
      </c>
      <c r="G703" s="57"/>
      <c r="H703" s="54" t="str">
        <f t="shared" si="88"/>
        <v/>
      </c>
      <c r="I703" s="55" t="str">
        <f t="shared" si="89"/>
        <v/>
      </c>
      <c r="J703" s="67" t="str">
        <f t="shared" si="90"/>
        <v/>
      </c>
    </row>
    <row r="704" spans="2:10" ht="20.25" customHeight="1" x14ac:dyDescent="0.2">
      <c r="B704" s="56" t="str">
        <f t="shared" si="91"/>
        <v/>
      </c>
      <c r="C704" s="56" t="str">
        <f t="shared" si="92"/>
        <v/>
      </c>
      <c r="D704" s="57" t="str">
        <f t="shared" si="93"/>
        <v/>
      </c>
      <c r="E704" s="57" t="str">
        <f t="shared" si="94"/>
        <v/>
      </c>
      <c r="F704" s="54" t="str">
        <f t="shared" si="87"/>
        <v/>
      </c>
      <c r="G704" s="57"/>
      <c r="H704" s="54" t="str">
        <f t="shared" si="88"/>
        <v/>
      </c>
      <c r="I704" s="55" t="str">
        <f t="shared" si="89"/>
        <v/>
      </c>
      <c r="J704" s="67" t="str">
        <f t="shared" si="90"/>
        <v/>
      </c>
    </row>
    <row r="705" spans="2:10" ht="20.25" customHeight="1" x14ac:dyDescent="0.2">
      <c r="B705" s="56" t="str">
        <f t="shared" si="91"/>
        <v/>
      </c>
      <c r="C705" s="56" t="str">
        <f t="shared" si="92"/>
        <v/>
      </c>
      <c r="D705" s="57" t="str">
        <f t="shared" si="93"/>
        <v/>
      </c>
      <c r="E705" s="57" t="str">
        <f t="shared" si="94"/>
        <v/>
      </c>
      <c r="F705" s="54" t="str">
        <f t="shared" si="87"/>
        <v/>
      </c>
      <c r="G705" s="57"/>
      <c r="H705" s="54" t="str">
        <f t="shared" si="88"/>
        <v/>
      </c>
      <c r="I705" s="55" t="str">
        <f t="shared" si="89"/>
        <v/>
      </c>
      <c r="J705" s="67" t="str">
        <f t="shared" si="90"/>
        <v/>
      </c>
    </row>
    <row r="706" spans="2:10" ht="20.25" customHeight="1" x14ac:dyDescent="0.2">
      <c r="B706" s="56" t="str">
        <f t="shared" si="91"/>
        <v/>
      </c>
      <c r="C706" s="56" t="str">
        <f t="shared" si="92"/>
        <v/>
      </c>
      <c r="D706" s="57" t="str">
        <f t="shared" si="93"/>
        <v/>
      </c>
      <c r="E706" s="57" t="str">
        <f t="shared" si="94"/>
        <v/>
      </c>
      <c r="F706" s="54" t="str">
        <f t="shared" si="87"/>
        <v/>
      </c>
      <c r="G706" s="57"/>
      <c r="H706" s="54" t="str">
        <f t="shared" si="88"/>
        <v/>
      </c>
      <c r="I706" s="55" t="str">
        <f t="shared" si="89"/>
        <v/>
      </c>
      <c r="J706" s="67" t="str">
        <f t="shared" si="90"/>
        <v/>
      </c>
    </row>
    <row r="707" spans="2:10" ht="20.25" customHeight="1" x14ac:dyDescent="0.2">
      <c r="B707" s="56" t="str">
        <f t="shared" si="91"/>
        <v/>
      </c>
      <c r="C707" s="56" t="str">
        <f t="shared" si="92"/>
        <v/>
      </c>
      <c r="D707" s="57" t="str">
        <f t="shared" si="93"/>
        <v/>
      </c>
      <c r="E707" s="57" t="str">
        <f t="shared" si="94"/>
        <v/>
      </c>
      <c r="F707" s="54" t="str">
        <f t="shared" si="87"/>
        <v/>
      </c>
      <c r="G707" s="57"/>
      <c r="H707" s="54" t="str">
        <f t="shared" si="88"/>
        <v/>
      </c>
      <c r="I707" s="55" t="str">
        <f t="shared" si="89"/>
        <v/>
      </c>
      <c r="J707" s="67" t="str">
        <f t="shared" si="90"/>
        <v/>
      </c>
    </row>
    <row r="708" spans="2:10" ht="20.25" customHeight="1" x14ac:dyDescent="0.2">
      <c r="B708" s="56" t="str">
        <f t="shared" si="91"/>
        <v/>
      </c>
      <c r="C708" s="56" t="str">
        <f t="shared" si="92"/>
        <v/>
      </c>
      <c r="D708" s="57" t="str">
        <f t="shared" si="93"/>
        <v/>
      </c>
      <c r="E708" s="57" t="str">
        <f t="shared" si="94"/>
        <v/>
      </c>
      <c r="F708" s="54" t="str">
        <f t="shared" si="87"/>
        <v/>
      </c>
      <c r="G708" s="57"/>
      <c r="H708" s="54" t="str">
        <f t="shared" si="88"/>
        <v/>
      </c>
      <c r="I708" s="55" t="str">
        <f t="shared" si="89"/>
        <v/>
      </c>
      <c r="J708" s="67" t="str">
        <f t="shared" si="90"/>
        <v/>
      </c>
    </row>
    <row r="709" spans="2:10" ht="20.25" customHeight="1" x14ac:dyDescent="0.2">
      <c r="B709" s="56" t="str">
        <f t="shared" si="91"/>
        <v/>
      </c>
      <c r="C709" s="56" t="str">
        <f t="shared" si="92"/>
        <v/>
      </c>
      <c r="D709" s="57" t="str">
        <f t="shared" si="93"/>
        <v/>
      </c>
      <c r="E709" s="57" t="str">
        <f t="shared" si="94"/>
        <v/>
      </c>
      <c r="F709" s="54" t="str">
        <f t="shared" si="87"/>
        <v/>
      </c>
      <c r="G709" s="57"/>
      <c r="H709" s="54" t="str">
        <f t="shared" si="88"/>
        <v/>
      </c>
      <c r="I709" s="55" t="str">
        <f t="shared" si="89"/>
        <v/>
      </c>
      <c r="J709" s="67" t="str">
        <f t="shared" si="90"/>
        <v/>
      </c>
    </row>
    <row r="710" spans="2:10" ht="20.25" customHeight="1" x14ac:dyDescent="0.2">
      <c r="B710" s="56" t="str">
        <f t="shared" si="91"/>
        <v/>
      </c>
      <c r="C710" s="56" t="str">
        <f t="shared" si="92"/>
        <v/>
      </c>
      <c r="D710" s="57" t="str">
        <f t="shared" si="93"/>
        <v/>
      </c>
      <c r="E710" s="57" t="str">
        <f t="shared" si="94"/>
        <v/>
      </c>
      <c r="F710" s="54" t="str">
        <f t="shared" si="87"/>
        <v/>
      </c>
      <c r="G710" s="57"/>
      <c r="H710" s="54" t="str">
        <f t="shared" si="88"/>
        <v/>
      </c>
      <c r="I710" s="55" t="str">
        <f t="shared" si="89"/>
        <v/>
      </c>
      <c r="J710" s="67" t="str">
        <f t="shared" si="90"/>
        <v/>
      </c>
    </row>
    <row r="711" spans="2:10" ht="20.25" customHeight="1" x14ac:dyDescent="0.2">
      <c r="B711" s="56" t="str">
        <f t="shared" si="91"/>
        <v/>
      </c>
      <c r="C711" s="56" t="str">
        <f t="shared" si="92"/>
        <v/>
      </c>
      <c r="D711" s="57" t="str">
        <f t="shared" si="93"/>
        <v/>
      </c>
      <c r="E711" s="57" t="str">
        <f t="shared" si="94"/>
        <v/>
      </c>
      <c r="F711" s="54" t="str">
        <f t="shared" si="87"/>
        <v/>
      </c>
      <c r="G711" s="57"/>
      <c r="H711" s="54" t="str">
        <f t="shared" si="88"/>
        <v/>
      </c>
      <c r="I711" s="55" t="str">
        <f t="shared" si="89"/>
        <v/>
      </c>
      <c r="J711" s="67" t="str">
        <f t="shared" si="90"/>
        <v/>
      </c>
    </row>
    <row r="712" spans="2:10" ht="20.25" customHeight="1" x14ac:dyDescent="0.2">
      <c r="B712" s="56" t="str">
        <f t="shared" si="91"/>
        <v/>
      </c>
      <c r="C712" s="56" t="str">
        <f t="shared" si="92"/>
        <v/>
      </c>
      <c r="D712" s="57" t="str">
        <f t="shared" si="93"/>
        <v/>
      </c>
      <c r="E712" s="57" t="str">
        <f t="shared" si="94"/>
        <v/>
      </c>
      <c r="F712" s="54" t="str">
        <f t="shared" si="87"/>
        <v/>
      </c>
      <c r="G712" s="57"/>
      <c r="H712" s="54" t="str">
        <f t="shared" si="88"/>
        <v/>
      </c>
      <c r="I712" s="55" t="str">
        <f t="shared" si="89"/>
        <v/>
      </c>
      <c r="J712" s="67" t="str">
        <f t="shared" si="90"/>
        <v/>
      </c>
    </row>
    <row r="713" spans="2:10" ht="20.25" customHeight="1" x14ac:dyDescent="0.2">
      <c r="B713" s="56" t="str">
        <f t="shared" si="91"/>
        <v/>
      </c>
      <c r="C713" s="56" t="str">
        <f t="shared" si="92"/>
        <v/>
      </c>
      <c r="D713" s="57" t="str">
        <f t="shared" si="93"/>
        <v/>
      </c>
      <c r="E713" s="57" t="str">
        <f t="shared" si="94"/>
        <v/>
      </c>
      <c r="F713" s="54" t="str">
        <f t="shared" si="87"/>
        <v/>
      </c>
      <c r="G713" s="57"/>
      <c r="H713" s="54" t="str">
        <f t="shared" si="88"/>
        <v/>
      </c>
      <c r="I713" s="55" t="str">
        <f t="shared" si="89"/>
        <v/>
      </c>
      <c r="J713" s="67" t="str">
        <f t="shared" si="90"/>
        <v/>
      </c>
    </row>
    <row r="714" spans="2:10" ht="20.25" customHeight="1" x14ac:dyDescent="0.2">
      <c r="B714" s="56" t="str">
        <f t="shared" si="91"/>
        <v/>
      </c>
      <c r="C714" s="56" t="str">
        <f t="shared" si="92"/>
        <v/>
      </c>
      <c r="D714" s="57" t="str">
        <f t="shared" si="93"/>
        <v/>
      </c>
      <c r="E714" s="57" t="str">
        <f t="shared" si="94"/>
        <v/>
      </c>
      <c r="F714" s="54" t="str">
        <f t="shared" si="87"/>
        <v/>
      </c>
      <c r="G714" s="57"/>
      <c r="H714" s="54" t="str">
        <f t="shared" si="88"/>
        <v/>
      </c>
      <c r="I714" s="55" t="str">
        <f t="shared" si="89"/>
        <v/>
      </c>
      <c r="J714" s="67" t="str">
        <f t="shared" si="90"/>
        <v/>
      </c>
    </row>
    <row r="715" spans="2:10" ht="20.25" customHeight="1" x14ac:dyDescent="0.2">
      <c r="B715" s="56" t="str">
        <f t="shared" si="91"/>
        <v/>
      </c>
      <c r="C715" s="56" t="str">
        <f t="shared" si="92"/>
        <v/>
      </c>
      <c r="D715" s="57" t="str">
        <f t="shared" si="93"/>
        <v/>
      </c>
      <c r="E715" s="57" t="str">
        <f t="shared" si="94"/>
        <v/>
      </c>
      <c r="F715" s="54" t="str">
        <f t="shared" si="87"/>
        <v/>
      </c>
      <c r="G715" s="57"/>
      <c r="H715" s="54" t="str">
        <f t="shared" si="88"/>
        <v/>
      </c>
      <c r="I715" s="55" t="str">
        <f t="shared" si="89"/>
        <v/>
      </c>
      <c r="J715" s="67" t="str">
        <f t="shared" si="90"/>
        <v/>
      </c>
    </row>
    <row r="716" spans="2:10" ht="20.25" customHeight="1" x14ac:dyDescent="0.2">
      <c r="B716" s="56" t="str">
        <f t="shared" si="91"/>
        <v/>
      </c>
      <c r="C716" s="56" t="str">
        <f t="shared" si="92"/>
        <v/>
      </c>
      <c r="D716" s="57" t="str">
        <f t="shared" si="93"/>
        <v/>
      </c>
      <c r="E716" s="57" t="str">
        <f t="shared" si="94"/>
        <v/>
      </c>
      <c r="F716" s="54" t="str">
        <f t="shared" ref="F716:F779" si="95">IF(E716="","",BD714)</f>
        <v/>
      </c>
      <c r="G716" s="57"/>
      <c r="H716" s="54" t="str">
        <f t="shared" ref="H716:H779" si="96">IF(G716="","",F716+G716)</f>
        <v/>
      </c>
      <c r="I716" s="55" t="str">
        <f t="shared" ref="I716:I779" si="97">IF(B716="","",BC714)</f>
        <v/>
      </c>
      <c r="J716" s="67" t="str">
        <f t="shared" ref="J716:J779" si="98">IFERROR(I716*(G716+F716),"")</f>
        <v/>
      </c>
    </row>
    <row r="717" spans="2:10" ht="20.25" customHeight="1" x14ac:dyDescent="0.2">
      <c r="B717" s="56" t="str">
        <f t="shared" si="91"/>
        <v/>
      </c>
      <c r="C717" s="56" t="str">
        <f t="shared" si="92"/>
        <v/>
      </c>
      <c r="D717" s="57" t="str">
        <f t="shared" si="93"/>
        <v/>
      </c>
      <c r="E717" s="57" t="str">
        <f t="shared" si="94"/>
        <v/>
      </c>
      <c r="F717" s="54" t="str">
        <f t="shared" si="95"/>
        <v/>
      </c>
      <c r="G717" s="57"/>
      <c r="H717" s="54" t="str">
        <f t="shared" si="96"/>
        <v/>
      </c>
      <c r="I717" s="55" t="str">
        <f t="shared" si="97"/>
        <v/>
      </c>
      <c r="J717" s="67" t="str">
        <f t="shared" si="98"/>
        <v/>
      </c>
    </row>
    <row r="718" spans="2:10" ht="20.25" customHeight="1" x14ac:dyDescent="0.2">
      <c r="B718" s="56" t="str">
        <f t="shared" si="91"/>
        <v/>
      </c>
      <c r="C718" s="56" t="str">
        <f t="shared" si="92"/>
        <v/>
      </c>
      <c r="D718" s="57" t="str">
        <f t="shared" si="93"/>
        <v/>
      </c>
      <c r="E718" s="57" t="str">
        <f t="shared" si="94"/>
        <v/>
      </c>
      <c r="F718" s="54" t="str">
        <f t="shared" si="95"/>
        <v/>
      </c>
      <c r="G718" s="57"/>
      <c r="H718" s="54" t="str">
        <f t="shared" si="96"/>
        <v/>
      </c>
      <c r="I718" s="55" t="str">
        <f t="shared" si="97"/>
        <v/>
      </c>
      <c r="J718" s="67" t="str">
        <f t="shared" si="98"/>
        <v/>
      </c>
    </row>
    <row r="719" spans="2:10" ht="20.25" customHeight="1" x14ac:dyDescent="0.2">
      <c r="B719" s="56" t="str">
        <f t="shared" si="91"/>
        <v/>
      </c>
      <c r="C719" s="56" t="str">
        <f t="shared" si="92"/>
        <v/>
      </c>
      <c r="D719" s="57" t="str">
        <f t="shared" si="93"/>
        <v/>
      </c>
      <c r="E719" s="57" t="str">
        <f t="shared" si="94"/>
        <v/>
      </c>
      <c r="F719" s="54" t="str">
        <f t="shared" si="95"/>
        <v/>
      </c>
      <c r="G719" s="57"/>
      <c r="H719" s="54" t="str">
        <f t="shared" si="96"/>
        <v/>
      </c>
      <c r="I719" s="55" t="str">
        <f t="shared" si="97"/>
        <v/>
      </c>
      <c r="J719" s="67" t="str">
        <f t="shared" si="98"/>
        <v/>
      </c>
    </row>
    <row r="720" spans="2:10" ht="20.25" customHeight="1" x14ac:dyDescent="0.2">
      <c r="B720" s="56" t="str">
        <f t="shared" si="91"/>
        <v/>
      </c>
      <c r="C720" s="56" t="str">
        <f t="shared" si="92"/>
        <v/>
      </c>
      <c r="D720" s="57" t="str">
        <f t="shared" si="93"/>
        <v/>
      </c>
      <c r="E720" s="57" t="str">
        <f t="shared" si="94"/>
        <v/>
      </c>
      <c r="F720" s="54" t="str">
        <f t="shared" si="95"/>
        <v/>
      </c>
      <c r="G720" s="57"/>
      <c r="H720" s="54" t="str">
        <f t="shared" si="96"/>
        <v/>
      </c>
      <c r="I720" s="55" t="str">
        <f t="shared" si="97"/>
        <v/>
      </c>
      <c r="J720" s="67" t="str">
        <f t="shared" si="98"/>
        <v/>
      </c>
    </row>
    <row r="721" spans="2:10" ht="20.25" customHeight="1" x14ac:dyDescent="0.2">
      <c r="B721" s="56" t="str">
        <f t="shared" si="91"/>
        <v/>
      </c>
      <c r="C721" s="56" t="str">
        <f t="shared" si="92"/>
        <v/>
      </c>
      <c r="D721" s="57" t="str">
        <f t="shared" si="93"/>
        <v/>
      </c>
      <c r="E721" s="57" t="str">
        <f t="shared" si="94"/>
        <v/>
      </c>
      <c r="F721" s="54" t="str">
        <f t="shared" si="95"/>
        <v/>
      </c>
      <c r="G721" s="57"/>
      <c r="H721" s="54" t="str">
        <f t="shared" si="96"/>
        <v/>
      </c>
      <c r="I721" s="55" t="str">
        <f t="shared" si="97"/>
        <v/>
      </c>
      <c r="J721" s="67" t="str">
        <f t="shared" si="98"/>
        <v/>
      </c>
    </row>
    <row r="722" spans="2:10" ht="20.25" customHeight="1" x14ac:dyDescent="0.2">
      <c r="B722" s="56" t="str">
        <f t="shared" si="91"/>
        <v/>
      </c>
      <c r="C722" s="56" t="str">
        <f t="shared" si="92"/>
        <v/>
      </c>
      <c r="D722" s="57" t="str">
        <f t="shared" si="93"/>
        <v/>
      </c>
      <c r="E722" s="57" t="str">
        <f t="shared" si="94"/>
        <v/>
      </c>
      <c r="F722" s="54" t="str">
        <f t="shared" si="95"/>
        <v/>
      </c>
      <c r="G722" s="57"/>
      <c r="H722" s="54" t="str">
        <f t="shared" si="96"/>
        <v/>
      </c>
      <c r="I722" s="55" t="str">
        <f t="shared" si="97"/>
        <v/>
      </c>
      <c r="J722" s="67" t="str">
        <f t="shared" si="98"/>
        <v/>
      </c>
    </row>
    <row r="723" spans="2:10" ht="20.25" customHeight="1" x14ac:dyDescent="0.2">
      <c r="B723" s="56" t="str">
        <f t="shared" si="91"/>
        <v/>
      </c>
      <c r="C723" s="56" t="str">
        <f t="shared" si="92"/>
        <v/>
      </c>
      <c r="D723" s="57" t="str">
        <f t="shared" si="93"/>
        <v/>
      </c>
      <c r="E723" s="57" t="str">
        <f t="shared" si="94"/>
        <v/>
      </c>
      <c r="F723" s="54" t="str">
        <f t="shared" si="95"/>
        <v/>
      </c>
      <c r="G723" s="57"/>
      <c r="H723" s="54" t="str">
        <f t="shared" si="96"/>
        <v/>
      </c>
      <c r="I723" s="55" t="str">
        <f t="shared" si="97"/>
        <v/>
      </c>
      <c r="J723" s="67" t="str">
        <f t="shared" si="98"/>
        <v/>
      </c>
    </row>
    <row r="724" spans="2:10" ht="20.25" customHeight="1" x14ac:dyDescent="0.2">
      <c r="B724" s="56" t="str">
        <f t="shared" si="91"/>
        <v/>
      </c>
      <c r="C724" s="56" t="str">
        <f t="shared" si="92"/>
        <v/>
      </c>
      <c r="D724" s="57" t="str">
        <f t="shared" si="93"/>
        <v/>
      </c>
      <c r="E724" s="57" t="str">
        <f t="shared" si="94"/>
        <v/>
      </c>
      <c r="F724" s="54" t="str">
        <f t="shared" si="95"/>
        <v/>
      </c>
      <c r="G724" s="57"/>
      <c r="H724" s="54" t="str">
        <f t="shared" si="96"/>
        <v/>
      </c>
      <c r="I724" s="55" t="str">
        <f t="shared" si="97"/>
        <v/>
      </c>
      <c r="J724" s="67" t="str">
        <f t="shared" si="98"/>
        <v/>
      </c>
    </row>
    <row r="725" spans="2:10" ht="20.25" customHeight="1" x14ac:dyDescent="0.2">
      <c r="B725" s="56" t="str">
        <f t="shared" si="91"/>
        <v/>
      </c>
      <c r="C725" s="56" t="str">
        <f t="shared" si="92"/>
        <v/>
      </c>
      <c r="D725" s="57" t="str">
        <f t="shared" si="93"/>
        <v/>
      </c>
      <c r="E725" s="57" t="str">
        <f t="shared" si="94"/>
        <v/>
      </c>
      <c r="F725" s="54" t="str">
        <f t="shared" si="95"/>
        <v/>
      </c>
      <c r="G725" s="57"/>
      <c r="H725" s="54" t="str">
        <f t="shared" si="96"/>
        <v/>
      </c>
      <c r="I725" s="55" t="str">
        <f t="shared" si="97"/>
        <v/>
      </c>
      <c r="J725" s="67" t="str">
        <f t="shared" si="98"/>
        <v/>
      </c>
    </row>
    <row r="726" spans="2:10" ht="20.25" customHeight="1" x14ac:dyDescent="0.2">
      <c r="B726" s="56" t="str">
        <f t="shared" si="91"/>
        <v/>
      </c>
      <c r="C726" s="56" t="str">
        <f t="shared" si="92"/>
        <v/>
      </c>
      <c r="D726" s="57" t="str">
        <f t="shared" si="93"/>
        <v/>
      </c>
      <c r="E726" s="57" t="str">
        <f t="shared" si="94"/>
        <v/>
      </c>
      <c r="F726" s="54" t="str">
        <f t="shared" si="95"/>
        <v/>
      </c>
      <c r="G726" s="57"/>
      <c r="H726" s="54" t="str">
        <f t="shared" si="96"/>
        <v/>
      </c>
      <c r="I726" s="55" t="str">
        <f t="shared" si="97"/>
        <v/>
      </c>
      <c r="J726" s="67" t="str">
        <f t="shared" si="98"/>
        <v/>
      </c>
    </row>
    <row r="727" spans="2:10" ht="20.25" customHeight="1" x14ac:dyDescent="0.2">
      <c r="B727" s="56" t="str">
        <f t="shared" si="91"/>
        <v/>
      </c>
      <c r="C727" s="56" t="str">
        <f t="shared" si="92"/>
        <v/>
      </c>
      <c r="D727" s="57" t="str">
        <f t="shared" si="93"/>
        <v/>
      </c>
      <c r="E727" s="57" t="str">
        <f t="shared" si="94"/>
        <v/>
      </c>
      <c r="F727" s="54" t="str">
        <f t="shared" si="95"/>
        <v/>
      </c>
      <c r="G727" s="57"/>
      <c r="H727" s="54" t="str">
        <f t="shared" si="96"/>
        <v/>
      </c>
      <c r="I727" s="55" t="str">
        <f t="shared" si="97"/>
        <v/>
      </c>
      <c r="J727" s="67" t="str">
        <f t="shared" si="98"/>
        <v/>
      </c>
    </row>
    <row r="728" spans="2:10" ht="20.25" customHeight="1" x14ac:dyDescent="0.2">
      <c r="B728" s="56" t="str">
        <f t="shared" si="91"/>
        <v/>
      </c>
      <c r="C728" s="56" t="str">
        <f t="shared" si="92"/>
        <v/>
      </c>
      <c r="D728" s="57" t="str">
        <f t="shared" si="93"/>
        <v/>
      </c>
      <c r="E728" s="57" t="str">
        <f t="shared" si="94"/>
        <v/>
      </c>
      <c r="F728" s="54" t="str">
        <f t="shared" si="95"/>
        <v/>
      </c>
      <c r="G728" s="57"/>
      <c r="H728" s="54" t="str">
        <f t="shared" si="96"/>
        <v/>
      </c>
      <c r="I728" s="55" t="str">
        <f t="shared" si="97"/>
        <v/>
      </c>
      <c r="J728" s="67" t="str">
        <f t="shared" si="98"/>
        <v/>
      </c>
    </row>
    <row r="729" spans="2:10" ht="20.25" customHeight="1" x14ac:dyDescent="0.2">
      <c r="B729" s="56" t="str">
        <f t="shared" si="91"/>
        <v/>
      </c>
      <c r="C729" s="56" t="str">
        <f t="shared" si="92"/>
        <v/>
      </c>
      <c r="D729" s="57" t="str">
        <f t="shared" si="93"/>
        <v/>
      </c>
      <c r="E729" s="57" t="str">
        <f t="shared" si="94"/>
        <v/>
      </c>
      <c r="F729" s="54" t="str">
        <f t="shared" si="95"/>
        <v/>
      </c>
      <c r="G729" s="57"/>
      <c r="H729" s="54" t="str">
        <f t="shared" si="96"/>
        <v/>
      </c>
      <c r="I729" s="55" t="str">
        <f t="shared" si="97"/>
        <v/>
      </c>
      <c r="J729" s="67" t="str">
        <f t="shared" si="98"/>
        <v/>
      </c>
    </row>
    <row r="730" spans="2:10" ht="20.25" customHeight="1" x14ac:dyDescent="0.2">
      <c r="B730" s="56" t="str">
        <f t="shared" si="91"/>
        <v/>
      </c>
      <c r="C730" s="56" t="str">
        <f t="shared" si="92"/>
        <v/>
      </c>
      <c r="D730" s="57" t="str">
        <f t="shared" si="93"/>
        <v/>
      </c>
      <c r="E730" s="57" t="str">
        <f t="shared" si="94"/>
        <v/>
      </c>
      <c r="F730" s="54" t="str">
        <f t="shared" si="95"/>
        <v/>
      </c>
      <c r="G730" s="57"/>
      <c r="H730" s="54" t="str">
        <f t="shared" si="96"/>
        <v/>
      </c>
      <c r="I730" s="55" t="str">
        <f t="shared" si="97"/>
        <v/>
      </c>
      <c r="J730" s="67" t="str">
        <f t="shared" si="98"/>
        <v/>
      </c>
    </row>
    <row r="731" spans="2:10" ht="20.25" customHeight="1" x14ac:dyDescent="0.2">
      <c r="B731" s="56" t="str">
        <f t="shared" si="91"/>
        <v/>
      </c>
      <c r="C731" s="56" t="str">
        <f t="shared" si="92"/>
        <v/>
      </c>
      <c r="D731" s="57" t="str">
        <f t="shared" si="93"/>
        <v/>
      </c>
      <c r="E731" s="57" t="str">
        <f t="shared" si="94"/>
        <v/>
      </c>
      <c r="F731" s="54" t="str">
        <f t="shared" si="95"/>
        <v/>
      </c>
      <c r="G731" s="57"/>
      <c r="H731" s="54" t="str">
        <f t="shared" si="96"/>
        <v/>
      </c>
      <c r="I731" s="55" t="str">
        <f t="shared" si="97"/>
        <v/>
      </c>
      <c r="J731" s="67" t="str">
        <f t="shared" si="98"/>
        <v/>
      </c>
    </row>
    <row r="732" spans="2:10" ht="20.25" customHeight="1" x14ac:dyDescent="0.2">
      <c r="B732" s="56" t="str">
        <f t="shared" si="91"/>
        <v/>
      </c>
      <c r="C732" s="56" t="str">
        <f t="shared" si="92"/>
        <v/>
      </c>
      <c r="D732" s="57" t="str">
        <f t="shared" si="93"/>
        <v/>
      </c>
      <c r="E732" s="57" t="str">
        <f t="shared" si="94"/>
        <v/>
      </c>
      <c r="F732" s="54" t="str">
        <f t="shared" si="95"/>
        <v/>
      </c>
      <c r="G732" s="57"/>
      <c r="H732" s="54" t="str">
        <f t="shared" si="96"/>
        <v/>
      </c>
      <c r="I732" s="55" t="str">
        <f t="shared" si="97"/>
        <v/>
      </c>
      <c r="J732" s="67" t="str">
        <f t="shared" si="98"/>
        <v/>
      </c>
    </row>
    <row r="733" spans="2:10" ht="20.25" customHeight="1" x14ac:dyDescent="0.2">
      <c r="B733" s="56" t="str">
        <f t="shared" si="91"/>
        <v/>
      </c>
      <c r="C733" s="56" t="str">
        <f t="shared" si="92"/>
        <v/>
      </c>
      <c r="D733" s="57" t="str">
        <f t="shared" si="93"/>
        <v/>
      </c>
      <c r="E733" s="57" t="str">
        <f t="shared" si="94"/>
        <v/>
      </c>
      <c r="F733" s="54" t="str">
        <f t="shared" si="95"/>
        <v/>
      </c>
      <c r="G733" s="57"/>
      <c r="H733" s="54" t="str">
        <f t="shared" si="96"/>
        <v/>
      </c>
      <c r="I733" s="55" t="str">
        <f t="shared" si="97"/>
        <v/>
      </c>
      <c r="J733" s="67" t="str">
        <f t="shared" si="98"/>
        <v/>
      </c>
    </row>
    <row r="734" spans="2:10" ht="20.25" customHeight="1" x14ac:dyDescent="0.2">
      <c r="B734" s="56" t="str">
        <f t="shared" si="91"/>
        <v/>
      </c>
      <c r="C734" s="56" t="str">
        <f t="shared" si="92"/>
        <v/>
      </c>
      <c r="D734" s="57" t="str">
        <f t="shared" si="93"/>
        <v/>
      </c>
      <c r="E734" s="57" t="str">
        <f t="shared" si="94"/>
        <v/>
      </c>
      <c r="F734" s="54" t="str">
        <f t="shared" si="95"/>
        <v/>
      </c>
      <c r="G734" s="57"/>
      <c r="H734" s="54" t="str">
        <f t="shared" si="96"/>
        <v/>
      </c>
      <c r="I734" s="55" t="str">
        <f t="shared" si="97"/>
        <v/>
      </c>
      <c r="J734" s="67" t="str">
        <f t="shared" si="98"/>
        <v/>
      </c>
    </row>
    <row r="735" spans="2:10" ht="20.25" customHeight="1" x14ac:dyDescent="0.2">
      <c r="B735" s="56" t="str">
        <f t="shared" si="91"/>
        <v/>
      </c>
      <c r="C735" s="56" t="str">
        <f t="shared" si="92"/>
        <v/>
      </c>
      <c r="D735" s="57" t="str">
        <f t="shared" si="93"/>
        <v/>
      </c>
      <c r="E735" s="57" t="str">
        <f t="shared" si="94"/>
        <v/>
      </c>
      <c r="F735" s="54" t="str">
        <f t="shared" si="95"/>
        <v/>
      </c>
      <c r="G735" s="57"/>
      <c r="H735" s="54" t="str">
        <f t="shared" si="96"/>
        <v/>
      </c>
      <c r="I735" s="55" t="str">
        <f t="shared" si="97"/>
        <v/>
      </c>
      <c r="J735" s="67" t="str">
        <f t="shared" si="98"/>
        <v/>
      </c>
    </row>
    <row r="736" spans="2:10" ht="20.25" customHeight="1" x14ac:dyDescent="0.2">
      <c r="B736" s="56" t="str">
        <f t="shared" si="91"/>
        <v/>
      </c>
      <c r="C736" s="56" t="str">
        <f t="shared" si="92"/>
        <v/>
      </c>
      <c r="D736" s="57" t="str">
        <f t="shared" si="93"/>
        <v/>
      </c>
      <c r="E736" s="57" t="str">
        <f t="shared" si="94"/>
        <v/>
      </c>
      <c r="F736" s="54" t="str">
        <f t="shared" si="95"/>
        <v/>
      </c>
      <c r="G736" s="57"/>
      <c r="H736" s="54" t="str">
        <f t="shared" si="96"/>
        <v/>
      </c>
      <c r="I736" s="55" t="str">
        <f t="shared" si="97"/>
        <v/>
      </c>
      <c r="J736" s="67" t="str">
        <f t="shared" si="98"/>
        <v/>
      </c>
    </row>
    <row r="737" spans="2:10" ht="20.25" customHeight="1" x14ac:dyDescent="0.2">
      <c r="B737" s="56" t="str">
        <f t="shared" si="91"/>
        <v/>
      </c>
      <c r="C737" s="56" t="str">
        <f t="shared" si="92"/>
        <v/>
      </c>
      <c r="D737" s="57" t="str">
        <f t="shared" si="93"/>
        <v/>
      </c>
      <c r="E737" s="57" t="str">
        <f t="shared" si="94"/>
        <v/>
      </c>
      <c r="F737" s="54" t="str">
        <f t="shared" si="95"/>
        <v/>
      </c>
      <c r="G737" s="57"/>
      <c r="H737" s="54" t="str">
        <f t="shared" si="96"/>
        <v/>
      </c>
      <c r="I737" s="55" t="str">
        <f t="shared" si="97"/>
        <v/>
      </c>
      <c r="J737" s="67" t="str">
        <f t="shared" si="98"/>
        <v/>
      </c>
    </row>
    <row r="738" spans="2:10" ht="20.25" customHeight="1" x14ac:dyDescent="0.2">
      <c r="B738" s="56" t="str">
        <f t="shared" si="91"/>
        <v/>
      </c>
      <c r="C738" s="56" t="str">
        <f t="shared" si="92"/>
        <v/>
      </c>
      <c r="D738" s="57" t="str">
        <f t="shared" si="93"/>
        <v/>
      </c>
      <c r="E738" s="57" t="str">
        <f t="shared" si="94"/>
        <v/>
      </c>
      <c r="F738" s="54" t="str">
        <f t="shared" si="95"/>
        <v/>
      </c>
      <c r="G738" s="57"/>
      <c r="H738" s="54" t="str">
        <f t="shared" si="96"/>
        <v/>
      </c>
      <c r="I738" s="55" t="str">
        <f t="shared" si="97"/>
        <v/>
      </c>
      <c r="J738" s="67" t="str">
        <f t="shared" si="98"/>
        <v/>
      </c>
    </row>
    <row r="739" spans="2:10" ht="20.25" customHeight="1" x14ac:dyDescent="0.2">
      <c r="B739" s="56" t="str">
        <f t="shared" si="91"/>
        <v/>
      </c>
      <c r="C739" s="56" t="str">
        <f t="shared" si="92"/>
        <v/>
      </c>
      <c r="D739" s="57" t="str">
        <f t="shared" si="93"/>
        <v/>
      </c>
      <c r="E739" s="57" t="str">
        <f t="shared" si="94"/>
        <v/>
      </c>
      <c r="F739" s="54" t="str">
        <f t="shared" si="95"/>
        <v/>
      </c>
      <c r="G739" s="57"/>
      <c r="H739" s="54" t="str">
        <f t="shared" si="96"/>
        <v/>
      </c>
      <c r="I739" s="55" t="str">
        <f t="shared" si="97"/>
        <v/>
      </c>
      <c r="J739" s="67" t="str">
        <f t="shared" si="98"/>
        <v/>
      </c>
    </row>
    <row r="740" spans="2:10" ht="20.25" customHeight="1" x14ac:dyDescent="0.2">
      <c r="B740" s="56" t="str">
        <f t="shared" si="91"/>
        <v/>
      </c>
      <c r="C740" s="56" t="str">
        <f t="shared" si="92"/>
        <v/>
      </c>
      <c r="D740" s="57" t="str">
        <f t="shared" si="93"/>
        <v/>
      </c>
      <c r="E740" s="57" t="str">
        <f t="shared" si="94"/>
        <v/>
      </c>
      <c r="F740" s="54" t="str">
        <f t="shared" si="95"/>
        <v/>
      </c>
      <c r="G740" s="57"/>
      <c r="H740" s="54" t="str">
        <f t="shared" si="96"/>
        <v/>
      </c>
      <c r="I740" s="55" t="str">
        <f t="shared" si="97"/>
        <v/>
      </c>
      <c r="J740" s="67" t="str">
        <f t="shared" si="98"/>
        <v/>
      </c>
    </row>
    <row r="741" spans="2:10" ht="20.25" customHeight="1" x14ac:dyDescent="0.2">
      <c r="B741" s="56" t="str">
        <f t="shared" si="91"/>
        <v/>
      </c>
      <c r="C741" s="56" t="str">
        <f t="shared" si="92"/>
        <v/>
      </c>
      <c r="D741" s="57" t="str">
        <f t="shared" si="93"/>
        <v/>
      </c>
      <c r="E741" s="57" t="str">
        <f t="shared" si="94"/>
        <v/>
      </c>
      <c r="F741" s="54" t="str">
        <f t="shared" si="95"/>
        <v/>
      </c>
      <c r="G741" s="57"/>
      <c r="H741" s="54" t="str">
        <f t="shared" si="96"/>
        <v/>
      </c>
      <c r="I741" s="55" t="str">
        <f t="shared" si="97"/>
        <v/>
      </c>
      <c r="J741" s="67" t="str">
        <f t="shared" si="98"/>
        <v/>
      </c>
    </row>
    <row r="742" spans="2:10" ht="20.25" customHeight="1" x14ac:dyDescent="0.2">
      <c r="B742" s="56" t="str">
        <f t="shared" si="91"/>
        <v/>
      </c>
      <c r="C742" s="56" t="str">
        <f t="shared" si="92"/>
        <v/>
      </c>
      <c r="D742" s="57" t="str">
        <f t="shared" si="93"/>
        <v/>
      </c>
      <c r="E742" s="57" t="str">
        <f t="shared" si="94"/>
        <v/>
      </c>
      <c r="F742" s="54" t="str">
        <f t="shared" si="95"/>
        <v/>
      </c>
      <c r="G742" s="57"/>
      <c r="H742" s="54" t="str">
        <f t="shared" si="96"/>
        <v/>
      </c>
      <c r="I742" s="55" t="str">
        <f t="shared" si="97"/>
        <v/>
      </c>
      <c r="J742" s="67" t="str">
        <f t="shared" si="98"/>
        <v/>
      </c>
    </row>
    <row r="743" spans="2:10" ht="20.25" customHeight="1" x14ac:dyDescent="0.2">
      <c r="B743" s="56" t="str">
        <f t="shared" si="91"/>
        <v/>
      </c>
      <c r="C743" s="56" t="str">
        <f t="shared" si="92"/>
        <v/>
      </c>
      <c r="D743" s="57" t="str">
        <f t="shared" si="93"/>
        <v/>
      </c>
      <c r="E743" s="57" t="str">
        <f t="shared" si="94"/>
        <v/>
      </c>
      <c r="F743" s="54" t="str">
        <f t="shared" si="95"/>
        <v/>
      </c>
      <c r="G743" s="57"/>
      <c r="H743" s="54" t="str">
        <f t="shared" si="96"/>
        <v/>
      </c>
      <c r="I743" s="55" t="str">
        <f t="shared" si="97"/>
        <v/>
      </c>
      <c r="J743" s="67" t="str">
        <f t="shared" si="98"/>
        <v/>
      </c>
    </row>
    <row r="744" spans="2:10" ht="20.25" customHeight="1" x14ac:dyDescent="0.2">
      <c r="B744" s="56" t="str">
        <f t="shared" si="91"/>
        <v/>
      </c>
      <c r="C744" s="56" t="str">
        <f t="shared" si="92"/>
        <v/>
      </c>
      <c r="D744" s="57" t="str">
        <f t="shared" si="93"/>
        <v/>
      </c>
      <c r="E744" s="57" t="str">
        <f t="shared" si="94"/>
        <v/>
      </c>
      <c r="F744" s="54" t="str">
        <f t="shared" si="95"/>
        <v/>
      </c>
      <c r="G744" s="57"/>
      <c r="H744" s="54" t="str">
        <f t="shared" si="96"/>
        <v/>
      </c>
      <c r="I744" s="55" t="str">
        <f t="shared" si="97"/>
        <v/>
      </c>
      <c r="J744" s="67" t="str">
        <f t="shared" si="98"/>
        <v/>
      </c>
    </row>
    <row r="745" spans="2:10" ht="20.25" customHeight="1" x14ac:dyDescent="0.2">
      <c r="B745" s="56" t="str">
        <f t="shared" si="91"/>
        <v/>
      </c>
      <c r="C745" s="56" t="str">
        <f t="shared" si="92"/>
        <v/>
      </c>
      <c r="D745" s="57" t="str">
        <f t="shared" si="93"/>
        <v/>
      </c>
      <c r="E745" s="57" t="str">
        <f t="shared" si="94"/>
        <v/>
      </c>
      <c r="F745" s="54" t="str">
        <f t="shared" si="95"/>
        <v/>
      </c>
      <c r="G745" s="57"/>
      <c r="H745" s="54" t="str">
        <f t="shared" si="96"/>
        <v/>
      </c>
      <c r="I745" s="55" t="str">
        <f t="shared" si="97"/>
        <v/>
      </c>
      <c r="J745" s="67" t="str">
        <f t="shared" si="98"/>
        <v/>
      </c>
    </row>
    <row r="746" spans="2:10" ht="20.25" customHeight="1" x14ac:dyDescent="0.2">
      <c r="B746" s="56" t="str">
        <f t="shared" si="91"/>
        <v/>
      </c>
      <c r="C746" s="56" t="str">
        <f t="shared" si="92"/>
        <v/>
      </c>
      <c r="D746" s="57" t="str">
        <f t="shared" si="93"/>
        <v/>
      </c>
      <c r="E746" s="57" t="str">
        <f t="shared" si="94"/>
        <v/>
      </c>
      <c r="F746" s="54" t="str">
        <f t="shared" si="95"/>
        <v/>
      </c>
      <c r="G746" s="57"/>
      <c r="H746" s="54" t="str">
        <f t="shared" si="96"/>
        <v/>
      </c>
      <c r="I746" s="55" t="str">
        <f t="shared" si="97"/>
        <v/>
      </c>
      <c r="J746" s="67" t="str">
        <f t="shared" si="98"/>
        <v/>
      </c>
    </row>
    <row r="747" spans="2:10" ht="20.25" customHeight="1" x14ac:dyDescent="0.2">
      <c r="B747" s="56" t="str">
        <f t="shared" si="91"/>
        <v/>
      </c>
      <c r="C747" s="56" t="str">
        <f t="shared" si="92"/>
        <v/>
      </c>
      <c r="D747" s="57" t="str">
        <f t="shared" si="93"/>
        <v/>
      </c>
      <c r="E747" s="57" t="str">
        <f t="shared" si="94"/>
        <v/>
      </c>
      <c r="F747" s="54" t="str">
        <f t="shared" si="95"/>
        <v/>
      </c>
      <c r="G747" s="57"/>
      <c r="H747" s="54" t="str">
        <f t="shared" si="96"/>
        <v/>
      </c>
      <c r="I747" s="55" t="str">
        <f t="shared" si="97"/>
        <v/>
      </c>
      <c r="J747" s="67" t="str">
        <f t="shared" si="98"/>
        <v/>
      </c>
    </row>
    <row r="748" spans="2:10" ht="20.25" customHeight="1" x14ac:dyDescent="0.2">
      <c r="B748" s="56" t="str">
        <f t="shared" si="91"/>
        <v/>
      </c>
      <c r="C748" s="56" t="str">
        <f t="shared" si="92"/>
        <v/>
      </c>
      <c r="D748" s="57" t="str">
        <f t="shared" si="93"/>
        <v/>
      </c>
      <c r="E748" s="57" t="str">
        <f t="shared" si="94"/>
        <v/>
      </c>
      <c r="F748" s="54" t="str">
        <f t="shared" si="95"/>
        <v/>
      </c>
      <c r="G748" s="57"/>
      <c r="H748" s="54" t="str">
        <f t="shared" si="96"/>
        <v/>
      </c>
      <c r="I748" s="55" t="str">
        <f t="shared" si="97"/>
        <v/>
      </c>
      <c r="J748" s="67" t="str">
        <f t="shared" si="98"/>
        <v/>
      </c>
    </row>
    <row r="749" spans="2:10" ht="20.25" customHeight="1" x14ac:dyDescent="0.2">
      <c r="B749" s="56" t="str">
        <f t="shared" si="91"/>
        <v/>
      </c>
      <c r="C749" s="56" t="str">
        <f t="shared" si="92"/>
        <v/>
      </c>
      <c r="D749" s="57" t="str">
        <f t="shared" si="93"/>
        <v/>
      </c>
      <c r="E749" s="57" t="str">
        <f t="shared" si="94"/>
        <v/>
      </c>
      <c r="F749" s="54" t="str">
        <f t="shared" si="95"/>
        <v/>
      </c>
      <c r="G749" s="57"/>
      <c r="H749" s="54" t="str">
        <f t="shared" si="96"/>
        <v/>
      </c>
      <c r="I749" s="55" t="str">
        <f t="shared" si="97"/>
        <v/>
      </c>
      <c r="J749" s="67" t="str">
        <f t="shared" si="98"/>
        <v/>
      </c>
    </row>
    <row r="750" spans="2:10" ht="20.25" customHeight="1" x14ac:dyDescent="0.2">
      <c r="B750" s="56" t="str">
        <f t="shared" si="91"/>
        <v/>
      </c>
      <c r="C750" s="56" t="str">
        <f t="shared" si="92"/>
        <v/>
      </c>
      <c r="D750" s="57" t="str">
        <f t="shared" si="93"/>
        <v/>
      </c>
      <c r="E750" s="57" t="str">
        <f t="shared" si="94"/>
        <v/>
      </c>
      <c r="F750" s="54" t="str">
        <f t="shared" si="95"/>
        <v/>
      </c>
      <c r="G750" s="57"/>
      <c r="H750" s="54" t="str">
        <f t="shared" si="96"/>
        <v/>
      </c>
      <c r="I750" s="55" t="str">
        <f t="shared" si="97"/>
        <v/>
      </c>
      <c r="J750" s="67" t="str">
        <f t="shared" si="98"/>
        <v/>
      </c>
    </row>
    <row r="751" spans="2:10" ht="20.25" customHeight="1" x14ac:dyDescent="0.2">
      <c r="B751" s="56" t="str">
        <f t="shared" si="91"/>
        <v/>
      </c>
      <c r="C751" s="56" t="str">
        <f t="shared" si="92"/>
        <v/>
      </c>
      <c r="D751" s="57" t="str">
        <f t="shared" si="93"/>
        <v/>
      </c>
      <c r="E751" s="57" t="str">
        <f t="shared" si="94"/>
        <v/>
      </c>
      <c r="F751" s="54" t="str">
        <f t="shared" si="95"/>
        <v/>
      </c>
      <c r="G751" s="57"/>
      <c r="H751" s="54" t="str">
        <f t="shared" si="96"/>
        <v/>
      </c>
      <c r="I751" s="55" t="str">
        <f t="shared" si="97"/>
        <v/>
      </c>
      <c r="J751" s="67" t="str">
        <f t="shared" si="98"/>
        <v/>
      </c>
    </row>
    <row r="752" spans="2:10" ht="20.25" customHeight="1" x14ac:dyDescent="0.2">
      <c r="B752" s="56" t="str">
        <f t="shared" si="91"/>
        <v/>
      </c>
      <c r="C752" s="56" t="str">
        <f t="shared" si="92"/>
        <v/>
      </c>
      <c r="D752" s="57" t="str">
        <f t="shared" si="93"/>
        <v/>
      </c>
      <c r="E752" s="57" t="str">
        <f t="shared" si="94"/>
        <v/>
      </c>
      <c r="F752" s="54" t="str">
        <f t="shared" si="95"/>
        <v/>
      </c>
      <c r="G752" s="57"/>
      <c r="H752" s="54" t="str">
        <f t="shared" si="96"/>
        <v/>
      </c>
      <c r="I752" s="55" t="str">
        <f t="shared" si="97"/>
        <v/>
      </c>
      <c r="J752" s="67" t="str">
        <f t="shared" si="98"/>
        <v/>
      </c>
    </row>
    <row r="753" spans="2:10" ht="20.25" customHeight="1" x14ac:dyDescent="0.2">
      <c r="B753" s="56" t="str">
        <f t="shared" si="91"/>
        <v/>
      </c>
      <c r="C753" s="56" t="str">
        <f t="shared" si="92"/>
        <v/>
      </c>
      <c r="D753" s="57" t="str">
        <f t="shared" si="93"/>
        <v/>
      </c>
      <c r="E753" s="57" t="str">
        <f t="shared" si="94"/>
        <v/>
      </c>
      <c r="F753" s="54" t="str">
        <f t="shared" si="95"/>
        <v/>
      </c>
      <c r="G753" s="57"/>
      <c r="H753" s="54" t="str">
        <f t="shared" si="96"/>
        <v/>
      </c>
      <c r="I753" s="55" t="str">
        <f t="shared" si="97"/>
        <v/>
      </c>
      <c r="J753" s="67" t="str">
        <f t="shared" si="98"/>
        <v/>
      </c>
    </row>
    <row r="754" spans="2:10" ht="20.25" customHeight="1" x14ac:dyDescent="0.2">
      <c r="B754" s="56" t="str">
        <f t="shared" si="91"/>
        <v/>
      </c>
      <c r="C754" s="56" t="str">
        <f t="shared" si="92"/>
        <v/>
      </c>
      <c r="D754" s="57" t="str">
        <f t="shared" si="93"/>
        <v/>
      </c>
      <c r="E754" s="57" t="str">
        <f t="shared" si="94"/>
        <v/>
      </c>
      <c r="F754" s="54" t="str">
        <f t="shared" si="95"/>
        <v/>
      </c>
      <c r="G754" s="57"/>
      <c r="H754" s="54" t="str">
        <f t="shared" si="96"/>
        <v/>
      </c>
      <c r="I754" s="55" t="str">
        <f t="shared" si="97"/>
        <v/>
      </c>
      <c r="J754" s="67" t="str">
        <f t="shared" si="98"/>
        <v/>
      </c>
    </row>
    <row r="755" spans="2:10" ht="20.25" customHeight="1" x14ac:dyDescent="0.2">
      <c r="B755" s="56" t="str">
        <f t="shared" si="91"/>
        <v/>
      </c>
      <c r="C755" s="56" t="str">
        <f t="shared" si="92"/>
        <v/>
      </c>
      <c r="D755" s="57" t="str">
        <f t="shared" si="93"/>
        <v/>
      </c>
      <c r="E755" s="57" t="str">
        <f t="shared" si="94"/>
        <v/>
      </c>
      <c r="F755" s="54" t="str">
        <f t="shared" si="95"/>
        <v/>
      </c>
      <c r="G755" s="57"/>
      <c r="H755" s="54" t="str">
        <f t="shared" si="96"/>
        <v/>
      </c>
      <c r="I755" s="55" t="str">
        <f t="shared" si="97"/>
        <v/>
      </c>
      <c r="J755" s="67" t="str">
        <f t="shared" si="98"/>
        <v/>
      </c>
    </row>
    <row r="756" spans="2:10" ht="20.25" customHeight="1" x14ac:dyDescent="0.2">
      <c r="B756" s="56" t="str">
        <f t="shared" si="91"/>
        <v/>
      </c>
      <c r="C756" s="56" t="str">
        <f t="shared" si="92"/>
        <v/>
      </c>
      <c r="D756" s="57" t="str">
        <f t="shared" si="93"/>
        <v/>
      </c>
      <c r="E756" s="57" t="str">
        <f t="shared" si="94"/>
        <v/>
      </c>
      <c r="F756" s="54" t="str">
        <f t="shared" si="95"/>
        <v/>
      </c>
      <c r="G756" s="57"/>
      <c r="H756" s="54" t="str">
        <f t="shared" si="96"/>
        <v/>
      </c>
      <c r="I756" s="55" t="str">
        <f t="shared" si="97"/>
        <v/>
      </c>
      <c r="J756" s="67" t="str">
        <f t="shared" si="98"/>
        <v/>
      </c>
    </row>
    <row r="757" spans="2:10" ht="20.25" customHeight="1" x14ac:dyDescent="0.2">
      <c r="B757" s="56" t="str">
        <f t="shared" si="91"/>
        <v/>
      </c>
      <c r="C757" s="56" t="str">
        <f t="shared" si="92"/>
        <v/>
      </c>
      <c r="D757" s="57" t="str">
        <f t="shared" si="93"/>
        <v/>
      </c>
      <c r="E757" s="57" t="str">
        <f t="shared" si="94"/>
        <v/>
      </c>
      <c r="F757" s="54" t="str">
        <f t="shared" si="95"/>
        <v/>
      </c>
      <c r="G757" s="57"/>
      <c r="H757" s="54" t="str">
        <f t="shared" si="96"/>
        <v/>
      </c>
      <c r="I757" s="55" t="str">
        <f t="shared" si="97"/>
        <v/>
      </c>
      <c r="J757" s="67" t="str">
        <f t="shared" si="98"/>
        <v/>
      </c>
    </row>
    <row r="758" spans="2:10" ht="20.25" customHeight="1" x14ac:dyDescent="0.2">
      <c r="B758" s="56" t="str">
        <f t="shared" si="91"/>
        <v/>
      </c>
      <c r="C758" s="56" t="str">
        <f t="shared" si="92"/>
        <v/>
      </c>
      <c r="D758" s="57" t="str">
        <f t="shared" si="93"/>
        <v/>
      </c>
      <c r="E758" s="57" t="str">
        <f t="shared" si="94"/>
        <v/>
      </c>
      <c r="F758" s="54" t="str">
        <f t="shared" si="95"/>
        <v/>
      </c>
      <c r="G758" s="57"/>
      <c r="H758" s="54" t="str">
        <f t="shared" si="96"/>
        <v/>
      </c>
      <c r="I758" s="55" t="str">
        <f t="shared" si="97"/>
        <v/>
      </c>
      <c r="J758" s="67" t="str">
        <f t="shared" si="98"/>
        <v/>
      </c>
    </row>
    <row r="759" spans="2:10" ht="20.25" customHeight="1" x14ac:dyDescent="0.2">
      <c r="B759" s="56" t="str">
        <f t="shared" si="91"/>
        <v/>
      </c>
      <c r="C759" s="56" t="str">
        <f t="shared" si="92"/>
        <v/>
      </c>
      <c r="D759" s="57" t="str">
        <f t="shared" si="93"/>
        <v/>
      </c>
      <c r="E759" s="57" t="str">
        <f t="shared" si="94"/>
        <v/>
      </c>
      <c r="F759" s="54" t="str">
        <f t="shared" si="95"/>
        <v/>
      </c>
      <c r="G759" s="57"/>
      <c r="H759" s="54" t="str">
        <f t="shared" si="96"/>
        <v/>
      </c>
      <c r="I759" s="55" t="str">
        <f t="shared" si="97"/>
        <v/>
      </c>
      <c r="J759" s="67" t="str">
        <f t="shared" si="98"/>
        <v/>
      </c>
    </row>
    <row r="760" spans="2:10" ht="20.25" customHeight="1" x14ac:dyDescent="0.2">
      <c r="B760" s="56" t="str">
        <f t="shared" si="91"/>
        <v/>
      </c>
      <c r="C760" s="56" t="str">
        <f t="shared" si="92"/>
        <v/>
      </c>
      <c r="D760" s="57" t="str">
        <f t="shared" si="93"/>
        <v/>
      </c>
      <c r="E760" s="57" t="str">
        <f t="shared" si="94"/>
        <v/>
      </c>
      <c r="F760" s="54" t="str">
        <f t="shared" si="95"/>
        <v/>
      </c>
      <c r="G760" s="57"/>
      <c r="H760" s="54" t="str">
        <f t="shared" si="96"/>
        <v/>
      </c>
      <c r="I760" s="55" t="str">
        <f t="shared" si="97"/>
        <v/>
      </c>
      <c r="J760" s="67" t="str">
        <f t="shared" si="98"/>
        <v/>
      </c>
    </row>
    <row r="761" spans="2:10" ht="20.25" customHeight="1" x14ac:dyDescent="0.2">
      <c r="B761" s="56" t="str">
        <f t="shared" si="91"/>
        <v/>
      </c>
      <c r="C761" s="56" t="str">
        <f t="shared" si="92"/>
        <v/>
      </c>
      <c r="D761" s="57" t="str">
        <f t="shared" si="93"/>
        <v/>
      </c>
      <c r="E761" s="57" t="str">
        <f t="shared" si="94"/>
        <v/>
      </c>
      <c r="F761" s="54" t="str">
        <f t="shared" si="95"/>
        <v/>
      </c>
      <c r="G761" s="57"/>
      <c r="H761" s="54" t="str">
        <f t="shared" si="96"/>
        <v/>
      </c>
      <c r="I761" s="55" t="str">
        <f t="shared" si="97"/>
        <v/>
      </c>
      <c r="J761" s="67" t="str">
        <f t="shared" si="98"/>
        <v/>
      </c>
    </row>
    <row r="762" spans="2:10" ht="20.25" customHeight="1" x14ac:dyDescent="0.2">
      <c r="B762" s="56" t="str">
        <f t="shared" si="91"/>
        <v/>
      </c>
      <c r="C762" s="56" t="str">
        <f t="shared" si="92"/>
        <v/>
      </c>
      <c r="D762" s="57" t="str">
        <f t="shared" si="93"/>
        <v/>
      </c>
      <c r="E762" s="57" t="str">
        <f t="shared" si="94"/>
        <v/>
      </c>
      <c r="F762" s="54" t="str">
        <f t="shared" si="95"/>
        <v/>
      </c>
      <c r="G762" s="57"/>
      <c r="H762" s="54" t="str">
        <f t="shared" si="96"/>
        <v/>
      </c>
      <c r="I762" s="55" t="str">
        <f t="shared" si="97"/>
        <v/>
      </c>
      <c r="J762" s="67" t="str">
        <f t="shared" si="98"/>
        <v/>
      </c>
    </row>
    <row r="763" spans="2:10" ht="20.25" customHeight="1" x14ac:dyDescent="0.2">
      <c r="B763" s="56" t="str">
        <f t="shared" si="91"/>
        <v/>
      </c>
      <c r="C763" s="56" t="str">
        <f t="shared" si="92"/>
        <v/>
      </c>
      <c r="D763" s="57" t="str">
        <f t="shared" si="93"/>
        <v/>
      </c>
      <c r="E763" s="57" t="str">
        <f t="shared" si="94"/>
        <v/>
      </c>
      <c r="F763" s="54" t="str">
        <f t="shared" si="95"/>
        <v/>
      </c>
      <c r="G763" s="57"/>
      <c r="H763" s="54" t="str">
        <f t="shared" si="96"/>
        <v/>
      </c>
      <c r="I763" s="55" t="str">
        <f t="shared" si="97"/>
        <v/>
      </c>
      <c r="J763" s="67" t="str">
        <f t="shared" si="98"/>
        <v/>
      </c>
    </row>
    <row r="764" spans="2:10" ht="20.25" customHeight="1" x14ac:dyDescent="0.2">
      <c r="B764" s="56" t="str">
        <f t="shared" ref="B764:B827" si="99">IF(OR(AY762="",AY762="Grand Total"),"",AY762)</f>
        <v/>
      </c>
      <c r="C764" s="56" t="str">
        <f t="shared" ref="C764:C827" si="100">IF(B764="","",AZ762)</f>
        <v/>
      </c>
      <c r="D764" s="57" t="str">
        <f t="shared" ref="D764:D827" si="101">IF(C764="","",BA762)</f>
        <v/>
      </c>
      <c r="E764" s="57" t="str">
        <f t="shared" ref="E764:E827" si="102">IF(D764="","",BB762)</f>
        <v/>
      </c>
      <c r="F764" s="54" t="str">
        <f t="shared" si="95"/>
        <v/>
      </c>
      <c r="G764" s="57"/>
      <c r="H764" s="54" t="str">
        <f t="shared" si="96"/>
        <v/>
      </c>
      <c r="I764" s="55" t="str">
        <f t="shared" si="97"/>
        <v/>
      </c>
      <c r="J764" s="67" t="str">
        <f t="shared" si="98"/>
        <v/>
      </c>
    </row>
    <row r="765" spans="2:10" ht="20.25" customHeight="1" x14ac:dyDescent="0.2">
      <c r="B765" s="56" t="str">
        <f t="shared" si="99"/>
        <v/>
      </c>
      <c r="C765" s="56" t="str">
        <f t="shared" si="100"/>
        <v/>
      </c>
      <c r="D765" s="57" t="str">
        <f t="shared" si="101"/>
        <v/>
      </c>
      <c r="E765" s="57" t="str">
        <f t="shared" si="102"/>
        <v/>
      </c>
      <c r="F765" s="54" t="str">
        <f t="shared" si="95"/>
        <v/>
      </c>
      <c r="G765" s="57"/>
      <c r="H765" s="54" t="str">
        <f t="shared" si="96"/>
        <v/>
      </c>
      <c r="I765" s="55" t="str">
        <f t="shared" si="97"/>
        <v/>
      </c>
      <c r="J765" s="67" t="str">
        <f t="shared" si="98"/>
        <v/>
      </c>
    </row>
    <row r="766" spans="2:10" ht="20.25" customHeight="1" x14ac:dyDescent="0.2">
      <c r="B766" s="56" t="str">
        <f t="shared" si="99"/>
        <v/>
      </c>
      <c r="C766" s="56" t="str">
        <f t="shared" si="100"/>
        <v/>
      </c>
      <c r="D766" s="57" t="str">
        <f t="shared" si="101"/>
        <v/>
      </c>
      <c r="E766" s="57" t="str">
        <f t="shared" si="102"/>
        <v/>
      </c>
      <c r="F766" s="54" t="str">
        <f t="shared" si="95"/>
        <v/>
      </c>
      <c r="G766" s="57"/>
      <c r="H766" s="54" t="str">
        <f t="shared" si="96"/>
        <v/>
      </c>
      <c r="I766" s="55" t="str">
        <f t="shared" si="97"/>
        <v/>
      </c>
      <c r="J766" s="67" t="str">
        <f t="shared" si="98"/>
        <v/>
      </c>
    </row>
    <row r="767" spans="2:10" ht="20.25" customHeight="1" x14ac:dyDescent="0.2">
      <c r="B767" s="56" t="str">
        <f t="shared" si="99"/>
        <v/>
      </c>
      <c r="C767" s="56" t="str">
        <f t="shared" si="100"/>
        <v/>
      </c>
      <c r="D767" s="57" t="str">
        <f t="shared" si="101"/>
        <v/>
      </c>
      <c r="E767" s="57" t="str">
        <f t="shared" si="102"/>
        <v/>
      </c>
      <c r="F767" s="54" t="str">
        <f t="shared" si="95"/>
        <v/>
      </c>
      <c r="G767" s="57"/>
      <c r="H767" s="54" t="str">
        <f t="shared" si="96"/>
        <v/>
      </c>
      <c r="I767" s="55" t="str">
        <f t="shared" si="97"/>
        <v/>
      </c>
      <c r="J767" s="67" t="str">
        <f t="shared" si="98"/>
        <v/>
      </c>
    </row>
    <row r="768" spans="2:10" ht="20.25" customHeight="1" x14ac:dyDescent="0.2">
      <c r="B768" s="56" t="str">
        <f t="shared" si="99"/>
        <v/>
      </c>
      <c r="C768" s="56" t="str">
        <f t="shared" si="100"/>
        <v/>
      </c>
      <c r="D768" s="57" t="str">
        <f t="shared" si="101"/>
        <v/>
      </c>
      <c r="E768" s="57" t="str">
        <f t="shared" si="102"/>
        <v/>
      </c>
      <c r="F768" s="54" t="str">
        <f t="shared" si="95"/>
        <v/>
      </c>
      <c r="G768" s="57"/>
      <c r="H768" s="54" t="str">
        <f t="shared" si="96"/>
        <v/>
      </c>
      <c r="I768" s="55" t="str">
        <f t="shared" si="97"/>
        <v/>
      </c>
      <c r="J768" s="67" t="str">
        <f t="shared" si="98"/>
        <v/>
      </c>
    </row>
    <row r="769" spans="2:10" ht="20.25" customHeight="1" x14ac:dyDescent="0.2">
      <c r="B769" s="56" t="str">
        <f t="shared" si="99"/>
        <v/>
      </c>
      <c r="C769" s="56" t="str">
        <f t="shared" si="100"/>
        <v/>
      </c>
      <c r="D769" s="57" t="str">
        <f t="shared" si="101"/>
        <v/>
      </c>
      <c r="E769" s="57" t="str">
        <f t="shared" si="102"/>
        <v/>
      </c>
      <c r="F769" s="54" t="str">
        <f t="shared" si="95"/>
        <v/>
      </c>
      <c r="G769" s="57"/>
      <c r="H769" s="54" t="str">
        <f t="shared" si="96"/>
        <v/>
      </c>
      <c r="I769" s="55" t="str">
        <f t="shared" si="97"/>
        <v/>
      </c>
      <c r="J769" s="67" t="str">
        <f t="shared" si="98"/>
        <v/>
      </c>
    </row>
    <row r="770" spans="2:10" ht="20.25" customHeight="1" x14ac:dyDescent="0.2">
      <c r="B770" s="56" t="str">
        <f t="shared" si="99"/>
        <v/>
      </c>
      <c r="C770" s="56" t="str">
        <f t="shared" si="100"/>
        <v/>
      </c>
      <c r="D770" s="57" t="str">
        <f t="shared" si="101"/>
        <v/>
      </c>
      <c r="E770" s="57" t="str">
        <f t="shared" si="102"/>
        <v/>
      </c>
      <c r="F770" s="54" t="str">
        <f t="shared" si="95"/>
        <v/>
      </c>
      <c r="G770" s="57"/>
      <c r="H770" s="54" t="str">
        <f t="shared" si="96"/>
        <v/>
      </c>
      <c r="I770" s="55" t="str">
        <f t="shared" si="97"/>
        <v/>
      </c>
      <c r="J770" s="67" t="str">
        <f t="shared" si="98"/>
        <v/>
      </c>
    </row>
    <row r="771" spans="2:10" ht="20.25" customHeight="1" x14ac:dyDescent="0.2">
      <c r="B771" s="56" t="str">
        <f t="shared" si="99"/>
        <v/>
      </c>
      <c r="C771" s="56" t="str">
        <f t="shared" si="100"/>
        <v/>
      </c>
      <c r="D771" s="57" t="str">
        <f t="shared" si="101"/>
        <v/>
      </c>
      <c r="E771" s="57" t="str">
        <f t="shared" si="102"/>
        <v/>
      </c>
      <c r="F771" s="54" t="str">
        <f t="shared" si="95"/>
        <v/>
      </c>
      <c r="G771" s="57"/>
      <c r="H771" s="54" t="str">
        <f t="shared" si="96"/>
        <v/>
      </c>
      <c r="I771" s="55" t="str">
        <f t="shared" si="97"/>
        <v/>
      </c>
      <c r="J771" s="67" t="str">
        <f t="shared" si="98"/>
        <v/>
      </c>
    </row>
    <row r="772" spans="2:10" ht="20.25" customHeight="1" x14ac:dyDescent="0.2">
      <c r="B772" s="56" t="str">
        <f t="shared" si="99"/>
        <v/>
      </c>
      <c r="C772" s="56" t="str">
        <f t="shared" si="100"/>
        <v/>
      </c>
      <c r="D772" s="57" t="str">
        <f t="shared" si="101"/>
        <v/>
      </c>
      <c r="E772" s="57" t="str">
        <f t="shared" si="102"/>
        <v/>
      </c>
      <c r="F772" s="54" t="str">
        <f t="shared" si="95"/>
        <v/>
      </c>
      <c r="G772" s="57"/>
      <c r="H772" s="54" t="str">
        <f t="shared" si="96"/>
        <v/>
      </c>
      <c r="I772" s="55" t="str">
        <f t="shared" si="97"/>
        <v/>
      </c>
      <c r="J772" s="67" t="str">
        <f t="shared" si="98"/>
        <v/>
      </c>
    </row>
    <row r="773" spans="2:10" ht="20.25" customHeight="1" x14ac:dyDescent="0.2">
      <c r="B773" s="56" t="str">
        <f t="shared" si="99"/>
        <v/>
      </c>
      <c r="C773" s="56" t="str">
        <f t="shared" si="100"/>
        <v/>
      </c>
      <c r="D773" s="57" t="str">
        <f t="shared" si="101"/>
        <v/>
      </c>
      <c r="E773" s="57" t="str">
        <f t="shared" si="102"/>
        <v/>
      </c>
      <c r="F773" s="54" t="str">
        <f t="shared" si="95"/>
        <v/>
      </c>
      <c r="G773" s="57"/>
      <c r="H773" s="54" t="str">
        <f t="shared" si="96"/>
        <v/>
      </c>
      <c r="I773" s="55" t="str">
        <f t="shared" si="97"/>
        <v/>
      </c>
      <c r="J773" s="67" t="str">
        <f t="shared" si="98"/>
        <v/>
      </c>
    </row>
    <row r="774" spans="2:10" ht="20.25" customHeight="1" x14ac:dyDescent="0.2">
      <c r="B774" s="56" t="str">
        <f t="shared" si="99"/>
        <v/>
      </c>
      <c r="C774" s="56" t="str">
        <f t="shared" si="100"/>
        <v/>
      </c>
      <c r="D774" s="57" t="str">
        <f t="shared" si="101"/>
        <v/>
      </c>
      <c r="E774" s="57" t="str">
        <f t="shared" si="102"/>
        <v/>
      </c>
      <c r="F774" s="54" t="str">
        <f t="shared" si="95"/>
        <v/>
      </c>
      <c r="G774" s="57"/>
      <c r="H774" s="54" t="str">
        <f t="shared" si="96"/>
        <v/>
      </c>
      <c r="I774" s="55" t="str">
        <f t="shared" si="97"/>
        <v/>
      </c>
      <c r="J774" s="67" t="str">
        <f t="shared" si="98"/>
        <v/>
      </c>
    </row>
    <row r="775" spans="2:10" ht="20.25" customHeight="1" x14ac:dyDescent="0.2">
      <c r="B775" s="56" t="str">
        <f t="shared" si="99"/>
        <v/>
      </c>
      <c r="C775" s="56" t="str">
        <f t="shared" si="100"/>
        <v/>
      </c>
      <c r="D775" s="57" t="str">
        <f t="shared" si="101"/>
        <v/>
      </c>
      <c r="E775" s="57" t="str">
        <f t="shared" si="102"/>
        <v/>
      </c>
      <c r="F775" s="54" t="str">
        <f t="shared" si="95"/>
        <v/>
      </c>
      <c r="G775" s="57"/>
      <c r="H775" s="54" t="str">
        <f t="shared" si="96"/>
        <v/>
      </c>
      <c r="I775" s="55" t="str">
        <f t="shared" si="97"/>
        <v/>
      </c>
      <c r="J775" s="67" t="str">
        <f t="shared" si="98"/>
        <v/>
      </c>
    </row>
    <row r="776" spans="2:10" ht="20.25" customHeight="1" x14ac:dyDescent="0.2">
      <c r="B776" s="56" t="str">
        <f t="shared" si="99"/>
        <v/>
      </c>
      <c r="C776" s="56" t="str">
        <f t="shared" si="100"/>
        <v/>
      </c>
      <c r="D776" s="57" t="str">
        <f t="shared" si="101"/>
        <v/>
      </c>
      <c r="E776" s="57" t="str">
        <f t="shared" si="102"/>
        <v/>
      </c>
      <c r="F776" s="54" t="str">
        <f t="shared" si="95"/>
        <v/>
      </c>
      <c r="G776" s="57"/>
      <c r="H776" s="54" t="str">
        <f t="shared" si="96"/>
        <v/>
      </c>
      <c r="I776" s="55" t="str">
        <f t="shared" si="97"/>
        <v/>
      </c>
      <c r="J776" s="67" t="str">
        <f t="shared" si="98"/>
        <v/>
      </c>
    </row>
    <row r="777" spans="2:10" ht="20.25" customHeight="1" x14ac:dyDescent="0.2">
      <c r="B777" s="56" t="str">
        <f t="shared" si="99"/>
        <v/>
      </c>
      <c r="C777" s="56" t="str">
        <f t="shared" si="100"/>
        <v/>
      </c>
      <c r="D777" s="57" t="str">
        <f t="shared" si="101"/>
        <v/>
      </c>
      <c r="E777" s="57" t="str">
        <f t="shared" si="102"/>
        <v/>
      </c>
      <c r="F777" s="54" t="str">
        <f t="shared" si="95"/>
        <v/>
      </c>
      <c r="G777" s="57"/>
      <c r="H777" s="54" t="str">
        <f t="shared" si="96"/>
        <v/>
      </c>
      <c r="I777" s="55" t="str">
        <f t="shared" si="97"/>
        <v/>
      </c>
      <c r="J777" s="67" t="str">
        <f t="shared" si="98"/>
        <v/>
      </c>
    </row>
    <row r="778" spans="2:10" ht="20.25" customHeight="1" x14ac:dyDescent="0.2">
      <c r="B778" s="56" t="str">
        <f t="shared" si="99"/>
        <v/>
      </c>
      <c r="C778" s="56" t="str">
        <f t="shared" si="100"/>
        <v/>
      </c>
      <c r="D778" s="57" t="str">
        <f t="shared" si="101"/>
        <v/>
      </c>
      <c r="E778" s="57" t="str">
        <f t="shared" si="102"/>
        <v/>
      </c>
      <c r="F778" s="54" t="str">
        <f t="shared" si="95"/>
        <v/>
      </c>
      <c r="G778" s="57"/>
      <c r="H778" s="54" t="str">
        <f t="shared" si="96"/>
        <v/>
      </c>
      <c r="I778" s="55" t="str">
        <f t="shared" si="97"/>
        <v/>
      </c>
      <c r="J778" s="67" t="str">
        <f t="shared" si="98"/>
        <v/>
      </c>
    </row>
    <row r="779" spans="2:10" ht="20.25" customHeight="1" x14ac:dyDescent="0.2">
      <c r="B779" s="56" t="str">
        <f t="shared" si="99"/>
        <v/>
      </c>
      <c r="C779" s="56" t="str">
        <f t="shared" si="100"/>
        <v/>
      </c>
      <c r="D779" s="57" t="str">
        <f t="shared" si="101"/>
        <v/>
      </c>
      <c r="E779" s="57" t="str">
        <f t="shared" si="102"/>
        <v/>
      </c>
      <c r="F779" s="54" t="str">
        <f t="shared" si="95"/>
        <v/>
      </c>
      <c r="G779" s="57"/>
      <c r="H779" s="54" t="str">
        <f t="shared" si="96"/>
        <v/>
      </c>
      <c r="I779" s="55" t="str">
        <f t="shared" si="97"/>
        <v/>
      </c>
      <c r="J779" s="67" t="str">
        <f t="shared" si="98"/>
        <v/>
      </c>
    </row>
    <row r="780" spans="2:10" ht="20.25" customHeight="1" x14ac:dyDescent="0.2">
      <c r="B780" s="56" t="str">
        <f t="shared" si="99"/>
        <v/>
      </c>
      <c r="C780" s="56" t="str">
        <f t="shared" si="100"/>
        <v/>
      </c>
      <c r="D780" s="57" t="str">
        <f t="shared" si="101"/>
        <v/>
      </c>
      <c r="E780" s="57" t="str">
        <f t="shared" si="102"/>
        <v/>
      </c>
      <c r="F780" s="54" t="str">
        <f t="shared" ref="F780:F843" si="103">IF(E780="","",BD778)</f>
        <v/>
      </c>
      <c r="G780" s="57"/>
      <c r="H780" s="54" t="str">
        <f t="shared" ref="H780:H843" si="104">IF(G780="","",F780+G780)</f>
        <v/>
      </c>
      <c r="I780" s="55" t="str">
        <f t="shared" ref="I780:I843" si="105">IF(B780="","",BC778)</f>
        <v/>
      </c>
      <c r="J780" s="67" t="str">
        <f t="shared" ref="J780:J843" si="106">IFERROR(I780*(G780+F780),"")</f>
        <v/>
      </c>
    </row>
    <row r="781" spans="2:10" ht="20.25" customHeight="1" x14ac:dyDescent="0.2">
      <c r="B781" s="56" t="str">
        <f t="shared" si="99"/>
        <v/>
      </c>
      <c r="C781" s="56" t="str">
        <f t="shared" si="100"/>
        <v/>
      </c>
      <c r="D781" s="57" t="str">
        <f t="shared" si="101"/>
        <v/>
      </c>
      <c r="E781" s="57" t="str">
        <f t="shared" si="102"/>
        <v/>
      </c>
      <c r="F781" s="54" t="str">
        <f t="shared" si="103"/>
        <v/>
      </c>
      <c r="G781" s="57"/>
      <c r="H781" s="54" t="str">
        <f t="shared" si="104"/>
        <v/>
      </c>
      <c r="I781" s="55" t="str">
        <f t="shared" si="105"/>
        <v/>
      </c>
      <c r="J781" s="67" t="str">
        <f t="shared" si="106"/>
        <v/>
      </c>
    </row>
    <row r="782" spans="2:10" ht="20.25" customHeight="1" x14ac:dyDescent="0.2">
      <c r="B782" s="56" t="str">
        <f t="shared" si="99"/>
        <v/>
      </c>
      <c r="C782" s="56" t="str">
        <f t="shared" si="100"/>
        <v/>
      </c>
      <c r="D782" s="57" t="str">
        <f t="shared" si="101"/>
        <v/>
      </c>
      <c r="E782" s="57" t="str">
        <f t="shared" si="102"/>
        <v/>
      </c>
      <c r="F782" s="54" t="str">
        <f t="shared" si="103"/>
        <v/>
      </c>
      <c r="G782" s="57"/>
      <c r="H782" s="54" t="str">
        <f t="shared" si="104"/>
        <v/>
      </c>
      <c r="I782" s="55" t="str">
        <f t="shared" si="105"/>
        <v/>
      </c>
      <c r="J782" s="67" t="str">
        <f t="shared" si="106"/>
        <v/>
      </c>
    </row>
    <row r="783" spans="2:10" ht="20.25" customHeight="1" x14ac:dyDescent="0.2">
      <c r="B783" s="56" t="str">
        <f t="shared" si="99"/>
        <v/>
      </c>
      <c r="C783" s="56" t="str">
        <f t="shared" si="100"/>
        <v/>
      </c>
      <c r="D783" s="57" t="str">
        <f t="shared" si="101"/>
        <v/>
      </c>
      <c r="E783" s="57" t="str">
        <f t="shared" si="102"/>
        <v/>
      </c>
      <c r="F783" s="54" t="str">
        <f t="shared" si="103"/>
        <v/>
      </c>
      <c r="G783" s="57"/>
      <c r="H783" s="54" t="str">
        <f t="shared" si="104"/>
        <v/>
      </c>
      <c r="I783" s="55" t="str">
        <f t="shared" si="105"/>
        <v/>
      </c>
      <c r="J783" s="67" t="str">
        <f t="shared" si="106"/>
        <v/>
      </c>
    </row>
    <row r="784" spans="2:10" ht="20.25" customHeight="1" x14ac:dyDescent="0.2">
      <c r="B784" s="56" t="str">
        <f t="shared" si="99"/>
        <v/>
      </c>
      <c r="C784" s="56" t="str">
        <f t="shared" si="100"/>
        <v/>
      </c>
      <c r="D784" s="57" t="str">
        <f t="shared" si="101"/>
        <v/>
      </c>
      <c r="E784" s="57" t="str">
        <f t="shared" si="102"/>
        <v/>
      </c>
      <c r="F784" s="54" t="str">
        <f t="shared" si="103"/>
        <v/>
      </c>
      <c r="G784" s="57"/>
      <c r="H784" s="54" t="str">
        <f t="shared" si="104"/>
        <v/>
      </c>
      <c r="I784" s="55" t="str">
        <f t="shared" si="105"/>
        <v/>
      </c>
      <c r="J784" s="67" t="str">
        <f t="shared" si="106"/>
        <v/>
      </c>
    </row>
    <row r="785" spans="2:10" ht="20.25" customHeight="1" x14ac:dyDescent="0.2">
      <c r="B785" s="56" t="str">
        <f t="shared" si="99"/>
        <v/>
      </c>
      <c r="C785" s="56" t="str">
        <f t="shared" si="100"/>
        <v/>
      </c>
      <c r="D785" s="57" t="str">
        <f t="shared" si="101"/>
        <v/>
      </c>
      <c r="E785" s="57" t="str">
        <f t="shared" si="102"/>
        <v/>
      </c>
      <c r="F785" s="54" t="str">
        <f t="shared" si="103"/>
        <v/>
      </c>
      <c r="G785" s="57"/>
      <c r="H785" s="54" t="str">
        <f t="shared" si="104"/>
        <v/>
      </c>
      <c r="I785" s="55" t="str">
        <f t="shared" si="105"/>
        <v/>
      </c>
      <c r="J785" s="67" t="str">
        <f t="shared" si="106"/>
        <v/>
      </c>
    </row>
    <row r="786" spans="2:10" ht="20.25" customHeight="1" x14ac:dyDescent="0.2">
      <c r="B786" s="56" t="str">
        <f t="shared" si="99"/>
        <v/>
      </c>
      <c r="C786" s="56" t="str">
        <f t="shared" si="100"/>
        <v/>
      </c>
      <c r="D786" s="57" t="str">
        <f t="shared" si="101"/>
        <v/>
      </c>
      <c r="E786" s="57" t="str">
        <f t="shared" si="102"/>
        <v/>
      </c>
      <c r="F786" s="54" t="str">
        <f t="shared" si="103"/>
        <v/>
      </c>
      <c r="G786" s="57"/>
      <c r="H786" s="54" t="str">
        <f t="shared" si="104"/>
        <v/>
      </c>
      <c r="I786" s="55" t="str">
        <f t="shared" si="105"/>
        <v/>
      </c>
      <c r="J786" s="67" t="str">
        <f t="shared" si="106"/>
        <v/>
      </c>
    </row>
    <row r="787" spans="2:10" ht="20.25" customHeight="1" x14ac:dyDescent="0.2">
      <c r="B787" s="56" t="str">
        <f t="shared" si="99"/>
        <v/>
      </c>
      <c r="C787" s="56" t="str">
        <f t="shared" si="100"/>
        <v/>
      </c>
      <c r="D787" s="57" t="str">
        <f t="shared" si="101"/>
        <v/>
      </c>
      <c r="E787" s="57" t="str">
        <f t="shared" si="102"/>
        <v/>
      </c>
      <c r="F787" s="54" t="str">
        <f t="shared" si="103"/>
        <v/>
      </c>
      <c r="G787" s="57"/>
      <c r="H787" s="54" t="str">
        <f t="shared" si="104"/>
        <v/>
      </c>
      <c r="I787" s="55" t="str">
        <f t="shared" si="105"/>
        <v/>
      </c>
      <c r="J787" s="67" t="str">
        <f t="shared" si="106"/>
        <v/>
      </c>
    </row>
    <row r="788" spans="2:10" ht="20.25" customHeight="1" x14ac:dyDescent="0.2">
      <c r="B788" s="56" t="str">
        <f t="shared" si="99"/>
        <v/>
      </c>
      <c r="C788" s="56" t="str">
        <f t="shared" si="100"/>
        <v/>
      </c>
      <c r="D788" s="57" t="str">
        <f t="shared" si="101"/>
        <v/>
      </c>
      <c r="E788" s="57" t="str">
        <f t="shared" si="102"/>
        <v/>
      </c>
      <c r="F788" s="54" t="str">
        <f t="shared" si="103"/>
        <v/>
      </c>
      <c r="G788" s="57"/>
      <c r="H788" s="54" t="str">
        <f t="shared" si="104"/>
        <v/>
      </c>
      <c r="I788" s="55" t="str">
        <f t="shared" si="105"/>
        <v/>
      </c>
      <c r="J788" s="67" t="str">
        <f t="shared" si="106"/>
        <v/>
      </c>
    </row>
    <row r="789" spans="2:10" ht="20.25" customHeight="1" x14ac:dyDescent="0.2">
      <c r="B789" s="56" t="str">
        <f t="shared" si="99"/>
        <v/>
      </c>
      <c r="C789" s="56" t="str">
        <f t="shared" si="100"/>
        <v/>
      </c>
      <c r="D789" s="57" t="str">
        <f t="shared" si="101"/>
        <v/>
      </c>
      <c r="E789" s="57" t="str">
        <f t="shared" si="102"/>
        <v/>
      </c>
      <c r="F789" s="54" t="str">
        <f t="shared" si="103"/>
        <v/>
      </c>
      <c r="G789" s="57"/>
      <c r="H789" s="54" t="str">
        <f t="shared" si="104"/>
        <v/>
      </c>
      <c r="I789" s="55" t="str">
        <f t="shared" si="105"/>
        <v/>
      </c>
      <c r="J789" s="67" t="str">
        <f t="shared" si="106"/>
        <v/>
      </c>
    </row>
    <row r="790" spans="2:10" ht="20.25" customHeight="1" x14ac:dyDescent="0.2">
      <c r="B790" s="56" t="str">
        <f t="shared" si="99"/>
        <v/>
      </c>
      <c r="C790" s="56" t="str">
        <f t="shared" si="100"/>
        <v/>
      </c>
      <c r="D790" s="57" t="str">
        <f t="shared" si="101"/>
        <v/>
      </c>
      <c r="E790" s="57" t="str">
        <f t="shared" si="102"/>
        <v/>
      </c>
      <c r="F790" s="54" t="str">
        <f t="shared" si="103"/>
        <v/>
      </c>
      <c r="G790" s="57"/>
      <c r="H790" s="54" t="str">
        <f t="shared" si="104"/>
        <v/>
      </c>
      <c r="I790" s="55" t="str">
        <f t="shared" si="105"/>
        <v/>
      </c>
      <c r="J790" s="67" t="str">
        <f t="shared" si="106"/>
        <v/>
      </c>
    </row>
    <row r="791" spans="2:10" ht="20.25" customHeight="1" x14ac:dyDescent="0.2">
      <c r="B791" s="56" t="str">
        <f t="shared" si="99"/>
        <v/>
      </c>
      <c r="C791" s="56" t="str">
        <f t="shared" si="100"/>
        <v/>
      </c>
      <c r="D791" s="57" t="str">
        <f t="shared" si="101"/>
        <v/>
      </c>
      <c r="E791" s="57" t="str">
        <f t="shared" si="102"/>
        <v/>
      </c>
      <c r="F791" s="54" t="str">
        <f t="shared" si="103"/>
        <v/>
      </c>
      <c r="G791" s="57"/>
      <c r="H791" s="54" t="str">
        <f t="shared" si="104"/>
        <v/>
      </c>
      <c r="I791" s="55" t="str">
        <f t="shared" si="105"/>
        <v/>
      </c>
      <c r="J791" s="67" t="str">
        <f t="shared" si="106"/>
        <v/>
      </c>
    </row>
    <row r="792" spans="2:10" ht="20.25" customHeight="1" x14ac:dyDescent="0.2">
      <c r="B792" s="56" t="str">
        <f t="shared" si="99"/>
        <v/>
      </c>
      <c r="C792" s="56" t="str">
        <f t="shared" si="100"/>
        <v/>
      </c>
      <c r="D792" s="57" t="str">
        <f t="shared" si="101"/>
        <v/>
      </c>
      <c r="E792" s="57" t="str">
        <f t="shared" si="102"/>
        <v/>
      </c>
      <c r="F792" s="54" t="str">
        <f t="shared" si="103"/>
        <v/>
      </c>
      <c r="G792" s="57"/>
      <c r="H792" s="54" t="str">
        <f t="shared" si="104"/>
        <v/>
      </c>
      <c r="I792" s="55" t="str">
        <f t="shared" si="105"/>
        <v/>
      </c>
      <c r="J792" s="67" t="str">
        <f t="shared" si="106"/>
        <v/>
      </c>
    </row>
    <row r="793" spans="2:10" ht="20.25" customHeight="1" x14ac:dyDescent="0.2">
      <c r="B793" s="56" t="str">
        <f t="shared" si="99"/>
        <v/>
      </c>
      <c r="C793" s="56" t="str">
        <f t="shared" si="100"/>
        <v/>
      </c>
      <c r="D793" s="57" t="str">
        <f t="shared" si="101"/>
        <v/>
      </c>
      <c r="E793" s="57" t="str">
        <f t="shared" si="102"/>
        <v/>
      </c>
      <c r="F793" s="54" t="str">
        <f t="shared" si="103"/>
        <v/>
      </c>
      <c r="G793" s="57"/>
      <c r="H793" s="54" t="str">
        <f t="shared" si="104"/>
        <v/>
      </c>
      <c r="I793" s="55" t="str">
        <f t="shared" si="105"/>
        <v/>
      </c>
      <c r="J793" s="67" t="str">
        <f t="shared" si="106"/>
        <v/>
      </c>
    </row>
    <row r="794" spans="2:10" ht="20.25" customHeight="1" x14ac:dyDescent="0.2">
      <c r="B794" s="56" t="str">
        <f t="shared" si="99"/>
        <v/>
      </c>
      <c r="C794" s="56" t="str">
        <f t="shared" si="100"/>
        <v/>
      </c>
      <c r="D794" s="57" t="str">
        <f t="shared" si="101"/>
        <v/>
      </c>
      <c r="E794" s="57" t="str">
        <f t="shared" si="102"/>
        <v/>
      </c>
      <c r="F794" s="54" t="str">
        <f t="shared" si="103"/>
        <v/>
      </c>
      <c r="G794" s="57"/>
      <c r="H794" s="54" t="str">
        <f t="shared" si="104"/>
        <v/>
      </c>
      <c r="I794" s="55" t="str">
        <f t="shared" si="105"/>
        <v/>
      </c>
      <c r="J794" s="67" t="str">
        <f t="shared" si="106"/>
        <v/>
      </c>
    </row>
    <row r="795" spans="2:10" ht="20.25" customHeight="1" x14ac:dyDescent="0.2">
      <c r="B795" s="56" t="str">
        <f t="shared" si="99"/>
        <v/>
      </c>
      <c r="C795" s="56" t="str">
        <f t="shared" si="100"/>
        <v/>
      </c>
      <c r="D795" s="57" t="str">
        <f t="shared" si="101"/>
        <v/>
      </c>
      <c r="E795" s="57" t="str">
        <f t="shared" si="102"/>
        <v/>
      </c>
      <c r="F795" s="54" t="str">
        <f t="shared" si="103"/>
        <v/>
      </c>
      <c r="G795" s="57"/>
      <c r="H795" s="54" t="str">
        <f t="shared" si="104"/>
        <v/>
      </c>
      <c r="I795" s="55" t="str">
        <f t="shared" si="105"/>
        <v/>
      </c>
      <c r="J795" s="67" t="str">
        <f t="shared" si="106"/>
        <v/>
      </c>
    </row>
    <row r="796" spans="2:10" ht="20.25" customHeight="1" x14ac:dyDescent="0.2">
      <c r="B796" s="56" t="str">
        <f t="shared" si="99"/>
        <v/>
      </c>
      <c r="C796" s="56" t="str">
        <f t="shared" si="100"/>
        <v/>
      </c>
      <c r="D796" s="57" t="str">
        <f t="shared" si="101"/>
        <v/>
      </c>
      <c r="E796" s="57" t="str">
        <f t="shared" si="102"/>
        <v/>
      </c>
      <c r="F796" s="54" t="str">
        <f t="shared" si="103"/>
        <v/>
      </c>
      <c r="G796" s="57"/>
      <c r="H796" s="54" t="str">
        <f t="shared" si="104"/>
        <v/>
      </c>
      <c r="I796" s="55" t="str">
        <f t="shared" si="105"/>
        <v/>
      </c>
      <c r="J796" s="67" t="str">
        <f t="shared" si="106"/>
        <v/>
      </c>
    </row>
    <row r="797" spans="2:10" ht="20.25" customHeight="1" x14ac:dyDescent="0.2">
      <c r="B797" s="56" t="str">
        <f t="shared" si="99"/>
        <v/>
      </c>
      <c r="C797" s="56" t="str">
        <f t="shared" si="100"/>
        <v/>
      </c>
      <c r="D797" s="57" t="str">
        <f t="shared" si="101"/>
        <v/>
      </c>
      <c r="E797" s="57" t="str">
        <f t="shared" si="102"/>
        <v/>
      </c>
      <c r="F797" s="54" t="str">
        <f t="shared" si="103"/>
        <v/>
      </c>
      <c r="G797" s="57"/>
      <c r="H797" s="54" t="str">
        <f t="shared" si="104"/>
        <v/>
      </c>
      <c r="I797" s="55" t="str">
        <f t="shared" si="105"/>
        <v/>
      </c>
      <c r="J797" s="67" t="str">
        <f t="shared" si="106"/>
        <v/>
      </c>
    </row>
    <row r="798" spans="2:10" ht="20.25" customHeight="1" x14ac:dyDescent="0.2">
      <c r="B798" s="56" t="str">
        <f t="shared" si="99"/>
        <v/>
      </c>
      <c r="C798" s="56" t="str">
        <f t="shared" si="100"/>
        <v/>
      </c>
      <c r="D798" s="57" t="str">
        <f t="shared" si="101"/>
        <v/>
      </c>
      <c r="E798" s="57" t="str">
        <f t="shared" si="102"/>
        <v/>
      </c>
      <c r="F798" s="54" t="str">
        <f t="shared" si="103"/>
        <v/>
      </c>
      <c r="G798" s="57"/>
      <c r="H798" s="54" t="str">
        <f t="shared" si="104"/>
        <v/>
      </c>
      <c r="I798" s="55" t="str">
        <f t="shared" si="105"/>
        <v/>
      </c>
      <c r="J798" s="67" t="str">
        <f t="shared" si="106"/>
        <v/>
      </c>
    </row>
    <row r="799" spans="2:10" ht="20.25" customHeight="1" x14ac:dyDescent="0.2">
      <c r="B799" s="56" t="str">
        <f t="shared" si="99"/>
        <v/>
      </c>
      <c r="C799" s="56" t="str">
        <f t="shared" si="100"/>
        <v/>
      </c>
      <c r="D799" s="57" t="str">
        <f t="shared" si="101"/>
        <v/>
      </c>
      <c r="E799" s="57" t="str">
        <f t="shared" si="102"/>
        <v/>
      </c>
      <c r="F799" s="54" t="str">
        <f t="shared" si="103"/>
        <v/>
      </c>
      <c r="G799" s="57"/>
      <c r="H799" s="54" t="str">
        <f t="shared" si="104"/>
        <v/>
      </c>
      <c r="I799" s="55" t="str">
        <f t="shared" si="105"/>
        <v/>
      </c>
      <c r="J799" s="67" t="str">
        <f t="shared" si="106"/>
        <v/>
      </c>
    </row>
    <row r="800" spans="2:10" ht="20.25" customHeight="1" x14ac:dyDescent="0.2">
      <c r="B800" s="56" t="str">
        <f t="shared" si="99"/>
        <v/>
      </c>
      <c r="C800" s="56" t="str">
        <f t="shared" si="100"/>
        <v/>
      </c>
      <c r="D800" s="57" t="str">
        <f t="shared" si="101"/>
        <v/>
      </c>
      <c r="E800" s="57" t="str">
        <f t="shared" si="102"/>
        <v/>
      </c>
      <c r="F800" s="54" t="str">
        <f t="shared" si="103"/>
        <v/>
      </c>
      <c r="G800" s="57"/>
      <c r="H800" s="54" t="str">
        <f t="shared" si="104"/>
        <v/>
      </c>
      <c r="I800" s="55" t="str">
        <f t="shared" si="105"/>
        <v/>
      </c>
      <c r="J800" s="67" t="str">
        <f t="shared" si="106"/>
        <v/>
      </c>
    </row>
    <row r="801" spans="2:10" ht="20.25" customHeight="1" x14ac:dyDescent="0.2">
      <c r="B801" s="56" t="str">
        <f t="shared" si="99"/>
        <v/>
      </c>
      <c r="C801" s="56" t="str">
        <f t="shared" si="100"/>
        <v/>
      </c>
      <c r="D801" s="57" t="str">
        <f t="shared" si="101"/>
        <v/>
      </c>
      <c r="E801" s="57" t="str">
        <f t="shared" si="102"/>
        <v/>
      </c>
      <c r="F801" s="54" t="str">
        <f t="shared" si="103"/>
        <v/>
      </c>
      <c r="G801" s="57"/>
      <c r="H801" s="54" t="str">
        <f t="shared" si="104"/>
        <v/>
      </c>
      <c r="I801" s="55" t="str">
        <f t="shared" si="105"/>
        <v/>
      </c>
      <c r="J801" s="67" t="str">
        <f t="shared" si="106"/>
        <v/>
      </c>
    </row>
    <row r="802" spans="2:10" ht="20.25" customHeight="1" x14ac:dyDescent="0.2">
      <c r="B802" s="56" t="str">
        <f t="shared" si="99"/>
        <v/>
      </c>
      <c r="C802" s="56" t="str">
        <f t="shared" si="100"/>
        <v/>
      </c>
      <c r="D802" s="57" t="str">
        <f t="shared" si="101"/>
        <v/>
      </c>
      <c r="E802" s="57" t="str">
        <f t="shared" si="102"/>
        <v/>
      </c>
      <c r="F802" s="54" t="str">
        <f t="shared" si="103"/>
        <v/>
      </c>
      <c r="G802" s="57"/>
      <c r="H802" s="54" t="str">
        <f t="shared" si="104"/>
        <v/>
      </c>
      <c r="I802" s="55" t="str">
        <f t="shared" si="105"/>
        <v/>
      </c>
      <c r="J802" s="67" t="str">
        <f t="shared" si="106"/>
        <v/>
      </c>
    </row>
    <row r="803" spans="2:10" ht="20.25" customHeight="1" x14ac:dyDescent="0.2">
      <c r="B803" s="56" t="str">
        <f t="shared" si="99"/>
        <v/>
      </c>
      <c r="C803" s="56" t="str">
        <f t="shared" si="100"/>
        <v/>
      </c>
      <c r="D803" s="57" t="str">
        <f t="shared" si="101"/>
        <v/>
      </c>
      <c r="E803" s="57" t="str">
        <f t="shared" si="102"/>
        <v/>
      </c>
      <c r="F803" s="54" t="str">
        <f t="shared" si="103"/>
        <v/>
      </c>
      <c r="G803" s="57"/>
      <c r="H803" s="54" t="str">
        <f t="shared" si="104"/>
        <v/>
      </c>
      <c r="I803" s="55" t="str">
        <f t="shared" si="105"/>
        <v/>
      </c>
      <c r="J803" s="67" t="str">
        <f t="shared" si="106"/>
        <v/>
      </c>
    </row>
    <row r="804" spans="2:10" ht="20.25" customHeight="1" x14ac:dyDescent="0.2">
      <c r="B804" s="56" t="str">
        <f t="shared" si="99"/>
        <v/>
      </c>
      <c r="C804" s="56" t="str">
        <f t="shared" si="100"/>
        <v/>
      </c>
      <c r="D804" s="57" t="str">
        <f t="shared" si="101"/>
        <v/>
      </c>
      <c r="E804" s="57" t="str">
        <f t="shared" si="102"/>
        <v/>
      </c>
      <c r="F804" s="54" t="str">
        <f t="shared" si="103"/>
        <v/>
      </c>
      <c r="G804" s="57"/>
      <c r="H804" s="54" t="str">
        <f t="shared" si="104"/>
        <v/>
      </c>
      <c r="I804" s="55" t="str">
        <f t="shared" si="105"/>
        <v/>
      </c>
      <c r="J804" s="67" t="str">
        <f t="shared" si="106"/>
        <v/>
      </c>
    </row>
    <row r="805" spans="2:10" ht="20.25" customHeight="1" x14ac:dyDescent="0.2">
      <c r="B805" s="56" t="str">
        <f t="shared" si="99"/>
        <v/>
      </c>
      <c r="C805" s="56" t="str">
        <f t="shared" si="100"/>
        <v/>
      </c>
      <c r="D805" s="57" t="str">
        <f t="shared" si="101"/>
        <v/>
      </c>
      <c r="E805" s="57" t="str">
        <f t="shared" si="102"/>
        <v/>
      </c>
      <c r="F805" s="54" t="str">
        <f t="shared" si="103"/>
        <v/>
      </c>
      <c r="G805" s="57"/>
      <c r="H805" s="54" t="str">
        <f t="shared" si="104"/>
        <v/>
      </c>
      <c r="I805" s="55" t="str">
        <f t="shared" si="105"/>
        <v/>
      </c>
      <c r="J805" s="67" t="str">
        <f t="shared" si="106"/>
        <v/>
      </c>
    </row>
    <row r="806" spans="2:10" ht="20.25" customHeight="1" x14ac:dyDescent="0.2">
      <c r="B806" s="56" t="str">
        <f t="shared" si="99"/>
        <v/>
      </c>
      <c r="C806" s="56" t="str">
        <f t="shared" si="100"/>
        <v/>
      </c>
      <c r="D806" s="57" t="str">
        <f t="shared" si="101"/>
        <v/>
      </c>
      <c r="E806" s="57" t="str">
        <f t="shared" si="102"/>
        <v/>
      </c>
      <c r="F806" s="54" t="str">
        <f t="shared" si="103"/>
        <v/>
      </c>
      <c r="G806" s="57"/>
      <c r="H806" s="54" t="str">
        <f t="shared" si="104"/>
        <v/>
      </c>
      <c r="I806" s="55" t="str">
        <f t="shared" si="105"/>
        <v/>
      </c>
      <c r="J806" s="67" t="str">
        <f t="shared" si="106"/>
        <v/>
      </c>
    </row>
    <row r="807" spans="2:10" ht="20.25" customHeight="1" x14ac:dyDescent="0.2">
      <c r="B807" s="56" t="str">
        <f t="shared" si="99"/>
        <v/>
      </c>
      <c r="C807" s="56" t="str">
        <f t="shared" si="100"/>
        <v/>
      </c>
      <c r="D807" s="57" t="str">
        <f t="shared" si="101"/>
        <v/>
      </c>
      <c r="E807" s="57" t="str">
        <f t="shared" si="102"/>
        <v/>
      </c>
      <c r="F807" s="54" t="str">
        <f t="shared" si="103"/>
        <v/>
      </c>
      <c r="G807" s="57"/>
      <c r="H807" s="54" t="str">
        <f t="shared" si="104"/>
        <v/>
      </c>
      <c r="I807" s="55" t="str">
        <f t="shared" si="105"/>
        <v/>
      </c>
      <c r="J807" s="67" t="str">
        <f t="shared" si="106"/>
        <v/>
      </c>
    </row>
    <row r="808" spans="2:10" ht="20.25" customHeight="1" x14ac:dyDescent="0.2">
      <c r="B808" s="56" t="str">
        <f t="shared" si="99"/>
        <v/>
      </c>
      <c r="C808" s="56" t="str">
        <f t="shared" si="100"/>
        <v/>
      </c>
      <c r="D808" s="57" t="str">
        <f t="shared" si="101"/>
        <v/>
      </c>
      <c r="E808" s="57" t="str">
        <f t="shared" si="102"/>
        <v/>
      </c>
      <c r="F808" s="54" t="str">
        <f t="shared" si="103"/>
        <v/>
      </c>
      <c r="G808" s="57"/>
      <c r="H808" s="54" t="str">
        <f t="shared" si="104"/>
        <v/>
      </c>
      <c r="I808" s="55" t="str">
        <f t="shared" si="105"/>
        <v/>
      </c>
      <c r="J808" s="67" t="str">
        <f t="shared" si="106"/>
        <v/>
      </c>
    </row>
    <row r="809" spans="2:10" ht="20.25" customHeight="1" x14ac:dyDescent="0.2">
      <c r="B809" s="56" t="str">
        <f t="shared" si="99"/>
        <v/>
      </c>
      <c r="C809" s="56" t="str">
        <f t="shared" si="100"/>
        <v/>
      </c>
      <c r="D809" s="57" t="str">
        <f t="shared" si="101"/>
        <v/>
      </c>
      <c r="E809" s="57" t="str">
        <f t="shared" si="102"/>
        <v/>
      </c>
      <c r="F809" s="54" t="str">
        <f t="shared" si="103"/>
        <v/>
      </c>
      <c r="G809" s="57"/>
      <c r="H809" s="54" t="str">
        <f t="shared" si="104"/>
        <v/>
      </c>
      <c r="I809" s="55" t="str">
        <f t="shared" si="105"/>
        <v/>
      </c>
      <c r="J809" s="67" t="str">
        <f t="shared" si="106"/>
        <v/>
      </c>
    </row>
    <row r="810" spans="2:10" ht="20.25" customHeight="1" x14ac:dyDescent="0.2">
      <c r="B810" s="56" t="str">
        <f t="shared" si="99"/>
        <v/>
      </c>
      <c r="C810" s="56" t="str">
        <f t="shared" si="100"/>
        <v/>
      </c>
      <c r="D810" s="57" t="str">
        <f t="shared" si="101"/>
        <v/>
      </c>
      <c r="E810" s="57" t="str">
        <f t="shared" si="102"/>
        <v/>
      </c>
      <c r="F810" s="54" t="str">
        <f t="shared" si="103"/>
        <v/>
      </c>
      <c r="G810" s="57"/>
      <c r="H810" s="54" t="str">
        <f t="shared" si="104"/>
        <v/>
      </c>
      <c r="I810" s="55" t="str">
        <f t="shared" si="105"/>
        <v/>
      </c>
      <c r="J810" s="67" t="str">
        <f t="shared" si="106"/>
        <v/>
      </c>
    </row>
    <row r="811" spans="2:10" ht="20.25" customHeight="1" x14ac:dyDescent="0.2">
      <c r="B811" s="56" t="str">
        <f t="shared" si="99"/>
        <v/>
      </c>
      <c r="C811" s="56" t="str">
        <f t="shared" si="100"/>
        <v/>
      </c>
      <c r="D811" s="57" t="str">
        <f t="shared" si="101"/>
        <v/>
      </c>
      <c r="E811" s="57" t="str">
        <f t="shared" si="102"/>
        <v/>
      </c>
      <c r="F811" s="54" t="str">
        <f t="shared" si="103"/>
        <v/>
      </c>
      <c r="G811" s="57"/>
      <c r="H811" s="54" t="str">
        <f t="shared" si="104"/>
        <v/>
      </c>
      <c r="I811" s="55" t="str">
        <f t="shared" si="105"/>
        <v/>
      </c>
      <c r="J811" s="67" t="str">
        <f t="shared" si="106"/>
        <v/>
      </c>
    </row>
    <row r="812" spans="2:10" ht="20.25" customHeight="1" x14ac:dyDescent="0.2">
      <c r="B812" s="56" t="str">
        <f t="shared" si="99"/>
        <v/>
      </c>
      <c r="C812" s="56" t="str">
        <f t="shared" si="100"/>
        <v/>
      </c>
      <c r="D812" s="57" t="str">
        <f t="shared" si="101"/>
        <v/>
      </c>
      <c r="E812" s="57" t="str">
        <f t="shared" si="102"/>
        <v/>
      </c>
      <c r="F812" s="54" t="str">
        <f t="shared" si="103"/>
        <v/>
      </c>
      <c r="G812" s="57"/>
      <c r="H812" s="54" t="str">
        <f t="shared" si="104"/>
        <v/>
      </c>
      <c r="I812" s="55" t="str">
        <f t="shared" si="105"/>
        <v/>
      </c>
      <c r="J812" s="67" t="str">
        <f t="shared" si="106"/>
        <v/>
      </c>
    </row>
    <row r="813" spans="2:10" ht="20.25" customHeight="1" x14ac:dyDescent="0.2">
      <c r="B813" s="56" t="str">
        <f t="shared" si="99"/>
        <v/>
      </c>
      <c r="C813" s="56" t="str">
        <f t="shared" si="100"/>
        <v/>
      </c>
      <c r="D813" s="57" t="str">
        <f t="shared" si="101"/>
        <v/>
      </c>
      <c r="E813" s="57" t="str">
        <f t="shared" si="102"/>
        <v/>
      </c>
      <c r="F813" s="54" t="str">
        <f t="shared" si="103"/>
        <v/>
      </c>
      <c r="G813" s="57"/>
      <c r="H813" s="54" t="str">
        <f t="shared" si="104"/>
        <v/>
      </c>
      <c r="I813" s="55" t="str">
        <f t="shared" si="105"/>
        <v/>
      </c>
      <c r="J813" s="67" t="str">
        <f t="shared" si="106"/>
        <v/>
      </c>
    </row>
    <row r="814" spans="2:10" ht="20.25" customHeight="1" x14ac:dyDescent="0.2">
      <c r="B814" s="56" t="str">
        <f t="shared" si="99"/>
        <v/>
      </c>
      <c r="C814" s="56" t="str">
        <f t="shared" si="100"/>
        <v/>
      </c>
      <c r="D814" s="57" t="str">
        <f t="shared" si="101"/>
        <v/>
      </c>
      <c r="E814" s="57" t="str">
        <f t="shared" si="102"/>
        <v/>
      </c>
      <c r="F814" s="54" t="str">
        <f t="shared" si="103"/>
        <v/>
      </c>
      <c r="G814" s="57"/>
      <c r="H814" s="54" t="str">
        <f t="shared" si="104"/>
        <v/>
      </c>
      <c r="I814" s="55" t="str">
        <f t="shared" si="105"/>
        <v/>
      </c>
      <c r="J814" s="67" t="str">
        <f t="shared" si="106"/>
        <v/>
      </c>
    </row>
    <row r="815" spans="2:10" ht="20.25" customHeight="1" x14ac:dyDescent="0.2">
      <c r="B815" s="56" t="str">
        <f t="shared" si="99"/>
        <v/>
      </c>
      <c r="C815" s="56" t="str">
        <f t="shared" si="100"/>
        <v/>
      </c>
      <c r="D815" s="57" t="str">
        <f t="shared" si="101"/>
        <v/>
      </c>
      <c r="E815" s="57" t="str">
        <f t="shared" si="102"/>
        <v/>
      </c>
      <c r="F815" s="54" t="str">
        <f t="shared" si="103"/>
        <v/>
      </c>
      <c r="G815" s="57"/>
      <c r="H815" s="54" t="str">
        <f t="shared" si="104"/>
        <v/>
      </c>
      <c r="I815" s="55" t="str">
        <f t="shared" si="105"/>
        <v/>
      </c>
      <c r="J815" s="67" t="str">
        <f t="shared" si="106"/>
        <v/>
      </c>
    </row>
    <row r="816" spans="2:10" ht="20.25" customHeight="1" x14ac:dyDescent="0.2">
      <c r="B816" s="56" t="str">
        <f t="shared" si="99"/>
        <v/>
      </c>
      <c r="C816" s="56" t="str">
        <f t="shared" si="100"/>
        <v/>
      </c>
      <c r="D816" s="57" t="str">
        <f t="shared" si="101"/>
        <v/>
      </c>
      <c r="E816" s="57" t="str">
        <f t="shared" si="102"/>
        <v/>
      </c>
      <c r="F816" s="54" t="str">
        <f t="shared" si="103"/>
        <v/>
      </c>
      <c r="G816" s="57"/>
      <c r="H816" s="54" t="str">
        <f t="shared" si="104"/>
        <v/>
      </c>
      <c r="I816" s="55" t="str">
        <f t="shared" si="105"/>
        <v/>
      </c>
      <c r="J816" s="67" t="str">
        <f t="shared" si="106"/>
        <v/>
      </c>
    </row>
    <row r="817" spans="2:10" ht="20.25" customHeight="1" x14ac:dyDescent="0.2">
      <c r="B817" s="56" t="str">
        <f t="shared" si="99"/>
        <v/>
      </c>
      <c r="C817" s="56" t="str">
        <f t="shared" si="100"/>
        <v/>
      </c>
      <c r="D817" s="57" t="str">
        <f t="shared" si="101"/>
        <v/>
      </c>
      <c r="E817" s="57" t="str">
        <f t="shared" si="102"/>
        <v/>
      </c>
      <c r="F817" s="54" t="str">
        <f t="shared" si="103"/>
        <v/>
      </c>
      <c r="G817" s="57"/>
      <c r="H817" s="54" t="str">
        <f t="shared" si="104"/>
        <v/>
      </c>
      <c r="I817" s="55" t="str">
        <f t="shared" si="105"/>
        <v/>
      </c>
      <c r="J817" s="67" t="str">
        <f t="shared" si="106"/>
        <v/>
      </c>
    </row>
    <row r="818" spans="2:10" ht="20.25" customHeight="1" x14ac:dyDescent="0.2">
      <c r="B818" s="56" t="str">
        <f t="shared" si="99"/>
        <v/>
      </c>
      <c r="C818" s="56" t="str">
        <f t="shared" si="100"/>
        <v/>
      </c>
      <c r="D818" s="57" t="str">
        <f t="shared" si="101"/>
        <v/>
      </c>
      <c r="E818" s="57" t="str">
        <f t="shared" si="102"/>
        <v/>
      </c>
      <c r="F818" s="54" t="str">
        <f t="shared" si="103"/>
        <v/>
      </c>
      <c r="G818" s="57"/>
      <c r="H818" s="54" t="str">
        <f t="shared" si="104"/>
        <v/>
      </c>
      <c r="I818" s="55" t="str">
        <f t="shared" si="105"/>
        <v/>
      </c>
      <c r="J818" s="67" t="str">
        <f t="shared" si="106"/>
        <v/>
      </c>
    </row>
    <row r="819" spans="2:10" ht="20.25" customHeight="1" x14ac:dyDescent="0.2">
      <c r="B819" s="56" t="str">
        <f t="shared" si="99"/>
        <v/>
      </c>
      <c r="C819" s="56" t="str">
        <f t="shared" si="100"/>
        <v/>
      </c>
      <c r="D819" s="57" t="str">
        <f t="shared" si="101"/>
        <v/>
      </c>
      <c r="E819" s="57" t="str">
        <f t="shared" si="102"/>
        <v/>
      </c>
      <c r="F819" s="54" t="str">
        <f t="shared" si="103"/>
        <v/>
      </c>
      <c r="G819" s="57"/>
      <c r="H819" s="54" t="str">
        <f t="shared" si="104"/>
        <v/>
      </c>
      <c r="I819" s="55" t="str">
        <f t="shared" si="105"/>
        <v/>
      </c>
      <c r="J819" s="67" t="str">
        <f t="shared" si="106"/>
        <v/>
      </c>
    </row>
    <row r="820" spans="2:10" ht="20.25" customHeight="1" x14ac:dyDescent="0.2">
      <c r="B820" s="56" t="str">
        <f t="shared" si="99"/>
        <v/>
      </c>
      <c r="C820" s="56" t="str">
        <f t="shared" si="100"/>
        <v/>
      </c>
      <c r="D820" s="57" t="str">
        <f t="shared" si="101"/>
        <v/>
      </c>
      <c r="E820" s="57" t="str">
        <f t="shared" si="102"/>
        <v/>
      </c>
      <c r="F820" s="54" t="str">
        <f t="shared" si="103"/>
        <v/>
      </c>
      <c r="G820" s="57"/>
      <c r="H820" s="54" t="str">
        <f t="shared" si="104"/>
        <v/>
      </c>
      <c r="I820" s="55" t="str">
        <f t="shared" si="105"/>
        <v/>
      </c>
      <c r="J820" s="67" t="str">
        <f t="shared" si="106"/>
        <v/>
      </c>
    </row>
    <row r="821" spans="2:10" ht="20.25" customHeight="1" x14ac:dyDescent="0.2">
      <c r="B821" s="56" t="str">
        <f t="shared" si="99"/>
        <v/>
      </c>
      <c r="C821" s="56" t="str">
        <f t="shared" si="100"/>
        <v/>
      </c>
      <c r="D821" s="57" t="str">
        <f t="shared" si="101"/>
        <v/>
      </c>
      <c r="E821" s="57" t="str">
        <f t="shared" si="102"/>
        <v/>
      </c>
      <c r="F821" s="54" t="str">
        <f t="shared" si="103"/>
        <v/>
      </c>
      <c r="G821" s="57"/>
      <c r="H821" s="54" t="str">
        <f t="shared" si="104"/>
        <v/>
      </c>
      <c r="I821" s="55" t="str">
        <f t="shared" si="105"/>
        <v/>
      </c>
      <c r="J821" s="67" t="str">
        <f t="shared" si="106"/>
        <v/>
      </c>
    </row>
    <row r="822" spans="2:10" ht="20.25" customHeight="1" x14ac:dyDescent="0.2">
      <c r="B822" s="56" t="str">
        <f t="shared" si="99"/>
        <v/>
      </c>
      <c r="C822" s="56" t="str">
        <f t="shared" si="100"/>
        <v/>
      </c>
      <c r="D822" s="57" t="str">
        <f t="shared" si="101"/>
        <v/>
      </c>
      <c r="E822" s="57" t="str">
        <f t="shared" si="102"/>
        <v/>
      </c>
      <c r="F822" s="54" t="str">
        <f t="shared" si="103"/>
        <v/>
      </c>
      <c r="G822" s="57"/>
      <c r="H822" s="54" t="str">
        <f t="shared" si="104"/>
        <v/>
      </c>
      <c r="I822" s="55" t="str">
        <f t="shared" si="105"/>
        <v/>
      </c>
      <c r="J822" s="67" t="str">
        <f t="shared" si="106"/>
        <v/>
      </c>
    </row>
    <row r="823" spans="2:10" ht="20.25" customHeight="1" x14ac:dyDescent="0.2">
      <c r="B823" s="56" t="str">
        <f t="shared" si="99"/>
        <v/>
      </c>
      <c r="C823" s="56" t="str">
        <f t="shared" si="100"/>
        <v/>
      </c>
      <c r="D823" s="57" t="str">
        <f t="shared" si="101"/>
        <v/>
      </c>
      <c r="E823" s="57" t="str">
        <f t="shared" si="102"/>
        <v/>
      </c>
      <c r="F823" s="54" t="str">
        <f t="shared" si="103"/>
        <v/>
      </c>
      <c r="G823" s="57"/>
      <c r="H823" s="54" t="str">
        <f t="shared" si="104"/>
        <v/>
      </c>
      <c r="I823" s="55" t="str">
        <f t="shared" si="105"/>
        <v/>
      </c>
      <c r="J823" s="67" t="str">
        <f t="shared" si="106"/>
        <v/>
      </c>
    </row>
    <row r="824" spans="2:10" ht="20.25" customHeight="1" x14ac:dyDescent="0.2">
      <c r="B824" s="56" t="str">
        <f t="shared" si="99"/>
        <v/>
      </c>
      <c r="C824" s="56" t="str">
        <f t="shared" si="100"/>
        <v/>
      </c>
      <c r="D824" s="57" t="str">
        <f t="shared" si="101"/>
        <v/>
      </c>
      <c r="E824" s="57" t="str">
        <f t="shared" si="102"/>
        <v/>
      </c>
      <c r="F824" s="54" t="str">
        <f t="shared" si="103"/>
        <v/>
      </c>
      <c r="G824" s="57"/>
      <c r="H824" s="54" t="str">
        <f t="shared" si="104"/>
        <v/>
      </c>
      <c r="I824" s="55" t="str">
        <f t="shared" si="105"/>
        <v/>
      </c>
      <c r="J824" s="67" t="str">
        <f t="shared" si="106"/>
        <v/>
      </c>
    </row>
    <row r="825" spans="2:10" ht="20.25" customHeight="1" x14ac:dyDescent="0.2">
      <c r="B825" s="56" t="str">
        <f t="shared" si="99"/>
        <v/>
      </c>
      <c r="C825" s="56" t="str">
        <f t="shared" si="100"/>
        <v/>
      </c>
      <c r="D825" s="57" t="str">
        <f t="shared" si="101"/>
        <v/>
      </c>
      <c r="E825" s="57" t="str">
        <f t="shared" si="102"/>
        <v/>
      </c>
      <c r="F825" s="54" t="str">
        <f t="shared" si="103"/>
        <v/>
      </c>
      <c r="G825" s="57"/>
      <c r="H825" s="54" t="str">
        <f t="shared" si="104"/>
        <v/>
      </c>
      <c r="I825" s="55" t="str">
        <f t="shared" si="105"/>
        <v/>
      </c>
      <c r="J825" s="67" t="str">
        <f t="shared" si="106"/>
        <v/>
      </c>
    </row>
    <row r="826" spans="2:10" ht="20.25" customHeight="1" x14ac:dyDescent="0.2">
      <c r="B826" s="56" t="str">
        <f t="shared" si="99"/>
        <v/>
      </c>
      <c r="C826" s="56" t="str">
        <f t="shared" si="100"/>
        <v/>
      </c>
      <c r="D826" s="57" t="str">
        <f t="shared" si="101"/>
        <v/>
      </c>
      <c r="E826" s="57" t="str">
        <f t="shared" si="102"/>
        <v/>
      </c>
      <c r="F826" s="54" t="str">
        <f t="shared" si="103"/>
        <v/>
      </c>
      <c r="G826" s="57"/>
      <c r="H826" s="54" t="str">
        <f t="shared" si="104"/>
        <v/>
      </c>
      <c r="I826" s="55" t="str">
        <f t="shared" si="105"/>
        <v/>
      </c>
      <c r="J826" s="67" t="str">
        <f t="shared" si="106"/>
        <v/>
      </c>
    </row>
    <row r="827" spans="2:10" ht="20.25" customHeight="1" x14ac:dyDescent="0.2">
      <c r="B827" s="56" t="str">
        <f t="shared" si="99"/>
        <v/>
      </c>
      <c r="C827" s="56" t="str">
        <f t="shared" si="100"/>
        <v/>
      </c>
      <c r="D827" s="57" t="str">
        <f t="shared" si="101"/>
        <v/>
      </c>
      <c r="E827" s="57" t="str">
        <f t="shared" si="102"/>
        <v/>
      </c>
      <c r="F827" s="54" t="str">
        <f t="shared" si="103"/>
        <v/>
      </c>
      <c r="G827" s="57"/>
      <c r="H827" s="54" t="str">
        <f t="shared" si="104"/>
        <v/>
      </c>
      <c r="I827" s="55" t="str">
        <f t="shared" si="105"/>
        <v/>
      </c>
      <c r="J827" s="67" t="str">
        <f t="shared" si="106"/>
        <v/>
      </c>
    </row>
    <row r="828" spans="2:10" ht="20.25" customHeight="1" x14ac:dyDescent="0.2">
      <c r="B828" s="56" t="str">
        <f t="shared" ref="B828:B891" si="107">IF(OR(AY826="",AY826="Grand Total"),"",AY826)</f>
        <v/>
      </c>
      <c r="C828" s="56" t="str">
        <f t="shared" ref="C828:C891" si="108">IF(B828="","",AZ826)</f>
        <v/>
      </c>
      <c r="D828" s="57" t="str">
        <f t="shared" ref="D828:D891" si="109">IF(C828="","",BA826)</f>
        <v/>
      </c>
      <c r="E828" s="57" t="str">
        <f t="shared" ref="E828:E891" si="110">IF(D828="","",BB826)</f>
        <v/>
      </c>
      <c r="F828" s="54" t="str">
        <f t="shared" si="103"/>
        <v/>
      </c>
      <c r="G828" s="57"/>
      <c r="H828" s="54" t="str">
        <f t="shared" si="104"/>
        <v/>
      </c>
      <c r="I828" s="55" t="str">
        <f t="shared" si="105"/>
        <v/>
      </c>
      <c r="J828" s="67" t="str">
        <f t="shared" si="106"/>
        <v/>
      </c>
    </row>
    <row r="829" spans="2:10" ht="20.25" customHeight="1" x14ac:dyDescent="0.2">
      <c r="B829" s="56" t="str">
        <f t="shared" si="107"/>
        <v/>
      </c>
      <c r="C829" s="56" t="str">
        <f t="shared" si="108"/>
        <v/>
      </c>
      <c r="D829" s="57" t="str">
        <f t="shared" si="109"/>
        <v/>
      </c>
      <c r="E829" s="57" t="str">
        <f t="shared" si="110"/>
        <v/>
      </c>
      <c r="F829" s="54" t="str">
        <f t="shared" si="103"/>
        <v/>
      </c>
      <c r="G829" s="57"/>
      <c r="H829" s="54" t="str">
        <f t="shared" si="104"/>
        <v/>
      </c>
      <c r="I829" s="55" t="str">
        <f t="shared" si="105"/>
        <v/>
      </c>
      <c r="J829" s="67" t="str">
        <f t="shared" si="106"/>
        <v/>
      </c>
    </row>
    <row r="830" spans="2:10" ht="20.25" customHeight="1" x14ac:dyDescent="0.2">
      <c r="B830" s="56" t="str">
        <f t="shared" si="107"/>
        <v/>
      </c>
      <c r="C830" s="56" t="str">
        <f t="shared" si="108"/>
        <v/>
      </c>
      <c r="D830" s="57" t="str">
        <f t="shared" si="109"/>
        <v/>
      </c>
      <c r="E830" s="57" t="str">
        <f t="shared" si="110"/>
        <v/>
      </c>
      <c r="F830" s="54" t="str">
        <f t="shared" si="103"/>
        <v/>
      </c>
      <c r="G830" s="57"/>
      <c r="H830" s="54" t="str">
        <f t="shared" si="104"/>
        <v/>
      </c>
      <c r="I830" s="55" t="str">
        <f t="shared" si="105"/>
        <v/>
      </c>
      <c r="J830" s="67" t="str">
        <f t="shared" si="106"/>
        <v/>
      </c>
    </row>
    <row r="831" spans="2:10" ht="20.25" customHeight="1" x14ac:dyDescent="0.2">
      <c r="B831" s="56" t="str">
        <f t="shared" si="107"/>
        <v/>
      </c>
      <c r="C831" s="56" t="str">
        <f t="shared" si="108"/>
        <v/>
      </c>
      <c r="D831" s="57" t="str">
        <f t="shared" si="109"/>
        <v/>
      </c>
      <c r="E831" s="57" t="str">
        <f t="shared" si="110"/>
        <v/>
      </c>
      <c r="F831" s="54" t="str">
        <f t="shared" si="103"/>
        <v/>
      </c>
      <c r="G831" s="57"/>
      <c r="H831" s="54" t="str">
        <f t="shared" si="104"/>
        <v/>
      </c>
      <c r="I831" s="55" t="str">
        <f t="shared" si="105"/>
        <v/>
      </c>
      <c r="J831" s="67" t="str">
        <f t="shared" si="106"/>
        <v/>
      </c>
    </row>
    <row r="832" spans="2:10" ht="20.25" customHeight="1" x14ac:dyDescent="0.2">
      <c r="B832" s="56" t="str">
        <f t="shared" si="107"/>
        <v/>
      </c>
      <c r="C832" s="56" t="str">
        <f t="shared" si="108"/>
        <v/>
      </c>
      <c r="D832" s="57" t="str">
        <f t="shared" si="109"/>
        <v/>
      </c>
      <c r="E832" s="57" t="str">
        <f t="shared" si="110"/>
        <v/>
      </c>
      <c r="F832" s="54" t="str">
        <f t="shared" si="103"/>
        <v/>
      </c>
      <c r="G832" s="57"/>
      <c r="H832" s="54" t="str">
        <f t="shared" si="104"/>
        <v/>
      </c>
      <c r="I832" s="55" t="str">
        <f t="shared" si="105"/>
        <v/>
      </c>
      <c r="J832" s="67" t="str">
        <f t="shared" si="106"/>
        <v/>
      </c>
    </row>
    <row r="833" spans="2:10" ht="20.25" customHeight="1" x14ac:dyDescent="0.2">
      <c r="B833" s="56" t="str">
        <f t="shared" si="107"/>
        <v/>
      </c>
      <c r="C833" s="56" t="str">
        <f t="shared" si="108"/>
        <v/>
      </c>
      <c r="D833" s="57" t="str">
        <f t="shared" si="109"/>
        <v/>
      </c>
      <c r="E833" s="57" t="str">
        <f t="shared" si="110"/>
        <v/>
      </c>
      <c r="F833" s="54" t="str">
        <f t="shared" si="103"/>
        <v/>
      </c>
      <c r="G833" s="57"/>
      <c r="H833" s="54" t="str">
        <f t="shared" si="104"/>
        <v/>
      </c>
      <c r="I833" s="55" t="str">
        <f t="shared" si="105"/>
        <v/>
      </c>
      <c r="J833" s="67" t="str">
        <f t="shared" si="106"/>
        <v/>
      </c>
    </row>
    <row r="834" spans="2:10" ht="20.25" customHeight="1" x14ac:dyDescent="0.2">
      <c r="B834" s="56" t="str">
        <f t="shared" si="107"/>
        <v/>
      </c>
      <c r="C834" s="56" t="str">
        <f t="shared" si="108"/>
        <v/>
      </c>
      <c r="D834" s="57" t="str">
        <f t="shared" si="109"/>
        <v/>
      </c>
      <c r="E834" s="57" t="str">
        <f t="shared" si="110"/>
        <v/>
      </c>
      <c r="F834" s="54" t="str">
        <f t="shared" si="103"/>
        <v/>
      </c>
      <c r="G834" s="57"/>
      <c r="H834" s="54" t="str">
        <f t="shared" si="104"/>
        <v/>
      </c>
      <c r="I834" s="55" t="str">
        <f t="shared" si="105"/>
        <v/>
      </c>
      <c r="J834" s="67" t="str">
        <f t="shared" si="106"/>
        <v/>
      </c>
    </row>
    <row r="835" spans="2:10" ht="20.25" customHeight="1" x14ac:dyDescent="0.2">
      <c r="B835" s="56" t="str">
        <f t="shared" si="107"/>
        <v/>
      </c>
      <c r="C835" s="56" t="str">
        <f t="shared" si="108"/>
        <v/>
      </c>
      <c r="D835" s="57" t="str">
        <f t="shared" si="109"/>
        <v/>
      </c>
      <c r="E835" s="57" t="str">
        <f t="shared" si="110"/>
        <v/>
      </c>
      <c r="F835" s="54" t="str">
        <f t="shared" si="103"/>
        <v/>
      </c>
      <c r="G835" s="57"/>
      <c r="H835" s="54" t="str">
        <f t="shared" si="104"/>
        <v/>
      </c>
      <c r="I835" s="55" t="str">
        <f t="shared" si="105"/>
        <v/>
      </c>
      <c r="J835" s="67" t="str">
        <f t="shared" si="106"/>
        <v/>
      </c>
    </row>
    <row r="836" spans="2:10" ht="20.25" customHeight="1" x14ac:dyDescent="0.2">
      <c r="B836" s="56" t="str">
        <f t="shared" si="107"/>
        <v/>
      </c>
      <c r="C836" s="56" t="str">
        <f t="shared" si="108"/>
        <v/>
      </c>
      <c r="D836" s="57" t="str">
        <f t="shared" si="109"/>
        <v/>
      </c>
      <c r="E836" s="57" t="str">
        <f t="shared" si="110"/>
        <v/>
      </c>
      <c r="F836" s="54" t="str">
        <f t="shared" si="103"/>
        <v/>
      </c>
      <c r="G836" s="57"/>
      <c r="H836" s="54" t="str">
        <f t="shared" si="104"/>
        <v/>
      </c>
      <c r="I836" s="55" t="str">
        <f t="shared" si="105"/>
        <v/>
      </c>
      <c r="J836" s="67" t="str">
        <f t="shared" si="106"/>
        <v/>
      </c>
    </row>
    <row r="837" spans="2:10" ht="20.25" customHeight="1" x14ac:dyDescent="0.2">
      <c r="B837" s="56" t="str">
        <f t="shared" si="107"/>
        <v/>
      </c>
      <c r="C837" s="56" t="str">
        <f t="shared" si="108"/>
        <v/>
      </c>
      <c r="D837" s="57" t="str">
        <f t="shared" si="109"/>
        <v/>
      </c>
      <c r="E837" s="57" t="str">
        <f t="shared" si="110"/>
        <v/>
      </c>
      <c r="F837" s="54" t="str">
        <f t="shared" si="103"/>
        <v/>
      </c>
      <c r="G837" s="57"/>
      <c r="H837" s="54" t="str">
        <f t="shared" si="104"/>
        <v/>
      </c>
      <c r="I837" s="55" t="str">
        <f t="shared" si="105"/>
        <v/>
      </c>
      <c r="J837" s="67" t="str">
        <f t="shared" si="106"/>
        <v/>
      </c>
    </row>
    <row r="838" spans="2:10" ht="20.25" customHeight="1" x14ac:dyDescent="0.2">
      <c r="B838" s="56" t="str">
        <f t="shared" si="107"/>
        <v/>
      </c>
      <c r="C838" s="56" t="str">
        <f t="shared" si="108"/>
        <v/>
      </c>
      <c r="D838" s="57" t="str">
        <f t="shared" si="109"/>
        <v/>
      </c>
      <c r="E838" s="57" t="str">
        <f t="shared" si="110"/>
        <v/>
      </c>
      <c r="F838" s="54" t="str">
        <f t="shared" si="103"/>
        <v/>
      </c>
      <c r="G838" s="57"/>
      <c r="H838" s="54" t="str">
        <f t="shared" si="104"/>
        <v/>
      </c>
      <c r="I838" s="55" t="str">
        <f t="shared" si="105"/>
        <v/>
      </c>
      <c r="J838" s="67" t="str">
        <f t="shared" si="106"/>
        <v/>
      </c>
    </row>
    <row r="839" spans="2:10" ht="20.25" customHeight="1" x14ac:dyDescent="0.2">
      <c r="B839" s="56" t="str">
        <f t="shared" si="107"/>
        <v/>
      </c>
      <c r="C839" s="56" t="str">
        <f t="shared" si="108"/>
        <v/>
      </c>
      <c r="D839" s="57" t="str">
        <f t="shared" si="109"/>
        <v/>
      </c>
      <c r="E839" s="57" t="str">
        <f t="shared" si="110"/>
        <v/>
      </c>
      <c r="F839" s="54" t="str">
        <f t="shared" si="103"/>
        <v/>
      </c>
      <c r="G839" s="57"/>
      <c r="H839" s="54" t="str">
        <f t="shared" si="104"/>
        <v/>
      </c>
      <c r="I839" s="55" t="str">
        <f t="shared" si="105"/>
        <v/>
      </c>
      <c r="J839" s="67" t="str">
        <f t="shared" si="106"/>
        <v/>
      </c>
    </row>
    <row r="840" spans="2:10" ht="20.25" customHeight="1" x14ac:dyDescent="0.2">
      <c r="B840" s="56" t="str">
        <f t="shared" si="107"/>
        <v/>
      </c>
      <c r="C840" s="56" t="str">
        <f t="shared" si="108"/>
        <v/>
      </c>
      <c r="D840" s="57" t="str">
        <f t="shared" si="109"/>
        <v/>
      </c>
      <c r="E840" s="57" t="str">
        <f t="shared" si="110"/>
        <v/>
      </c>
      <c r="F840" s="54" t="str">
        <f t="shared" si="103"/>
        <v/>
      </c>
      <c r="G840" s="57"/>
      <c r="H840" s="54" t="str">
        <f t="shared" si="104"/>
        <v/>
      </c>
      <c r="I840" s="55" t="str">
        <f t="shared" si="105"/>
        <v/>
      </c>
      <c r="J840" s="67" t="str">
        <f t="shared" si="106"/>
        <v/>
      </c>
    </row>
    <row r="841" spans="2:10" ht="20.25" customHeight="1" x14ac:dyDescent="0.2">
      <c r="B841" s="56" t="str">
        <f t="shared" si="107"/>
        <v/>
      </c>
      <c r="C841" s="56" t="str">
        <f t="shared" si="108"/>
        <v/>
      </c>
      <c r="D841" s="57" t="str">
        <f t="shared" si="109"/>
        <v/>
      </c>
      <c r="E841" s="57" t="str">
        <f t="shared" si="110"/>
        <v/>
      </c>
      <c r="F841" s="54" t="str">
        <f t="shared" si="103"/>
        <v/>
      </c>
      <c r="G841" s="57"/>
      <c r="H841" s="54" t="str">
        <f t="shared" si="104"/>
        <v/>
      </c>
      <c r="I841" s="55" t="str">
        <f t="shared" si="105"/>
        <v/>
      </c>
      <c r="J841" s="67" t="str">
        <f t="shared" si="106"/>
        <v/>
      </c>
    </row>
    <row r="842" spans="2:10" ht="20.25" customHeight="1" x14ac:dyDescent="0.2">
      <c r="B842" s="56" t="str">
        <f t="shared" si="107"/>
        <v/>
      </c>
      <c r="C842" s="56" t="str">
        <f t="shared" si="108"/>
        <v/>
      </c>
      <c r="D842" s="57" t="str">
        <f t="shared" si="109"/>
        <v/>
      </c>
      <c r="E842" s="57" t="str">
        <f t="shared" si="110"/>
        <v/>
      </c>
      <c r="F842" s="54" t="str">
        <f t="shared" si="103"/>
        <v/>
      </c>
      <c r="G842" s="57"/>
      <c r="H842" s="54" t="str">
        <f t="shared" si="104"/>
        <v/>
      </c>
      <c r="I842" s="55" t="str">
        <f t="shared" si="105"/>
        <v/>
      </c>
      <c r="J842" s="67" t="str">
        <f t="shared" si="106"/>
        <v/>
      </c>
    </row>
    <row r="843" spans="2:10" ht="20.25" customHeight="1" x14ac:dyDescent="0.2">
      <c r="B843" s="56" t="str">
        <f t="shared" si="107"/>
        <v/>
      </c>
      <c r="C843" s="56" t="str">
        <f t="shared" si="108"/>
        <v/>
      </c>
      <c r="D843" s="57" t="str">
        <f t="shared" si="109"/>
        <v/>
      </c>
      <c r="E843" s="57" t="str">
        <f t="shared" si="110"/>
        <v/>
      </c>
      <c r="F843" s="54" t="str">
        <f t="shared" si="103"/>
        <v/>
      </c>
      <c r="G843" s="57"/>
      <c r="H843" s="54" t="str">
        <f t="shared" si="104"/>
        <v/>
      </c>
      <c r="I843" s="55" t="str">
        <f t="shared" si="105"/>
        <v/>
      </c>
      <c r="J843" s="67" t="str">
        <f t="shared" si="106"/>
        <v/>
      </c>
    </row>
    <row r="844" spans="2:10" ht="20.25" customHeight="1" x14ac:dyDescent="0.2">
      <c r="B844" s="56" t="str">
        <f t="shared" si="107"/>
        <v/>
      </c>
      <c r="C844" s="56" t="str">
        <f t="shared" si="108"/>
        <v/>
      </c>
      <c r="D844" s="57" t="str">
        <f t="shared" si="109"/>
        <v/>
      </c>
      <c r="E844" s="57" t="str">
        <f t="shared" si="110"/>
        <v/>
      </c>
      <c r="F844" s="54" t="str">
        <f t="shared" ref="F844:F907" si="111">IF(E844="","",BD842)</f>
        <v/>
      </c>
      <c r="G844" s="57"/>
      <c r="H844" s="54" t="str">
        <f t="shared" ref="H844:H907" si="112">IF(G844="","",F844+G844)</f>
        <v/>
      </c>
      <c r="I844" s="55" t="str">
        <f t="shared" ref="I844:I907" si="113">IF(B844="","",BC842)</f>
        <v/>
      </c>
      <c r="J844" s="67" t="str">
        <f t="shared" ref="J844:J907" si="114">IFERROR(I844*(G844+F844),"")</f>
        <v/>
      </c>
    </row>
    <row r="845" spans="2:10" ht="20.25" customHeight="1" x14ac:dyDescent="0.2">
      <c r="B845" s="56" t="str">
        <f t="shared" si="107"/>
        <v/>
      </c>
      <c r="C845" s="56" t="str">
        <f t="shared" si="108"/>
        <v/>
      </c>
      <c r="D845" s="57" t="str">
        <f t="shared" si="109"/>
        <v/>
      </c>
      <c r="E845" s="57" t="str">
        <f t="shared" si="110"/>
        <v/>
      </c>
      <c r="F845" s="54" t="str">
        <f t="shared" si="111"/>
        <v/>
      </c>
      <c r="G845" s="57"/>
      <c r="H845" s="54" t="str">
        <f t="shared" si="112"/>
        <v/>
      </c>
      <c r="I845" s="55" t="str">
        <f t="shared" si="113"/>
        <v/>
      </c>
      <c r="J845" s="67" t="str">
        <f t="shared" si="114"/>
        <v/>
      </c>
    </row>
    <row r="846" spans="2:10" ht="20.25" customHeight="1" x14ac:dyDescent="0.2">
      <c r="B846" s="56" t="str">
        <f t="shared" si="107"/>
        <v/>
      </c>
      <c r="C846" s="56" t="str">
        <f t="shared" si="108"/>
        <v/>
      </c>
      <c r="D846" s="57" t="str">
        <f t="shared" si="109"/>
        <v/>
      </c>
      <c r="E846" s="57" t="str">
        <f t="shared" si="110"/>
        <v/>
      </c>
      <c r="F846" s="54" t="str">
        <f t="shared" si="111"/>
        <v/>
      </c>
      <c r="G846" s="57"/>
      <c r="H846" s="54" t="str">
        <f t="shared" si="112"/>
        <v/>
      </c>
      <c r="I846" s="55" t="str">
        <f t="shared" si="113"/>
        <v/>
      </c>
      <c r="J846" s="67" t="str">
        <f t="shared" si="114"/>
        <v/>
      </c>
    </row>
    <row r="847" spans="2:10" ht="20.25" customHeight="1" x14ac:dyDescent="0.2">
      <c r="B847" s="56" t="str">
        <f t="shared" si="107"/>
        <v/>
      </c>
      <c r="C847" s="56" t="str">
        <f t="shared" si="108"/>
        <v/>
      </c>
      <c r="D847" s="57" t="str">
        <f t="shared" si="109"/>
        <v/>
      </c>
      <c r="E847" s="57" t="str">
        <f t="shared" si="110"/>
        <v/>
      </c>
      <c r="F847" s="54" t="str">
        <f t="shared" si="111"/>
        <v/>
      </c>
      <c r="G847" s="57"/>
      <c r="H847" s="54" t="str">
        <f t="shared" si="112"/>
        <v/>
      </c>
      <c r="I847" s="55" t="str">
        <f t="shared" si="113"/>
        <v/>
      </c>
      <c r="J847" s="67" t="str">
        <f t="shared" si="114"/>
        <v/>
      </c>
    </row>
    <row r="848" spans="2:10" ht="20.25" customHeight="1" x14ac:dyDescent="0.2">
      <c r="B848" s="56" t="str">
        <f t="shared" si="107"/>
        <v/>
      </c>
      <c r="C848" s="56" t="str">
        <f t="shared" si="108"/>
        <v/>
      </c>
      <c r="D848" s="57" t="str">
        <f t="shared" si="109"/>
        <v/>
      </c>
      <c r="E848" s="57" t="str">
        <f t="shared" si="110"/>
        <v/>
      </c>
      <c r="F848" s="54" t="str">
        <f t="shared" si="111"/>
        <v/>
      </c>
      <c r="G848" s="57"/>
      <c r="H848" s="54" t="str">
        <f t="shared" si="112"/>
        <v/>
      </c>
      <c r="I848" s="55" t="str">
        <f t="shared" si="113"/>
        <v/>
      </c>
      <c r="J848" s="67" t="str">
        <f t="shared" si="114"/>
        <v/>
      </c>
    </row>
    <row r="849" spans="2:10" ht="20.25" customHeight="1" x14ac:dyDescent="0.2">
      <c r="B849" s="56" t="str">
        <f t="shared" si="107"/>
        <v/>
      </c>
      <c r="C849" s="56" t="str">
        <f t="shared" si="108"/>
        <v/>
      </c>
      <c r="D849" s="57" t="str">
        <f t="shared" si="109"/>
        <v/>
      </c>
      <c r="E849" s="57" t="str">
        <f t="shared" si="110"/>
        <v/>
      </c>
      <c r="F849" s="54" t="str">
        <f t="shared" si="111"/>
        <v/>
      </c>
      <c r="G849" s="57"/>
      <c r="H849" s="54" t="str">
        <f t="shared" si="112"/>
        <v/>
      </c>
      <c r="I849" s="55" t="str">
        <f t="shared" si="113"/>
        <v/>
      </c>
      <c r="J849" s="67" t="str">
        <f t="shared" si="114"/>
        <v/>
      </c>
    </row>
    <row r="850" spans="2:10" ht="20.25" customHeight="1" x14ac:dyDescent="0.2">
      <c r="B850" s="56" t="str">
        <f t="shared" si="107"/>
        <v/>
      </c>
      <c r="C850" s="56" t="str">
        <f t="shared" si="108"/>
        <v/>
      </c>
      <c r="D850" s="57" t="str">
        <f t="shared" si="109"/>
        <v/>
      </c>
      <c r="E850" s="57" t="str">
        <f t="shared" si="110"/>
        <v/>
      </c>
      <c r="F850" s="54" t="str">
        <f t="shared" si="111"/>
        <v/>
      </c>
      <c r="G850" s="57"/>
      <c r="H850" s="54" t="str">
        <f t="shared" si="112"/>
        <v/>
      </c>
      <c r="I850" s="55" t="str">
        <f t="shared" si="113"/>
        <v/>
      </c>
      <c r="J850" s="67" t="str">
        <f t="shared" si="114"/>
        <v/>
      </c>
    </row>
    <row r="851" spans="2:10" ht="20.25" customHeight="1" x14ac:dyDescent="0.2">
      <c r="B851" s="56" t="str">
        <f t="shared" si="107"/>
        <v/>
      </c>
      <c r="C851" s="56" t="str">
        <f t="shared" si="108"/>
        <v/>
      </c>
      <c r="D851" s="57" t="str">
        <f t="shared" si="109"/>
        <v/>
      </c>
      <c r="E851" s="57" t="str">
        <f t="shared" si="110"/>
        <v/>
      </c>
      <c r="F851" s="54" t="str">
        <f t="shared" si="111"/>
        <v/>
      </c>
      <c r="G851" s="57"/>
      <c r="H851" s="54" t="str">
        <f t="shared" si="112"/>
        <v/>
      </c>
      <c r="I851" s="55" t="str">
        <f t="shared" si="113"/>
        <v/>
      </c>
      <c r="J851" s="67" t="str">
        <f t="shared" si="114"/>
        <v/>
      </c>
    </row>
    <row r="852" spans="2:10" ht="20.25" customHeight="1" x14ac:dyDescent="0.2">
      <c r="B852" s="56" t="str">
        <f t="shared" si="107"/>
        <v/>
      </c>
      <c r="C852" s="56" t="str">
        <f t="shared" si="108"/>
        <v/>
      </c>
      <c r="D852" s="57" t="str">
        <f t="shared" si="109"/>
        <v/>
      </c>
      <c r="E852" s="57" t="str">
        <f t="shared" si="110"/>
        <v/>
      </c>
      <c r="F852" s="54" t="str">
        <f t="shared" si="111"/>
        <v/>
      </c>
      <c r="G852" s="57"/>
      <c r="H852" s="54" t="str">
        <f t="shared" si="112"/>
        <v/>
      </c>
      <c r="I852" s="55" t="str">
        <f t="shared" si="113"/>
        <v/>
      </c>
      <c r="J852" s="67" t="str">
        <f t="shared" si="114"/>
        <v/>
      </c>
    </row>
    <row r="853" spans="2:10" ht="20.25" customHeight="1" x14ac:dyDescent="0.2">
      <c r="B853" s="56" t="str">
        <f t="shared" si="107"/>
        <v/>
      </c>
      <c r="C853" s="56" t="str">
        <f t="shared" si="108"/>
        <v/>
      </c>
      <c r="D853" s="57" t="str">
        <f t="shared" si="109"/>
        <v/>
      </c>
      <c r="E853" s="57" t="str">
        <f t="shared" si="110"/>
        <v/>
      </c>
      <c r="F853" s="54" t="str">
        <f t="shared" si="111"/>
        <v/>
      </c>
      <c r="G853" s="57"/>
      <c r="H853" s="54" t="str">
        <f t="shared" si="112"/>
        <v/>
      </c>
      <c r="I853" s="55" t="str">
        <f t="shared" si="113"/>
        <v/>
      </c>
      <c r="J853" s="67" t="str">
        <f t="shared" si="114"/>
        <v/>
      </c>
    </row>
    <row r="854" spans="2:10" ht="20.25" customHeight="1" x14ac:dyDescent="0.2">
      <c r="B854" s="56" t="str">
        <f t="shared" si="107"/>
        <v/>
      </c>
      <c r="C854" s="56" t="str">
        <f t="shared" si="108"/>
        <v/>
      </c>
      <c r="D854" s="57" t="str">
        <f t="shared" si="109"/>
        <v/>
      </c>
      <c r="E854" s="57" t="str">
        <f t="shared" si="110"/>
        <v/>
      </c>
      <c r="F854" s="54" t="str">
        <f t="shared" si="111"/>
        <v/>
      </c>
      <c r="G854" s="57"/>
      <c r="H854" s="54" t="str">
        <f t="shared" si="112"/>
        <v/>
      </c>
      <c r="I854" s="55" t="str">
        <f t="shared" si="113"/>
        <v/>
      </c>
      <c r="J854" s="67" t="str">
        <f t="shared" si="114"/>
        <v/>
      </c>
    </row>
    <row r="855" spans="2:10" ht="20.25" customHeight="1" x14ac:dyDescent="0.2">
      <c r="B855" s="56" t="str">
        <f t="shared" si="107"/>
        <v/>
      </c>
      <c r="C855" s="56" t="str">
        <f t="shared" si="108"/>
        <v/>
      </c>
      <c r="D855" s="57" t="str">
        <f t="shared" si="109"/>
        <v/>
      </c>
      <c r="E855" s="57" t="str">
        <f t="shared" si="110"/>
        <v/>
      </c>
      <c r="F855" s="54" t="str">
        <f t="shared" si="111"/>
        <v/>
      </c>
      <c r="G855" s="57"/>
      <c r="H855" s="54" t="str">
        <f t="shared" si="112"/>
        <v/>
      </c>
      <c r="I855" s="55" t="str">
        <f t="shared" si="113"/>
        <v/>
      </c>
      <c r="J855" s="67" t="str">
        <f t="shared" si="114"/>
        <v/>
      </c>
    </row>
    <row r="856" spans="2:10" ht="20.25" customHeight="1" x14ac:dyDescent="0.2">
      <c r="B856" s="56" t="str">
        <f t="shared" si="107"/>
        <v/>
      </c>
      <c r="C856" s="56" t="str">
        <f t="shared" si="108"/>
        <v/>
      </c>
      <c r="D856" s="57" t="str">
        <f t="shared" si="109"/>
        <v/>
      </c>
      <c r="E856" s="57" t="str">
        <f t="shared" si="110"/>
        <v/>
      </c>
      <c r="F856" s="54" t="str">
        <f t="shared" si="111"/>
        <v/>
      </c>
      <c r="G856" s="57"/>
      <c r="H856" s="54" t="str">
        <f t="shared" si="112"/>
        <v/>
      </c>
      <c r="I856" s="55" t="str">
        <f t="shared" si="113"/>
        <v/>
      </c>
      <c r="J856" s="67" t="str">
        <f t="shared" si="114"/>
        <v/>
      </c>
    </row>
    <row r="857" spans="2:10" ht="20.25" customHeight="1" x14ac:dyDescent="0.2">
      <c r="B857" s="56" t="str">
        <f t="shared" si="107"/>
        <v/>
      </c>
      <c r="C857" s="56" t="str">
        <f t="shared" si="108"/>
        <v/>
      </c>
      <c r="D857" s="57" t="str">
        <f t="shared" si="109"/>
        <v/>
      </c>
      <c r="E857" s="57" t="str">
        <f t="shared" si="110"/>
        <v/>
      </c>
      <c r="F857" s="54" t="str">
        <f t="shared" si="111"/>
        <v/>
      </c>
      <c r="G857" s="57"/>
      <c r="H857" s="54" t="str">
        <f t="shared" si="112"/>
        <v/>
      </c>
      <c r="I857" s="55" t="str">
        <f t="shared" si="113"/>
        <v/>
      </c>
      <c r="J857" s="67" t="str">
        <f t="shared" si="114"/>
        <v/>
      </c>
    </row>
    <row r="858" spans="2:10" ht="20.25" customHeight="1" x14ac:dyDescent="0.2">
      <c r="B858" s="56" t="str">
        <f t="shared" si="107"/>
        <v/>
      </c>
      <c r="C858" s="56" t="str">
        <f t="shared" si="108"/>
        <v/>
      </c>
      <c r="D858" s="57" t="str">
        <f t="shared" si="109"/>
        <v/>
      </c>
      <c r="E858" s="57" t="str">
        <f t="shared" si="110"/>
        <v/>
      </c>
      <c r="F858" s="54" t="str">
        <f t="shared" si="111"/>
        <v/>
      </c>
      <c r="G858" s="57"/>
      <c r="H858" s="54" t="str">
        <f t="shared" si="112"/>
        <v/>
      </c>
      <c r="I858" s="55" t="str">
        <f t="shared" si="113"/>
        <v/>
      </c>
      <c r="J858" s="67" t="str">
        <f t="shared" si="114"/>
        <v/>
      </c>
    </row>
    <row r="859" spans="2:10" ht="20.25" customHeight="1" x14ac:dyDescent="0.2">
      <c r="B859" s="56" t="str">
        <f t="shared" si="107"/>
        <v/>
      </c>
      <c r="C859" s="56" t="str">
        <f t="shared" si="108"/>
        <v/>
      </c>
      <c r="D859" s="57" t="str">
        <f t="shared" si="109"/>
        <v/>
      </c>
      <c r="E859" s="57" t="str">
        <f t="shared" si="110"/>
        <v/>
      </c>
      <c r="F859" s="54" t="str">
        <f t="shared" si="111"/>
        <v/>
      </c>
      <c r="G859" s="57"/>
      <c r="H859" s="54" t="str">
        <f t="shared" si="112"/>
        <v/>
      </c>
      <c r="I859" s="55" t="str">
        <f t="shared" si="113"/>
        <v/>
      </c>
      <c r="J859" s="67" t="str">
        <f t="shared" si="114"/>
        <v/>
      </c>
    </row>
    <row r="860" spans="2:10" ht="20.25" customHeight="1" x14ac:dyDescent="0.2">
      <c r="B860" s="56" t="str">
        <f t="shared" si="107"/>
        <v/>
      </c>
      <c r="C860" s="56" t="str">
        <f t="shared" si="108"/>
        <v/>
      </c>
      <c r="D860" s="57" t="str">
        <f t="shared" si="109"/>
        <v/>
      </c>
      <c r="E860" s="57" t="str">
        <f t="shared" si="110"/>
        <v/>
      </c>
      <c r="F860" s="54" t="str">
        <f t="shared" si="111"/>
        <v/>
      </c>
      <c r="G860" s="57"/>
      <c r="H860" s="54" t="str">
        <f t="shared" si="112"/>
        <v/>
      </c>
      <c r="I860" s="55" t="str">
        <f t="shared" si="113"/>
        <v/>
      </c>
      <c r="J860" s="67" t="str">
        <f t="shared" si="114"/>
        <v/>
      </c>
    </row>
    <row r="861" spans="2:10" ht="20.25" customHeight="1" x14ac:dyDescent="0.2">
      <c r="B861" s="56" t="str">
        <f t="shared" si="107"/>
        <v/>
      </c>
      <c r="C861" s="56" t="str">
        <f t="shared" si="108"/>
        <v/>
      </c>
      <c r="D861" s="57" t="str">
        <f t="shared" si="109"/>
        <v/>
      </c>
      <c r="E861" s="57" t="str">
        <f t="shared" si="110"/>
        <v/>
      </c>
      <c r="F861" s="54" t="str">
        <f t="shared" si="111"/>
        <v/>
      </c>
      <c r="G861" s="57"/>
      <c r="H861" s="54" t="str">
        <f t="shared" si="112"/>
        <v/>
      </c>
      <c r="I861" s="55" t="str">
        <f t="shared" si="113"/>
        <v/>
      </c>
      <c r="J861" s="67" t="str">
        <f t="shared" si="114"/>
        <v/>
      </c>
    </row>
    <row r="862" spans="2:10" ht="20.25" customHeight="1" x14ac:dyDescent="0.2">
      <c r="B862" s="56" t="str">
        <f t="shared" si="107"/>
        <v/>
      </c>
      <c r="C862" s="56" t="str">
        <f t="shared" si="108"/>
        <v/>
      </c>
      <c r="D862" s="57" t="str">
        <f t="shared" si="109"/>
        <v/>
      </c>
      <c r="E862" s="57" t="str">
        <f t="shared" si="110"/>
        <v/>
      </c>
      <c r="F862" s="54" t="str">
        <f t="shared" si="111"/>
        <v/>
      </c>
      <c r="G862" s="57"/>
      <c r="H862" s="54" t="str">
        <f t="shared" si="112"/>
        <v/>
      </c>
      <c r="I862" s="55" t="str">
        <f t="shared" si="113"/>
        <v/>
      </c>
      <c r="J862" s="67" t="str">
        <f t="shared" si="114"/>
        <v/>
      </c>
    </row>
    <row r="863" spans="2:10" ht="20.25" customHeight="1" x14ac:dyDescent="0.2">
      <c r="B863" s="56" t="str">
        <f t="shared" si="107"/>
        <v/>
      </c>
      <c r="C863" s="56" t="str">
        <f t="shared" si="108"/>
        <v/>
      </c>
      <c r="D863" s="57" t="str">
        <f t="shared" si="109"/>
        <v/>
      </c>
      <c r="E863" s="57" t="str">
        <f t="shared" si="110"/>
        <v/>
      </c>
      <c r="F863" s="54" t="str">
        <f t="shared" si="111"/>
        <v/>
      </c>
      <c r="G863" s="57"/>
      <c r="H863" s="54" t="str">
        <f t="shared" si="112"/>
        <v/>
      </c>
      <c r="I863" s="55" t="str">
        <f t="shared" si="113"/>
        <v/>
      </c>
      <c r="J863" s="67" t="str">
        <f t="shared" si="114"/>
        <v/>
      </c>
    </row>
    <row r="864" spans="2:10" ht="20.25" customHeight="1" x14ac:dyDescent="0.2">
      <c r="B864" s="56" t="str">
        <f t="shared" si="107"/>
        <v/>
      </c>
      <c r="C864" s="56" t="str">
        <f t="shared" si="108"/>
        <v/>
      </c>
      <c r="D864" s="57" t="str">
        <f t="shared" si="109"/>
        <v/>
      </c>
      <c r="E864" s="57" t="str">
        <f t="shared" si="110"/>
        <v/>
      </c>
      <c r="F864" s="54" t="str">
        <f t="shared" si="111"/>
        <v/>
      </c>
      <c r="G864" s="57"/>
      <c r="H864" s="54" t="str">
        <f t="shared" si="112"/>
        <v/>
      </c>
      <c r="I864" s="55" t="str">
        <f t="shared" si="113"/>
        <v/>
      </c>
      <c r="J864" s="67" t="str">
        <f t="shared" si="114"/>
        <v/>
      </c>
    </row>
    <row r="865" spans="2:10" ht="20.25" customHeight="1" x14ac:dyDescent="0.2">
      <c r="B865" s="56" t="str">
        <f t="shared" si="107"/>
        <v/>
      </c>
      <c r="C865" s="56" t="str">
        <f t="shared" si="108"/>
        <v/>
      </c>
      <c r="D865" s="57" t="str">
        <f t="shared" si="109"/>
        <v/>
      </c>
      <c r="E865" s="57" t="str">
        <f t="shared" si="110"/>
        <v/>
      </c>
      <c r="F865" s="54" t="str">
        <f t="shared" si="111"/>
        <v/>
      </c>
      <c r="G865" s="57"/>
      <c r="H865" s="54" t="str">
        <f t="shared" si="112"/>
        <v/>
      </c>
      <c r="I865" s="55" t="str">
        <f t="shared" si="113"/>
        <v/>
      </c>
      <c r="J865" s="67" t="str">
        <f t="shared" si="114"/>
        <v/>
      </c>
    </row>
    <row r="866" spans="2:10" ht="20.25" customHeight="1" x14ac:dyDescent="0.2">
      <c r="B866" s="56" t="str">
        <f t="shared" si="107"/>
        <v/>
      </c>
      <c r="C866" s="56" t="str">
        <f t="shared" si="108"/>
        <v/>
      </c>
      <c r="D866" s="57" t="str">
        <f t="shared" si="109"/>
        <v/>
      </c>
      <c r="E866" s="57" t="str">
        <f t="shared" si="110"/>
        <v/>
      </c>
      <c r="F866" s="54" t="str">
        <f t="shared" si="111"/>
        <v/>
      </c>
      <c r="G866" s="57"/>
      <c r="H866" s="54" t="str">
        <f t="shared" si="112"/>
        <v/>
      </c>
      <c r="I866" s="55" t="str">
        <f t="shared" si="113"/>
        <v/>
      </c>
      <c r="J866" s="67" t="str">
        <f t="shared" si="114"/>
        <v/>
      </c>
    </row>
    <row r="867" spans="2:10" ht="20.25" customHeight="1" x14ac:dyDescent="0.2">
      <c r="B867" s="56" t="str">
        <f t="shared" si="107"/>
        <v/>
      </c>
      <c r="C867" s="56" t="str">
        <f t="shared" si="108"/>
        <v/>
      </c>
      <c r="D867" s="57" t="str">
        <f t="shared" si="109"/>
        <v/>
      </c>
      <c r="E867" s="57" t="str">
        <f t="shared" si="110"/>
        <v/>
      </c>
      <c r="F867" s="54" t="str">
        <f t="shared" si="111"/>
        <v/>
      </c>
      <c r="G867" s="57"/>
      <c r="H867" s="54" t="str">
        <f t="shared" si="112"/>
        <v/>
      </c>
      <c r="I867" s="55" t="str">
        <f t="shared" si="113"/>
        <v/>
      </c>
      <c r="J867" s="67" t="str">
        <f t="shared" si="114"/>
        <v/>
      </c>
    </row>
    <row r="868" spans="2:10" ht="20.25" customHeight="1" x14ac:dyDescent="0.2">
      <c r="B868" s="56" t="str">
        <f t="shared" si="107"/>
        <v/>
      </c>
      <c r="C868" s="56" t="str">
        <f t="shared" si="108"/>
        <v/>
      </c>
      <c r="D868" s="57" t="str">
        <f t="shared" si="109"/>
        <v/>
      </c>
      <c r="E868" s="57" t="str">
        <f t="shared" si="110"/>
        <v/>
      </c>
      <c r="F868" s="54" t="str">
        <f t="shared" si="111"/>
        <v/>
      </c>
      <c r="G868" s="57"/>
      <c r="H868" s="54" t="str">
        <f t="shared" si="112"/>
        <v/>
      </c>
      <c r="I868" s="55" t="str">
        <f t="shared" si="113"/>
        <v/>
      </c>
      <c r="J868" s="67" t="str">
        <f t="shared" si="114"/>
        <v/>
      </c>
    </row>
    <row r="869" spans="2:10" ht="20.25" customHeight="1" x14ac:dyDescent="0.2">
      <c r="B869" s="56" t="str">
        <f t="shared" si="107"/>
        <v/>
      </c>
      <c r="C869" s="56" t="str">
        <f t="shared" si="108"/>
        <v/>
      </c>
      <c r="D869" s="57" t="str">
        <f t="shared" si="109"/>
        <v/>
      </c>
      <c r="E869" s="57" t="str">
        <f t="shared" si="110"/>
        <v/>
      </c>
      <c r="F869" s="54" t="str">
        <f t="shared" si="111"/>
        <v/>
      </c>
      <c r="G869" s="57"/>
      <c r="H869" s="54" t="str">
        <f t="shared" si="112"/>
        <v/>
      </c>
      <c r="I869" s="55" t="str">
        <f t="shared" si="113"/>
        <v/>
      </c>
      <c r="J869" s="67" t="str">
        <f t="shared" si="114"/>
        <v/>
      </c>
    </row>
    <row r="870" spans="2:10" ht="20.25" customHeight="1" x14ac:dyDescent="0.2">
      <c r="B870" s="56" t="str">
        <f t="shared" si="107"/>
        <v/>
      </c>
      <c r="C870" s="56" t="str">
        <f t="shared" si="108"/>
        <v/>
      </c>
      <c r="D870" s="57" t="str">
        <f t="shared" si="109"/>
        <v/>
      </c>
      <c r="E870" s="57" t="str">
        <f t="shared" si="110"/>
        <v/>
      </c>
      <c r="F870" s="54" t="str">
        <f t="shared" si="111"/>
        <v/>
      </c>
      <c r="G870" s="57"/>
      <c r="H870" s="54" t="str">
        <f t="shared" si="112"/>
        <v/>
      </c>
      <c r="I870" s="55" t="str">
        <f t="shared" si="113"/>
        <v/>
      </c>
      <c r="J870" s="67" t="str">
        <f t="shared" si="114"/>
        <v/>
      </c>
    </row>
    <row r="871" spans="2:10" ht="20.25" customHeight="1" x14ac:dyDescent="0.2">
      <c r="B871" s="56" t="str">
        <f t="shared" si="107"/>
        <v/>
      </c>
      <c r="C871" s="56" t="str">
        <f t="shared" si="108"/>
        <v/>
      </c>
      <c r="D871" s="57" t="str">
        <f t="shared" si="109"/>
        <v/>
      </c>
      <c r="E871" s="57" t="str">
        <f t="shared" si="110"/>
        <v/>
      </c>
      <c r="F871" s="54" t="str">
        <f t="shared" si="111"/>
        <v/>
      </c>
      <c r="G871" s="57"/>
      <c r="H871" s="54" t="str">
        <f t="shared" si="112"/>
        <v/>
      </c>
      <c r="I871" s="55" t="str">
        <f t="shared" si="113"/>
        <v/>
      </c>
      <c r="J871" s="67" t="str">
        <f t="shared" si="114"/>
        <v/>
      </c>
    </row>
    <row r="872" spans="2:10" ht="20.25" customHeight="1" x14ac:dyDescent="0.2">
      <c r="B872" s="56" t="str">
        <f t="shared" si="107"/>
        <v/>
      </c>
      <c r="C872" s="56" t="str">
        <f t="shared" si="108"/>
        <v/>
      </c>
      <c r="D872" s="57" t="str">
        <f t="shared" si="109"/>
        <v/>
      </c>
      <c r="E872" s="57" t="str">
        <f t="shared" si="110"/>
        <v/>
      </c>
      <c r="F872" s="54" t="str">
        <f t="shared" si="111"/>
        <v/>
      </c>
      <c r="G872" s="57"/>
      <c r="H872" s="54" t="str">
        <f t="shared" si="112"/>
        <v/>
      </c>
      <c r="I872" s="55" t="str">
        <f t="shared" si="113"/>
        <v/>
      </c>
      <c r="J872" s="67" t="str">
        <f t="shared" si="114"/>
        <v/>
      </c>
    </row>
    <row r="873" spans="2:10" ht="20.25" customHeight="1" x14ac:dyDescent="0.2">
      <c r="B873" s="56" t="str">
        <f t="shared" si="107"/>
        <v/>
      </c>
      <c r="C873" s="56" t="str">
        <f t="shared" si="108"/>
        <v/>
      </c>
      <c r="D873" s="57" t="str">
        <f t="shared" si="109"/>
        <v/>
      </c>
      <c r="E873" s="57" t="str">
        <f t="shared" si="110"/>
        <v/>
      </c>
      <c r="F873" s="54" t="str">
        <f t="shared" si="111"/>
        <v/>
      </c>
      <c r="G873" s="57"/>
      <c r="H873" s="54" t="str">
        <f t="shared" si="112"/>
        <v/>
      </c>
      <c r="I873" s="55" t="str">
        <f t="shared" si="113"/>
        <v/>
      </c>
      <c r="J873" s="67" t="str">
        <f t="shared" si="114"/>
        <v/>
      </c>
    </row>
    <row r="874" spans="2:10" ht="20.25" customHeight="1" x14ac:dyDescent="0.2">
      <c r="B874" s="56" t="str">
        <f t="shared" si="107"/>
        <v/>
      </c>
      <c r="C874" s="56" t="str">
        <f t="shared" si="108"/>
        <v/>
      </c>
      <c r="D874" s="57" t="str">
        <f t="shared" si="109"/>
        <v/>
      </c>
      <c r="E874" s="57" t="str">
        <f t="shared" si="110"/>
        <v/>
      </c>
      <c r="F874" s="54" t="str">
        <f t="shared" si="111"/>
        <v/>
      </c>
      <c r="G874" s="57"/>
      <c r="H874" s="54" t="str">
        <f t="shared" si="112"/>
        <v/>
      </c>
      <c r="I874" s="55" t="str">
        <f t="shared" si="113"/>
        <v/>
      </c>
      <c r="J874" s="67" t="str">
        <f t="shared" si="114"/>
        <v/>
      </c>
    </row>
    <row r="875" spans="2:10" ht="20.25" customHeight="1" x14ac:dyDescent="0.2">
      <c r="B875" s="56" t="str">
        <f t="shared" si="107"/>
        <v/>
      </c>
      <c r="C875" s="56" t="str">
        <f t="shared" si="108"/>
        <v/>
      </c>
      <c r="D875" s="57" t="str">
        <f t="shared" si="109"/>
        <v/>
      </c>
      <c r="E875" s="57" t="str">
        <f t="shared" si="110"/>
        <v/>
      </c>
      <c r="F875" s="54" t="str">
        <f t="shared" si="111"/>
        <v/>
      </c>
      <c r="G875" s="57"/>
      <c r="H875" s="54" t="str">
        <f t="shared" si="112"/>
        <v/>
      </c>
      <c r="I875" s="55" t="str">
        <f t="shared" si="113"/>
        <v/>
      </c>
      <c r="J875" s="67" t="str">
        <f t="shared" si="114"/>
        <v/>
      </c>
    </row>
    <row r="876" spans="2:10" ht="20.25" customHeight="1" x14ac:dyDescent="0.2">
      <c r="B876" s="56" t="str">
        <f t="shared" si="107"/>
        <v/>
      </c>
      <c r="C876" s="56" t="str">
        <f t="shared" si="108"/>
        <v/>
      </c>
      <c r="D876" s="57" t="str">
        <f t="shared" si="109"/>
        <v/>
      </c>
      <c r="E876" s="57" t="str">
        <f t="shared" si="110"/>
        <v/>
      </c>
      <c r="F876" s="54" t="str">
        <f t="shared" si="111"/>
        <v/>
      </c>
      <c r="G876" s="57"/>
      <c r="H876" s="54" t="str">
        <f t="shared" si="112"/>
        <v/>
      </c>
      <c r="I876" s="55" t="str">
        <f t="shared" si="113"/>
        <v/>
      </c>
      <c r="J876" s="67" t="str">
        <f t="shared" si="114"/>
        <v/>
      </c>
    </row>
    <row r="877" spans="2:10" ht="20.25" customHeight="1" x14ac:dyDescent="0.2">
      <c r="B877" s="56" t="str">
        <f t="shared" si="107"/>
        <v/>
      </c>
      <c r="C877" s="56" t="str">
        <f t="shared" si="108"/>
        <v/>
      </c>
      <c r="D877" s="57" t="str">
        <f t="shared" si="109"/>
        <v/>
      </c>
      <c r="E877" s="57" t="str">
        <f t="shared" si="110"/>
        <v/>
      </c>
      <c r="F877" s="54" t="str">
        <f t="shared" si="111"/>
        <v/>
      </c>
      <c r="G877" s="57"/>
      <c r="H877" s="54" t="str">
        <f t="shared" si="112"/>
        <v/>
      </c>
      <c r="I877" s="55" t="str">
        <f t="shared" si="113"/>
        <v/>
      </c>
      <c r="J877" s="67" t="str">
        <f t="shared" si="114"/>
        <v/>
      </c>
    </row>
    <row r="878" spans="2:10" ht="20.25" customHeight="1" x14ac:dyDescent="0.2">
      <c r="B878" s="56" t="str">
        <f t="shared" si="107"/>
        <v/>
      </c>
      <c r="C878" s="56" t="str">
        <f t="shared" si="108"/>
        <v/>
      </c>
      <c r="D878" s="57" t="str">
        <f t="shared" si="109"/>
        <v/>
      </c>
      <c r="E878" s="57" t="str">
        <f t="shared" si="110"/>
        <v/>
      </c>
      <c r="F878" s="54" t="str">
        <f t="shared" si="111"/>
        <v/>
      </c>
      <c r="G878" s="57"/>
      <c r="H878" s="54" t="str">
        <f t="shared" si="112"/>
        <v/>
      </c>
      <c r="I878" s="55" t="str">
        <f t="shared" si="113"/>
        <v/>
      </c>
      <c r="J878" s="67" t="str">
        <f t="shared" si="114"/>
        <v/>
      </c>
    </row>
    <row r="879" spans="2:10" ht="20.25" customHeight="1" x14ac:dyDescent="0.2">
      <c r="B879" s="56" t="str">
        <f t="shared" si="107"/>
        <v/>
      </c>
      <c r="C879" s="56" t="str">
        <f t="shared" si="108"/>
        <v/>
      </c>
      <c r="D879" s="57" t="str">
        <f t="shared" si="109"/>
        <v/>
      </c>
      <c r="E879" s="57" t="str">
        <f t="shared" si="110"/>
        <v/>
      </c>
      <c r="F879" s="54" t="str">
        <f t="shared" si="111"/>
        <v/>
      </c>
      <c r="G879" s="57"/>
      <c r="H879" s="54" t="str">
        <f t="shared" si="112"/>
        <v/>
      </c>
      <c r="I879" s="55" t="str">
        <f t="shared" si="113"/>
        <v/>
      </c>
      <c r="J879" s="67" t="str">
        <f t="shared" si="114"/>
        <v/>
      </c>
    </row>
    <row r="880" spans="2:10" ht="20.25" customHeight="1" x14ac:dyDescent="0.2">
      <c r="B880" s="56" t="str">
        <f t="shared" si="107"/>
        <v/>
      </c>
      <c r="C880" s="56" t="str">
        <f t="shared" si="108"/>
        <v/>
      </c>
      <c r="D880" s="57" t="str">
        <f t="shared" si="109"/>
        <v/>
      </c>
      <c r="E880" s="57" t="str">
        <f t="shared" si="110"/>
        <v/>
      </c>
      <c r="F880" s="54" t="str">
        <f t="shared" si="111"/>
        <v/>
      </c>
      <c r="G880" s="57"/>
      <c r="H880" s="54" t="str">
        <f t="shared" si="112"/>
        <v/>
      </c>
      <c r="I880" s="55" t="str">
        <f t="shared" si="113"/>
        <v/>
      </c>
      <c r="J880" s="67" t="str">
        <f t="shared" si="114"/>
        <v/>
      </c>
    </row>
    <row r="881" spans="2:10" ht="20.25" customHeight="1" x14ac:dyDescent="0.2">
      <c r="B881" s="56" t="str">
        <f t="shared" si="107"/>
        <v/>
      </c>
      <c r="C881" s="56" t="str">
        <f t="shared" si="108"/>
        <v/>
      </c>
      <c r="D881" s="57" t="str">
        <f t="shared" si="109"/>
        <v/>
      </c>
      <c r="E881" s="57" t="str">
        <f t="shared" si="110"/>
        <v/>
      </c>
      <c r="F881" s="54" t="str">
        <f t="shared" si="111"/>
        <v/>
      </c>
      <c r="G881" s="57"/>
      <c r="H881" s="54" t="str">
        <f t="shared" si="112"/>
        <v/>
      </c>
      <c r="I881" s="55" t="str">
        <f t="shared" si="113"/>
        <v/>
      </c>
      <c r="J881" s="67" t="str">
        <f t="shared" si="114"/>
        <v/>
      </c>
    </row>
    <row r="882" spans="2:10" ht="20.25" customHeight="1" x14ac:dyDescent="0.2">
      <c r="B882" s="56" t="str">
        <f t="shared" si="107"/>
        <v/>
      </c>
      <c r="C882" s="56" t="str">
        <f t="shared" si="108"/>
        <v/>
      </c>
      <c r="D882" s="57" t="str">
        <f t="shared" si="109"/>
        <v/>
      </c>
      <c r="E882" s="57" t="str">
        <f t="shared" si="110"/>
        <v/>
      </c>
      <c r="F882" s="54" t="str">
        <f t="shared" si="111"/>
        <v/>
      </c>
      <c r="G882" s="57"/>
      <c r="H882" s="54" t="str">
        <f t="shared" si="112"/>
        <v/>
      </c>
      <c r="I882" s="55" t="str">
        <f t="shared" si="113"/>
        <v/>
      </c>
      <c r="J882" s="67" t="str">
        <f t="shared" si="114"/>
        <v/>
      </c>
    </row>
    <row r="883" spans="2:10" ht="20.25" customHeight="1" x14ac:dyDescent="0.2">
      <c r="B883" s="56" t="str">
        <f t="shared" si="107"/>
        <v/>
      </c>
      <c r="C883" s="56" t="str">
        <f t="shared" si="108"/>
        <v/>
      </c>
      <c r="D883" s="57" t="str">
        <f t="shared" si="109"/>
        <v/>
      </c>
      <c r="E883" s="57" t="str">
        <f t="shared" si="110"/>
        <v/>
      </c>
      <c r="F883" s="54" t="str">
        <f t="shared" si="111"/>
        <v/>
      </c>
      <c r="G883" s="57"/>
      <c r="H883" s="54" t="str">
        <f t="shared" si="112"/>
        <v/>
      </c>
      <c r="I883" s="55" t="str">
        <f t="shared" si="113"/>
        <v/>
      </c>
      <c r="J883" s="67" t="str">
        <f t="shared" si="114"/>
        <v/>
      </c>
    </row>
    <row r="884" spans="2:10" ht="20.25" customHeight="1" x14ac:dyDescent="0.2">
      <c r="B884" s="56" t="str">
        <f t="shared" si="107"/>
        <v/>
      </c>
      <c r="C884" s="56" t="str">
        <f t="shared" si="108"/>
        <v/>
      </c>
      <c r="D884" s="57" t="str">
        <f t="shared" si="109"/>
        <v/>
      </c>
      <c r="E884" s="57" t="str">
        <f t="shared" si="110"/>
        <v/>
      </c>
      <c r="F884" s="54" t="str">
        <f t="shared" si="111"/>
        <v/>
      </c>
      <c r="G884" s="57"/>
      <c r="H884" s="54" t="str">
        <f t="shared" si="112"/>
        <v/>
      </c>
      <c r="I884" s="55" t="str">
        <f t="shared" si="113"/>
        <v/>
      </c>
      <c r="J884" s="67" t="str">
        <f t="shared" si="114"/>
        <v/>
      </c>
    </row>
    <row r="885" spans="2:10" ht="20.25" customHeight="1" x14ac:dyDescent="0.2">
      <c r="B885" s="56" t="str">
        <f t="shared" si="107"/>
        <v/>
      </c>
      <c r="C885" s="56" t="str">
        <f t="shared" si="108"/>
        <v/>
      </c>
      <c r="D885" s="57" t="str">
        <f t="shared" si="109"/>
        <v/>
      </c>
      <c r="E885" s="57" t="str">
        <f t="shared" si="110"/>
        <v/>
      </c>
      <c r="F885" s="54" t="str">
        <f t="shared" si="111"/>
        <v/>
      </c>
      <c r="G885" s="57"/>
      <c r="H885" s="54" t="str">
        <f t="shared" si="112"/>
        <v/>
      </c>
      <c r="I885" s="55" t="str">
        <f t="shared" si="113"/>
        <v/>
      </c>
      <c r="J885" s="67" t="str">
        <f t="shared" si="114"/>
        <v/>
      </c>
    </row>
    <row r="886" spans="2:10" ht="20.25" customHeight="1" x14ac:dyDescent="0.2">
      <c r="B886" s="56" t="str">
        <f t="shared" si="107"/>
        <v/>
      </c>
      <c r="C886" s="56" t="str">
        <f t="shared" si="108"/>
        <v/>
      </c>
      <c r="D886" s="57" t="str">
        <f t="shared" si="109"/>
        <v/>
      </c>
      <c r="E886" s="57" t="str">
        <f t="shared" si="110"/>
        <v/>
      </c>
      <c r="F886" s="54" t="str">
        <f t="shared" si="111"/>
        <v/>
      </c>
      <c r="G886" s="57"/>
      <c r="H886" s="54" t="str">
        <f t="shared" si="112"/>
        <v/>
      </c>
      <c r="I886" s="55" t="str">
        <f t="shared" si="113"/>
        <v/>
      </c>
      <c r="J886" s="67" t="str">
        <f t="shared" si="114"/>
        <v/>
      </c>
    </row>
    <row r="887" spans="2:10" ht="20.25" customHeight="1" x14ac:dyDescent="0.2">
      <c r="B887" s="56" t="str">
        <f t="shared" si="107"/>
        <v/>
      </c>
      <c r="C887" s="56" t="str">
        <f t="shared" si="108"/>
        <v/>
      </c>
      <c r="D887" s="57" t="str">
        <f t="shared" si="109"/>
        <v/>
      </c>
      <c r="E887" s="57" t="str">
        <f t="shared" si="110"/>
        <v/>
      </c>
      <c r="F887" s="54" t="str">
        <f t="shared" si="111"/>
        <v/>
      </c>
      <c r="G887" s="57"/>
      <c r="H887" s="54" t="str">
        <f t="shared" si="112"/>
        <v/>
      </c>
      <c r="I887" s="55" t="str">
        <f t="shared" si="113"/>
        <v/>
      </c>
      <c r="J887" s="67" t="str">
        <f t="shared" si="114"/>
        <v/>
      </c>
    </row>
    <row r="888" spans="2:10" ht="20.25" customHeight="1" x14ac:dyDescent="0.2">
      <c r="B888" s="56" t="str">
        <f t="shared" si="107"/>
        <v/>
      </c>
      <c r="C888" s="56" t="str">
        <f t="shared" si="108"/>
        <v/>
      </c>
      <c r="D888" s="57" t="str">
        <f t="shared" si="109"/>
        <v/>
      </c>
      <c r="E888" s="57" t="str">
        <f t="shared" si="110"/>
        <v/>
      </c>
      <c r="F888" s="54" t="str">
        <f t="shared" si="111"/>
        <v/>
      </c>
      <c r="G888" s="57"/>
      <c r="H888" s="54" t="str">
        <f t="shared" si="112"/>
        <v/>
      </c>
      <c r="I888" s="55" t="str">
        <f t="shared" si="113"/>
        <v/>
      </c>
      <c r="J888" s="67" t="str">
        <f t="shared" si="114"/>
        <v/>
      </c>
    </row>
    <row r="889" spans="2:10" ht="20.25" customHeight="1" x14ac:dyDescent="0.2">
      <c r="B889" s="56" t="str">
        <f t="shared" si="107"/>
        <v/>
      </c>
      <c r="C889" s="56" t="str">
        <f t="shared" si="108"/>
        <v/>
      </c>
      <c r="D889" s="57" t="str">
        <f t="shared" si="109"/>
        <v/>
      </c>
      <c r="E889" s="57" t="str">
        <f t="shared" si="110"/>
        <v/>
      </c>
      <c r="F889" s="54" t="str">
        <f t="shared" si="111"/>
        <v/>
      </c>
      <c r="G889" s="57"/>
      <c r="H889" s="54" t="str">
        <f t="shared" si="112"/>
        <v/>
      </c>
      <c r="I889" s="55" t="str">
        <f t="shared" si="113"/>
        <v/>
      </c>
      <c r="J889" s="67" t="str">
        <f t="shared" si="114"/>
        <v/>
      </c>
    </row>
    <row r="890" spans="2:10" ht="20.25" customHeight="1" x14ac:dyDescent="0.2">
      <c r="B890" s="56" t="str">
        <f t="shared" si="107"/>
        <v/>
      </c>
      <c r="C890" s="56" t="str">
        <f t="shared" si="108"/>
        <v/>
      </c>
      <c r="D890" s="57" t="str">
        <f t="shared" si="109"/>
        <v/>
      </c>
      <c r="E890" s="57" t="str">
        <f t="shared" si="110"/>
        <v/>
      </c>
      <c r="F890" s="54" t="str">
        <f t="shared" si="111"/>
        <v/>
      </c>
      <c r="G890" s="57"/>
      <c r="H890" s="54" t="str">
        <f t="shared" si="112"/>
        <v/>
      </c>
      <c r="I890" s="55" t="str">
        <f t="shared" si="113"/>
        <v/>
      </c>
      <c r="J890" s="67" t="str">
        <f t="shared" si="114"/>
        <v/>
      </c>
    </row>
    <row r="891" spans="2:10" ht="20.25" customHeight="1" x14ac:dyDescent="0.2">
      <c r="B891" s="56" t="str">
        <f t="shared" si="107"/>
        <v/>
      </c>
      <c r="C891" s="56" t="str">
        <f t="shared" si="108"/>
        <v/>
      </c>
      <c r="D891" s="57" t="str">
        <f t="shared" si="109"/>
        <v/>
      </c>
      <c r="E891" s="57" t="str">
        <f t="shared" si="110"/>
        <v/>
      </c>
      <c r="F891" s="54" t="str">
        <f t="shared" si="111"/>
        <v/>
      </c>
      <c r="G891" s="57"/>
      <c r="H891" s="54" t="str">
        <f t="shared" si="112"/>
        <v/>
      </c>
      <c r="I891" s="55" t="str">
        <f t="shared" si="113"/>
        <v/>
      </c>
      <c r="J891" s="67" t="str">
        <f t="shared" si="114"/>
        <v/>
      </c>
    </row>
    <row r="892" spans="2:10" ht="20.25" customHeight="1" x14ac:dyDescent="0.2">
      <c r="B892" s="56" t="str">
        <f t="shared" ref="B892:B955" si="115">IF(OR(AY890="",AY890="Grand Total"),"",AY890)</f>
        <v/>
      </c>
      <c r="C892" s="56" t="str">
        <f t="shared" ref="C892:C955" si="116">IF(B892="","",AZ890)</f>
        <v/>
      </c>
      <c r="D892" s="57" t="str">
        <f t="shared" ref="D892:D955" si="117">IF(C892="","",BA890)</f>
        <v/>
      </c>
      <c r="E892" s="57" t="str">
        <f t="shared" ref="E892:E955" si="118">IF(D892="","",BB890)</f>
        <v/>
      </c>
      <c r="F892" s="54" t="str">
        <f t="shared" si="111"/>
        <v/>
      </c>
      <c r="G892" s="57"/>
      <c r="H892" s="54" t="str">
        <f t="shared" si="112"/>
        <v/>
      </c>
      <c r="I892" s="55" t="str">
        <f t="shared" si="113"/>
        <v/>
      </c>
      <c r="J892" s="67" t="str">
        <f t="shared" si="114"/>
        <v/>
      </c>
    </row>
    <row r="893" spans="2:10" ht="20.25" customHeight="1" x14ac:dyDescent="0.2">
      <c r="B893" s="56" t="str">
        <f t="shared" si="115"/>
        <v/>
      </c>
      <c r="C893" s="56" t="str">
        <f t="shared" si="116"/>
        <v/>
      </c>
      <c r="D893" s="57" t="str">
        <f t="shared" si="117"/>
        <v/>
      </c>
      <c r="E893" s="57" t="str">
        <f t="shared" si="118"/>
        <v/>
      </c>
      <c r="F893" s="54" t="str">
        <f t="shared" si="111"/>
        <v/>
      </c>
      <c r="G893" s="57"/>
      <c r="H893" s="54" t="str">
        <f t="shared" si="112"/>
        <v/>
      </c>
      <c r="I893" s="55" t="str">
        <f t="shared" si="113"/>
        <v/>
      </c>
      <c r="J893" s="67" t="str">
        <f t="shared" si="114"/>
        <v/>
      </c>
    </row>
    <row r="894" spans="2:10" ht="20.25" customHeight="1" x14ac:dyDescent="0.2">
      <c r="B894" s="56" t="str">
        <f t="shared" si="115"/>
        <v/>
      </c>
      <c r="C894" s="56" t="str">
        <f t="shared" si="116"/>
        <v/>
      </c>
      <c r="D894" s="57" t="str">
        <f t="shared" si="117"/>
        <v/>
      </c>
      <c r="E894" s="57" t="str">
        <f t="shared" si="118"/>
        <v/>
      </c>
      <c r="F894" s="54" t="str">
        <f t="shared" si="111"/>
        <v/>
      </c>
      <c r="G894" s="57"/>
      <c r="H894" s="54" t="str">
        <f t="shared" si="112"/>
        <v/>
      </c>
      <c r="I894" s="55" t="str">
        <f t="shared" si="113"/>
        <v/>
      </c>
      <c r="J894" s="67" t="str">
        <f t="shared" si="114"/>
        <v/>
      </c>
    </row>
    <row r="895" spans="2:10" ht="20.25" customHeight="1" x14ac:dyDescent="0.2">
      <c r="B895" s="56" t="str">
        <f t="shared" si="115"/>
        <v/>
      </c>
      <c r="C895" s="56" t="str">
        <f t="shared" si="116"/>
        <v/>
      </c>
      <c r="D895" s="57" t="str">
        <f t="shared" si="117"/>
        <v/>
      </c>
      <c r="E895" s="57" t="str">
        <f t="shared" si="118"/>
        <v/>
      </c>
      <c r="F895" s="54" t="str">
        <f t="shared" si="111"/>
        <v/>
      </c>
      <c r="G895" s="57"/>
      <c r="H895" s="54" t="str">
        <f t="shared" si="112"/>
        <v/>
      </c>
      <c r="I895" s="55" t="str">
        <f t="shared" si="113"/>
        <v/>
      </c>
      <c r="J895" s="67" t="str">
        <f t="shared" si="114"/>
        <v/>
      </c>
    </row>
    <row r="896" spans="2:10" ht="20.25" customHeight="1" x14ac:dyDescent="0.2">
      <c r="B896" s="56" t="str">
        <f t="shared" si="115"/>
        <v/>
      </c>
      <c r="C896" s="56" t="str">
        <f t="shared" si="116"/>
        <v/>
      </c>
      <c r="D896" s="57" t="str">
        <f t="shared" si="117"/>
        <v/>
      </c>
      <c r="E896" s="57" t="str">
        <f t="shared" si="118"/>
        <v/>
      </c>
      <c r="F896" s="54" t="str">
        <f t="shared" si="111"/>
        <v/>
      </c>
      <c r="G896" s="57"/>
      <c r="H896" s="54" t="str">
        <f t="shared" si="112"/>
        <v/>
      </c>
      <c r="I896" s="55" t="str">
        <f t="shared" si="113"/>
        <v/>
      </c>
      <c r="J896" s="67" t="str">
        <f t="shared" si="114"/>
        <v/>
      </c>
    </row>
    <row r="897" spans="2:10" ht="20.25" customHeight="1" x14ac:dyDescent="0.2">
      <c r="B897" s="56" t="str">
        <f t="shared" si="115"/>
        <v/>
      </c>
      <c r="C897" s="56" t="str">
        <f t="shared" si="116"/>
        <v/>
      </c>
      <c r="D897" s="57" t="str">
        <f t="shared" si="117"/>
        <v/>
      </c>
      <c r="E897" s="57" t="str">
        <f t="shared" si="118"/>
        <v/>
      </c>
      <c r="F897" s="54" t="str">
        <f t="shared" si="111"/>
        <v/>
      </c>
      <c r="G897" s="57"/>
      <c r="H897" s="54" t="str">
        <f t="shared" si="112"/>
        <v/>
      </c>
      <c r="I897" s="55" t="str">
        <f t="shared" si="113"/>
        <v/>
      </c>
      <c r="J897" s="67" t="str">
        <f t="shared" si="114"/>
        <v/>
      </c>
    </row>
    <row r="898" spans="2:10" ht="20.25" customHeight="1" x14ac:dyDescent="0.2">
      <c r="B898" s="56" t="str">
        <f t="shared" si="115"/>
        <v/>
      </c>
      <c r="C898" s="56" t="str">
        <f t="shared" si="116"/>
        <v/>
      </c>
      <c r="D898" s="57" t="str">
        <f t="shared" si="117"/>
        <v/>
      </c>
      <c r="E898" s="57" t="str">
        <f t="shared" si="118"/>
        <v/>
      </c>
      <c r="F898" s="54" t="str">
        <f t="shared" si="111"/>
        <v/>
      </c>
      <c r="G898" s="57"/>
      <c r="H898" s="54" t="str">
        <f t="shared" si="112"/>
        <v/>
      </c>
      <c r="I898" s="55" t="str">
        <f t="shared" si="113"/>
        <v/>
      </c>
      <c r="J898" s="67" t="str">
        <f t="shared" si="114"/>
        <v/>
      </c>
    </row>
    <row r="899" spans="2:10" ht="20.25" customHeight="1" x14ac:dyDescent="0.2">
      <c r="B899" s="56" t="str">
        <f t="shared" si="115"/>
        <v/>
      </c>
      <c r="C899" s="56" t="str">
        <f t="shared" si="116"/>
        <v/>
      </c>
      <c r="D899" s="57" t="str">
        <f t="shared" si="117"/>
        <v/>
      </c>
      <c r="E899" s="57" t="str">
        <f t="shared" si="118"/>
        <v/>
      </c>
      <c r="F899" s="54" t="str">
        <f t="shared" si="111"/>
        <v/>
      </c>
      <c r="G899" s="57"/>
      <c r="H899" s="54" t="str">
        <f t="shared" si="112"/>
        <v/>
      </c>
      <c r="I899" s="55" t="str">
        <f t="shared" si="113"/>
        <v/>
      </c>
      <c r="J899" s="67" t="str">
        <f t="shared" si="114"/>
        <v/>
      </c>
    </row>
    <row r="900" spans="2:10" ht="20.25" customHeight="1" x14ac:dyDescent="0.2">
      <c r="B900" s="56" t="str">
        <f t="shared" si="115"/>
        <v/>
      </c>
      <c r="C900" s="56" t="str">
        <f t="shared" si="116"/>
        <v/>
      </c>
      <c r="D900" s="57" t="str">
        <f t="shared" si="117"/>
        <v/>
      </c>
      <c r="E900" s="57" t="str">
        <f t="shared" si="118"/>
        <v/>
      </c>
      <c r="F900" s="54" t="str">
        <f t="shared" si="111"/>
        <v/>
      </c>
      <c r="G900" s="57"/>
      <c r="H900" s="54" t="str">
        <f t="shared" si="112"/>
        <v/>
      </c>
      <c r="I900" s="55" t="str">
        <f t="shared" si="113"/>
        <v/>
      </c>
      <c r="J900" s="67" t="str">
        <f t="shared" si="114"/>
        <v/>
      </c>
    </row>
    <row r="901" spans="2:10" ht="20.25" customHeight="1" x14ac:dyDescent="0.2">
      <c r="B901" s="56" t="str">
        <f t="shared" si="115"/>
        <v/>
      </c>
      <c r="C901" s="56" t="str">
        <f t="shared" si="116"/>
        <v/>
      </c>
      <c r="D901" s="57" t="str">
        <f t="shared" si="117"/>
        <v/>
      </c>
      <c r="E901" s="57" t="str">
        <f t="shared" si="118"/>
        <v/>
      </c>
      <c r="F901" s="54" t="str">
        <f t="shared" si="111"/>
        <v/>
      </c>
      <c r="G901" s="57"/>
      <c r="H901" s="54" t="str">
        <f t="shared" si="112"/>
        <v/>
      </c>
      <c r="I901" s="55" t="str">
        <f t="shared" si="113"/>
        <v/>
      </c>
      <c r="J901" s="67" t="str">
        <f t="shared" si="114"/>
        <v/>
      </c>
    </row>
    <row r="902" spans="2:10" ht="20.25" customHeight="1" x14ac:dyDescent="0.2">
      <c r="B902" s="56" t="str">
        <f t="shared" si="115"/>
        <v/>
      </c>
      <c r="C902" s="56" t="str">
        <f t="shared" si="116"/>
        <v/>
      </c>
      <c r="D902" s="57" t="str">
        <f t="shared" si="117"/>
        <v/>
      </c>
      <c r="E902" s="57" t="str">
        <f t="shared" si="118"/>
        <v/>
      </c>
      <c r="F902" s="54" t="str">
        <f t="shared" si="111"/>
        <v/>
      </c>
      <c r="G902" s="57"/>
      <c r="H902" s="54" t="str">
        <f t="shared" si="112"/>
        <v/>
      </c>
      <c r="I902" s="55" t="str">
        <f t="shared" si="113"/>
        <v/>
      </c>
      <c r="J902" s="67" t="str">
        <f t="shared" si="114"/>
        <v/>
      </c>
    </row>
    <row r="903" spans="2:10" ht="20.25" customHeight="1" x14ac:dyDescent="0.2">
      <c r="B903" s="56" t="str">
        <f t="shared" si="115"/>
        <v/>
      </c>
      <c r="C903" s="56" t="str">
        <f t="shared" si="116"/>
        <v/>
      </c>
      <c r="D903" s="57" t="str">
        <f t="shared" si="117"/>
        <v/>
      </c>
      <c r="E903" s="57" t="str">
        <f t="shared" si="118"/>
        <v/>
      </c>
      <c r="F903" s="54" t="str">
        <f t="shared" si="111"/>
        <v/>
      </c>
      <c r="G903" s="57"/>
      <c r="H903" s="54" t="str">
        <f t="shared" si="112"/>
        <v/>
      </c>
      <c r="I903" s="55" t="str">
        <f t="shared" si="113"/>
        <v/>
      </c>
      <c r="J903" s="67" t="str">
        <f t="shared" si="114"/>
        <v/>
      </c>
    </row>
    <row r="904" spans="2:10" ht="20.25" customHeight="1" x14ac:dyDescent="0.2">
      <c r="B904" s="56" t="str">
        <f t="shared" si="115"/>
        <v/>
      </c>
      <c r="C904" s="56" t="str">
        <f t="shared" si="116"/>
        <v/>
      </c>
      <c r="D904" s="57" t="str">
        <f t="shared" si="117"/>
        <v/>
      </c>
      <c r="E904" s="57" t="str">
        <f t="shared" si="118"/>
        <v/>
      </c>
      <c r="F904" s="54" t="str">
        <f t="shared" si="111"/>
        <v/>
      </c>
      <c r="G904" s="57"/>
      <c r="H904" s="54" t="str">
        <f t="shared" si="112"/>
        <v/>
      </c>
      <c r="I904" s="55" t="str">
        <f t="shared" si="113"/>
        <v/>
      </c>
      <c r="J904" s="67" t="str">
        <f t="shared" si="114"/>
        <v/>
      </c>
    </row>
    <row r="905" spans="2:10" ht="20.25" customHeight="1" x14ac:dyDescent="0.2">
      <c r="B905" s="56" t="str">
        <f t="shared" si="115"/>
        <v/>
      </c>
      <c r="C905" s="56" t="str">
        <f t="shared" si="116"/>
        <v/>
      </c>
      <c r="D905" s="57" t="str">
        <f t="shared" si="117"/>
        <v/>
      </c>
      <c r="E905" s="57" t="str">
        <f t="shared" si="118"/>
        <v/>
      </c>
      <c r="F905" s="54" t="str">
        <f t="shared" si="111"/>
        <v/>
      </c>
      <c r="G905" s="57"/>
      <c r="H905" s="54" t="str">
        <f t="shared" si="112"/>
        <v/>
      </c>
      <c r="I905" s="55" t="str">
        <f t="shared" si="113"/>
        <v/>
      </c>
      <c r="J905" s="67" t="str">
        <f t="shared" si="114"/>
        <v/>
      </c>
    </row>
    <row r="906" spans="2:10" ht="20.25" customHeight="1" x14ac:dyDescent="0.2">
      <c r="B906" s="56" t="str">
        <f t="shared" si="115"/>
        <v/>
      </c>
      <c r="C906" s="56" t="str">
        <f t="shared" si="116"/>
        <v/>
      </c>
      <c r="D906" s="57" t="str">
        <f t="shared" si="117"/>
        <v/>
      </c>
      <c r="E906" s="57" t="str">
        <f t="shared" si="118"/>
        <v/>
      </c>
      <c r="F906" s="54" t="str">
        <f t="shared" si="111"/>
        <v/>
      </c>
      <c r="G906" s="57"/>
      <c r="H906" s="54" t="str">
        <f t="shared" si="112"/>
        <v/>
      </c>
      <c r="I906" s="55" t="str">
        <f t="shared" si="113"/>
        <v/>
      </c>
      <c r="J906" s="67" t="str">
        <f t="shared" si="114"/>
        <v/>
      </c>
    </row>
    <row r="907" spans="2:10" ht="20.25" customHeight="1" x14ac:dyDescent="0.2">
      <c r="B907" s="56" t="str">
        <f t="shared" si="115"/>
        <v/>
      </c>
      <c r="C907" s="56" t="str">
        <f t="shared" si="116"/>
        <v/>
      </c>
      <c r="D907" s="57" t="str">
        <f t="shared" si="117"/>
        <v/>
      </c>
      <c r="E907" s="57" t="str">
        <f t="shared" si="118"/>
        <v/>
      </c>
      <c r="F907" s="54" t="str">
        <f t="shared" si="111"/>
        <v/>
      </c>
      <c r="G907" s="57"/>
      <c r="H907" s="54" t="str">
        <f t="shared" si="112"/>
        <v/>
      </c>
      <c r="I907" s="55" t="str">
        <f t="shared" si="113"/>
        <v/>
      </c>
      <c r="J907" s="67" t="str">
        <f t="shared" si="114"/>
        <v/>
      </c>
    </row>
    <row r="908" spans="2:10" ht="20.25" customHeight="1" x14ac:dyDescent="0.2">
      <c r="B908" s="56" t="str">
        <f t="shared" si="115"/>
        <v/>
      </c>
      <c r="C908" s="56" t="str">
        <f t="shared" si="116"/>
        <v/>
      </c>
      <c r="D908" s="57" t="str">
        <f t="shared" si="117"/>
        <v/>
      </c>
      <c r="E908" s="57" t="str">
        <f t="shared" si="118"/>
        <v/>
      </c>
      <c r="F908" s="54" t="str">
        <f t="shared" ref="F908:F971" si="119">IF(E908="","",BD906)</f>
        <v/>
      </c>
      <c r="G908" s="57"/>
      <c r="H908" s="54" t="str">
        <f t="shared" ref="H908:H971" si="120">IF(G908="","",F908+G908)</f>
        <v/>
      </c>
      <c r="I908" s="55" t="str">
        <f t="shared" ref="I908:I971" si="121">IF(B908="","",BC906)</f>
        <v/>
      </c>
      <c r="J908" s="67" t="str">
        <f t="shared" ref="J908:J971" si="122">IFERROR(I908*(G908+F908),"")</f>
        <v/>
      </c>
    </row>
    <row r="909" spans="2:10" ht="20.25" customHeight="1" x14ac:dyDescent="0.2">
      <c r="B909" s="56" t="str">
        <f t="shared" si="115"/>
        <v/>
      </c>
      <c r="C909" s="56" t="str">
        <f t="shared" si="116"/>
        <v/>
      </c>
      <c r="D909" s="57" t="str">
        <f t="shared" si="117"/>
        <v/>
      </c>
      <c r="E909" s="57" t="str">
        <f t="shared" si="118"/>
        <v/>
      </c>
      <c r="F909" s="54" t="str">
        <f t="shared" si="119"/>
        <v/>
      </c>
      <c r="G909" s="57"/>
      <c r="H909" s="54" t="str">
        <f t="shared" si="120"/>
        <v/>
      </c>
      <c r="I909" s="55" t="str">
        <f t="shared" si="121"/>
        <v/>
      </c>
      <c r="J909" s="67" t="str">
        <f t="shared" si="122"/>
        <v/>
      </c>
    </row>
    <row r="910" spans="2:10" ht="20.25" customHeight="1" x14ac:dyDescent="0.2">
      <c r="B910" s="56" t="str">
        <f t="shared" si="115"/>
        <v/>
      </c>
      <c r="C910" s="56" t="str">
        <f t="shared" si="116"/>
        <v/>
      </c>
      <c r="D910" s="57" t="str">
        <f t="shared" si="117"/>
        <v/>
      </c>
      <c r="E910" s="57" t="str">
        <f t="shared" si="118"/>
        <v/>
      </c>
      <c r="F910" s="54" t="str">
        <f t="shared" si="119"/>
        <v/>
      </c>
      <c r="G910" s="57"/>
      <c r="H910" s="54" t="str">
        <f t="shared" si="120"/>
        <v/>
      </c>
      <c r="I910" s="55" t="str">
        <f t="shared" si="121"/>
        <v/>
      </c>
      <c r="J910" s="67" t="str">
        <f t="shared" si="122"/>
        <v/>
      </c>
    </row>
    <row r="911" spans="2:10" ht="20.25" customHeight="1" x14ac:dyDescent="0.2">
      <c r="B911" s="56" t="str">
        <f t="shared" si="115"/>
        <v/>
      </c>
      <c r="C911" s="56" t="str">
        <f t="shared" si="116"/>
        <v/>
      </c>
      <c r="D911" s="57" t="str">
        <f t="shared" si="117"/>
        <v/>
      </c>
      <c r="E911" s="57" t="str">
        <f t="shared" si="118"/>
        <v/>
      </c>
      <c r="F911" s="54" t="str">
        <f t="shared" si="119"/>
        <v/>
      </c>
      <c r="G911" s="57"/>
      <c r="H911" s="54" t="str">
        <f t="shared" si="120"/>
        <v/>
      </c>
      <c r="I911" s="55" t="str">
        <f t="shared" si="121"/>
        <v/>
      </c>
      <c r="J911" s="67" t="str">
        <f t="shared" si="122"/>
        <v/>
      </c>
    </row>
    <row r="912" spans="2:10" ht="20.25" customHeight="1" x14ac:dyDescent="0.2">
      <c r="B912" s="56" t="str">
        <f t="shared" si="115"/>
        <v/>
      </c>
      <c r="C912" s="56" t="str">
        <f t="shared" si="116"/>
        <v/>
      </c>
      <c r="D912" s="57" t="str">
        <f t="shared" si="117"/>
        <v/>
      </c>
      <c r="E912" s="57" t="str">
        <f t="shared" si="118"/>
        <v/>
      </c>
      <c r="F912" s="54" t="str">
        <f t="shared" si="119"/>
        <v/>
      </c>
      <c r="G912" s="57"/>
      <c r="H912" s="54" t="str">
        <f t="shared" si="120"/>
        <v/>
      </c>
      <c r="I912" s="55" t="str">
        <f t="shared" si="121"/>
        <v/>
      </c>
      <c r="J912" s="67" t="str">
        <f t="shared" si="122"/>
        <v/>
      </c>
    </row>
    <row r="913" spans="2:10" ht="20.25" customHeight="1" x14ac:dyDescent="0.2">
      <c r="B913" s="56" t="str">
        <f t="shared" si="115"/>
        <v/>
      </c>
      <c r="C913" s="56" t="str">
        <f t="shared" si="116"/>
        <v/>
      </c>
      <c r="D913" s="57" t="str">
        <f t="shared" si="117"/>
        <v/>
      </c>
      <c r="E913" s="57" t="str">
        <f t="shared" si="118"/>
        <v/>
      </c>
      <c r="F913" s="54" t="str">
        <f t="shared" si="119"/>
        <v/>
      </c>
      <c r="G913" s="57"/>
      <c r="H913" s="54" t="str">
        <f t="shared" si="120"/>
        <v/>
      </c>
      <c r="I913" s="55" t="str">
        <f t="shared" si="121"/>
        <v/>
      </c>
      <c r="J913" s="67" t="str">
        <f t="shared" si="122"/>
        <v/>
      </c>
    </row>
    <row r="914" spans="2:10" ht="20.25" customHeight="1" x14ac:dyDescent="0.2">
      <c r="B914" s="56" t="str">
        <f t="shared" si="115"/>
        <v/>
      </c>
      <c r="C914" s="56" t="str">
        <f t="shared" si="116"/>
        <v/>
      </c>
      <c r="D914" s="57" t="str">
        <f t="shared" si="117"/>
        <v/>
      </c>
      <c r="E914" s="57" t="str">
        <f t="shared" si="118"/>
        <v/>
      </c>
      <c r="F914" s="54" t="str">
        <f t="shared" si="119"/>
        <v/>
      </c>
      <c r="G914" s="57"/>
      <c r="H914" s="54" t="str">
        <f t="shared" si="120"/>
        <v/>
      </c>
      <c r="I914" s="55" t="str">
        <f t="shared" si="121"/>
        <v/>
      </c>
      <c r="J914" s="67" t="str">
        <f t="shared" si="122"/>
        <v/>
      </c>
    </row>
    <row r="915" spans="2:10" ht="20.25" customHeight="1" x14ac:dyDescent="0.2">
      <c r="B915" s="56" t="str">
        <f t="shared" si="115"/>
        <v/>
      </c>
      <c r="C915" s="56" t="str">
        <f t="shared" si="116"/>
        <v/>
      </c>
      <c r="D915" s="57" t="str">
        <f t="shared" si="117"/>
        <v/>
      </c>
      <c r="E915" s="57" t="str">
        <f t="shared" si="118"/>
        <v/>
      </c>
      <c r="F915" s="54" t="str">
        <f t="shared" si="119"/>
        <v/>
      </c>
      <c r="G915" s="57"/>
      <c r="H915" s="54" t="str">
        <f t="shared" si="120"/>
        <v/>
      </c>
      <c r="I915" s="55" t="str">
        <f t="shared" si="121"/>
        <v/>
      </c>
      <c r="J915" s="67" t="str">
        <f t="shared" si="122"/>
        <v/>
      </c>
    </row>
    <row r="916" spans="2:10" ht="20.25" customHeight="1" x14ac:dyDescent="0.2">
      <c r="B916" s="56" t="str">
        <f t="shared" si="115"/>
        <v/>
      </c>
      <c r="C916" s="56" t="str">
        <f t="shared" si="116"/>
        <v/>
      </c>
      <c r="D916" s="57" t="str">
        <f t="shared" si="117"/>
        <v/>
      </c>
      <c r="E916" s="57" t="str">
        <f t="shared" si="118"/>
        <v/>
      </c>
      <c r="F916" s="54" t="str">
        <f t="shared" si="119"/>
        <v/>
      </c>
      <c r="G916" s="57"/>
      <c r="H916" s="54" t="str">
        <f t="shared" si="120"/>
        <v/>
      </c>
      <c r="I916" s="55" t="str">
        <f t="shared" si="121"/>
        <v/>
      </c>
      <c r="J916" s="67" t="str">
        <f t="shared" si="122"/>
        <v/>
      </c>
    </row>
    <row r="917" spans="2:10" ht="20.25" customHeight="1" x14ac:dyDescent="0.2">
      <c r="B917" s="56" t="str">
        <f t="shared" si="115"/>
        <v/>
      </c>
      <c r="C917" s="56" t="str">
        <f t="shared" si="116"/>
        <v/>
      </c>
      <c r="D917" s="57" t="str">
        <f t="shared" si="117"/>
        <v/>
      </c>
      <c r="E917" s="57" t="str">
        <f t="shared" si="118"/>
        <v/>
      </c>
      <c r="F917" s="54" t="str">
        <f t="shared" si="119"/>
        <v/>
      </c>
      <c r="G917" s="57"/>
      <c r="H917" s="54" t="str">
        <f t="shared" si="120"/>
        <v/>
      </c>
      <c r="I917" s="55" t="str">
        <f t="shared" si="121"/>
        <v/>
      </c>
      <c r="J917" s="67" t="str">
        <f t="shared" si="122"/>
        <v/>
      </c>
    </row>
    <row r="918" spans="2:10" ht="20.25" customHeight="1" x14ac:dyDescent="0.2">
      <c r="B918" s="56" t="str">
        <f t="shared" si="115"/>
        <v/>
      </c>
      <c r="C918" s="56" t="str">
        <f t="shared" si="116"/>
        <v/>
      </c>
      <c r="D918" s="57" t="str">
        <f t="shared" si="117"/>
        <v/>
      </c>
      <c r="E918" s="57" t="str">
        <f t="shared" si="118"/>
        <v/>
      </c>
      <c r="F918" s="54" t="str">
        <f t="shared" si="119"/>
        <v/>
      </c>
      <c r="G918" s="57"/>
      <c r="H918" s="54" t="str">
        <f t="shared" si="120"/>
        <v/>
      </c>
      <c r="I918" s="55" t="str">
        <f t="shared" si="121"/>
        <v/>
      </c>
      <c r="J918" s="67" t="str">
        <f t="shared" si="122"/>
        <v/>
      </c>
    </row>
    <row r="919" spans="2:10" ht="20.25" customHeight="1" x14ac:dyDescent="0.2">
      <c r="B919" s="56" t="str">
        <f t="shared" si="115"/>
        <v/>
      </c>
      <c r="C919" s="56" t="str">
        <f t="shared" si="116"/>
        <v/>
      </c>
      <c r="D919" s="57" t="str">
        <f t="shared" si="117"/>
        <v/>
      </c>
      <c r="E919" s="57" t="str">
        <f t="shared" si="118"/>
        <v/>
      </c>
      <c r="F919" s="54" t="str">
        <f t="shared" si="119"/>
        <v/>
      </c>
      <c r="G919" s="57"/>
      <c r="H919" s="54" t="str">
        <f t="shared" si="120"/>
        <v/>
      </c>
      <c r="I919" s="55" t="str">
        <f t="shared" si="121"/>
        <v/>
      </c>
      <c r="J919" s="67" t="str">
        <f t="shared" si="122"/>
        <v/>
      </c>
    </row>
    <row r="920" spans="2:10" ht="20.25" customHeight="1" x14ac:dyDescent="0.2">
      <c r="B920" s="56" t="str">
        <f t="shared" si="115"/>
        <v/>
      </c>
      <c r="C920" s="56" t="str">
        <f t="shared" si="116"/>
        <v/>
      </c>
      <c r="D920" s="57" t="str">
        <f t="shared" si="117"/>
        <v/>
      </c>
      <c r="E920" s="57" t="str">
        <f t="shared" si="118"/>
        <v/>
      </c>
      <c r="F920" s="54" t="str">
        <f t="shared" si="119"/>
        <v/>
      </c>
      <c r="G920" s="57"/>
      <c r="H920" s="54" t="str">
        <f t="shared" si="120"/>
        <v/>
      </c>
      <c r="I920" s="55" t="str">
        <f t="shared" si="121"/>
        <v/>
      </c>
      <c r="J920" s="67" t="str">
        <f t="shared" si="122"/>
        <v/>
      </c>
    </row>
    <row r="921" spans="2:10" ht="20.25" customHeight="1" x14ac:dyDescent="0.2">
      <c r="B921" s="56" t="str">
        <f t="shared" si="115"/>
        <v/>
      </c>
      <c r="C921" s="56" t="str">
        <f t="shared" si="116"/>
        <v/>
      </c>
      <c r="D921" s="57" t="str">
        <f t="shared" si="117"/>
        <v/>
      </c>
      <c r="E921" s="57" t="str">
        <f t="shared" si="118"/>
        <v/>
      </c>
      <c r="F921" s="54" t="str">
        <f t="shared" si="119"/>
        <v/>
      </c>
      <c r="G921" s="57"/>
      <c r="H921" s="54" t="str">
        <f t="shared" si="120"/>
        <v/>
      </c>
      <c r="I921" s="55" t="str">
        <f t="shared" si="121"/>
        <v/>
      </c>
      <c r="J921" s="67" t="str">
        <f t="shared" si="122"/>
        <v/>
      </c>
    </row>
    <row r="922" spans="2:10" ht="20.25" customHeight="1" x14ac:dyDescent="0.2">
      <c r="B922" s="56" t="str">
        <f t="shared" si="115"/>
        <v/>
      </c>
      <c r="C922" s="56" t="str">
        <f t="shared" si="116"/>
        <v/>
      </c>
      <c r="D922" s="57" t="str">
        <f t="shared" si="117"/>
        <v/>
      </c>
      <c r="E922" s="57" t="str">
        <f t="shared" si="118"/>
        <v/>
      </c>
      <c r="F922" s="54" t="str">
        <f t="shared" si="119"/>
        <v/>
      </c>
      <c r="G922" s="57"/>
      <c r="H922" s="54" t="str">
        <f t="shared" si="120"/>
        <v/>
      </c>
      <c r="I922" s="55" t="str">
        <f t="shared" si="121"/>
        <v/>
      </c>
      <c r="J922" s="67" t="str">
        <f t="shared" si="122"/>
        <v/>
      </c>
    </row>
    <row r="923" spans="2:10" ht="20.25" customHeight="1" x14ac:dyDescent="0.2">
      <c r="B923" s="56" t="str">
        <f t="shared" si="115"/>
        <v/>
      </c>
      <c r="C923" s="56" t="str">
        <f t="shared" si="116"/>
        <v/>
      </c>
      <c r="D923" s="57" t="str">
        <f t="shared" si="117"/>
        <v/>
      </c>
      <c r="E923" s="57" t="str">
        <f t="shared" si="118"/>
        <v/>
      </c>
      <c r="F923" s="54" t="str">
        <f t="shared" si="119"/>
        <v/>
      </c>
      <c r="G923" s="57"/>
      <c r="H923" s="54" t="str">
        <f t="shared" si="120"/>
        <v/>
      </c>
      <c r="I923" s="55" t="str">
        <f t="shared" si="121"/>
        <v/>
      </c>
      <c r="J923" s="67" t="str">
        <f t="shared" si="122"/>
        <v/>
      </c>
    </row>
    <row r="924" spans="2:10" ht="20.25" customHeight="1" x14ac:dyDescent="0.2">
      <c r="B924" s="56" t="str">
        <f t="shared" si="115"/>
        <v/>
      </c>
      <c r="C924" s="56" t="str">
        <f t="shared" si="116"/>
        <v/>
      </c>
      <c r="D924" s="57" t="str">
        <f t="shared" si="117"/>
        <v/>
      </c>
      <c r="E924" s="57" t="str">
        <f t="shared" si="118"/>
        <v/>
      </c>
      <c r="F924" s="54" t="str">
        <f t="shared" si="119"/>
        <v/>
      </c>
      <c r="G924" s="57"/>
      <c r="H924" s="54" t="str">
        <f t="shared" si="120"/>
        <v/>
      </c>
      <c r="I924" s="55" t="str">
        <f t="shared" si="121"/>
        <v/>
      </c>
      <c r="J924" s="67" t="str">
        <f t="shared" si="122"/>
        <v/>
      </c>
    </row>
    <row r="925" spans="2:10" ht="20.25" customHeight="1" x14ac:dyDescent="0.2">
      <c r="B925" s="56" t="str">
        <f t="shared" si="115"/>
        <v/>
      </c>
      <c r="C925" s="56" t="str">
        <f t="shared" si="116"/>
        <v/>
      </c>
      <c r="D925" s="57" t="str">
        <f t="shared" si="117"/>
        <v/>
      </c>
      <c r="E925" s="57" t="str">
        <f t="shared" si="118"/>
        <v/>
      </c>
      <c r="F925" s="54" t="str">
        <f t="shared" si="119"/>
        <v/>
      </c>
      <c r="G925" s="57"/>
      <c r="H925" s="54" t="str">
        <f t="shared" si="120"/>
        <v/>
      </c>
      <c r="I925" s="55" t="str">
        <f t="shared" si="121"/>
        <v/>
      </c>
      <c r="J925" s="67" t="str">
        <f t="shared" si="122"/>
        <v/>
      </c>
    </row>
    <row r="926" spans="2:10" ht="20.25" customHeight="1" x14ac:dyDescent="0.2">
      <c r="B926" s="56" t="str">
        <f t="shared" si="115"/>
        <v/>
      </c>
      <c r="C926" s="56" t="str">
        <f t="shared" si="116"/>
        <v/>
      </c>
      <c r="D926" s="57" t="str">
        <f t="shared" si="117"/>
        <v/>
      </c>
      <c r="E926" s="57" t="str">
        <f t="shared" si="118"/>
        <v/>
      </c>
      <c r="F926" s="54" t="str">
        <f t="shared" si="119"/>
        <v/>
      </c>
      <c r="G926" s="57"/>
      <c r="H926" s="54" t="str">
        <f t="shared" si="120"/>
        <v/>
      </c>
      <c r="I926" s="55" t="str">
        <f t="shared" si="121"/>
        <v/>
      </c>
      <c r="J926" s="67" t="str">
        <f t="shared" si="122"/>
        <v/>
      </c>
    </row>
    <row r="927" spans="2:10" ht="20.25" customHeight="1" x14ac:dyDescent="0.2">
      <c r="B927" s="56" t="str">
        <f t="shared" si="115"/>
        <v/>
      </c>
      <c r="C927" s="56" t="str">
        <f t="shared" si="116"/>
        <v/>
      </c>
      <c r="D927" s="57" t="str">
        <f t="shared" si="117"/>
        <v/>
      </c>
      <c r="E927" s="57" t="str">
        <f t="shared" si="118"/>
        <v/>
      </c>
      <c r="F927" s="54" t="str">
        <f t="shared" si="119"/>
        <v/>
      </c>
      <c r="G927" s="57"/>
      <c r="H927" s="54" t="str">
        <f t="shared" si="120"/>
        <v/>
      </c>
      <c r="I927" s="55" t="str">
        <f t="shared" si="121"/>
        <v/>
      </c>
      <c r="J927" s="67" t="str">
        <f t="shared" si="122"/>
        <v/>
      </c>
    </row>
    <row r="928" spans="2:10" ht="20.25" customHeight="1" x14ac:dyDescent="0.2">
      <c r="B928" s="56" t="str">
        <f t="shared" si="115"/>
        <v/>
      </c>
      <c r="C928" s="56" t="str">
        <f t="shared" si="116"/>
        <v/>
      </c>
      <c r="D928" s="57" t="str">
        <f t="shared" si="117"/>
        <v/>
      </c>
      <c r="E928" s="57" t="str">
        <f t="shared" si="118"/>
        <v/>
      </c>
      <c r="F928" s="54" t="str">
        <f t="shared" si="119"/>
        <v/>
      </c>
      <c r="G928" s="57"/>
      <c r="H928" s="54" t="str">
        <f t="shared" si="120"/>
        <v/>
      </c>
      <c r="I928" s="55" t="str">
        <f t="shared" si="121"/>
        <v/>
      </c>
      <c r="J928" s="67" t="str">
        <f t="shared" si="122"/>
        <v/>
      </c>
    </row>
    <row r="929" spans="2:10" ht="20.25" customHeight="1" x14ac:dyDescent="0.2">
      <c r="B929" s="56" t="str">
        <f t="shared" si="115"/>
        <v/>
      </c>
      <c r="C929" s="56" t="str">
        <f t="shared" si="116"/>
        <v/>
      </c>
      <c r="D929" s="57" t="str">
        <f t="shared" si="117"/>
        <v/>
      </c>
      <c r="E929" s="57" t="str">
        <f t="shared" si="118"/>
        <v/>
      </c>
      <c r="F929" s="54" t="str">
        <f t="shared" si="119"/>
        <v/>
      </c>
      <c r="G929" s="57"/>
      <c r="H929" s="54" t="str">
        <f t="shared" si="120"/>
        <v/>
      </c>
      <c r="I929" s="55" t="str">
        <f t="shared" si="121"/>
        <v/>
      </c>
      <c r="J929" s="67" t="str">
        <f t="shared" si="122"/>
        <v/>
      </c>
    </row>
    <row r="930" spans="2:10" ht="20.25" customHeight="1" x14ac:dyDescent="0.2">
      <c r="B930" s="56" t="str">
        <f t="shared" si="115"/>
        <v/>
      </c>
      <c r="C930" s="56" t="str">
        <f t="shared" si="116"/>
        <v/>
      </c>
      <c r="D930" s="57" t="str">
        <f t="shared" si="117"/>
        <v/>
      </c>
      <c r="E930" s="57" t="str">
        <f t="shared" si="118"/>
        <v/>
      </c>
      <c r="F930" s="54" t="str">
        <f t="shared" si="119"/>
        <v/>
      </c>
      <c r="G930" s="57"/>
      <c r="H930" s="54" t="str">
        <f t="shared" si="120"/>
        <v/>
      </c>
      <c r="I930" s="55" t="str">
        <f t="shared" si="121"/>
        <v/>
      </c>
      <c r="J930" s="67" t="str">
        <f t="shared" si="122"/>
        <v/>
      </c>
    </row>
    <row r="931" spans="2:10" ht="20.25" customHeight="1" x14ac:dyDescent="0.2">
      <c r="B931" s="56" t="str">
        <f t="shared" si="115"/>
        <v/>
      </c>
      <c r="C931" s="56" t="str">
        <f t="shared" si="116"/>
        <v/>
      </c>
      <c r="D931" s="57" t="str">
        <f t="shared" si="117"/>
        <v/>
      </c>
      <c r="E931" s="57" t="str">
        <f t="shared" si="118"/>
        <v/>
      </c>
      <c r="F931" s="54" t="str">
        <f t="shared" si="119"/>
        <v/>
      </c>
      <c r="G931" s="57"/>
      <c r="H931" s="54" t="str">
        <f t="shared" si="120"/>
        <v/>
      </c>
      <c r="I931" s="55" t="str">
        <f t="shared" si="121"/>
        <v/>
      </c>
      <c r="J931" s="67" t="str">
        <f t="shared" si="122"/>
        <v/>
      </c>
    </row>
    <row r="932" spans="2:10" ht="20.25" customHeight="1" x14ac:dyDescent="0.2">
      <c r="B932" s="56" t="str">
        <f t="shared" si="115"/>
        <v/>
      </c>
      <c r="C932" s="56" t="str">
        <f t="shared" si="116"/>
        <v/>
      </c>
      <c r="D932" s="57" t="str">
        <f t="shared" si="117"/>
        <v/>
      </c>
      <c r="E932" s="57" t="str">
        <f t="shared" si="118"/>
        <v/>
      </c>
      <c r="F932" s="54" t="str">
        <f t="shared" si="119"/>
        <v/>
      </c>
      <c r="G932" s="57"/>
      <c r="H932" s="54" t="str">
        <f t="shared" si="120"/>
        <v/>
      </c>
      <c r="I932" s="55" t="str">
        <f t="shared" si="121"/>
        <v/>
      </c>
      <c r="J932" s="67" t="str">
        <f t="shared" si="122"/>
        <v/>
      </c>
    </row>
    <row r="933" spans="2:10" ht="20.25" customHeight="1" x14ac:dyDescent="0.2">
      <c r="B933" s="56" t="str">
        <f t="shared" si="115"/>
        <v/>
      </c>
      <c r="C933" s="56" t="str">
        <f t="shared" si="116"/>
        <v/>
      </c>
      <c r="D933" s="57" t="str">
        <f t="shared" si="117"/>
        <v/>
      </c>
      <c r="E933" s="57" t="str">
        <f t="shared" si="118"/>
        <v/>
      </c>
      <c r="F933" s="54" t="str">
        <f t="shared" si="119"/>
        <v/>
      </c>
      <c r="G933" s="57"/>
      <c r="H933" s="54" t="str">
        <f t="shared" si="120"/>
        <v/>
      </c>
      <c r="I933" s="55" t="str">
        <f t="shared" si="121"/>
        <v/>
      </c>
      <c r="J933" s="67" t="str">
        <f t="shared" si="122"/>
        <v/>
      </c>
    </row>
    <row r="934" spans="2:10" ht="20.25" customHeight="1" x14ac:dyDescent="0.2">
      <c r="B934" s="56" t="str">
        <f t="shared" si="115"/>
        <v/>
      </c>
      <c r="C934" s="56" t="str">
        <f t="shared" si="116"/>
        <v/>
      </c>
      <c r="D934" s="57" t="str">
        <f t="shared" si="117"/>
        <v/>
      </c>
      <c r="E934" s="57" t="str">
        <f t="shared" si="118"/>
        <v/>
      </c>
      <c r="F934" s="54" t="str">
        <f t="shared" si="119"/>
        <v/>
      </c>
      <c r="G934" s="57"/>
      <c r="H934" s="54" t="str">
        <f t="shared" si="120"/>
        <v/>
      </c>
      <c r="I934" s="55" t="str">
        <f t="shared" si="121"/>
        <v/>
      </c>
      <c r="J934" s="67" t="str">
        <f t="shared" si="122"/>
        <v/>
      </c>
    </row>
    <row r="935" spans="2:10" ht="20.25" customHeight="1" x14ac:dyDescent="0.2">
      <c r="B935" s="56" t="str">
        <f t="shared" si="115"/>
        <v/>
      </c>
      <c r="C935" s="56" t="str">
        <f t="shared" si="116"/>
        <v/>
      </c>
      <c r="D935" s="57" t="str">
        <f t="shared" si="117"/>
        <v/>
      </c>
      <c r="E935" s="57" t="str">
        <f t="shared" si="118"/>
        <v/>
      </c>
      <c r="F935" s="54" t="str">
        <f t="shared" si="119"/>
        <v/>
      </c>
      <c r="G935" s="57"/>
      <c r="H935" s="54" t="str">
        <f t="shared" si="120"/>
        <v/>
      </c>
      <c r="I935" s="55" t="str">
        <f t="shared" si="121"/>
        <v/>
      </c>
      <c r="J935" s="67" t="str">
        <f t="shared" si="122"/>
        <v/>
      </c>
    </row>
    <row r="936" spans="2:10" ht="20.25" customHeight="1" x14ac:dyDescent="0.2">
      <c r="B936" s="56" t="str">
        <f t="shared" si="115"/>
        <v/>
      </c>
      <c r="C936" s="56" t="str">
        <f t="shared" si="116"/>
        <v/>
      </c>
      <c r="D936" s="57" t="str">
        <f t="shared" si="117"/>
        <v/>
      </c>
      <c r="E936" s="57" t="str">
        <f t="shared" si="118"/>
        <v/>
      </c>
      <c r="F936" s="54" t="str">
        <f t="shared" si="119"/>
        <v/>
      </c>
      <c r="G936" s="57"/>
      <c r="H936" s="54" t="str">
        <f t="shared" si="120"/>
        <v/>
      </c>
      <c r="I936" s="55" t="str">
        <f t="shared" si="121"/>
        <v/>
      </c>
      <c r="J936" s="67" t="str">
        <f t="shared" si="122"/>
        <v/>
      </c>
    </row>
    <row r="937" spans="2:10" ht="20.25" customHeight="1" x14ac:dyDescent="0.2">
      <c r="B937" s="56" t="str">
        <f t="shared" si="115"/>
        <v/>
      </c>
      <c r="C937" s="56" t="str">
        <f t="shared" si="116"/>
        <v/>
      </c>
      <c r="D937" s="57" t="str">
        <f t="shared" si="117"/>
        <v/>
      </c>
      <c r="E937" s="57" t="str">
        <f t="shared" si="118"/>
        <v/>
      </c>
      <c r="F937" s="54" t="str">
        <f t="shared" si="119"/>
        <v/>
      </c>
      <c r="G937" s="57"/>
      <c r="H937" s="54" t="str">
        <f t="shared" si="120"/>
        <v/>
      </c>
      <c r="I937" s="55" t="str">
        <f t="shared" si="121"/>
        <v/>
      </c>
      <c r="J937" s="67" t="str">
        <f t="shared" si="122"/>
        <v/>
      </c>
    </row>
    <row r="938" spans="2:10" ht="20.25" customHeight="1" x14ac:dyDescent="0.2">
      <c r="B938" s="56" t="str">
        <f t="shared" si="115"/>
        <v/>
      </c>
      <c r="C938" s="56" t="str">
        <f t="shared" si="116"/>
        <v/>
      </c>
      <c r="D938" s="57" t="str">
        <f t="shared" si="117"/>
        <v/>
      </c>
      <c r="E938" s="57" t="str">
        <f t="shared" si="118"/>
        <v/>
      </c>
      <c r="F938" s="54" t="str">
        <f t="shared" si="119"/>
        <v/>
      </c>
      <c r="G938" s="57"/>
      <c r="H938" s="54" t="str">
        <f t="shared" si="120"/>
        <v/>
      </c>
      <c r="I938" s="55" t="str">
        <f t="shared" si="121"/>
        <v/>
      </c>
      <c r="J938" s="67" t="str">
        <f t="shared" si="122"/>
        <v/>
      </c>
    </row>
    <row r="939" spans="2:10" ht="20.25" customHeight="1" x14ac:dyDescent="0.2">
      <c r="B939" s="56" t="str">
        <f t="shared" si="115"/>
        <v/>
      </c>
      <c r="C939" s="56" t="str">
        <f t="shared" si="116"/>
        <v/>
      </c>
      <c r="D939" s="57" t="str">
        <f t="shared" si="117"/>
        <v/>
      </c>
      <c r="E939" s="57" t="str">
        <f t="shared" si="118"/>
        <v/>
      </c>
      <c r="F939" s="54" t="str">
        <f t="shared" si="119"/>
        <v/>
      </c>
      <c r="G939" s="57"/>
      <c r="H939" s="54" t="str">
        <f t="shared" si="120"/>
        <v/>
      </c>
      <c r="I939" s="55" t="str">
        <f t="shared" si="121"/>
        <v/>
      </c>
      <c r="J939" s="67" t="str">
        <f t="shared" si="122"/>
        <v/>
      </c>
    </row>
    <row r="940" spans="2:10" ht="20.25" customHeight="1" x14ac:dyDescent="0.2">
      <c r="B940" s="56" t="str">
        <f t="shared" si="115"/>
        <v/>
      </c>
      <c r="C940" s="56" t="str">
        <f t="shared" si="116"/>
        <v/>
      </c>
      <c r="D940" s="57" t="str">
        <f t="shared" si="117"/>
        <v/>
      </c>
      <c r="E940" s="57" t="str">
        <f t="shared" si="118"/>
        <v/>
      </c>
      <c r="F940" s="54" t="str">
        <f t="shared" si="119"/>
        <v/>
      </c>
      <c r="G940" s="57"/>
      <c r="H940" s="54" t="str">
        <f t="shared" si="120"/>
        <v/>
      </c>
      <c r="I940" s="55" t="str">
        <f t="shared" si="121"/>
        <v/>
      </c>
      <c r="J940" s="67" t="str">
        <f t="shared" si="122"/>
        <v/>
      </c>
    </row>
    <row r="941" spans="2:10" ht="20.25" customHeight="1" x14ac:dyDescent="0.2">
      <c r="B941" s="56" t="str">
        <f t="shared" si="115"/>
        <v/>
      </c>
      <c r="C941" s="56" t="str">
        <f t="shared" si="116"/>
        <v/>
      </c>
      <c r="D941" s="57" t="str">
        <f t="shared" si="117"/>
        <v/>
      </c>
      <c r="E941" s="57" t="str">
        <f t="shared" si="118"/>
        <v/>
      </c>
      <c r="F941" s="54" t="str">
        <f t="shared" si="119"/>
        <v/>
      </c>
      <c r="G941" s="57"/>
      <c r="H941" s="54" t="str">
        <f t="shared" si="120"/>
        <v/>
      </c>
      <c r="I941" s="55" t="str">
        <f t="shared" si="121"/>
        <v/>
      </c>
      <c r="J941" s="67" t="str">
        <f t="shared" si="122"/>
        <v/>
      </c>
    </row>
    <row r="942" spans="2:10" ht="20.25" customHeight="1" x14ac:dyDescent="0.2">
      <c r="B942" s="56" t="str">
        <f t="shared" si="115"/>
        <v/>
      </c>
      <c r="C942" s="56" t="str">
        <f t="shared" si="116"/>
        <v/>
      </c>
      <c r="D942" s="57" t="str">
        <f t="shared" si="117"/>
        <v/>
      </c>
      <c r="E942" s="57" t="str">
        <f t="shared" si="118"/>
        <v/>
      </c>
      <c r="F942" s="54" t="str">
        <f t="shared" si="119"/>
        <v/>
      </c>
      <c r="G942" s="57"/>
      <c r="H942" s="54" t="str">
        <f t="shared" si="120"/>
        <v/>
      </c>
      <c r="I942" s="55" t="str">
        <f t="shared" si="121"/>
        <v/>
      </c>
      <c r="J942" s="67" t="str">
        <f t="shared" si="122"/>
        <v/>
      </c>
    </row>
    <row r="943" spans="2:10" ht="20.25" customHeight="1" x14ac:dyDescent="0.2">
      <c r="B943" s="56" t="str">
        <f t="shared" si="115"/>
        <v/>
      </c>
      <c r="C943" s="56" t="str">
        <f t="shared" si="116"/>
        <v/>
      </c>
      <c r="D943" s="57" t="str">
        <f t="shared" si="117"/>
        <v/>
      </c>
      <c r="E943" s="57" t="str">
        <f t="shared" si="118"/>
        <v/>
      </c>
      <c r="F943" s="54" t="str">
        <f t="shared" si="119"/>
        <v/>
      </c>
      <c r="G943" s="57"/>
      <c r="H943" s="54" t="str">
        <f t="shared" si="120"/>
        <v/>
      </c>
      <c r="I943" s="55" t="str">
        <f t="shared" si="121"/>
        <v/>
      </c>
      <c r="J943" s="67" t="str">
        <f t="shared" si="122"/>
        <v/>
      </c>
    </row>
    <row r="944" spans="2:10" ht="20.25" customHeight="1" x14ac:dyDescent="0.2">
      <c r="B944" s="56" t="str">
        <f t="shared" si="115"/>
        <v/>
      </c>
      <c r="C944" s="56" t="str">
        <f t="shared" si="116"/>
        <v/>
      </c>
      <c r="D944" s="57" t="str">
        <f t="shared" si="117"/>
        <v/>
      </c>
      <c r="E944" s="57" t="str">
        <f t="shared" si="118"/>
        <v/>
      </c>
      <c r="F944" s="54" t="str">
        <f t="shared" si="119"/>
        <v/>
      </c>
      <c r="G944" s="57"/>
      <c r="H944" s="54" t="str">
        <f t="shared" si="120"/>
        <v/>
      </c>
      <c r="I944" s="55" t="str">
        <f t="shared" si="121"/>
        <v/>
      </c>
      <c r="J944" s="67" t="str">
        <f t="shared" si="122"/>
        <v/>
      </c>
    </row>
    <row r="945" spans="2:10" ht="20.25" customHeight="1" x14ac:dyDescent="0.2">
      <c r="B945" s="56" t="str">
        <f t="shared" si="115"/>
        <v/>
      </c>
      <c r="C945" s="56" t="str">
        <f t="shared" si="116"/>
        <v/>
      </c>
      <c r="D945" s="57" t="str">
        <f t="shared" si="117"/>
        <v/>
      </c>
      <c r="E945" s="57" t="str">
        <f t="shared" si="118"/>
        <v/>
      </c>
      <c r="F945" s="54" t="str">
        <f t="shared" si="119"/>
        <v/>
      </c>
      <c r="G945" s="57"/>
      <c r="H945" s="54" t="str">
        <f t="shared" si="120"/>
        <v/>
      </c>
      <c r="I945" s="55" t="str">
        <f t="shared" si="121"/>
        <v/>
      </c>
      <c r="J945" s="67" t="str">
        <f t="shared" si="122"/>
        <v/>
      </c>
    </row>
    <row r="946" spans="2:10" ht="20.25" customHeight="1" x14ac:dyDescent="0.2">
      <c r="B946" s="56" t="str">
        <f t="shared" si="115"/>
        <v/>
      </c>
      <c r="C946" s="56" t="str">
        <f t="shared" si="116"/>
        <v/>
      </c>
      <c r="D946" s="57" t="str">
        <f t="shared" si="117"/>
        <v/>
      </c>
      <c r="E946" s="57" t="str">
        <f t="shared" si="118"/>
        <v/>
      </c>
      <c r="F946" s="54" t="str">
        <f t="shared" si="119"/>
        <v/>
      </c>
      <c r="G946" s="57"/>
      <c r="H946" s="54" t="str">
        <f t="shared" si="120"/>
        <v/>
      </c>
      <c r="I946" s="55" t="str">
        <f t="shared" si="121"/>
        <v/>
      </c>
      <c r="J946" s="67" t="str">
        <f t="shared" si="122"/>
        <v/>
      </c>
    </row>
    <row r="947" spans="2:10" ht="20.25" customHeight="1" x14ac:dyDescent="0.2">
      <c r="B947" s="56" t="str">
        <f t="shared" si="115"/>
        <v/>
      </c>
      <c r="C947" s="56" t="str">
        <f t="shared" si="116"/>
        <v/>
      </c>
      <c r="D947" s="57" t="str">
        <f t="shared" si="117"/>
        <v/>
      </c>
      <c r="E947" s="57" t="str">
        <f t="shared" si="118"/>
        <v/>
      </c>
      <c r="F947" s="54" t="str">
        <f t="shared" si="119"/>
        <v/>
      </c>
      <c r="G947" s="57"/>
      <c r="H947" s="54" t="str">
        <f t="shared" si="120"/>
        <v/>
      </c>
      <c r="I947" s="55" t="str">
        <f t="shared" si="121"/>
        <v/>
      </c>
      <c r="J947" s="67" t="str">
        <f t="shared" si="122"/>
        <v/>
      </c>
    </row>
    <row r="948" spans="2:10" ht="20.25" customHeight="1" x14ac:dyDescent="0.2">
      <c r="B948" s="56" t="str">
        <f t="shared" si="115"/>
        <v/>
      </c>
      <c r="C948" s="56" t="str">
        <f t="shared" si="116"/>
        <v/>
      </c>
      <c r="D948" s="57" t="str">
        <f t="shared" si="117"/>
        <v/>
      </c>
      <c r="E948" s="57" t="str">
        <f t="shared" si="118"/>
        <v/>
      </c>
      <c r="F948" s="54" t="str">
        <f t="shared" si="119"/>
        <v/>
      </c>
      <c r="G948" s="57"/>
      <c r="H948" s="54" t="str">
        <f t="shared" si="120"/>
        <v/>
      </c>
      <c r="I948" s="55" t="str">
        <f t="shared" si="121"/>
        <v/>
      </c>
      <c r="J948" s="67" t="str">
        <f t="shared" si="122"/>
        <v/>
      </c>
    </row>
    <row r="949" spans="2:10" ht="20.25" customHeight="1" x14ac:dyDescent="0.2">
      <c r="B949" s="56" t="str">
        <f t="shared" si="115"/>
        <v/>
      </c>
      <c r="C949" s="56" t="str">
        <f t="shared" si="116"/>
        <v/>
      </c>
      <c r="D949" s="57" t="str">
        <f t="shared" si="117"/>
        <v/>
      </c>
      <c r="E949" s="57" t="str">
        <f t="shared" si="118"/>
        <v/>
      </c>
      <c r="F949" s="54" t="str">
        <f t="shared" si="119"/>
        <v/>
      </c>
      <c r="G949" s="57"/>
      <c r="H949" s="54" t="str">
        <f t="shared" si="120"/>
        <v/>
      </c>
      <c r="I949" s="55" t="str">
        <f t="shared" si="121"/>
        <v/>
      </c>
      <c r="J949" s="67" t="str">
        <f t="shared" si="122"/>
        <v/>
      </c>
    </row>
    <row r="950" spans="2:10" ht="20.25" customHeight="1" x14ac:dyDescent="0.2">
      <c r="B950" s="56" t="str">
        <f t="shared" si="115"/>
        <v/>
      </c>
      <c r="C950" s="56" t="str">
        <f t="shared" si="116"/>
        <v/>
      </c>
      <c r="D950" s="57" t="str">
        <f t="shared" si="117"/>
        <v/>
      </c>
      <c r="E950" s="57" t="str">
        <f t="shared" si="118"/>
        <v/>
      </c>
      <c r="F950" s="54" t="str">
        <f t="shared" si="119"/>
        <v/>
      </c>
      <c r="G950" s="57"/>
      <c r="H950" s="54" t="str">
        <f t="shared" si="120"/>
        <v/>
      </c>
      <c r="I950" s="55" t="str">
        <f t="shared" si="121"/>
        <v/>
      </c>
      <c r="J950" s="67" t="str">
        <f t="shared" si="122"/>
        <v/>
      </c>
    </row>
    <row r="951" spans="2:10" ht="20.25" customHeight="1" x14ac:dyDescent="0.2">
      <c r="B951" s="56" t="str">
        <f t="shared" si="115"/>
        <v/>
      </c>
      <c r="C951" s="56" t="str">
        <f t="shared" si="116"/>
        <v/>
      </c>
      <c r="D951" s="57" t="str">
        <f t="shared" si="117"/>
        <v/>
      </c>
      <c r="E951" s="57" t="str">
        <f t="shared" si="118"/>
        <v/>
      </c>
      <c r="F951" s="54" t="str">
        <f t="shared" si="119"/>
        <v/>
      </c>
      <c r="G951" s="57"/>
      <c r="H951" s="54" t="str">
        <f t="shared" si="120"/>
        <v/>
      </c>
      <c r="I951" s="55" t="str">
        <f t="shared" si="121"/>
        <v/>
      </c>
      <c r="J951" s="67" t="str">
        <f t="shared" si="122"/>
        <v/>
      </c>
    </row>
    <row r="952" spans="2:10" ht="20.25" customHeight="1" x14ac:dyDescent="0.2">
      <c r="B952" s="56" t="str">
        <f t="shared" si="115"/>
        <v/>
      </c>
      <c r="C952" s="56" t="str">
        <f t="shared" si="116"/>
        <v/>
      </c>
      <c r="D952" s="57" t="str">
        <f t="shared" si="117"/>
        <v/>
      </c>
      <c r="E952" s="57" t="str">
        <f t="shared" si="118"/>
        <v/>
      </c>
      <c r="F952" s="54" t="str">
        <f t="shared" si="119"/>
        <v/>
      </c>
      <c r="G952" s="57"/>
      <c r="H952" s="54" t="str">
        <f t="shared" si="120"/>
        <v/>
      </c>
      <c r="I952" s="55" t="str">
        <f t="shared" si="121"/>
        <v/>
      </c>
      <c r="J952" s="67" t="str">
        <f t="shared" si="122"/>
        <v/>
      </c>
    </row>
    <row r="953" spans="2:10" ht="20.25" customHeight="1" x14ac:dyDescent="0.2">
      <c r="B953" s="56" t="str">
        <f t="shared" si="115"/>
        <v/>
      </c>
      <c r="C953" s="56" t="str">
        <f t="shared" si="116"/>
        <v/>
      </c>
      <c r="D953" s="57" t="str">
        <f t="shared" si="117"/>
        <v/>
      </c>
      <c r="E953" s="57" t="str">
        <f t="shared" si="118"/>
        <v/>
      </c>
      <c r="F953" s="54" t="str">
        <f t="shared" si="119"/>
        <v/>
      </c>
      <c r="G953" s="57"/>
      <c r="H953" s="54" t="str">
        <f t="shared" si="120"/>
        <v/>
      </c>
      <c r="I953" s="55" t="str">
        <f t="shared" si="121"/>
        <v/>
      </c>
      <c r="J953" s="67" t="str">
        <f t="shared" si="122"/>
        <v/>
      </c>
    </row>
    <row r="954" spans="2:10" ht="20.25" customHeight="1" x14ac:dyDescent="0.2">
      <c r="B954" s="56" t="str">
        <f t="shared" si="115"/>
        <v/>
      </c>
      <c r="C954" s="56" t="str">
        <f t="shared" si="116"/>
        <v/>
      </c>
      <c r="D954" s="57" t="str">
        <f t="shared" si="117"/>
        <v/>
      </c>
      <c r="E954" s="57" t="str">
        <f t="shared" si="118"/>
        <v/>
      </c>
      <c r="F954" s="54" t="str">
        <f t="shared" si="119"/>
        <v/>
      </c>
      <c r="G954" s="57"/>
      <c r="H954" s="54" t="str">
        <f t="shared" si="120"/>
        <v/>
      </c>
      <c r="I954" s="55" t="str">
        <f t="shared" si="121"/>
        <v/>
      </c>
      <c r="J954" s="67" t="str">
        <f t="shared" si="122"/>
        <v/>
      </c>
    </row>
    <row r="955" spans="2:10" ht="20.25" customHeight="1" x14ac:dyDescent="0.2">
      <c r="B955" s="56" t="str">
        <f t="shared" si="115"/>
        <v/>
      </c>
      <c r="C955" s="56" t="str">
        <f t="shared" si="116"/>
        <v/>
      </c>
      <c r="D955" s="57" t="str">
        <f t="shared" si="117"/>
        <v/>
      </c>
      <c r="E955" s="57" t="str">
        <f t="shared" si="118"/>
        <v/>
      </c>
      <c r="F955" s="54" t="str">
        <f t="shared" si="119"/>
        <v/>
      </c>
      <c r="G955" s="57"/>
      <c r="H955" s="54" t="str">
        <f t="shared" si="120"/>
        <v/>
      </c>
      <c r="I955" s="55" t="str">
        <f t="shared" si="121"/>
        <v/>
      </c>
      <c r="J955" s="67" t="str">
        <f t="shared" si="122"/>
        <v/>
      </c>
    </row>
    <row r="956" spans="2:10" ht="20.25" customHeight="1" x14ac:dyDescent="0.2">
      <c r="B956" s="56" t="str">
        <f t="shared" ref="B956:B1019" si="123">IF(OR(AY954="",AY954="Grand Total"),"",AY954)</f>
        <v/>
      </c>
      <c r="C956" s="56" t="str">
        <f t="shared" ref="C956:C1019" si="124">IF(B956="","",AZ954)</f>
        <v/>
      </c>
      <c r="D956" s="57" t="str">
        <f t="shared" ref="D956:D1019" si="125">IF(C956="","",BA954)</f>
        <v/>
      </c>
      <c r="E956" s="57" t="str">
        <f t="shared" ref="E956:E1019" si="126">IF(D956="","",BB954)</f>
        <v/>
      </c>
      <c r="F956" s="54" t="str">
        <f t="shared" si="119"/>
        <v/>
      </c>
      <c r="G956" s="57"/>
      <c r="H956" s="54" t="str">
        <f t="shared" si="120"/>
        <v/>
      </c>
      <c r="I956" s="55" t="str">
        <f t="shared" si="121"/>
        <v/>
      </c>
      <c r="J956" s="67" t="str">
        <f t="shared" si="122"/>
        <v/>
      </c>
    </row>
    <row r="957" spans="2:10" ht="20.25" customHeight="1" x14ac:dyDescent="0.2">
      <c r="B957" s="56" t="str">
        <f t="shared" si="123"/>
        <v/>
      </c>
      <c r="C957" s="56" t="str">
        <f t="shared" si="124"/>
        <v/>
      </c>
      <c r="D957" s="57" t="str">
        <f t="shared" si="125"/>
        <v/>
      </c>
      <c r="E957" s="57" t="str">
        <f t="shared" si="126"/>
        <v/>
      </c>
      <c r="F957" s="54" t="str">
        <f t="shared" si="119"/>
        <v/>
      </c>
      <c r="G957" s="57"/>
      <c r="H957" s="54" t="str">
        <f t="shared" si="120"/>
        <v/>
      </c>
      <c r="I957" s="55" t="str">
        <f t="shared" si="121"/>
        <v/>
      </c>
      <c r="J957" s="67" t="str">
        <f t="shared" si="122"/>
        <v/>
      </c>
    </row>
    <row r="958" spans="2:10" ht="20.25" customHeight="1" x14ac:dyDescent="0.2">
      <c r="B958" s="56" t="str">
        <f t="shared" si="123"/>
        <v/>
      </c>
      <c r="C958" s="56" t="str">
        <f t="shared" si="124"/>
        <v/>
      </c>
      <c r="D958" s="57" t="str">
        <f t="shared" si="125"/>
        <v/>
      </c>
      <c r="E958" s="57" t="str">
        <f t="shared" si="126"/>
        <v/>
      </c>
      <c r="F958" s="54" t="str">
        <f t="shared" si="119"/>
        <v/>
      </c>
      <c r="G958" s="57"/>
      <c r="H958" s="54" t="str">
        <f t="shared" si="120"/>
        <v/>
      </c>
      <c r="I958" s="55" t="str">
        <f t="shared" si="121"/>
        <v/>
      </c>
      <c r="J958" s="67" t="str">
        <f t="shared" si="122"/>
        <v/>
      </c>
    </row>
    <row r="959" spans="2:10" ht="20.25" customHeight="1" x14ac:dyDescent="0.2">
      <c r="B959" s="56" t="str">
        <f t="shared" si="123"/>
        <v/>
      </c>
      <c r="C959" s="56" t="str">
        <f t="shared" si="124"/>
        <v/>
      </c>
      <c r="D959" s="57" t="str">
        <f t="shared" si="125"/>
        <v/>
      </c>
      <c r="E959" s="57" t="str">
        <f t="shared" si="126"/>
        <v/>
      </c>
      <c r="F959" s="54" t="str">
        <f t="shared" si="119"/>
        <v/>
      </c>
      <c r="G959" s="57"/>
      <c r="H959" s="54" t="str">
        <f t="shared" si="120"/>
        <v/>
      </c>
      <c r="I959" s="55" t="str">
        <f t="shared" si="121"/>
        <v/>
      </c>
      <c r="J959" s="67" t="str">
        <f t="shared" si="122"/>
        <v/>
      </c>
    </row>
    <row r="960" spans="2:10" ht="20.25" customHeight="1" x14ac:dyDescent="0.2">
      <c r="B960" s="56" t="str">
        <f t="shared" si="123"/>
        <v/>
      </c>
      <c r="C960" s="56" t="str">
        <f t="shared" si="124"/>
        <v/>
      </c>
      <c r="D960" s="57" t="str">
        <f t="shared" si="125"/>
        <v/>
      </c>
      <c r="E960" s="57" t="str">
        <f t="shared" si="126"/>
        <v/>
      </c>
      <c r="F960" s="54" t="str">
        <f t="shared" si="119"/>
        <v/>
      </c>
      <c r="G960" s="57"/>
      <c r="H960" s="54" t="str">
        <f t="shared" si="120"/>
        <v/>
      </c>
      <c r="I960" s="55" t="str">
        <f t="shared" si="121"/>
        <v/>
      </c>
      <c r="J960" s="67" t="str">
        <f t="shared" si="122"/>
        <v/>
      </c>
    </row>
    <row r="961" spans="2:10" ht="20.25" customHeight="1" x14ac:dyDescent="0.2">
      <c r="B961" s="56" t="str">
        <f t="shared" si="123"/>
        <v/>
      </c>
      <c r="C961" s="56" t="str">
        <f t="shared" si="124"/>
        <v/>
      </c>
      <c r="D961" s="57" t="str">
        <f t="shared" si="125"/>
        <v/>
      </c>
      <c r="E961" s="57" t="str">
        <f t="shared" si="126"/>
        <v/>
      </c>
      <c r="F961" s="54" t="str">
        <f t="shared" si="119"/>
        <v/>
      </c>
      <c r="G961" s="57"/>
      <c r="H961" s="54" t="str">
        <f t="shared" si="120"/>
        <v/>
      </c>
      <c r="I961" s="55" t="str">
        <f t="shared" si="121"/>
        <v/>
      </c>
      <c r="J961" s="67" t="str">
        <f t="shared" si="122"/>
        <v/>
      </c>
    </row>
    <row r="962" spans="2:10" ht="20.25" customHeight="1" x14ac:dyDescent="0.2">
      <c r="B962" s="56" t="str">
        <f t="shared" si="123"/>
        <v/>
      </c>
      <c r="C962" s="56" t="str">
        <f t="shared" si="124"/>
        <v/>
      </c>
      <c r="D962" s="57" t="str">
        <f t="shared" si="125"/>
        <v/>
      </c>
      <c r="E962" s="57" t="str">
        <f t="shared" si="126"/>
        <v/>
      </c>
      <c r="F962" s="54" t="str">
        <f t="shared" si="119"/>
        <v/>
      </c>
      <c r="G962" s="57"/>
      <c r="H962" s="54" t="str">
        <f t="shared" si="120"/>
        <v/>
      </c>
      <c r="I962" s="55" t="str">
        <f t="shared" si="121"/>
        <v/>
      </c>
      <c r="J962" s="67" t="str">
        <f t="shared" si="122"/>
        <v/>
      </c>
    </row>
    <row r="963" spans="2:10" ht="20.25" customHeight="1" x14ac:dyDescent="0.2">
      <c r="B963" s="56" t="str">
        <f t="shared" si="123"/>
        <v/>
      </c>
      <c r="C963" s="56" t="str">
        <f t="shared" si="124"/>
        <v/>
      </c>
      <c r="D963" s="57" t="str">
        <f t="shared" si="125"/>
        <v/>
      </c>
      <c r="E963" s="57" t="str">
        <f t="shared" si="126"/>
        <v/>
      </c>
      <c r="F963" s="54" t="str">
        <f t="shared" si="119"/>
        <v/>
      </c>
      <c r="G963" s="57"/>
      <c r="H963" s="54" t="str">
        <f t="shared" si="120"/>
        <v/>
      </c>
      <c r="I963" s="55" t="str">
        <f t="shared" si="121"/>
        <v/>
      </c>
      <c r="J963" s="67" t="str">
        <f t="shared" si="122"/>
        <v/>
      </c>
    </row>
    <row r="964" spans="2:10" ht="20.25" customHeight="1" x14ac:dyDescent="0.2">
      <c r="B964" s="56" t="str">
        <f t="shared" si="123"/>
        <v/>
      </c>
      <c r="C964" s="56" t="str">
        <f t="shared" si="124"/>
        <v/>
      </c>
      <c r="D964" s="57" t="str">
        <f t="shared" si="125"/>
        <v/>
      </c>
      <c r="E964" s="57" t="str">
        <f t="shared" si="126"/>
        <v/>
      </c>
      <c r="F964" s="54" t="str">
        <f t="shared" si="119"/>
        <v/>
      </c>
      <c r="G964" s="57"/>
      <c r="H964" s="54" t="str">
        <f t="shared" si="120"/>
        <v/>
      </c>
      <c r="I964" s="55" t="str">
        <f t="shared" si="121"/>
        <v/>
      </c>
      <c r="J964" s="67" t="str">
        <f t="shared" si="122"/>
        <v/>
      </c>
    </row>
    <row r="965" spans="2:10" ht="20.25" customHeight="1" x14ac:dyDescent="0.2">
      <c r="B965" s="56" t="str">
        <f t="shared" si="123"/>
        <v/>
      </c>
      <c r="C965" s="56" t="str">
        <f t="shared" si="124"/>
        <v/>
      </c>
      <c r="D965" s="57" t="str">
        <f t="shared" si="125"/>
        <v/>
      </c>
      <c r="E965" s="57" t="str">
        <f t="shared" si="126"/>
        <v/>
      </c>
      <c r="F965" s="54" t="str">
        <f t="shared" si="119"/>
        <v/>
      </c>
      <c r="G965" s="57"/>
      <c r="H965" s="54" t="str">
        <f t="shared" si="120"/>
        <v/>
      </c>
      <c r="I965" s="55" t="str">
        <f t="shared" si="121"/>
        <v/>
      </c>
      <c r="J965" s="67" t="str">
        <f t="shared" si="122"/>
        <v/>
      </c>
    </row>
    <row r="966" spans="2:10" ht="20.25" customHeight="1" x14ac:dyDescent="0.2">
      <c r="B966" s="56" t="str">
        <f t="shared" si="123"/>
        <v/>
      </c>
      <c r="C966" s="56" t="str">
        <f t="shared" si="124"/>
        <v/>
      </c>
      <c r="D966" s="57" t="str">
        <f t="shared" si="125"/>
        <v/>
      </c>
      <c r="E966" s="57" t="str">
        <f t="shared" si="126"/>
        <v/>
      </c>
      <c r="F966" s="54" t="str">
        <f t="shared" si="119"/>
        <v/>
      </c>
      <c r="G966" s="57"/>
      <c r="H966" s="54" t="str">
        <f t="shared" si="120"/>
        <v/>
      </c>
      <c r="I966" s="55" t="str">
        <f t="shared" si="121"/>
        <v/>
      </c>
      <c r="J966" s="67" t="str">
        <f t="shared" si="122"/>
        <v/>
      </c>
    </row>
    <row r="967" spans="2:10" ht="20.25" customHeight="1" x14ac:dyDescent="0.2">
      <c r="B967" s="56" t="str">
        <f t="shared" si="123"/>
        <v/>
      </c>
      <c r="C967" s="56" t="str">
        <f t="shared" si="124"/>
        <v/>
      </c>
      <c r="D967" s="57" t="str">
        <f t="shared" si="125"/>
        <v/>
      </c>
      <c r="E967" s="57" t="str">
        <f t="shared" si="126"/>
        <v/>
      </c>
      <c r="F967" s="54" t="str">
        <f t="shared" si="119"/>
        <v/>
      </c>
      <c r="G967" s="57"/>
      <c r="H967" s="54" t="str">
        <f t="shared" si="120"/>
        <v/>
      </c>
      <c r="I967" s="55" t="str">
        <f t="shared" si="121"/>
        <v/>
      </c>
      <c r="J967" s="67" t="str">
        <f t="shared" si="122"/>
        <v/>
      </c>
    </row>
    <row r="968" spans="2:10" ht="20.25" customHeight="1" x14ac:dyDescent="0.2">
      <c r="B968" s="56" t="str">
        <f t="shared" si="123"/>
        <v/>
      </c>
      <c r="C968" s="56" t="str">
        <f t="shared" si="124"/>
        <v/>
      </c>
      <c r="D968" s="57" t="str">
        <f t="shared" si="125"/>
        <v/>
      </c>
      <c r="E968" s="57" t="str">
        <f t="shared" si="126"/>
        <v/>
      </c>
      <c r="F968" s="54" t="str">
        <f t="shared" si="119"/>
        <v/>
      </c>
      <c r="G968" s="57"/>
      <c r="H968" s="54" t="str">
        <f t="shared" si="120"/>
        <v/>
      </c>
      <c r="I968" s="55" t="str">
        <f t="shared" si="121"/>
        <v/>
      </c>
      <c r="J968" s="67" t="str">
        <f t="shared" si="122"/>
        <v/>
      </c>
    </row>
    <row r="969" spans="2:10" ht="20.25" customHeight="1" x14ac:dyDescent="0.2">
      <c r="B969" s="56" t="str">
        <f t="shared" si="123"/>
        <v/>
      </c>
      <c r="C969" s="56" t="str">
        <f t="shared" si="124"/>
        <v/>
      </c>
      <c r="D969" s="57" t="str">
        <f t="shared" si="125"/>
        <v/>
      </c>
      <c r="E969" s="57" t="str">
        <f t="shared" si="126"/>
        <v/>
      </c>
      <c r="F969" s="54" t="str">
        <f t="shared" si="119"/>
        <v/>
      </c>
      <c r="G969" s="57"/>
      <c r="H969" s="54" t="str">
        <f t="shared" si="120"/>
        <v/>
      </c>
      <c r="I969" s="55" t="str">
        <f t="shared" si="121"/>
        <v/>
      </c>
      <c r="J969" s="67" t="str">
        <f t="shared" si="122"/>
        <v/>
      </c>
    </row>
    <row r="970" spans="2:10" ht="20.25" customHeight="1" x14ac:dyDescent="0.2">
      <c r="B970" s="56" t="str">
        <f t="shared" si="123"/>
        <v/>
      </c>
      <c r="C970" s="56" t="str">
        <f t="shared" si="124"/>
        <v/>
      </c>
      <c r="D970" s="57" t="str">
        <f t="shared" si="125"/>
        <v/>
      </c>
      <c r="E970" s="57" t="str">
        <f t="shared" si="126"/>
        <v/>
      </c>
      <c r="F970" s="54" t="str">
        <f t="shared" si="119"/>
        <v/>
      </c>
      <c r="G970" s="57"/>
      <c r="H970" s="54" t="str">
        <f t="shared" si="120"/>
        <v/>
      </c>
      <c r="I970" s="55" t="str">
        <f t="shared" si="121"/>
        <v/>
      </c>
      <c r="J970" s="67" t="str">
        <f t="shared" si="122"/>
        <v/>
      </c>
    </row>
    <row r="971" spans="2:10" ht="20.25" customHeight="1" x14ac:dyDescent="0.2">
      <c r="B971" s="56" t="str">
        <f t="shared" si="123"/>
        <v/>
      </c>
      <c r="C971" s="56" t="str">
        <f t="shared" si="124"/>
        <v/>
      </c>
      <c r="D971" s="57" t="str">
        <f t="shared" si="125"/>
        <v/>
      </c>
      <c r="E971" s="57" t="str">
        <f t="shared" si="126"/>
        <v/>
      </c>
      <c r="F971" s="54" t="str">
        <f t="shared" si="119"/>
        <v/>
      </c>
      <c r="G971" s="57"/>
      <c r="H971" s="54" t="str">
        <f t="shared" si="120"/>
        <v/>
      </c>
      <c r="I971" s="55" t="str">
        <f t="shared" si="121"/>
        <v/>
      </c>
      <c r="J971" s="67" t="str">
        <f t="shared" si="122"/>
        <v/>
      </c>
    </row>
    <row r="972" spans="2:10" ht="20.25" customHeight="1" x14ac:dyDescent="0.2">
      <c r="B972" s="56" t="str">
        <f t="shared" si="123"/>
        <v/>
      </c>
      <c r="C972" s="56" t="str">
        <f t="shared" si="124"/>
        <v/>
      </c>
      <c r="D972" s="57" t="str">
        <f t="shared" si="125"/>
        <v/>
      </c>
      <c r="E972" s="57" t="str">
        <f t="shared" si="126"/>
        <v/>
      </c>
      <c r="F972" s="54" t="str">
        <f t="shared" ref="F972:F1035" si="127">IF(E972="","",BD970)</f>
        <v/>
      </c>
      <c r="G972" s="57"/>
      <c r="H972" s="54" t="str">
        <f t="shared" ref="H972:H1035" si="128">IF(G972="","",F972+G972)</f>
        <v/>
      </c>
      <c r="I972" s="55" t="str">
        <f t="shared" ref="I972:I1035" si="129">IF(B972="","",BC970)</f>
        <v/>
      </c>
      <c r="J972" s="67" t="str">
        <f t="shared" ref="J972:J1035" si="130">IFERROR(I972*(G972+F972),"")</f>
        <v/>
      </c>
    </row>
    <row r="973" spans="2:10" ht="20.25" customHeight="1" x14ac:dyDescent="0.2">
      <c r="B973" s="56" t="str">
        <f t="shared" si="123"/>
        <v/>
      </c>
      <c r="C973" s="56" t="str">
        <f t="shared" si="124"/>
        <v/>
      </c>
      <c r="D973" s="57" t="str">
        <f t="shared" si="125"/>
        <v/>
      </c>
      <c r="E973" s="57" t="str">
        <f t="shared" si="126"/>
        <v/>
      </c>
      <c r="F973" s="54" t="str">
        <f t="shared" si="127"/>
        <v/>
      </c>
      <c r="G973" s="57"/>
      <c r="H973" s="54" t="str">
        <f t="shared" si="128"/>
        <v/>
      </c>
      <c r="I973" s="55" t="str">
        <f t="shared" si="129"/>
        <v/>
      </c>
      <c r="J973" s="67" t="str">
        <f t="shared" si="130"/>
        <v/>
      </c>
    </row>
    <row r="974" spans="2:10" ht="20.25" customHeight="1" x14ac:dyDescent="0.2">
      <c r="B974" s="56" t="str">
        <f t="shared" si="123"/>
        <v/>
      </c>
      <c r="C974" s="56" t="str">
        <f t="shared" si="124"/>
        <v/>
      </c>
      <c r="D974" s="57" t="str">
        <f t="shared" si="125"/>
        <v/>
      </c>
      <c r="E974" s="57" t="str">
        <f t="shared" si="126"/>
        <v/>
      </c>
      <c r="F974" s="54" t="str">
        <f t="shared" si="127"/>
        <v/>
      </c>
      <c r="G974" s="57"/>
      <c r="H974" s="54" t="str">
        <f t="shared" si="128"/>
        <v/>
      </c>
      <c r="I974" s="55" t="str">
        <f t="shared" si="129"/>
        <v/>
      </c>
      <c r="J974" s="67" t="str">
        <f t="shared" si="130"/>
        <v/>
      </c>
    </row>
    <row r="975" spans="2:10" ht="20.25" customHeight="1" x14ac:dyDescent="0.2">
      <c r="B975" s="56" t="str">
        <f t="shared" si="123"/>
        <v/>
      </c>
      <c r="C975" s="56" t="str">
        <f t="shared" si="124"/>
        <v/>
      </c>
      <c r="D975" s="57" t="str">
        <f t="shared" si="125"/>
        <v/>
      </c>
      <c r="E975" s="57" t="str">
        <f t="shared" si="126"/>
        <v/>
      </c>
      <c r="F975" s="54" t="str">
        <f t="shared" si="127"/>
        <v/>
      </c>
      <c r="G975" s="57"/>
      <c r="H975" s="54" t="str">
        <f t="shared" si="128"/>
        <v/>
      </c>
      <c r="I975" s="55" t="str">
        <f t="shared" si="129"/>
        <v/>
      </c>
      <c r="J975" s="67" t="str">
        <f t="shared" si="130"/>
        <v/>
      </c>
    </row>
    <row r="976" spans="2:10" ht="20.25" customHeight="1" x14ac:dyDescent="0.2">
      <c r="B976" s="56" t="str">
        <f t="shared" si="123"/>
        <v/>
      </c>
      <c r="C976" s="56" t="str">
        <f t="shared" si="124"/>
        <v/>
      </c>
      <c r="D976" s="57" t="str">
        <f t="shared" si="125"/>
        <v/>
      </c>
      <c r="E976" s="57" t="str">
        <f t="shared" si="126"/>
        <v/>
      </c>
      <c r="F976" s="54" t="str">
        <f t="shared" si="127"/>
        <v/>
      </c>
      <c r="G976" s="57"/>
      <c r="H976" s="54" t="str">
        <f t="shared" si="128"/>
        <v/>
      </c>
      <c r="I976" s="55" t="str">
        <f t="shared" si="129"/>
        <v/>
      </c>
      <c r="J976" s="67" t="str">
        <f t="shared" si="130"/>
        <v/>
      </c>
    </row>
    <row r="977" spans="2:10" ht="20.25" customHeight="1" x14ac:dyDescent="0.2">
      <c r="B977" s="56" t="str">
        <f t="shared" si="123"/>
        <v/>
      </c>
      <c r="C977" s="56" t="str">
        <f t="shared" si="124"/>
        <v/>
      </c>
      <c r="D977" s="57" t="str">
        <f t="shared" si="125"/>
        <v/>
      </c>
      <c r="E977" s="57" t="str">
        <f t="shared" si="126"/>
        <v/>
      </c>
      <c r="F977" s="54" t="str">
        <f t="shared" si="127"/>
        <v/>
      </c>
      <c r="G977" s="57"/>
      <c r="H977" s="54" t="str">
        <f t="shared" si="128"/>
        <v/>
      </c>
      <c r="I977" s="55" t="str">
        <f t="shared" si="129"/>
        <v/>
      </c>
      <c r="J977" s="67" t="str">
        <f t="shared" si="130"/>
        <v/>
      </c>
    </row>
    <row r="978" spans="2:10" ht="20.25" customHeight="1" x14ac:dyDescent="0.2">
      <c r="B978" s="56" t="str">
        <f t="shared" si="123"/>
        <v/>
      </c>
      <c r="C978" s="56" t="str">
        <f t="shared" si="124"/>
        <v/>
      </c>
      <c r="D978" s="57" t="str">
        <f t="shared" si="125"/>
        <v/>
      </c>
      <c r="E978" s="57" t="str">
        <f t="shared" si="126"/>
        <v/>
      </c>
      <c r="F978" s="54" t="str">
        <f t="shared" si="127"/>
        <v/>
      </c>
      <c r="G978" s="57"/>
      <c r="H978" s="54" t="str">
        <f t="shared" si="128"/>
        <v/>
      </c>
      <c r="I978" s="55" t="str">
        <f t="shared" si="129"/>
        <v/>
      </c>
      <c r="J978" s="67" t="str">
        <f t="shared" si="130"/>
        <v/>
      </c>
    </row>
    <row r="979" spans="2:10" ht="20.25" customHeight="1" x14ac:dyDescent="0.2">
      <c r="B979" s="56" t="str">
        <f t="shared" si="123"/>
        <v/>
      </c>
      <c r="C979" s="56" t="str">
        <f t="shared" si="124"/>
        <v/>
      </c>
      <c r="D979" s="57" t="str">
        <f t="shared" si="125"/>
        <v/>
      </c>
      <c r="E979" s="57" t="str">
        <f t="shared" si="126"/>
        <v/>
      </c>
      <c r="F979" s="54" t="str">
        <f t="shared" si="127"/>
        <v/>
      </c>
      <c r="G979" s="57"/>
      <c r="H979" s="54" t="str">
        <f t="shared" si="128"/>
        <v/>
      </c>
      <c r="I979" s="55" t="str">
        <f t="shared" si="129"/>
        <v/>
      </c>
      <c r="J979" s="67" t="str">
        <f t="shared" si="130"/>
        <v/>
      </c>
    </row>
    <row r="980" spans="2:10" ht="20.25" customHeight="1" x14ac:dyDescent="0.2">
      <c r="B980" s="56" t="str">
        <f t="shared" si="123"/>
        <v/>
      </c>
      <c r="C980" s="56" t="str">
        <f t="shared" si="124"/>
        <v/>
      </c>
      <c r="D980" s="57" t="str">
        <f t="shared" si="125"/>
        <v/>
      </c>
      <c r="E980" s="57" t="str">
        <f t="shared" si="126"/>
        <v/>
      </c>
      <c r="F980" s="54" t="str">
        <f t="shared" si="127"/>
        <v/>
      </c>
      <c r="G980" s="57"/>
      <c r="H980" s="54" t="str">
        <f t="shared" si="128"/>
        <v/>
      </c>
      <c r="I980" s="55" t="str">
        <f t="shared" si="129"/>
        <v/>
      </c>
      <c r="J980" s="67" t="str">
        <f t="shared" si="130"/>
        <v/>
      </c>
    </row>
    <row r="981" spans="2:10" ht="20.25" customHeight="1" x14ac:dyDescent="0.2">
      <c r="B981" s="56" t="str">
        <f t="shared" si="123"/>
        <v/>
      </c>
      <c r="C981" s="56" t="str">
        <f t="shared" si="124"/>
        <v/>
      </c>
      <c r="D981" s="57" t="str">
        <f t="shared" si="125"/>
        <v/>
      </c>
      <c r="E981" s="57" t="str">
        <f t="shared" si="126"/>
        <v/>
      </c>
      <c r="F981" s="54" t="str">
        <f t="shared" si="127"/>
        <v/>
      </c>
      <c r="G981" s="57"/>
      <c r="H981" s="54" t="str">
        <f t="shared" si="128"/>
        <v/>
      </c>
      <c r="I981" s="55" t="str">
        <f t="shared" si="129"/>
        <v/>
      </c>
      <c r="J981" s="67" t="str">
        <f t="shared" si="130"/>
        <v/>
      </c>
    </row>
    <row r="982" spans="2:10" ht="20.25" customHeight="1" x14ac:dyDescent="0.2">
      <c r="B982" s="56" t="str">
        <f t="shared" si="123"/>
        <v/>
      </c>
      <c r="C982" s="56" t="str">
        <f t="shared" si="124"/>
        <v/>
      </c>
      <c r="D982" s="57" t="str">
        <f t="shared" si="125"/>
        <v/>
      </c>
      <c r="E982" s="57" t="str">
        <f t="shared" si="126"/>
        <v/>
      </c>
      <c r="F982" s="54" t="str">
        <f t="shared" si="127"/>
        <v/>
      </c>
      <c r="G982" s="57"/>
      <c r="H982" s="54" t="str">
        <f t="shared" si="128"/>
        <v/>
      </c>
      <c r="I982" s="55" t="str">
        <f t="shared" si="129"/>
        <v/>
      </c>
      <c r="J982" s="67" t="str">
        <f t="shared" si="130"/>
        <v/>
      </c>
    </row>
    <row r="983" spans="2:10" ht="20.25" customHeight="1" x14ac:dyDescent="0.2">
      <c r="B983" s="56" t="str">
        <f t="shared" si="123"/>
        <v/>
      </c>
      <c r="C983" s="56" t="str">
        <f t="shared" si="124"/>
        <v/>
      </c>
      <c r="D983" s="57" t="str">
        <f t="shared" si="125"/>
        <v/>
      </c>
      <c r="E983" s="57" t="str">
        <f t="shared" si="126"/>
        <v/>
      </c>
      <c r="F983" s="54" t="str">
        <f t="shared" si="127"/>
        <v/>
      </c>
      <c r="G983" s="57"/>
      <c r="H983" s="54" t="str">
        <f t="shared" si="128"/>
        <v/>
      </c>
      <c r="I983" s="55" t="str">
        <f t="shared" si="129"/>
        <v/>
      </c>
      <c r="J983" s="67" t="str">
        <f t="shared" si="130"/>
        <v/>
      </c>
    </row>
    <row r="984" spans="2:10" ht="20.25" customHeight="1" x14ac:dyDescent="0.2">
      <c r="B984" s="56" t="str">
        <f t="shared" si="123"/>
        <v/>
      </c>
      <c r="C984" s="56" t="str">
        <f t="shared" si="124"/>
        <v/>
      </c>
      <c r="D984" s="57" t="str">
        <f t="shared" si="125"/>
        <v/>
      </c>
      <c r="E984" s="57" t="str">
        <f t="shared" si="126"/>
        <v/>
      </c>
      <c r="F984" s="54" t="str">
        <f t="shared" si="127"/>
        <v/>
      </c>
      <c r="G984" s="57"/>
      <c r="H984" s="54" t="str">
        <f t="shared" si="128"/>
        <v/>
      </c>
      <c r="I984" s="55" t="str">
        <f t="shared" si="129"/>
        <v/>
      </c>
      <c r="J984" s="67" t="str">
        <f t="shared" si="130"/>
        <v/>
      </c>
    </row>
    <row r="985" spans="2:10" ht="20.25" customHeight="1" x14ac:dyDescent="0.2">
      <c r="B985" s="56" t="str">
        <f t="shared" si="123"/>
        <v/>
      </c>
      <c r="C985" s="56" t="str">
        <f t="shared" si="124"/>
        <v/>
      </c>
      <c r="D985" s="57" t="str">
        <f t="shared" si="125"/>
        <v/>
      </c>
      <c r="E985" s="57" t="str">
        <f t="shared" si="126"/>
        <v/>
      </c>
      <c r="F985" s="54" t="str">
        <f t="shared" si="127"/>
        <v/>
      </c>
      <c r="G985" s="57"/>
      <c r="H985" s="54" t="str">
        <f t="shared" si="128"/>
        <v/>
      </c>
      <c r="I985" s="55" t="str">
        <f t="shared" si="129"/>
        <v/>
      </c>
      <c r="J985" s="67" t="str">
        <f t="shared" si="130"/>
        <v/>
      </c>
    </row>
    <row r="986" spans="2:10" ht="20.25" customHeight="1" x14ac:dyDescent="0.2">
      <c r="B986" s="56" t="str">
        <f t="shared" si="123"/>
        <v/>
      </c>
      <c r="C986" s="56" t="str">
        <f t="shared" si="124"/>
        <v/>
      </c>
      <c r="D986" s="57" t="str">
        <f t="shared" si="125"/>
        <v/>
      </c>
      <c r="E986" s="57" t="str">
        <f t="shared" si="126"/>
        <v/>
      </c>
      <c r="F986" s="54" t="str">
        <f t="shared" si="127"/>
        <v/>
      </c>
      <c r="G986" s="57"/>
      <c r="H986" s="54" t="str">
        <f t="shared" si="128"/>
        <v/>
      </c>
      <c r="I986" s="55" t="str">
        <f t="shared" si="129"/>
        <v/>
      </c>
      <c r="J986" s="67" t="str">
        <f t="shared" si="130"/>
        <v/>
      </c>
    </row>
    <row r="987" spans="2:10" ht="20.25" customHeight="1" x14ac:dyDescent="0.2">
      <c r="B987" s="56" t="str">
        <f t="shared" si="123"/>
        <v/>
      </c>
      <c r="C987" s="56" t="str">
        <f t="shared" si="124"/>
        <v/>
      </c>
      <c r="D987" s="57" t="str">
        <f t="shared" si="125"/>
        <v/>
      </c>
      <c r="E987" s="57" t="str">
        <f t="shared" si="126"/>
        <v/>
      </c>
      <c r="F987" s="54" t="str">
        <f t="shared" si="127"/>
        <v/>
      </c>
      <c r="G987" s="57"/>
      <c r="H987" s="54" t="str">
        <f t="shared" si="128"/>
        <v/>
      </c>
      <c r="I987" s="55" t="str">
        <f t="shared" si="129"/>
        <v/>
      </c>
      <c r="J987" s="67" t="str">
        <f t="shared" si="130"/>
        <v/>
      </c>
    </row>
    <row r="988" spans="2:10" ht="20.25" customHeight="1" x14ac:dyDescent="0.2">
      <c r="B988" s="56" t="str">
        <f t="shared" si="123"/>
        <v/>
      </c>
      <c r="C988" s="56" t="str">
        <f t="shared" si="124"/>
        <v/>
      </c>
      <c r="D988" s="57" t="str">
        <f t="shared" si="125"/>
        <v/>
      </c>
      <c r="E988" s="57" t="str">
        <f t="shared" si="126"/>
        <v/>
      </c>
      <c r="F988" s="54" t="str">
        <f t="shared" si="127"/>
        <v/>
      </c>
      <c r="G988" s="57"/>
      <c r="H988" s="54" t="str">
        <f t="shared" si="128"/>
        <v/>
      </c>
      <c r="I988" s="55" t="str">
        <f t="shared" si="129"/>
        <v/>
      </c>
      <c r="J988" s="67" t="str">
        <f t="shared" si="130"/>
        <v/>
      </c>
    </row>
    <row r="989" spans="2:10" ht="20.25" customHeight="1" x14ac:dyDescent="0.2">
      <c r="B989" s="56" t="str">
        <f t="shared" si="123"/>
        <v/>
      </c>
      <c r="C989" s="56" t="str">
        <f t="shared" si="124"/>
        <v/>
      </c>
      <c r="D989" s="57" t="str">
        <f t="shared" si="125"/>
        <v/>
      </c>
      <c r="E989" s="57" t="str">
        <f t="shared" si="126"/>
        <v/>
      </c>
      <c r="F989" s="54" t="str">
        <f t="shared" si="127"/>
        <v/>
      </c>
      <c r="G989" s="57"/>
      <c r="H989" s="54" t="str">
        <f t="shared" si="128"/>
        <v/>
      </c>
      <c r="I989" s="55" t="str">
        <f t="shared" si="129"/>
        <v/>
      </c>
      <c r="J989" s="67" t="str">
        <f t="shared" si="130"/>
        <v/>
      </c>
    </row>
    <row r="990" spans="2:10" ht="20.25" customHeight="1" x14ac:dyDescent="0.2">
      <c r="B990" s="56" t="str">
        <f t="shared" si="123"/>
        <v/>
      </c>
      <c r="C990" s="56" t="str">
        <f t="shared" si="124"/>
        <v/>
      </c>
      <c r="D990" s="57" t="str">
        <f t="shared" si="125"/>
        <v/>
      </c>
      <c r="E990" s="57" t="str">
        <f t="shared" si="126"/>
        <v/>
      </c>
      <c r="F990" s="54" t="str">
        <f t="shared" si="127"/>
        <v/>
      </c>
      <c r="G990" s="57"/>
      <c r="H990" s="54" t="str">
        <f t="shared" si="128"/>
        <v/>
      </c>
      <c r="I990" s="55" t="str">
        <f t="shared" si="129"/>
        <v/>
      </c>
      <c r="J990" s="67" t="str">
        <f t="shared" si="130"/>
        <v/>
      </c>
    </row>
    <row r="991" spans="2:10" ht="20.25" customHeight="1" x14ac:dyDescent="0.2">
      <c r="B991" s="56" t="str">
        <f t="shared" si="123"/>
        <v/>
      </c>
      <c r="C991" s="56" t="str">
        <f t="shared" si="124"/>
        <v/>
      </c>
      <c r="D991" s="57" t="str">
        <f t="shared" si="125"/>
        <v/>
      </c>
      <c r="E991" s="57" t="str">
        <f t="shared" si="126"/>
        <v/>
      </c>
      <c r="F991" s="54" t="str">
        <f t="shared" si="127"/>
        <v/>
      </c>
      <c r="G991" s="57"/>
      <c r="H991" s="54" t="str">
        <f t="shared" si="128"/>
        <v/>
      </c>
      <c r="I991" s="55" t="str">
        <f t="shared" si="129"/>
        <v/>
      </c>
      <c r="J991" s="67" t="str">
        <f t="shared" si="130"/>
        <v/>
      </c>
    </row>
    <row r="992" spans="2:10" ht="20.25" customHeight="1" x14ac:dyDescent="0.2">
      <c r="B992" s="56" t="str">
        <f t="shared" si="123"/>
        <v/>
      </c>
      <c r="C992" s="56" t="str">
        <f t="shared" si="124"/>
        <v/>
      </c>
      <c r="D992" s="57" t="str">
        <f t="shared" si="125"/>
        <v/>
      </c>
      <c r="E992" s="57" t="str">
        <f t="shared" si="126"/>
        <v/>
      </c>
      <c r="F992" s="54" t="str">
        <f t="shared" si="127"/>
        <v/>
      </c>
      <c r="G992" s="57"/>
      <c r="H992" s="54" t="str">
        <f t="shared" si="128"/>
        <v/>
      </c>
      <c r="I992" s="55" t="str">
        <f t="shared" si="129"/>
        <v/>
      </c>
      <c r="J992" s="67" t="str">
        <f t="shared" si="130"/>
        <v/>
      </c>
    </row>
    <row r="993" spans="2:10" ht="20.25" customHeight="1" x14ac:dyDescent="0.2">
      <c r="B993" s="56" t="str">
        <f t="shared" si="123"/>
        <v/>
      </c>
      <c r="C993" s="56" t="str">
        <f t="shared" si="124"/>
        <v/>
      </c>
      <c r="D993" s="57" t="str">
        <f t="shared" si="125"/>
        <v/>
      </c>
      <c r="E993" s="57" t="str">
        <f t="shared" si="126"/>
        <v/>
      </c>
      <c r="F993" s="54" t="str">
        <f t="shared" si="127"/>
        <v/>
      </c>
      <c r="G993" s="57"/>
      <c r="H993" s="54" t="str">
        <f t="shared" si="128"/>
        <v/>
      </c>
      <c r="I993" s="55" t="str">
        <f t="shared" si="129"/>
        <v/>
      </c>
      <c r="J993" s="67" t="str">
        <f t="shared" si="130"/>
        <v/>
      </c>
    </row>
    <row r="994" spans="2:10" ht="20.25" customHeight="1" x14ac:dyDescent="0.2">
      <c r="B994" s="56" t="str">
        <f t="shared" si="123"/>
        <v/>
      </c>
      <c r="C994" s="56" t="str">
        <f t="shared" si="124"/>
        <v/>
      </c>
      <c r="D994" s="57" t="str">
        <f t="shared" si="125"/>
        <v/>
      </c>
      <c r="E994" s="57" t="str">
        <f t="shared" si="126"/>
        <v/>
      </c>
      <c r="F994" s="54" t="str">
        <f t="shared" si="127"/>
        <v/>
      </c>
      <c r="G994" s="57"/>
      <c r="H994" s="54" t="str">
        <f t="shared" si="128"/>
        <v/>
      </c>
      <c r="I994" s="55" t="str">
        <f t="shared" si="129"/>
        <v/>
      </c>
      <c r="J994" s="67" t="str">
        <f t="shared" si="130"/>
        <v/>
      </c>
    </row>
    <row r="995" spans="2:10" ht="20.25" customHeight="1" x14ac:dyDescent="0.2">
      <c r="B995" s="56" t="str">
        <f t="shared" si="123"/>
        <v/>
      </c>
      <c r="C995" s="56" t="str">
        <f t="shared" si="124"/>
        <v/>
      </c>
      <c r="D995" s="57" t="str">
        <f t="shared" si="125"/>
        <v/>
      </c>
      <c r="E995" s="57" t="str">
        <f t="shared" si="126"/>
        <v/>
      </c>
      <c r="F995" s="54" t="str">
        <f t="shared" si="127"/>
        <v/>
      </c>
      <c r="G995" s="57"/>
      <c r="H995" s="54" t="str">
        <f t="shared" si="128"/>
        <v/>
      </c>
      <c r="I995" s="55" t="str">
        <f t="shared" si="129"/>
        <v/>
      </c>
      <c r="J995" s="67" t="str">
        <f t="shared" si="130"/>
        <v/>
      </c>
    </row>
    <row r="996" spans="2:10" ht="20.25" customHeight="1" x14ac:dyDescent="0.2">
      <c r="B996" s="56" t="str">
        <f t="shared" si="123"/>
        <v/>
      </c>
      <c r="C996" s="56" t="str">
        <f t="shared" si="124"/>
        <v/>
      </c>
      <c r="D996" s="57" t="str">
        <f t="shared" si="125"/>
        <v/>
      </c>
      <c r="E996" s="57" t="str">
        <f t="shared" si="126"/>
        <v/>
      </c>
      <c r="F996" s="54" t="str">
        <f t="shared" si="127"/>
        <v/>
      </c>
      <c r="G996" s="57"/>
      <c r="H996" s="54" t="str">
        <f t="shared" si="128"/>
        <v/>
      </c>
      <c r="I996" s="55" t="str">
        <f t="shared" si="129"/>
        <v/>
      </c>
      <c r="J996" s="67" t="str">
        <f t="shared" si="130"/>
        <v/>
      </c>
    </row>
    <row r="997" spans="2:10" ht="20.25" customHeight="1" x14ac:dyDescent="0.2">
      <c r="B997" s="56" t="str">
        <f t="shared" si="123"/>
        <v/>
      </c>
      <c r="C997" s="56" t="str">
        <f t="shared" si="124"/>
        <v/>
      </c>
      <c r="D997" s="57" t="str">
        <f t="shared" si="125"/>
        <v/>
      </c>
      <c r="E997" s="57" t="str">
        <f t="shared" si="126"/>
        <v/>
      </c>
      <c r="F997" s="54" t="str">
        <f t="shared" si="127"/>
        <v/>
      </c>
      <c r="G997" s="57"/>
      <c r="H997" s="54" t="str">
        <f t="shared" si="128"/>
        <v/>
      </c>
      <c r="I997" s="55" t="str">
        <f t="shared" si="129"/>
        <v/>
      </c>
      <c r="J997" s="67" t="str">
        <f t="shared" si="130"/>
        <v/>
      </c>
    </row>
    <row r="998" spans="2:10" ht="20.25" customHeight="1" x14ac:dyDescent="0.2">
      <c r="B998" s="56" t="str">
        <f t="shared" si="123"/>
        <v/>
      </c>
      <c r="C998" s="56" t="str">
        <f t="shared" si="124"/>
        <v/>
      </c>
      <c r="D998" s="57" t="str">
        <f t="shared" si="125"/>
        <v/>
      </c>
      <c r="E998" s="57" t="str">
        <f t="shared" si="126"/>
        <v/>
      </c>
      <c r="F998" s="54" t="str">
        <f t="shared" si="127"/>
        <v/>
      </c>
      <c r="G998" s="57"/>
      <c r="H998" s="54" t="str">
        <f t="shared" si="128"/>
        <v/>
      </c>
      <c r="I998" s="55" t="str">
        <f t="shared" si="129"/>
        <v/>
      </c>
      <c r="J998" s="67" t="str">
        <f t="shared" si="130"/>
        <v/>
      </c>
    </row>
    <row r="999" spans="2:10" ht="20.25" customHeight="1" x14ac:dyDescent="0.2">
      <c r="B999" s="56" t="str">
        <f t="shared" si="123"/>
        <v/>
      </c>
      <c r="C999" s="56" t="str">
        <f t="shared" si="124"/>
        <v/>
      </c>
      <c r="D999" s="57" t="str">
        <f t="shared" si="125"/>
        <v/>
      </c>
      <c r="E999" s="57" t="str">
        <f t="shared" si="126"/>
        <v/>
      </c>
      <c r="F999" s="54" t="str">
        <f t="shared" si="127"/>
        <v/>
      </c>
      <c r="G999" s="57"/>
      <c r="H999" s="54" t="str">
        <f t="shared" si="128"/>
        <v/>
      </c>
      <c r="I999" s="55" t="str">
        <f t="shared" si="129"/>
        <v/>
      </c>
      <c r="J999" s="67" t="str">
        <f t="shared" si="130"/>
        <v/>
      </c>
    </row>
    <row r="1000" spans="2:10" ht="20.25" customHeight="1" x14ac:dyDescent="0.2">
      <c r="B1000" s="56" t="str">
        <f t="shared" si="123"/>
        <v/>
      </c>
      <c r="C1000" s="56" t="str">
        <f t="shared" si="124"/>
        <v/>
      </c>
      <c r="D1000" s="57" t="str">
        <f t="shared" si="125"/>
        <v/>
      </c>
      <c r="E1000" s="57" t="str">
        <f t="shared" si="126"/>
        <v/>
      </c>
      <c r="F1000" s="54" t="str">
        <f t="shared" si="127"/>
        <v/>
      </c>
      <c r="G1000" s="57"/>
      <c r="H1000" s="54" t="str">
        <f t="shared" si="128"/>
        <v/>
      </c>
      <c r="I1000" s="55" t="str">
        <f t="shared" si="129"/>
        <v/>
      </c>
      <c r="J1000" s="67" t="str">
        <f t="shared" si="130"/>
        <v/>
      </c>
    </row>
    <row r="1001" spans="2:10" ht="20.25" customHeight="1" x14ac:dyDescent="0.2">
      <c r="B1001" s="56" t="str">
        <f t="shared" si="123"/>
        <v/>
      </c>
      <c r="C1001" s="56" t="str">
        <f t="shared" si="124"/>
        <v/>
      </c>
      <c r="D1001" s="57" t="str">
        <f t="shared" si="125"/>
        <v/>
      </c>
      <c r="E1001" s="57" t="str">
        <f t="shared" si="126"/>
        <v/>
      </c>
      <c r="F1001" s="54" t="str">
        <f t="shared" si="127"/>
        <v/>
      </c>
      <c r="G1001" s="57"/>
      <c r="H1001" s="54" t="str">
        <f t="shared" si="128"/>
        <v/>
      </c>
      <c r="I1001" s="55" t="str">
        <f t="shared" si="129"/>
        <v/>
      </c>
      <c r="J1001" s="67" t="str">
        <f t="shared" si="130"/>
        <v/>
      </c>
    </row>
    <row r="1002" spans="2:10" ht="20.25" customHeight="1" x14ac:dyDescent="0.2">
      <c r="B1002" s="56" t="str">
        <f t="shared" si="123"/>
        <v/>
      </c>
      <c r="C1002" s="56" t="str">
        <f t="shared" si="124"/>
        <v/>
      </c>
      <c r="D1002" s="57" t="str">
        <f t="shared" si="125"/>
        <v/>
      </c>
      <c r="E1002" s="57" t="str">
        <f t="shared" si="126"/>
        <v/>
      </c>
      <c r="F1002" s="54" t="str">
        <f t="shared" si="127"/>
        <v/>
      </c>
      <c r="G1002" s="57"/>
      <c r="H1002" s="54" t="str">
        <f t="shared" si="128"/>
        <v/>
      </c>
      <c r="I1002" s="55" t="str">
        <f t="shared" si="129"/>
        <v/>
      </c>
      <c r="J1002" s="67" t="str">
        <f t="shared" si="130"/>
        <v/>
      </c>
    </row>
    <row r="1003" spans="2:10" ht="20.25" customHeight="1" x14ac:dyDescent="0.2">
      <c r="B1003" s="56" t="str">
        <f t="shared" si="123"/>
        <v/>
      </c>
      <c r="C1003" s="56" t="str">
        <f t="shared" si="124"/>
        <v/>
      </c>
      <c r="D1003" s="57" t="str">
        <f t="shared" si="125"/>
        <v/>
      </c>
      <c r="E1003" s="57" t="str">
        <f t="shared" si="126"/>
        <v/>
      </c>
      <c r="F1003" s="54" t="str">
        <f t="shared" si="127"/>
        <v/>
      </c>
      <c r="G1003" s="57"/>
      <c r="H1003" s="54" t="str">
        <f t="shared" si="128"/>
        <v/>
      </c>
      <c r="I1003" s="55" t="str">
        <f t="shared" si="129"/>
        <v/>
      </c>
      <c r="J1003" s="67" t="str">
        <f t="shared" si="130"/>
        <v/>
      </c>
    </row>
    <row r="1004" spans="2:10" ht="20.25" customHeight="1" x14ac:dyDescent="0.2">
      <c r="B1004" s="56" t="str">
        <f t="shared" si="123"/>
        <v/>
      </c>
      <c r="C1004" s="56" t="str">
        <f t="shared" si="124"/>
        <v/>
      </c>
      <c r="D1004" s="57" t="str">
        <f t="shared" si="125"/>
        <v/>
      </c>
      <c r="E1004" s="57" t="str">
        <f t="shared" si="126"/>
        <v/>
      </c>
      <c r="F1004" s="54" t="str">
        <f t="shared" si="127"/>
        <v/>
      </c>
      <c r="G1004" s="57"/>
      <c r="H1004" s="54" t="str">
        <f t="shared" si="128"/>
        <v/>
      </c>
      <c r="I1004" s="55" t="str">
        <f t="shared" si="129"/>
        <v/>
      </c>
      <c r="J1004" s="67" t="str">
        <f t="shared" si="130"/>
        <v/>
      </c>
    </row>
    <row r="1005" spans="2:10" ht="20.25" customHeight="1" x14ac:dyDescent="0.2">
      <c r="B1005" s="56" t="str">
        <f t="shared" si="123"/>
        <v/>
      </c>
      <c r="C1005" s="56" t="str">
        <f t="shared" si="124"/>
        <v/>
      </c>
      <c r="D1005" s="57" t="str">
        <f t="shared" si="125"/>
        <v/>
      </c>
      <c r="E1005" s="57" t="str">
        <f t="shared" si="126"/>
        <v/>
      </c>
      <c r="F1005" s="54" t="str">
        <f t="shared" si="127"/>
        <v/>
      </c>
      <c r="G1005" s="57"/>
      <c r="H1005" s="54" t="str">
        <f t="shared" si="128"/>
        <v/>
      </c>
      <c r="I1005" s="55" t="str">
        <f t="shared" si="129"/>
        <v/>
      </c>
      <c r="J1005" s="67" t="str">
        <f t="shared" si="130"/>
        <v/>
      </c>
    </row>
    <row r="1006" spans="2:10" ht="20.25" customHeight="1" x14ac:dyDescent="0.2">
      <c r="B1006" s="56" t="str">
        <f t="shared" si="123"/>
        <v/>
      </c>
      <c r="C1006" s="56" t="str">
        <f t="shared" si="124"/>
        <v/>
      </c>
      <c r="D1006" s="57" t="str">
        <f t="shared" si="125"/>
        <v/>
      </c>
      <c r="E1006" s="57" t="str">
        <f t="shared" si="126"/>
        <v/>
      </c>
      <c r="F1006" s="54" t="str">
        <f t="shared" si="127"/>
        <v/>
      </c>
      <c r="G1006" s="57"/>
      <c r="H1006" s="54" t="str">
        <f t="shared" si="128"/>
        <v/>
      </c>
      <c r="I1006" s="55" t="str">
        <f t="shared" si="129"/>
        <v/>
      </c>
      <c r="J1006" s="67" t="str">
        <f t="shared" si="130"/>
        <v/>
      </c>
    </row>
    <row r="1007" spans="2:10" ht="20.25" customHeight="1" x14ac:dyDescent="0.2">
      <c r="B1007" s="56" t="str">
        <f t="shared" si="123"/>
        <v/>
      </c>
      <c r="C1007" s="56" t="str">
        <f t="shared" si="124"/>
        <v/>
      </c>
      <c r="D1007" s="57" t="str">
        <f t="shared" si="125"/>
        <v/>
      </c>
      <c r="E1007" s="57" t="str">
        <f t="shared" si="126"/>
        <v/>
      </c>
      <c r="F1007" s="54" t="str">
        <f t="shared" si="127"/>
        <v/>
      </c>
      <c r="G1007" s="57"/>
      <c r="H1007" s="54" t="str">
        <f t="shared" si="128"/>
        <v/>
      </c>
      <c r="I1007" s="55" t="str">
        <f t="shared" si="129"/>
        <v/>
      </c>
      <c r="J1007" s="67" t="str">
        <f t="shared" si="130"/>
        <v/>
      </c>
    </row>
    <row r="1008" spans="2:10" ht="20.25" customHeight="1" x14ac:dyDescent="0.2">
      <c r="B1008" s="56" t="str">
        <f t="shared" si="123"/>
        <v/>
      </c>
      <c r="C1008" s="56" t="str">
        <f t="shared" si="124"/>
        <v/>
      </c>
      <c r="D1008" s="57" t="str">
        <f t="shared" si="125"/>
        <v/>
      </c>
      <c r="E1008" s="57" t="str">
        <f t="shared" si="126"/>
        <v/>
      </c>
      <c r="F1008" s="54" t="str">
        <f t="shared" si="127"/>
        <v/>
      </c>
      <c r="G1008" s="57"/>
      <c r="H1008" s="54" t="str">
        <f t="shared" si="128"/>
        <v/>
      </c>
      <c r="I1008" s="55" t="str">
        <f t="shared" si="129"/>
        <v/>
      </c>
      <c r="J1008" s="67" t="str">
        <f t="shared" si="130"/>
        <v/>
      </c>
    </row>
    <row r="1009" spans="2:10" ht="20.25" customHeight="1" x14ac:dyDescent="0.2">
      <c r="B1009" s="56" t="str">
        <f t="shared" si="123"/>
        <v/>
      </c>
      <c r="C1009" s="56" t="str">
        <f t="shared" si="124"/>
        <v/>
      </c>
      <c r="D1009" s="57" t="str">
        <f t="shared" si="125"/>
        <v/>
      </c>
      <c r="E1009" s="57" t="str">
        <f t="shared" si="126"/>
        <v/>
      </c>
      <c r="F1009" s="54" t="str">
        <f t="shared" si="127"/>
        <v/>
      </c>
      <c r="G1009" s="57"/>
      <c r="H1009" s="54" t="str">
        <f t="shared" si="128"/>
        <v/>
      </c>
      <c r="I1009" s="55" t="str">
        <f t="shared" si="129"/>
        <v/>
      </c>
      <c r="J1009" s="67" t="str">
        <f t="shared" si="130"/>
        <v/>
      </c>
    </row>
    <row r="1010" spans="2:10" ht="20.25" customHeight="1" x14ac:dyDescent="0.2">
      <c r="B1010" s="56" t="str">
        <f t="shared" si="123"/>
        <v/>
      </c>
      <c r="C1010" s="56" t="str">
        <f t="shared" si="124"/>
        <v/>
      </c>
      <c r="D1010" s="57" t="str">
        <f t="shared" si="125"/>
        <v/>
      </c>
      <c r="E1010" s="57" t="str">
        <f t="shared" si="126"/>
        <v/>
      </c>
      <c r="F1010" s="54" t="str">
        <f t="shared" si="127"/>
        <v/>
      </c>
      <c r="G1010" s="57"/>
      <c r="H1010" s="54" t="str">
        <f t="shared" si="128"/>
        <v/>
      </c>
      <c r="I1010" s="55" t="str">
        <f t="shared" si="129"/>
        <v/>
      </c>
      <c r="J1010" s="67" t="str">
        <f t="shared" si="130"/>
        <v/>
      </c>
    </row>
    <row r="1011" spans="2:10" ht="20.25" customHeight="1" x14ac:dyDescent="0.2">
      <c r="B1011" s="56" t="str">
        <f t="shared" si="123"/>
        <v/>
      </c>
      <c r="C1011" s="56" t="str">
        <f t="shared" si="124"/>
        <v/>
      </c>
      <c r="D1011" s="57" t="str">
        <f t="shared" si="125"/>
        <v/>
      </c>
      <c r="E1011" s="57" t="str">
        <f t="shared" si="126"/>
        <v/>
      </c>
      <c r="F1011" s="54" t="str">
        <f t="shared" si="127"/>
        <v/>
      </c>
      <c r="G1011" s="57"/>
      <c r="H1011" s="54" t="str">
        <f t="shared" si="128"/>
        <v/>
      </c>
      <c r="I1011" s="55" t="str">
        <f t="shared" si="129"/>
        <v/>
      </c>
      <c r="J1011" s="67" t="str">
        <f t="shared" si="130"/>
        <v/>
      </c>
    </row>
    <row r="1012" spans="2:10" ht="20.25" customHeight="1" x14ac:dyDescent="0.2">
      <c r="B1012" s="56" t="str">
        <f t="shared" si="123"/>
        <v/>
      </c>
      <c r="C1012" s="56" t="str">
        <f t="shared" si="124"/>
        <v/>
      </c>
      <c r="D1012" s="57" t="str">
        <f t="shared" si="125"/>
        <v/>
      </c>
      <c r="E1012" s="57" t="str">
        <f t="shared" si="126"/>
        <v/>
      </c>
      <c r="F1012" s="54" t="str">
        <f t="shared" si="127"/>
        <v/>
      </c>
      <c r="G1012" s="57"/>
      <c r="H1012" s="54" t="str">
        <f t="shared" si="128"/>
        <v/>
      </c>
      <c r="I1012" s="55" t="str">
        <f t="shared" si="129"/>
        <v/>
      </c>
      <c r="J1012" s="67" t="str">
        <f t="shared" si="130"/>
        <v/>
      </c>
    </row>
    <row r="1013" spans="2:10" ht="20.25" customHeight="1" x14ac:dyDescent="0.2">
      <c r="B1013" s="56" t="str">
        <f t="shared" si="123"/>
        <v/>
      </c>
      <c r="C1013" s="56" t="str">
        <f t="shared" si="124"/>
        <v/>
      </c>
      <c r="D1013" s="57" t="str">
        <f t="shared" si="125"/>
        <v/>
      </c>
      <c r="E1013" s="57" t="str">
        <f t="shared" si="126"/>
        <v/>
      </c>
      <c r="F1013" s="54" t="str">
        <f t="shared" si="127"/>
        <v/>
      </c>
      <c r="G1013" s="57"/>
      <c r="H1013" s="54" t="str">
        <f t="shared" si="128"/>
        <v/>
      </c>
      <c r="I1013" s="55" t="str">
        <f t="shared" si="129"/>
        <v/>
      </c>
      <c r="J1013" s="67" t="str">
        <f t="shared" si="130"/>
        <v/>
      </c>
    </row>
    <row r="1014" spans="2:10" ht="20.25" customHeight="1" x14ac:dyDescent="0.2">
      <c r="B1014" s="56" t="str">
        <f t="shared" si="123"/>
        <v/>
      </c>
      <c r="C1014" s="56" t="str">
        <f t="shared" si="124"/>
        <v/>
      </c>
      <c r="D1014" s="57" t="str">
        <f t="shared" si="125"/>
        <v/>
      </c>
      <c r="E1014" s="57" t="str">
        <f t="shared" si="126"/>
        <v/>
      </c>
      <c r="F1014" s="54" t="str">
        <f t="shared" si="127"/>
        <v/>
      </c>
      <c r="G1014" s="57"/>
      <c r="H1014" s="54" t="str">
        <f t="shared" si="128"/>
        <v/>
      </c>
      <c r="I1014" s="55" t="str">
        <f t="shared" si="129"/>
        <v/>
      </c>
      <c r="J1014" s="67" t="str">
        <f t="shared" si="130"/>
        <v/>
      </c>
    </row>
    <row r="1015" spans="2:10" ht="20.25" customHeight="1" x14ac:dyDescent="0.2">
      <c r="B1015" s="56" t="str">
        <f t="shared" si="123"/>
        <v/>
      </c>
      <c r="C1015" s="56" t="str">
        <f t="shared" si="124"/>
        <v/>
      </c>
      <c r="D1015" s="57" t="str">
        <f t="shared" si="125"/>
        <v/>
      </c>
      <c r="E1015" s="57" t="str">
        <f t="shared" si="126"/>
        <v/>
      </c>
      <c r="F1015" s="54" t="str">
        <f t="shared" si="127"/>
        <v/>
      </c>
      <c r="G1015" s="57"/>
      <c r="H1015" s="54" t="str">
        <f t="shared" si="128"/>
        <v/>
      </c>
      <c r="I1015" s="55" t="str">
        <f t="shared" si="129"/>
        <v/>
      </c>
      <c r="J1015" s="67" t="str">
        <f t="shared" si="130"/>
        <v/>
      </c>
    </row>
    <row r="1016" spans="2:10" ht="20.25" customHeight="1" x14ac:dyDescent="0.2">
      <c r="B1016" s="56" t="str">
        <f t="shared" si="123"/>
        <v/>
      </c>
      <c r="C1016" s="56" t="str">
        <f t="shared" si="124"/>
        <v/>
      </c>
      <c r="D1016" s="57" t="str">
        <f t="shared" si="125"/>
        <v/>
      </c>
      <c r="E1016" s="57" t="str">
        <f t="shared" si="126"/>
        <v/>
      </c>
      <c r="F1016" s="54" t="str">
        <f t="shared" si="127"/>
        <v/>
      </c>
      <c r="G1016" s="57"/>
      <c r="H1016" s="54" t="str">
        <f t="shared" si="128"/>
        <v/>
      </c>
      <c r="I1016" s="55" t="str">
        <f t="shared" si="129"/>
        <v/>
      </c>
      <c r="J1016" s="67" t="str">
        <f t="shared" si="130"/>
        <v/>
      </c>
    </row>
    <row r="1017" spans="2:10" ht="20.25" customHeight="1" x14ac:dyDescent="0.2">
      <c r="B1017" s="56" t="str">
        <f t="shared" si="123"/>
        <v/>
      </c>
      <c r="C1017" s="56" t="str">
        <f t="shared" si="124"/>
        <v/>
      </c>
      <c r="D1017" s="57" t="str">
        <f t="shared" si="125"/>
        <v/>
      </c>
      <c r="E1017" s="57" t="str">
        <f t="shared" si="126"/>
        <v/>
      </c>
      <c r="F1017" s="54" t="str">
        <f t="shared" si="127"/>
        <v/>
      </c>
      <c r="G1017" s="57"/>
      <c r="H1017" s="54" t="str">
        <f t="shared" si="128"/>
        <v/>
      </c>
      <c r="I1017" s="55" t="str">
        <f t="shared" si="129"/>
        <v/>
      </c>
      <c r="J1017" s="67" t="str">
        <f t="shared" si="130"/>
        <v/>
      </c>
    </row>
    <row r="1018" spans="2:10" ht="20.25" customHeight="1" x14ac:dyDescent="0.2">
      <c r="B1018" s="56" t="str">
        <f t="shared" si="123"/>
        <v/>
      </c>
      <c r="C1018" s="56" t="str">
        <f t="shared" si="124"/>
        <v/>
      </c>
      <c r="D1018" s="57" t="str">
        <f t="shared" si="125"/>
        <v/>
      </c>
      <c r="E1018" s="57" t="str">
        <f t="shared" si="126"/>
        <v/>
      </c>
      <c r="F1018" s="54" t="str">
        <f t="shared" si="127"/>
        <v/>
      </c>
      <c r="G1018" s="57"/>
      <c r="H1018" s="54" t="str">
        <f t="shared" si="128"/>
        <v/>
      </c>
      <c r="I1018" s="55" t="str">
        <f t="shared" si="129"/>
        <v/>
      </c>
      <c r="J1018" s="67" t="str">
        <f t="shared" si="130"/>
        <v/>
      </c>
    </row>
    <row r="1019" spans="2:10" ht="20.25" customHeight="1" x14ac:dyDescent="0.2">
      <c r="B1019" s="56" t="str">
        <f t="shared" si="123"/>
        <v/>
      </c>
      <c r="C1019" s="56" t="str">
        <f t="shared" si="124"/>
        <v/>
      </c>
      <c r="D1019" s="57" t="str">
        <f t="shared" si="125"/>
        <v/>
      </c>
      <c r="E1019" s="57" t="str">
        <f t="shared" si="126"/>
        <v/>
      </c>
      <c r="F1019" s="54" t="str">
        <f t="shared" si="127"/>
        <v/>
      </c>
      <c r="G1019" s="57"/>
      <c r="H1019" s="54" t="str">
        <f t="shared" si="128"/>
        <v/>
      </c>
      <c r="I1019" s="55" t="str">
        <f t="shared" si="129"/>
        <v/>
      </c>
      <c r="J1019" s="67" t="str">
        <f t="shared" si="130"/>
        <v/>
      </c>
    </row>
    <row r="1020" spans="2:10" ht="20.25" customHeight="1" x14ac:dyDescent="0.2">
      <c r="B1020" s="56" t="str">
        <f t="shared" ref="B1020:B1083" si="131">IF(OR(AY1018="",AY1018="Grand Total"),"",AY1018)</f>
        <v/>
      </c>
      <c r="C1020" s="56" t="str">
        <f t="shared" ref="C1020:C1083" si="132">IF(B1020="","",AZ1018)</f>
        <v/>
      </c>
      <c r="D1020" s="57" t="str">
        <f t="shared" ref="D1020:D1083" si="133">IF(C1020="","",BA1018)</f>
        <v/>
      </c>
      <c r="E1020" s="57" t="str">
        <f t="shared" ref="E1020:E1083" si="134">IF(D1020="","",BB1018)</f>
        <v/>
      </c>
      <c r="F1020" s="54" t="str">
        <f t="shared" si="127"/>
        <v/>
      </c>
      <c r="G1020" s="57"/>
      <c r="H1020" s="54" t="str">
        <f t="shared" si="128"/>
        <v/>
      </c>
      <c r="I1020" s="55" t="str">
        <f t="shared" si="129"/>
        <v/>
      </c>
      <c r="J1020" s="67" t="str">
        <f t="shared" si="130"/>
        <v/>
      </c>
    </row>
    <row r="1021" spans="2:10" ht="20.25" customHeight="1" x14ac:dyDescent="0.2">
      <c r="B1021" s="56" t="str">
        <f t="shared" si="131"/>
        <v/>
      </c>
      <c r="C1021" s="56" t="str">
        <f t="shared" si="132"/>
        <v/>
      </c>
      <c r="D1021" s="57" t="str">
        <f t="shared" si="133"/>
        <v/>
      </c>
      <c r="E1021" s="57" t="str">
        <f t="shared" si="134"/>
        <v/>
      </c>
      <c r="F1021" s="54" t="str">
        <f t="shared" si="127"/>
        <v/>
      </c>
      <c r="G1021" s="57"/>
      <c r="H1021" s="54" t="str">
        <f t="shared" si="128"/>
        <v/>
      </c>
      <c r="I1021" s="55" t="str">
        <f t="shared" si="129"/>
        <v/>
      </c>
      <c r="J1021" s="67" t="str">
        <f t="shared" si="130"/>
        <v/>
      </c>
    </row>
    <row r="1022" spans="2:10" ht="20.25" customHeight="1" x14ac:dyDescent="0.2">
      <c r="B1022" s="56" t="str">
        <f t="shared" si="131"/>
        <v/>
      </c>
      <c r="C1022" s="56" t="str">
        <f t="shared" si="132"/>
        <v/>
      </c>
      <c r="D1022" s="57" t="str">
        <f t="shared" si="133"/>
        <v/>
      </c>
      <c r="E1022" s="57" t="str">
        <f t="shared" si="134"/>
        <v/>
      </c>
      <c r="F1022" s="54" t="str">
        <f t="shared" si="127"/>
        <v/>
      </c>
      <c r="G1022" s="57"/>
      <c r="H1022" s="54" t="str">
        <f t="shared" si="128"/>
        <v/>
      </c>
      <c r="I1022" s="55" t="str">
        <f t="shared" si="129"/>
        <v/>
      </c>
      <c r="J1022" s="67" t="str">
        <f t="shared" si="130"/>
        <v/>
      </c>
    </row>
    <row r="1023" spans="2:10" ht="20.25" customHeight="1" x14ac:dyDescent="0.2">
      <c r="B1023" s="56" t="str">
        <f t="shared" si="131"/>
        <v/>
      </c>
      <c r="C1023" s="56" t="str">
        <f t="shared" si="132"/>
        <v/>
      </c>
      <c r="D1023" s="57" t="str">
        <f t="shared" si="133"/>
        <v/>
      </c>
      <c r="E1023" s="57" t="str">
        <f t="shared" si="134"/>
        <v/>
      </c>
      <c r="F1023" s="54" t="str">
        <f t="shared" si="127"/>
        <v/>
      </c>
      <c r="G1023" s="57"/>
      <c r="H1023" s="54" t="str">
        <f t="shared" si="128"/>
        <v/>
      </c>
      <c r="I1023" s="55" t="str">
        <f t="shared" si="129"/>
        <v/>
      </c>
      <c r="J1023" s="67" t="str">
        <f t="shared" si="130"/>
        <v/>
      </c>
    </row>
    <row r="1024" spans="2:10" ht="20.25" customHeight="1" x14ac:dyDescent="0.2">
      <c r="B1024" s="56" t="str">
        <f t="shared" si="131"/>
        <v/>
      </c>
      <c r="C1024" s="56" t="str">
        <f t="shared" si="132"/>
        <v/>
      </c>
      <c r="D1024" s="57" t="str">
        <f t="shared" si="133"/>
        <v/>
      </c>
      <c r="E1024" s="57" t="str">
        <f t="shared" si="134"/>
        <v/>
      </c>
      <c r="F1024" s="54" t="str">
        <f t="shared" si="127"/>
        <v/>
      </c>
      <c r="G1024" s="57"/>
      <c r="H1024" s="54" t="str">
        <f t="shared" si="128"/>
        <v/>
      </c>
      <c r="I1024" s="55" t="str">
        <f t="shared" si="129"/>
        <v/>
      </c>
      <c r="J1024" s="67" t="str">
        <f t="shared" si="130"/>
        <v/>
      </c>
    </row>
    <row r="1025" spans="2:10" ht="20.25" customHeight="1" x14ac:dyDescent="0.2">
      <c r="B1025" s="56" t="str">
        <f t="shared" si="131"/>
        <v/>
      </c>
      <c r="C1025" s="56" t="str">
        <f t="shared" si="132"/>
        <v/>
      </c>
      <c r="D1025" s="57" t="str">
        <f t="shared" si="133"/>
        <v/>
      </c>
      <c r="E1025" s="57" t="str">
        <f t="shared" si="134"/>
        <v/>
      </c>
      <c r="F1025" s="54" t="str">
        <f t="shared" si="127"/>
        <v/>
      </c>
      <c r="G1025" s="57"/>
      <c r="H1025" s="54" t="str">
        <f t="shared" si="128"/>
        <v/>
      </c>
      <c r="I1025" s="55" t="str">
        <f t="shared" si="129"/>
        <v/>
      </c>
      <c r="J1025" s="67" t="str">
        <f t="shared" si="130"/>
        <v/>
      </c>
    </row>
    <row r="1026" spans="2:10" ht="20.25" customHeight="1" x14ac:dyDescent="0.2">
      <c r="B1026" s="56" t="str">
        <f t="shared" si="131"/>
        <v/>
      </c>
      <c r="C1026" s="56" t="str">
        <f t="shared" si="132"/>
        <v/>
      </c>
      <c r="D1026" s="57" t="str">
        <f t="shared" si="133"/>
        <v/>
      </c>
      <c r="E1026" s="57" t="str">
        <f t="shared" si="134"/>
        <v/>
      </c>
      <c r="F1026" s="54" t="str">
        <f t="shared" si="127"/>
        <v/>
      </c>
      <c r="G1026" s="57"/>
      <c r="H1026" s="54" t="str">
        <f t="shared" si="128"/>
        <v/>
      </c>
      <c r="I1026" s="55" t="str">
        <f t="shared" si="129"/>
        <v/>
      </c>
      <c r="J1026" s="67" t="str">
        <f t="shared" si="130"/>
        <v/>
      </c>
    </row>
    <row r="1027" spans="2:10" ht="20.25" customHeight="1" x14ac:dyDescent="0.2">
      <c r="B1027" s="56" t="str">
        <f t="shared" si="131"/>
        <v/>
      </c>
      <c r="C1027" s="56" t="str">
        <f t="shared" si="132"/>
        <v/>
      </c>
      <c r="D1027" s="57" t="str">
        <f t="shared" si="133"/>
        <v/>
      </c>
      <c r="E1027" s="57" t="str">
        <f t="shared" si="134"/>
        <v/>
      </c>
      <c r="F1027" s="54" t="str">
        <f t="shared" si="127"/>
        <v/>
      </c>
      <c r="G1027" s="57"/>
      <c r="H1027" s="54" t="str">
        <f t="shared" si="128"/>
        <v/>
      </c>
      <c r="I1027" s="55" t="str">
        <f t="shared" si="129"/>
        <v/>
      </c>
      <c r="J1027" s="67" t="str">
        <f t="shared" si="130"/>
        <v/>
      </c>
    </row>
    <row r="1028" spans="2:10" ht="20.25" customHeight="1" x14ac:dyDescent="0.2">
      <c r="B1028" s="56" t="str">
        <f t="shared" si="131"/>
        <v/>
      </c>
      <c r="C1028" s="56" t="str">
        <f t="shared" si="132"/>
        <v/>
      </c>
      <c r="D1028" s="57" t="str">
        <f t="shared" si="133"/>
        <v/>
      </c>
      <c r="E1028" s="57" t="str">
        <f t="shared" si="134"/>
        <v/>
      </c>
      <c r="F1028" s="54" t="str">
        <f t="shared" si="127"/>
        <v/>
      </c>
      <c r="G1028" s="57"/>
      <c r="H1028" s="54" t="str">
        <f t="shared" si="128"/>
        <v/>
      </c>
      <c r="I1028" s="55" t="str">
        <f t="shared" si="129"/>
        <v/>
      </c>
      <c r="J1028" s="67" t="str">
        <f t="shared" si="130"/>
        <v/>
      </c>
    </row>
    <row r="1029" spans="2:10" ht="20.25" customHeight="1" x14ac:dyDescent="0.2">
      <c r="B1029" s="56" t="str">
        <f t="shared" si="131"/>
        <v/>
      </c>
      <c r="C1029" s="56" t="str">
        <f t="shared" si="132"/>
        <v/>
      </c>
      <c r="D1029" s="57" t="str">
        <f t="shared" si="133"/>
        <v/>
      </c>
      <c r="E1029" s="57" t="str">
        <f t="shared" si="134"/>
        <v/>
      </c>
      <c r="F1029" s="54" t="str">
        <f t="shared" si="127"/>
        <v/>
      </c>
      <c r="G1029" s="57"/>
      <c r="H1029" s="54" t="str">
        <f t="shared" si="128"/>
        <v/>
      </c>
      <c r="I1029" s="55" t="str">
        <f t="shared" si="129"/>
        <v/>
      </c>
      <c r="J1029" s="67" t="str">
        <f t="shared" si="130"/>
        <v/>
      </c>
    </row>
    <row r="1030" spans="2:10" ht="20.25" customHeight="1" x14ac:dyDescent="0.2">
      <c r="B1030" s="56" t="str">
        <f t="shared" si="131"/>
        <v/>
      </c>
      <c r="C1030" s="56" t="str">
        <f t="shared" si="132"/>
        <v/>
      </c>
      <c r="D1030" s="57" t="str">
        <f t="shared" si="133"/>
        <v/>
      </c>
      <c r="E1030" s="57" t="str">
        <f t="shared" si="134"/>
        <v/>
      </c>
      <c r="F1030" s="54" t="str">
        <f t="shared" si="127"/>
        <v/>
      </c>
      <c r="G1030" s="57"/>
      <c r="H1030" s="54" t="str">
        <f t="shared" si="128"/>
        <v/>
      </c>
      <c r="I1030" s="55" t="str">
        <f t="shared" si="129"/>
        <v/>
      </c>
      <c r="J1030" s="67" t="str">
        <f t="shared" si="130"/>
        <v/>
      </c>
    </row>
    <row r="1031" spans="2:10" ht="20.25" customHeight="1" x14ac:dyDescent="0.2">
      <c r="B1031" s="56" t="str">
        <f t="shared" si="131"/>
        <v/>
      </c>
      <c r="C1031" s="56" t="str">
        <f t="shared" si="132"/>
        <v/>
      </c>
      <c r="D1031" s="57" t="str">
        <f t="shared" si="133"/>
        <v/>
      </c>
      <c r="E1031" s="57" t="str">
        <f t="shared" si="134"/>
        <v/>
      </c>
      <c r="F1031" s="54" t="str">
        <f t="shared" si="127"/>
        <v/>
      </c>
      <c r="G1031" s="57"/>
      <c r="H1031" s="54" t="str">
        <f t="shared" si="128"/>
        <v/>
      </c>
      <c r="I1031" s="55" t="str">
        <f t="shared" si="129"/>
        <v/>
      </c>
      <c r="J1031" s="67" t="str">
        <f t="shared" si="130"/>
        <v/>
      </c>
    </row>
    <row r="1032" spans="2:10" ht="20.25" customHeight="1" x14ac:dyDescent="0.2">
      <c r="B1032" s="56" t="str">
        <f t="shared" si="131"/>
        <v/>
      </c>
      <c r="C1032" s="56" t="str">
        <f t="shared" si="132"/>
        <v/>
      </c>
      <c r="D1032" s="57" t="str">
        <f t="shared" si="133"/>
        <v/>
      </c>
      <c r="E1032" s="57" t="str">
        <f t="shared" si="134"/>
        <v/>
      </c>
      <c r="F1032" s="54" t="str">
        <f t="shared" si="127"/>
        <v/>
      </c>
      <c r="G1032" s="57"/>
      <c r="H1032" s="54" t="str">
        <f t="shared" si="128"/>
        <v/>
      </c>
      <c r="I1032" s="55" t="str">
        <f t="shared" si="129"/>
        <v/>
      </c>
      <c r="J1032" s="67" t="str">
        <f t="shared" si="130"/>
        <v/>
      </c>
    </row>
    <row r="1033" spans="2:10" ht="20.25" customHeight="1" x14ac:dyDescent="0.2">
      <c r="B1033" s="56" t="str">
        <f t="shared" si="131"/>
        <v/>
      </c>
      <c r="C1033" s="56" t="str">
        <f t="shared" si="132"/>
        <v/>
      </c>
      <c r="D1033" s="57" t="str">
        <f t="shared" si="133"/>
        <v/>
      </c>
      <c r="E1033" s="57" t="str">
        <f t="shared" si="134"/>
        <v/>
      </c>
      <c r="F1033" s="54" t="str">
        <f t="shared" si="127"/>
        <v/>
      </c>
      <c r="G1033" s="57"/>
      <c r="H1033" s="54" t="str">
        <f t="shared" si="128"/>
        <v/>
      </c>
      <c r="I1033" s="55" t="str">
        <f t="shared" si="129"/>
        <v/>
      </c>
      <c r="J1033" s="67" t="str">
        <f t="shared" si="130"/>
        <v/>
      </c>
    </row>
    <row r="1034" spans="2:10" ht="20.25" customHeight="1" x14ac:dyDescent="0.2">
      <c r="B1034" s="56" t="str">
        <f t="shared" si="131"/>
        <v/>
      </c>
      <c r="C1034" s="56" t="str">
        <f t="shared" si="132"/>
        <v/>
      </c>
      <c r="D1034" s="57" t="str">
        <f t="shared" si="133"/>
        <v/>
      </c>
      <c r="E1034" s="57" t="str">
        <f t="shared" si="134"/>
        <v/>
      </c>
      <c r="F1034" s="54" t="str">
        <f t="shared" si="127"/>
        <v/>
      </c>
      <c r="G1034" s="57"/>
      <c r="H1034" s="54" t="str">
        <f t="shared" si="128"/>
        <v/>
      </c>
      <c r="I1034" s="55" t="str">
        <f t="shared" si="129"/>
        <v/>
      </c>
      <c r="J1034" s="67" t="str">
        <f t="shared" si="130"/>
        <v/>
      </c>
    </row>
    <row r="1035" spans="2:10" ht="20.25" customHeight="1" x14ac:dyDescent="0.2">
      <c r="B1035" s="56" t="str">
        <f t="shared" si="131"/>
        <v/>
      </c>
      <c r="C1035" s="56" t="str">
        <f t="shared" si="132"/>
        <v/>
      </c>
      <c r="D1035" s="57" t="str">
        <f t="shared" si="133"/>
        <v/>
      </c>
      <c r="E1035" s="57" t="str">
        <f t="shared" si="134"/>
        <v/>
      </c>
      <c r="F1035" s="54" t="str">
        <f t="shared" si="127"/>
        <v/>
      </c>
      <c r="G1035" s="57"/>
      <c r="H1035" s="54" t="str">
        <f t="shared" si="128"/>
        <v/>
      </c>
      <c r="I1035" s="55" t="str">
        <f t="shared" si="129"/>
        <v/>
      </c>
      <c r="J1035" s="67" t="str">
        <f t="shared" si="130"/>
        <v/>
      </c>
    </row>
    <row r="1036" spans="2:10" ht="20.25" customHeight="1" x14ac:dyDescent="0.2">
      <c r="B1036" s="56" t="str">
        <f t="shared" si="131"/>
        <v/>
      </c>
      <c r="C1036" s="56" t="str">
        <f t="shared" si="132"/>
        <v/>
      </c>
      <c r="D1036" s="57" t="str">
        <f t="shared" si="133"/>
        <v/>
      </c>
      <c r="E1036" s="57" t="str">
        <f t="shared" si="134"/>
        <v/>
      </c>
      <c r="F1036" s="54" t="str">
        <f t="shared" ref="F1036:F1099" si="135">IF(E1036="","",BD1034)</f>
        <v/>
      </c>
      <c r="G1036" s="57"/>
      <c r="H1036" s="54" t="str">
        <f t="shared" ref="H1036:H1099" si="136">IF(G1036="","",F1036+G1036)</f>
        <v/>
      </c>
      <c r="I1036" s="55" t="str">
        <f t="shared" ref="I1036:I1099" si="137">IF(B1036="","",BC1034)</f>
        <v/>
      </c>
      <c r="J1036" s="67" t="str">
        <f t="shared" ref="J1036:J1099" si="138">IFERROR(I1036*(G1036+F1036),"")</f>
        <v/>
      </c>
    </row>
    <row r="1037" spans="2:10" ht="20.25" customHeight="1" x14ac:dyDescent="0.2">
      <c r="B1037" s="56" t="str">
        <f t="shared" si="131"/>
        <v/>
      </c>
      <c r="C1037" s="56" t="str">
        <f t="shared" si="132"/>
        <v/>
      </c>
      <c r="D1037" s="57" t="str">
        <f t="shared" si="133"/>
        <v/>
      </c>
      <c r="E1037" s="57" t="str">
        <f t="shared" si="134"/>
        <v/>
      </c>
      <c r="F1037" s="54" t="str">
        <f t="shared" si="135"/>
        <v/>
      </c>
      <c r="G1037" s="57"/>
      <c r="H1037" s="54" t="str">
        <f t="shared" si="136"/>
        <v/>
      </c>
      <c r="I1037" s="55" t="str">
        <f t="shared" si="137"/>
        <v/>
      </c>
      <c r="J1037" s="67" t="str">
        <f t="shared" si="138"/>
        <v/>
      </c>
    </row>
    <row r="1038" spans="2:10" ht="20.25" customHeight="1" x14ac:dyDescent="0.2">
      <c r="B1038" s="56" t="str">
        <f t="shared" si="131"/>
        <v/>
      </c>
      <c r="C1038" s="56" t="str">
        <f t="shared" si="132"/>
        <v/>
      </c>
      <c r="D1038" s="57" t="str">
        <f t="shared" si="133"/>
        <v/>
      </c>
      <c r="E1038" s="57" t="str">
        <f t="shared" si="134"/>
        <v/>
      </c>
      <c r="F1038" s="54" t="str">
        <f t="shared" si="135"/>
        <v/>
      </c>
      <c r="G1038" s="57"/>
      <c r="H1038" s="54" t="str">
        <f t="shared" si="136"/>
        <v/>
      </c>
      <c r="I1038" s="55" t="str">
        <f t="shared" si="137"/>
        <v/>
      </c>
      <c r="J1038" s="67" t="str">
        <f t="shared" si="138"/>
        <v/>
      </c>
    </row>
    <row r="1039" spans="2:10" ht="20.25" customHeight="1" x14ac:dyDescent="0.2">
      <c r="B1039" s="56" t="str">
        <f t="shared" si="131"/>
        <v/>
      </c>
      <c r="C1039" s="56" t="str">
        <f t="shared" si="132"/>
        <v/>
      </c>
      <c r="D1039" s="57" t="str">
        <f t="shared" si="133"/>
        <v/>
      </c>
      <c r="E1039" s="57" t="str">
        <f t="shared" si="134"/>
        <v/>
      </c>
      <c r="F1039" s="54" t="str">
        <f t="shared" si="135"/>
        <v/>
      </c>
      <c r="G1039" s="57"/>
      <c r="H1039" s="54" t="str">
        <f t="shared" si="136"/>
        <v/>
      </c>
      <c r="I1039" s="55" t="str">
        <f t="shared" si="137"/>
        <v/>
      </c>
      <c r="J1039" s="67" t="str">
        <f t="shared" si="138"/>
        <v/>
      </c>
    </row>
    <row r="1040" spans="2:10" ht="20.25" customHeight="1" x14ac:dyDescent="0.2">
      <c r="B1040" s="56" t="str">
        <f t="shared" si="131"/>
        <v/>
      </c>
      <c r="C1040" s="56" t="str">
        <f t="shared" si="132"/>
        <v/>
      </c>
      <c r="D1040" s="57" t="str">
        <f t="shared" si="133"/>
        <v/>
      </c>
      <c r="E1040" s="57" t="str">
        <f t="shared" si="134"/>
        <v/>
      </c>
      <c r="F1040" s="54" t="str">
        <f t="shared" si="135"/>
        <v/>
      </c>
      <c r="G1040" s="57"/>
      <c r="H1040" s="54" t="str">
        <f t="shared" si="136"/>
        <v/>
      </c>
      <c r="I1040" s="55" t="str">
        <f t="shared" si="137"/>
        <v/>
      </c>
      <c r="J1040" s="67" t="str">
        <f t="shared" si="138"/>
        <v/>
      </c>
    </row>
    <row r="1041" spans="2:10" ht="20.25" customHeight="1" x14ac:dyDescent="0.2">
      <c r="B1041" s="56" t="str">
        <f t="shared" si="131"/>
        <v/>
      </c>
      <c r="C1041" s="56" t="str">
        <f t="shared" si="132"/>
        <v/>
      </c>
      <c r="D1041" s="57" t="str">
        <f t="shared" si="133"/>
        <v/>
      </c>
      <c r="E1041" s="57" t="str">
        <f t="shared" si="134"/>
        <v/>
      </c>
      <c r="F1041" s="54" t="str">
        <f t="shared" si="135"/>
        <v/>
      </c>
      <c r="G1041" s="57"/>
      <c r="H1041" s="54" t="str">
        <f t="shared" si="136"/>
        <v/>
      </c>
      <c r="I1041" s="55" t="str">
        <f t="shared" si="137"/>
        <v/>
      </c>
      <c r="J1041" s="67" t="str">
        <f t="shared" si="138"/>
        <v/>
      </c>
    </row>
    <row r="1042" spans="2:10" ht="20.25" customHeight="1" x14ac:dyDescent="0.2">
      <c r="B1042" s="56" t="str">
        <f t="shared" si="131"/>
        <v/>
      </c>
      <c r="C1042" s="56" t="str">
        <f t="shared" si="132"/>
        <v/>
      </c>
      <c r="D1042" s="57" t="str">
        <f t="shared" si="133"/>
        <v/>
      </c>
      <c r="E1042" s="57" t="str">
        <f t="shared" si="134"/>
        <v/>
      </c>
      <c r="F1042" s="54" t="str">
        <f t="shared" si="135"/>
        <v/>
      </c>
      <c r="G1042" s="57"/>
      <c r="H1042" s="54" t="str">
        <f t="shared" si="136"/>
        <v/>
      </c>
      <c r="I1042" s="55" t="str">
        <f t="shared" si="137"/>
        <v/>
      </c>
      <c r="J1042" s="67" t="str">
        <f t="shared" si="138"/>
        <v/>
      </c>
    </row>
    <row r="1043" spans="2:10" ht="20.25" customHeight="1" x14ac:dyDescent="0.2">
      <c r="B1043" s="56" t="str">
        <f t="shared" si="131"/>
        <v/>
      </c>
      <c r="C1043" s="56" t="str">
        <f t="shared" si="132"/>
        <v/>
      </c>
      <c r="D1043" s="57" t="str">
        <f t="shared" si="133"/>
        <v/>
      </c>
      <c r="E1043" s="57" t="str">
        <f t="shared" si="134"/>
        <v/>
      </c>
      <c r="F1043" s="54" t="str">
        <f t="shared" si="135"/>
        <v/>
      </c>
      <c r="G1043" s="57"/>
      <c r="H1043" s="54" t="str">
        <f t="shared" si="136"/>
        <v/>
      </c>
      <c r="I1043" s="55" t="str">
        <f t="shared" si="137"/>
        <v/>
      </c>
      <c r="J1043" s="67" t="str">
        <f t="shared" si="138"/>
        <v/>
      </c>
    </row>
    <row r="1044" spans="2:10" ht="20.25" customHeight="1" x14ac:dyDescent="0.2">
      <c r="B1044" s="56" t="str">
        <f t="shared" si="131"/>
        <v/>
      </c>
      <c r="C1044" s="56" t="str">
        <f t="shared" si="132"/>
        <v/>
      </c>
      <c r="D1044" s="57" t="str">
        <f t="shared" si="133"/>
        <v/>
      </c>
      <c r="E1044" s="57" t="str">
        <f t="shared" si="134"/>
        <v/>
      </c>
      <c r="F1044" s="54" t="str">
        <f t="shared" si="135"/>
        <v/>
      </c>
      <c r="G1044" s="57"/>
      <c r="H1044" s="54" t="str">
        <f t="shared" si="136"/>
        <v/>
      </c>
      <c r="I1044" s="55" t="str">
        <f t="shared" si="137"/>
        <v/>
      </c>
      <c r="J1044" s="67" t="str">
        <f t="shared" si="138"/>
        <v/>
      </c>
    </row>
    <row r="1045" spans="2:10" ht="20.25" customHeight="1" x14ac:dyDescent="0.2">
      <c r="B1045" s="56" t="str">
        <f t="shared" si="131"/>
        <v/>
      </c>
      <c r="C1045" s="56" t="str">
        <f t="shared" si="132"/>
        <v/>
      </c>
      <c r="D1045" s="57" t="str">
        <f t="shared" si="133"/>
        <v/>
      </c>
      <c r="E1045" s="57" t="str">
        <f t="shared" si="134"/>
        <v/>
      </c>
      <c r="F1045" s="54" t="str">
        <f t="shared" si="135"/>
        <v/>
      </c>
      <c r="G1045" s="57"/>
      <c r="H1045" s="54" t="str">
        <f t="shared" si="136"/>
        <v/>
      </c>
      <c r="I1045" s="55" t="str">
        <f t="shared" si="137"/>
        <v/>
      </c>
      <c r="J1045" s="67" t="str">
        <f t="shared" si="138"/>
        <v/>
      </c>
    </row>
    <row r="1046" spans="2:10" ht="20.25" customHeight="1" x14ac:dyDescent="0.2">
      <c r="B1046" s="56" t="str">
        <f t="shared" si="131"/>
        <v/>
      </c>
      <c r="C1046" s="56" t="str">
        <f t="shared" si="132"/>
        <v/>
      </c>
      <c r="D1046" s="57" t="str">
        <f t="shared" si="133"/>
        <v/>
      </c>
      <c r="E1046" s="57" t="str">
        <f t="shared" si="134"/>
        <v/>
      </c>
      <c r="F1046" s="54" t="str">
        <f t="shared" si="135"/>
        <v/>
      </c>
      <c r="G1046" s="57"/>
      <c r="H1046" s="54" t="str">
        <f t="shared" si="136"/>
        <v/>
      </c>
      <c r="I1046" s="55" t="str">
        <f t="shared" si="137"/>
        <v/>
      </c>
      <c r="J1046" s="67" t="str">
        <f t="shared" si="138"/>
        <v/>
      </c>
    </row>
    <row r="1047" spans="2:10" ht="20.25" customHeight="1" x14ac:dyDescent="0.2">
      <c r="B1047" s="56" t="str">
        <f t="shared" si="131"/>
        <v/>
      </c>
      <c r="C1047" s="56" t="str">
        <f t="shared" si="132"/>
        <v/>
      </c>
      <c r="D1047" s="57" t="str">
        <f t="shared" si="133"/>
        <v/>
      </c>
      <c r="E1047" s="57" t="str">
        <f t="shared" si="134"/>
        <v/>
      </c>
      <c r="F1047" s="54" t="str">
        <f t="shared" si="135"/>
        <v/>
      </c>
      <c r="G1047" s="57"/>
      <c r="H1047" s="54" t="str">
        <f t="shared" si="136"/>
        <v/>
      </c>
      <c r="I1047" s="55" t="str">
        <f t="shared" si="137"/>
        <v/>
      </c>
      <c r="J1047" s="67" t="str">
        <f t="shared" si="138"/>
        <v/>
      </c>
    </row>
    <row r="1048" spans="2:10" ht="20.25" customHeight="1" x14ac:dyDescent="0.2">
      <c r="B1048" s="56" t="str">
        <f t="shared" si="131"/>
        <v/>
      </c>
      <c r="C1048" s="56" t="str">
        <f t="shared" si="132"/>
        <v/>
      </c>
      <c r="D1048" s="57" t="str">
        <f t="shared" si="133"/>
        <v/>
      </c>
      <c r="E1048" s="57" t="str">
        <f t="shared" si="134"/>
        <v/>
      </c>
      <c r="F1048" s="54" t="str">
        <f t="shared" si="135"/>
        <v/>
      </c>
      <c r="G1048" s="57"/>
      <c r="H1048" s="54" t="str">
        <f t="shared" si="136"/>
        <v/>
      </c>
      <c r="I1048" s="55" t="str">
        <f t="shared" si="137"/>
        <v/>
      </c>
      <c r="J1048" s="67" t="str">
        <f t="shared" si="138"/>
        <v/>
      </c>
    </row>
    <row r="1049" spans="2:10" ht="20.25" customHeight="1" x14ac:dyDescent="0.2">
      <c r="B1049" s="56" t="str">
        <f t="shared" si="131"/>
        <v/>
      </c>
      <c r="C1049" s="56" t="str">
        <f t="shared" si="132"/>
        <v/>
      </c>
      <c r="D1049" s="57" t="str">
        <f t="shared" si="133"/>
        <v/>
      </c>
      <c r="E1049" s="57" t="str">
        <f t="shared" si="134"/>
        <v/>
      </c>
      <c r="F1049" s="54" t="str">
        <f t="shared" si="135"/>
        <v/>
      </c>
      <c r="G1049" s="57"/>
      <c r="H1049" s="54" t="str">
        <f t="shared" si="136"/>
        <v/>
      </c>
      <c r="I1049" s="55" t="str">
        <f t="shared" si="137"/>
        <v/>
      </c>
      <c r="J1049" s="67" t="str">
        <f t="shared" si="138"/>
        <v/>
      </c>
    </row>
    <row r="1050" spans="2:10" ht="20.25" customHeight="1" x14ac:dyDescent="0.2">
      <c r="B1050" s="56" t="str">
        <f t="shared" si="131"/>
        <v/>
      </c>
      <c r="C1050" s="56" t="str">
        <f t="shared" si="132"/>
        <v/>
      </c>
      <c r="D1050" s="57" t="str">
        <f t="shared" si="133"/>
        <v/>
      </c>
      <c r="E1050" s="57" t="str">
        <f t="shared" si="134"/>
        <v/>
      </c>
      <c r="F1050" s="54" t="str">
        <f t="shared" si="135"/>
        <v/>
      </c>
      <c r="G1050" s="57"/>
      <c r="H1050" s="54" t="str">
        <f t="shared" si="136"/>
        <v/>
      </c>
      <c r="I1050" s="55" t="str">
        <f t="shared" si="137"/>
        <v/>
      </c>
      <c r="J1050" s="67" t="str">
        <f t="shared" si="138"/>
        <v/>
      </c>
    </row>
    <row r="1051" spans="2:10" ht="20.25" customHeight="1" x14ac:dyDescent="0.2">
      <c r="B1051" s="56" t="str">
        <f t="shared" si="131"/>
        <v/>
      </c>
      <c r="C1051" s="56" t="str">
        <f t="shared" si="132"/>
        <v/>
      </c>
      <c r="D1051" s="57" t="str">
        <f t="shared" si="133"/>
        <v/>
      </c>
      <c r="E1051" s="57" t="str">
        <f t="shared" si="134"/>
        <v/>
      </c>
      <c r="F1051" s="54" t="str">
        <f t="shared" si="135"/>
        <v/>
      </c>
      <c r="G1051" s="57"/>
      <c r="H1051" s="54" t="str">
        <f t="shared" si="136"/>
        <v/>
      </c>
      <c r="I1051" s="55" t="str">
        <f t="shared" si="137"/>
        <v/>
      </c>
      <c r="J1051" s="67" t="str">
        <f t="shared" si="138"/>
        <v/>
      </c>
    </row>
    <row r="1052" spans="2:10" ht="20.25" customHeight="1" x14ac:dyDescent="0.2">
      <c r="B1052" s="56" t="str">
        <f t="shared" si="131"/>
        <v/>
      </c>
      <c r="C1052" s="56" t="str">
        <f t="shared" si="132"/>
        <v/>
      </c>
      <c r="D1052" s="57" t="str">
        <f t="shared" si="133"/>
        <v/>
      </c>
      <c r="E1052" s="57" t="str">
        <f t="shared" si="134"/>
        <v/>
      </c>
      <c r="F1052" s="54" t="str">
        <f t="shared" si="135"/>
        <v/>
      </c>
      <c r="G1052" s="57"/>
      <c r="H1052" s="54" t="str">
        <f t="shared" si="136"/>
        <v/>
      </c>
      <c r="I1052" s="55" t="str">
        <f t="shared" si="137"/>
        <v/>
      </c>
      <c r="J1052" s="67" t="str">
        <f t="shared" si="138"/>
        <v/>
      </c>
    </row>
    <row r="1053" spans="2:10" ht="20.25" customHeight="1" x14ac:dyDescent="0.2">
      <c r="B1053" s="56" t="str">
        <f t="shared" si="131"/>
        <v/>
      </c>
      <c r="C1053" s="56" t="str">
        <f t="shared" si="132"/>
        <v/>
      </c>
      <c r="D1053" s="57" t="str">
        <f t="shared" si="133"/>
        <v/>
      </c>
      <c r="E1053" s="57" t="str">
        <f t="shared" si="134"/>
        <v/>
      </c>
      <c r="F1053" s="54" t="str">
        <f t="shared" si="135"/>
        <v/>
      </c>
      <c r="G1053" s="57"/>
      <c r="H1053" s="54" t="str">
        <f t="shared" si="136"/>
        <v/>
      </c>
      <c r="I1053" s="55" t="str">
        <f t="shared" si="137"/>
        <v/>
      </c>
      <c r="J1053" s="67" t="str">
        <f t="shared" si="138"/>
        <v/>
      </c>
    </row>
    <row r="1054" spans="2:10" ht="20.25" customHeight="1" x14ac:dyDescent="0.2">
      <c r="B1054" s="56" t="str">
        <f t="shared" si="131"/>
        <v/>
      </c>
      <c r="C1054" s="56" t="str">
        <f t="shared" si="132"/>
        <v/>
      </c>
      <c r="D1054" s="57" t="str">
        <f t="shared" si="133"/>
        <v/>
      </c>
      <c r="E1054" s="57" t="str">
        <f t="shared" si="134"/>
        <v/>
      </c>
      <c r="F1054" s="54" t="str">
        <f t="shared" si="135"/>
        <v/>
      </c>
      <c r="G1054" s="57"/>
      <c r="H1054" s="54" t="str">
        <f t="shared" si="136"/>
        <v/>
      </c>
      <c r="I1054" s="55" t="str">
        <f t="shared" si="137"/>
        <v/>
      </c>
      <c r="J1054" s="67" t="str">
        <f t="shared" si="138"/>
        <v/>
      </c>
    </row>
    <row r="1055" spans="2:10" ht="20.25" customHeight="1" x14ac:dyDescent="0.2">
      <c r="B1055" s="56" t="str">
        <f t="shared" si="131"/>
        <v/>
      </c>
      <c r="C1055" s="56" t="str">
        <f t="shared" si="132"/>
        <v/>
      </c>
      <c r="D1055" s="57" t="str">
        <f t="shared" si="133"/>
        <v/>
      </c>
      <c r="E1055" s="57" t="str">
        <f t="shared" si="134"/>
        <v/>
      </c>
      <c r="F1055" s="54" t="str">
        <f t="shared" si="135"/>
        <v/>
      </c>
      <c r="G1055" s="57"/>
      <c r="H1055" s="54" t="str">
        <f t="shared" si="136"/>
        <v/>
      </c>
      <c r="I1055" s="55" t="str">
        <f t="shared" si="137"/>
        <v/>
      </c>
      <c r="J1055" s="67" t="str">
        <f t="shared" si="138"/>
        <v/>
      </c>
    </row>
    <row r="1056" spans="2:10" ht="20.25" customHeight="1" x14ac:dyDescent="0.2">
      <c r="B1056" s="56" t="str">
        <f t="shared" si="131"/>
        <v/>
      </c>
      <c r="C1056" s="56" t="str">
        <f t="shared" si="132"/>
        <v/>
      </c>
      <c r="D1056" s="57" t="str">
        <f t="shared" si="133"/>
        <v/>
      </c>
      <c r="E1056" s="57" t="str">
        <f t="shared" si="134"/>
        <v/>
      </c>
      <c r="F1056" s="54" t="str">
        <f t="shared" si="135"/>
        <v/>
      </c>
      <c r="G1056" s="57"/>
      <c r="H1056" s="54" t="str">
        <f t="shared" si="136"/>
        <v/>
      </c>
      <c r="I1056" s="55" t="str">
        <f t="shared" si="137"/>
        <v/>
      </c>
      <c r="J1056" s="67" t="str">
        <f t="shared" si="138"/>
        <v/>
      </c>
    </row>
    <row r="1057" spans="2:10" ht="20.25" customHeight="1" x14ac:dyDescent="0.2">
      <c r="B1057" s="56" t="str">
        <f t="shared" si="131"/>
        <v/>
      </c>
      <c r="C1057" s="56" t="str">
        <f t="shared" si="132"/>
        <v/>
      </c>
      <c r="D1057" s="57" t="str">
        <f t="shared" si="133"/>
        <v/>
      </c>
      <c r="E1057" s="57" t="str">
        <f t="shared" si="134"/>
        <v/>
      </c>
      <c r="F1057" s="54" t="str">
        <f t="shared" si="135"/>
        <v/>
      </c>
      <c r="G1057" s="57"/>
      <c r="H1057" s="54" t="str">
        <f t="shared" si="136"/>
        <v/>
      </c>
      <c r="I1057" s="55" t="str">
        <f t="shared" si="137"/>
        <v/>
      </c>
      <c r="J1057" s="67" t="str">
        <f t="shared" si="138"/>
        <v/>
      </c>
    </row>
    <row r="1058" spans="2:10" ht="20.25" customHeight="1" x14ac:dyDescent="0.2">
      <c r="B1058" s="56" t="str">
        <f t="shared" si="131"/>
        <v/>
      </c>
      <c r="C1058" s="56" t="str">
        <f t="shared" si="132"/>
        <v/>
      </c>
      <c r="D1058" s="57" t="str">
        <f t="shared" si="133"/>
        <v/>
      </c>
      <c r="E1058" s="57" t="str">
        <f t="shared" si="134"/>
        <v/>
      </c>
      <c r="F1058" s="54" t="str">
        <f t="shared" si="135"/>
        <v/>
      </c>
      <c r="G1058" s="57"/>
      <c r="H1058" s="54" t="str">
        <f t="shared" si="136"/>
        <v/>
      </c>
      <c r="I1058" s="55" t="str">
        <f t="shared" si="137"/>
        <v/>
      </c>
      <c r="J1058" s="67" t="str">
        <f t="shared" si="138"/>
        <v/>
      </c>
    </row>
    <row r="1059" spans="2:10" ht="20.25" customHeight="1" x14ac:dyDescent="0.2">
      <c r="B1059" s="56" t="str">
        <f t="shared" si="131"/>
        <v/>
      </c>
      <c r="C1059" s="56" t="str">
        <f t="shared" si="132"/>
        <v/>
      </c>
      <c r="D1059" s="57" t="str">
        <f t="shared" si="133"/>
        <v/>
      </c>
      <c r="E1059" s="57" t="str">
        <f t="shared" si="134"/>
        <v/>
      </c>
      <c r="F1059" s="54" t="str">
        <f t="shared" si="135"/>
        <v/>
      </c>
      <c r="G1059" s="57"/>
      <c r="H1059" s="54" t="str">
        <f t="shared" si="136"/>
        <v/>
      </c>
      <c r="I1059" s="55" t="str">
        <f t="shared" si="137"/>
        <v/>
      </c>
      <c r="J1059" s="67" t="str">
        <f t="shared" si="138"/>
        <v/>
      </c>
    </row>
    <row r="1060" spans="2:10" ht="20.25" customHeight="1" x14ac:dyDescent="0.2">
      <c r="B1060" s="56" t="str">
        <f t="shared" si="131"/>
        <v/>
      </c>
      <c r="C1060" s="56" t="str">
        <f t="shared" si="132"/>
        <v/>
      </c>
      <c r="D1060" s="57" t="str">
        <f t="shared" si="133"/>
        <v/>
      </c>
      <c r="E1060" s="57" t="str">
        <f t="shared" si="134"/>
        <v/>
      </c>
      <c r="F1060" s="54" t="str">
        <f t="shared" si="135"/>
        <v/>
      </c>
      <c r="G1060" s="57"/>
      <c r="H1060" s="54" t="str">
        <f t="shared" si="136"/>
        <v/>
      </c>
      <c r="I1060" s="55" t="str">
        <f t="shared" si="137"/>
        <v/>
      </c>
      <c r="J1060" s="67" t="str">
        <f t="shared" si="138"/>
        <v/>
      </c>
    </row>
    <row r="1061" spans="2:10" ht="20.25" customHeight="1" x14ac:dyDescent="0.2">
      <c r="B1061" s="56" t="str">
        <f t="shared" si="131"/>
        <v/>
      </c>
      <c r="C1061" s="56" t="str">
        <f t="shared" si="132"/>
        <v/>
      </c>
      <c r="D1061" s="57" t="str">
        <f t="shared" si="133"/>
        <v/>
      </c>
      <c r="E1061" s="57" t="str">
        <f t="shared" si="134"/>
        <v/>
      </c>
      <c r="F1061" s="54" t="str">
        <f t="shared" si="135"/>
        <v/>
      </c>
      <c r="G1061" s="57"/>
      <c r="H1061" s="54" t="str">
        <f t="shared" si="136"/>
        <v/>
      </c>
      <c r="I1061" s="55" t="str">
        <f t="shared" si="137"/>
        <v/>
      </c>
      <c r="J1061" s="67" t="str">
        <f t="shared" si="138"/>
        <v/>
      </c>
    </row>
    <row r="1062" spans="2:10" ht="20.25" customHeight="1" x14ac:dyDescent="0.2">
      <c r="B1062" s="56" t="str">
        <f t="shared" si="131"/>
        <v/>
      </c>
      <c r="C1062" s="56" t="str">
        <f t="shared" si="132"/>
        <v/>
      </c>
      <c r="D1062" s="57" t="str">
        <f t="shared" si="133"/>
        <v/>
      </c>
      <c r="E1062" s="57" t="str">
        <f t="shared" si="134"/>
        <v/>
      </c>
      <c r="F1062" s="54" t="str">
        <f t="shared" si="135"/>
        <v/>
      </c>
      <c r="G1062" s="57"/>
      <c r="H1062" s="54" t="str">
        <f t="shared" si="136"/>
        <v/>
      </c>
      <c r="I1062" s="55" t="str">
        <f t="shared" si="137"/>
        <v/>
      </c>
      <c r="J1062" s="67" t="str">
        <f t="shared" si="138"/>
        <v/>
      </c>
    </row>
    <row r="1063" spans="2:10" ht="20.25" customHeight="1" x14ac:dyDescent="0.2">
      <c r="B1063" s="56" t="str">
        <f t="shared" si="131"/>
        <v/>
      </c>
      <c r="C1063" s="56" t="str">
        <f t="shared" si="132"/>
        <v/>
      </c>
      <c r="D1063" s="57" t="str">
        <f t="shared" si="133"/>
        <v/>
      </c>
      <c r="E1063" s="57" t="str">
        <f t="shared" si="134"/>
        <v/>
      </c>
      <c r="F1063" s="54" t="str">
        <f t="shared" si="135"/>
        <v/>
      </c>
      <c r="G1063" s="57"/>
      <c r="H1063" s="54" t="str">
        <f t="shared" si="136"/>
        <v/>
      </c>
      <c r="I1063" s="55" t="str">
        <f t="shared" si="137"/>
        <v/>
      </c>
      <c r="J1063" s="67" t="str">
        <f t="shared" si="138"/>
        <v/>
      </c>
    </row>
    <row r="1064" spans="2:10" ht="20.25" customHeight="1" x14ac:dyDescent="0.2">
      <c r="B1064" s="56" t="str">
        <f t="shared" si="131"/>
        <v/>
      </c>
      <c r="C1064" s="56" t="str">
        <f t="shared" si="132"/>
        <v/>
      </c>
      <c r="D1064" s="57" t="str">
        <f t="shared" si="133"/>
        <v/>
      </c>
      <c r="E1064" s="57" t="str">
        <f t="shared" si="134"/>
        <v/>
      </c>
      <c r="F1064" s="54" t="str">
        <f t="shared" si="135"/>
        <v/>
      </c>
      <c r="G1064" s="57"/>
      <c r="H1064" s="54" t="str">
        <f t="shared" si="136"/>
        <v/>
      </c>
      <c r="I1064" s="55" t="str">
        <f t="shared" si="137"/>
        <v/>
      </c>
      <c r="J1064" s="67" t="str">
        <f t="shared" si="138"/>
        <v/>
      </c>
    </row>
    <row r="1065" spans="2:10" ht="20.25" customHeight="1" x14ac:dyDescent="0.2">
      <c r="B1065" s="56" t="str">
        <f t="shared" si="131"/>
        <v/>
      </c>
      <c r="C1065" s="56" t="str">
        <f t="shared" si="132"/>
        <v/>
      </c>
      <c r="D1065" s="57" t="str">
        <f t="shared" si="133"/>
        <v/>
      </c>
      <c r="E1065" s="57" t="str">
        <f t="shared" si="134"/>
        <v/>
      </c>
      <c r="F1065" s="54" t="str">
        <f t="shared" si="135"/>
        <v/>
      </c>
      <c r="G1065" s="57"/>
      <c r="H1065" s="54" t="str">
        <f t="shared" si="136"/>
        <v/>
      </c>
      <c r="I1065" s="55" t="str">
        <f t="shared" si="137"/>
        <v/>
      </c>
      <c r="J1065" s="67" t="str">
        <f t="shared" si="138"/>
        <v/>
      </c>
    </row>
    <row r="1066" spans="2:10" ht="20.25" customHeight="1" x14ac:dyDescent="0.2">
      <c r="B1066" s="56" t="str">
        <f t="shared" si="131"/>
        <v/>
      </c>
      <c r="C1066" s="56" t="str">
        <f t="shared" si="132"/>
        <v/>
      </c>
      <c r="D1066" s="57" t="str">
        <f t="shared" si="133"/>
        <v/>
      </c>
      <c r="E1066" s="57" t="str">
        <f t="shared" si="134"/>
        <v/>
      </c>
      <c r="F1066" s="54" t="str">
        <f t="shared" si="135"/>
        <v/>
      </c>
      <c r="G1066" s="57"/>
      <c r="H1066" s="54" t="str">
        <f t="shared" si="136"/>
        <v/>
      </c>
      <c r="I1066" s="55" t="str">
        <f t="shared" si="137"/>
        <v/>
      </c>
      <c r="J1066" s="67" t="str">
        <f t="shared" si="138"/>
        <v/>
      </c>
    </row>
    <row r="1067" spans="2:10" ht="20.25" customHeight="1" x14ac:dyDescent="0.2">
      <c r="B1067" s="56" t="str">
        <f t="shared" si="131"/>
        <v/>
      </c>
      <c r="C1067" s="56" t="str">
        <f t="shared" si="132"/>
        <v/>
      </c>
      <c r="D1067" s="57" t="str">
        <f t="shared" si="133"/>
        <v/>
      </c>
      <c r="E1067" s="57" t="str">
        <f t="shared" si="134"/>
        <v/>
      </c>
      <c r="F1067" s="54" t="str">
        <f t="shared" si="135"/>
        <v/>
      </c>
      <c r="G1067" s="57"/>
      <c r="H1067" s="54" t="str">
        <f t="shared" si="136"/>
        <v/>
      </c>
      <c r="I1067" s="55" t="str">
        <f t="shared" si="137"/>
        <v/>
      </c>
      <c r="J1067" s="67" t="str">
        <f t="shared" si="138"/>
        <v/>
      </c>
    </row>
    <row r="1068" spans="2:10" ht="20.25" customHeight="1" x14ac:dyDescent="0.2">
      <c r="B1068" s="56" t="str">
        <f t="shared" si="131"/>
        <v/>
      </c>
      <c r="C1068" s="56" t="str">
        <f t="shared" si="132"/>
        <v/>
      </c>
      <c r="D1068" s="57" t="str">
        <f t="shared" si="133"/>
        <v/>
      </c>
      <c r="E1068" s="57" t="str">
        <f t="shared" si="134"/>
        <v/>
      </c>
      <c r="F1068" s="54" t="str">
        <f t="shared" si="135"/>
        <v/>
      </c>
      <c r="G1068" s="57"/>
      <c r="H1068" s="54" t="str">
        <f t="shared" si="136"/>
        <v/>
      </c>
      <c r="I1068" s="55" t="str">
        <f t="shared" si="137"/>
        <v/>
      </c>
      <c r="J1068" s="67" t="str">
        <f t="shared" si="138"/>
        <v/>
      </c>
    </row>
    <row r="1069" spans="2:10" ht="20.25" customHeight="1" x14ac:dyDescent="0.2">
      <c r="B1069" s="56" t="str">
        <f t="shared" si="131"/>
        <v/>
      </c>
      <c r="C1069" s="56" t="str">
        <f t="shared" si="132"/>
        <v/>
      </c>
      <c r="D1069" s="57" t="str">
        <f t="shared" si="133"/>
        <v/>
      </c>
      <c r="E1069" s="57" t="str">
        <f t="shared" si="134"/>
        <v/>
      </c>
      <c r="F1069" s="54" t="str">
        <f t="shared" si="135"/>
        <v/>
      </c>
      <c r="G1069" s="57"/>
      <c r="H1069" s="54" t="str">
        <f t="shared" si="136"/>
        <v/>
      </c>
      <c r="I1069" s="55" t="str">
        <f t="shared" si="137"/>
        <v/>
      </c>
      <c r="J1069" s="67" t="str">
        <f t="shared" si="138"/>
        <v/>
      </c>
    </row>
    <row r="1070" spans="2:10" ht="20.25" customHeight="1" x14ac:dyDescent="0.2">
      <c r="B1070" s="56" t="str">
        <f t="shared" si="131"/>
        <v/>
      </c>
      <c r="C1070" s="56" t="str">
        <f t="shared" si="132"/>
        <v/>
      </c>
      <c r="D1070" s="57" t="str">
        <f t="shared" si="133"/>
        <v/>
      </c>
      <c r="E1070" s="57" t="str">
        <f t="shared" si="134"/>
        <v/>
      </c>
      <c r="F1070" s="54" t="str">
        <f t="shared" si="135"/>
        <v/>
      </c>
      <c r="G1070" s="57"/>
      <c r="H1070" s="54" t="str">
        <f t="shared" si="136"/>
        <v/>
      </c>
      <c r="I1070" s="55" t="str">
        <f t="shared" si="137"/>
        <v/>
      </c>
      <c r="J1070" s="67" t="str">
        <f t="shared" si="138"/>
        <v/>
      </c>
    </row>
    <row r="1071" spans="2:10" ht="20.25" customHeight="1" x14ac:dyDescent="0.2">
      <c r="B1071" s="56" t="str">
        <f t="shared" si="131"/>
        <v/>
      </c>
      <c r="C1071" s="56" t="str">
        <f t="shared" si="132"/>
        <v/>
      </c>
      <c r="D1071" s="57" t="str">
        <f t="shared" si="133"/>
        <v/>
      </c>
      <c r="E1071" s="57" t="str">
        <f t="shared" si="134"/>
        <v/>
      </c>
      <c r="F1071" s="54" t="str">
        <f t="shared" si="135"/>
        <v/>
      </c>
      <c r="G1071" s="57"/>
      <c r="H1071" s="54" t="str">
        <f t="shared" si="136"/>
        <v/>
      </c>
      <c r="I1071" s="55" t="str">
        <f t="shared" si="137"/>
        <v/>
      </c>
      <c r="J1071" s="67" t="str">
        <f t="shared" si="138"/>
        <v/>
      </c>
    </row>
    <row r="1072" spans="2:10" ht="20.25" customHeight="1" x14ac:dyDescent="0.2">
      <c r="B1072" s="56" t="str">
        <f t="shared" si="131"/>
        <v/>
      </c>
      <c r="C1072" s="56" t="str">
        <f t="shared" si="132"/>
        <v/>
      </c>
      <c r="D1072" s="57" t="str">
        <f t="shared" si="133"/>
        <v/>
      </c>
      <c r="E1072" s="57" t="str">
        <f t="shared" si="134"/>
        <v/>
      </c>
      <c r="F1072" s="54" t="str">
        <f t="shared" si="135"/>
        <v/>
      </c>
      <c r="G1072" s="57"/>
      <c r="H1072" s="54" t="str">
        <f t="shared" si="136"/>
        <v/>
      </c>
      <c r="I1072" s="55" t="str">
        <f t="shared" si="137"/>
        <v/>
      </c>
      <c r="J1072" s="67" t="str">
        <f t="shared" si="138"/>
        <v/>
      </c>
    </row>
    <row r="1073" spans="2:10" ht="20.25" customHeight="1" x14ac:dyDescent="0.2">
      <c r="B1073" s="56" t="str">
        <f t="shared" si="131"/>
        <v/>
      </c>
      <c r="C1073" s="56" t="str">
        <f t="shared" si="132"/>
        <v/>
      </c>
      <c r="D1073" s="57" t="str">
        <f t="shared" si="133"/>
        <v/>
      </c>
      <c r="E1073" s="57" t="str">
        <f t="shared" si="134"/>
        <v/>
      </c>
      <c r="F1073" s="54" t="str">
        <f t="shared" si="135"/>
        <v/>
      </c>
      <c r="G1073" s="57"/>
      <c r="H1073" s="54" t="str">
        <f t="shared" si="136"/>
        <v/>
      </c>
      <c r="I1073" s="55" t="str">
        <f t="shared" si="137"/>
        <v/>
      </c>
      <c r="J1073" s="67" t="str">
        <f t="shared" si="138"/>
        <v/>
      </c>
    </row>
    <row r="1074" spans="2:10" ht="20.25" customHeight="1" x14ac:dyDescent="0.2">
      <c r="B1074" s="56" t="str">
        <f t="shared" si="131"/>
        <v/>
      </c>
      <c r="C1074" s="56" t="str">
        <f t="shared" si="132"/>
        <v/>
      </c>
      <c r="D1074" s="57" t="str">
        <f t="shared" si="133"/>
        <v/>
      </c>
      <c r="E1074" s="57" t="str">
        <f t="shared" si="134"/>
        <v/>
      </c>
      <c r="F1074" s="54" t="str">
        <f t="shared" si="135"/>
        <v/>
      </c>
      <c r="G1074" s="57"/>
      <c r="H1074" s="54" t="str">
        <f t="shared" si="136"/>
        <v/>
      </c>
      <c r="I1074" s="55" t="str">
        <f t="shared" si="137"/>
        <v/>
      </c>
      <c r="J1074" s="67" t="str">
        <f t="shared" si="138"/>
        <v/>
      </c>
    </row>
    <row r="1075" spans="2:10" ht="20.25" customHeight="1" x14ac:dyDescent="0.2">
      <c r="B1075" s="56" t="str">
        <f t="shared" si="131"/>
        <v/>
      </c>
      <c r="C1075" s="56" t="str">
        <f t="shared" si="132"/>
        <v/>
      </c>
      <c r="D1075" s="57" t="str">
        <f t="shared" si="133"/>
        <v/>
      </c>
      <c r="E1075" s="57" t="str">
        <f t="shared" si="134"/>
        <v/>
      </c>
      <c r="F1075" s="54" t="str">
        <f t="shared" si="135"/>
        <v/>
      </c>
      <c r="G1075" s="57"/>
      <c r="H1075" s="54" t="str">
        <f t="shared" si="136"/>
        <v/>
      </c>
      <c r="I1075" s="55" t="str">
        <f t="shared" si="137"/>
        <v/>
      </c>
      <c r="J1075" s="67" t="str">
        <f t="shared" si="138"/>
        <v/>
      </c>
    </row>
    <row r="1076" spans="2:10" ht="20.25" customHeight="1" x14ac:dyDescent="0.2">
      <c r="B1076" s="56" t="str">
        <f t="shared" si="131"/>
        <v/>
      </c>
      <c r="C1076" s="56" t="str">
        <f t="shared" si="132"/>
        <v/>
      </c>
      <c r="D1076" s="57" t="str">
        <f t="shared" si="133"/>
        <v/>
      </c>
      <c r="E1076" s="57" t="str">
        <f t="shared" si="134"/>
        <v/>
      </c>
      <c r="F1076" s="54" t="str">
        <f t="shared" si="135"/>
        <v/>
      </c>
      <c r="G1076" s="57"/>
      <c r="H1076" s="54" t="str">
        <f t="shared" si="136"/>
        <v/>
      </c>
      <c r="I1076" s="55" t="str">
        <f t="shared" si="137"/>
        <v/>
      </c>
      <c r="J1076" s="67" t="str">
        <f t="shared" si="138"/>
        <v/>
      </c>
    </row>
    <row r="1077" spans="2:10" ht="20.25" customHeight="1" x14ac:dyDescent="0.2">
      <c r="B1077" s="56" t="str">
        <f t="shared" si="131"/>
        <v/>
      </c>
      <c r="C1077" s="56" t="str">
        <f t="shared" si="132"/>
        <v/>
      </c>
      <c r="D1077" s="57" t="str">
        <f t="shared" si="133"/>
        <v/>
      </c>
      <c r="E1077" s="57" t="str">
        <f t="shared" si="134"/>
        <v/>
      </c>
      <c r="F1077" s="54" t="str">
        <f t="shared" si="135"/>
        <v/>
      </c>
      <c r="G1077" s="57"/>
      <c r="H1077" s="54" t="str">
        <f t="shared" si="136"/>
        <v/>
      </c>
      <c r="I1077" s="55" t="str">
        <f t="shared" si="137"/>
        <v/>
      </c>
      <c r="J1077" s="67" t="str">
        <f t="shared" si="138"/>
        <v/>
      </c>
    </row>
    <row r="1078" spans="2:10" ht="20.25" customHeight="1" x14ac:dyDescent="0.2">
      <c r="B1078" s="56" t="str">
        <f t="shared" si="131"/>
        <v/>
      </c>
      <c r="C1078" s="56" t="str">
        <f t="shared" si="132"/>
        <v/>
      </c>
      <c r="D1078" s="57" t="str">
        <f t="shared" si="133"/>
        <v/>
      </c>
      <c r="E1078" s="57" t="str">
        <f t="shared" si="134"/>
        <v/>
      </c>
      <c r="F1078" s="54" t="str">
        <f t="shared" si="135"/>
        <v/>
      </c>
      <c r="G1078" s="57"/>
      <c r="H1078" s="54" t="str">
        <f t="shared" si="136"/>
        <v/>
      </c>
      <c r="I1078" s="55" t="str">
        <f t="shared" si="137"/>
        <v/>
      </c>
      <c r="J1078" s="67" t="str">
        <f t="shared" si="138"/>
        <v/>
      </c>
    </row>
    <row r="1079" spans="2:10" ht="20.25" customHeight="1" x14ac:dyDescent="0.2">
      <c r="B1079" s="56" t="str">
        <f t="shared" si="131"/>
        <v/>
      </c>
      <c r="C1079" s="56" t="str">
        <f t="shared" si="132"/>
        <v/>
      </c>
      <c r="D1079" s="57" t="str">
        <f t="shared" si="133"/>
        <v/>
      </c>
      <c r="E1079" s="57" t="str">
        <f t="shared" si="134"/>
        <v/>
      </c>
      <c r="F1079" s="54" t="str">
        <f t="shared" si="135"/>
        <v/>
      </c>
      <c r="G1079" s="57"/>
      <c r="H1079" s="54" t="str">
        <f t="shared" si="136"/>
        <v/>
      </c>
      <c r="I1079" s="55" t="str">
        <f t="shared" si="137"/>
        <v/>
      </c>
      <c r="J1079" s="67" t="str">
        <f t="shared" si="138"/>
        <v/>
      </c>
    </row>
    <row r="1080" spans="2:10" ht="20.25" customHeight="1" x14ac:dyDescent="0.2">
      <c r="B1080" s="56" t="str">
        <f t="shared" si="131"/>
        <v/>
      </c>
      <c r="C1080" s="56" t="str">
        <f t="shared" si="132"/>
        <v/>
      </c>
      <c r="D1080" s="57" t="str">
        <f t="shared" si="133"/>
        <v/>
      </c>
      <c r="E1080" s="57" t="str">
        <f t="shared" si="134"/>
        <v/>
      </c>
      <c r="F1080" s="54" t="str">
        <f t="shared" si="135"/>
        <v/>
      </c>
      <c r="G1080" s="57"/>
      <c r="H1080" s="54" t="str">
        <f t="shared" si="136"/>
        <v/>
      </c>
      <c r="I1080" s="55" t="str">
        <f t="shared" si="137"/>
        <v/>
      </c>
      <c r="J1080" s="67" t="str">
        <f t="shared" si="138"/>
        <v/>
      </c>
    </row>
    <row r="1081" spans="2:10" ht="20.25" customHeight="1" x14ac:dyDescent="0.2">
      <c r="B1081" s="56" t="str">
        <f t="shared" si="131"/>
        <v/>
      </c>
      <c r="C1081" s="56" t="str">
        <f t="shared" si="132"/>
        <v/>
      </c>
      <c r="D1081" s="57" t="str">
        <f t="shared" si="133"/>
        <v/>
      </c>
      <c r="E1081" s="57" t="str">
        <f t="shared" si="134"/>
        <v/>
      </c>
      <c r="F1081" s="54" t="str">
        <f t="shared" si="135"/>
        <v/>
      </c>
      <c r="G1081" s="57"/>
      <c r="H1081" s="54" t="str">
        <f t="shared" si="136"/>
        <v/>
      </c>
      <c r="I1081" s="55" t="str">
        <f t="shared" si="137"/>
        <v/>
      </c>
      <c r="J1081" s="67" t="str">
        <f t="shared" si="138"/>
        <v/>
      </c>
    </row>
    <row r="1082" spans="2:10" ht="20.25" customHeight="1" x14ac:dyDescent="0.2">
      <c r="B1082" s="56" t="str">
        <f t="shared" si="131"/>
        <v/>
      </c>
      <c r="C1082" s="56" t="str">
        <f t="shared" si="132"/>
        <v/>
      </c>
      <c r="D1082" s="57" t="str">
        <f t="shared" si="133"/>
        <v/>
      </c>
      <c r="E1082" s="57" t="str">
        <f t="shared" si="134"/>
        <v/>
      </c>
      <c r="F1082" s="54" t="str">
        <f t="shared" si="135"/>
        <v/>
      </c>
      <c r="G1082" s="57"/>
      <c r="H1082" s="54" t="str">
        <f t="shared" si="136"/>
        <v/>
      </c>
      <c r="I1082" s="55" t="str">
        <f t="shared" si="137"/>
        <v/>
      </c>
      <c r="J1082" s="67" t="str">
        <f t="shared" si="138"/>
        <v/>
      </c>
    </row>
    <row r="1083" spans="2:10" ht="20.25" customHeight="1" x14ac:dyDescent="0.2">
      <c r="B1083" s="56" t="str">
        <f t="shared" si="131"/>
        <v/>
      </c>
      <c r="C1083" s="56" t="str">
        <f t="shared" si="132"/>
        <v/>
      </c>
      <c r="D1083" s="57" t="str">
        <f t="shared" si="133"/>
        <v/>
      </c>
      <c r="E1083" s="57" t="str">
        <f t="shared" si="134"/>
        <v/>
      </c>
      <c r="F1083" s="54" t="str">
        <f t="shared" si="135"/>
        <v/>
      </c>
      <c r="G1083" s="57"/>
      <c r="H1083" s="54" t="str">
        <f t="shared" si="136"/>
        <v/>
      </c>
      <c r="I1083" s="55" t="str">
        <f t="shared" si="137"/>
        <v/>
      </c>
      <c r="J1083" s="67" t="str">
        <f t="shared" si="138"/>
        <v/>
      </c>
    </row>
    <row r="1084" spans="2:10" ht="20.25" customHeight="1" x14ac:dyDescent="0.2">
      <c r="B1084" s="56" t="str">
        <f t="shared" ref="B1084:B1100" si="139">IF(OR(AY1082="",AY1082="Grand Total"),"",AY1082)</f>
        <v/>
      </c>
      <c r="C1084" s="56" t="str">
        <f t="shared" ref="C1084:C1100" si="140">IF(B1084="","",AZ1082)</f>
        <v/>
      </c>
      <c r="D1084" s="57" t="str">
        <f t="shared" ref="D1084:D1100" si="141">IF(C1084="","",BA1082)</f>
        <v/>
      </c>
      <c r="E1084" s="57" t="str">
        <f t="shared" ref="E1084:E1100" si="142">IF(D1084="","",BB1082)</f>
        <v/>
      </c>
      <c r="F1084" s="54" t="str">
        <f t="shared" si="135"/>
        <v/>
      </c>
      <c r="G1084" s="57"/>
      <c r="H1084" s="54" t="str">
        <f t="shared" si="136"/>
        <v/>
      </c>
      <c r="I1084" s="55" t="str">
        <f t="shared" si="137"/>
        <v/>
      </c>
      <c r="J1084" s="67" t="str">
        <f t="shared" si="138"/>
        <v/>
      </c>
    </row>
    <row r="1085" spans="2:10" ht="20.25" customHeight="1" x14ac:dyDescent="0.2">
      <c r="B1085" s="56" t="str">
        <f t="shared" si="139"/>
        <v/>
      </c>
      <c r="C1085" s="56" t="str">
        <f t="shared" si="140"/>
        <v/>
      </c>
      <c r="D1085" s="57" t="str">
        <f t="shared" si="141"/>
        <v/>
      </c>
      <c r="E1085" s="57" t="str">
        <f t="shared" si="142"/>
        <v/>
      </c>
      <c r="F1085" s="54" t="str">
        <f t="shared" si="135"/>
        <v/>
      </c>
      <c r="G1085" s="57"/>
      <c r="H1085" s="54" t="str">
        <f t="shared" si="136"/>
        <v/>
      </c>
      <c r="I1085" s="55" t="str">
        <f t="shared" si="137"/>
        <v/>
      </c>
      <c r="J1085" s="67" t="str">
        <f t="shared" si="138"/>
        <v/>
      </c>
    </row>
    <row r="1086" spans="2:10" ht="20.25" customHeight="1" x14ac:dyDescent="0.2">
      <c r="B1086" s="56" t="str">
        <f t="shared" si="139"/>
        <v/>
      </c>
      <c r="C1086" s="56" t="str">
        <f t="shared" si="140"/>
        <v/>
      </c>
      <c r="D1086" s="57" t="str">
        <f t="shared" si="141"/>
        <v/>
      </c>
      <c r="E1086" s="57" t="str">
        <f t="shared" si="142"/>
        <v/>
      </c>
      <c r="F1086" s="54" t="str">
        <f t="shared" si="135"/>
        <v/>
      </c>
      <c r="G1086" s="57"/>
      <c r="H1086" s="54" t="str">
        <f t="shared" si="136"/>
        <v/>
      </c>
      <c r="I1086" s="55" t="str">
        <f t="shared" si="137"/>
        <v/>
      </c>
      <c r="J1086" s="67" t="str">
        <f t="shared" si="138"/>
        <v/>
      </c>
    </row>
    <row r="1087" spans="2:10" ht="20.25" customHeight="1" x14ac:dyDescent="0.2">
      <c r="B1087" s="56" t="str">
        <f t="shared" si="139"/>
        <v/>
      </c>
      <c r="C1087" s="56" t="str">
        <f t="shared" si="140"/>
        <v/>
      </c>
      <c r="D1087" s="57" t="str">
        <f t="shared" si="141"/>
        <v/>
      </c>
      <c r="E1087" s="57" t="str">
        <f t="shared" si="142"/>
        <v/>
      </c>
      <c r="F1087" s="54" t="str">
        <f t="shared" si="135"/>
        <v/>
      </c>
      <c r="G1087" s="57"/>
      <c r="H1087" s="54" t="str">
        <f t="shared" si="136"/>
        <v/>
      </c>
      <c r="I1087" s="55" t="str">
        <f t="shared" si="137"/>
        <v/>
      </c>
      <c r="J1087" s="67" t="str">
        <f t="shared" si="138"/>
        <v/>
      </c>
    </row>
    <row r="1088" spans="2:10" ht="20.25" customHeight="1" x14ac:dyDescent="0.2">
      <c r="B1088" s="56" t="str">
        <f t="shared" si="139"/>
        <v/>
      </c>
      <c r="C1088" s="56" t="str">
        <f t="shared" si="140"/>
        <v/>
      </c>
      <c r="D1088" s="57" t="str">
        <f t="shared" si="141"/>
        <v/>
      </c>
      <c r="E1088" s="57" t="str">
        <f t="shared" si="142"/>
        <v/>
      </c>
      <c r="F1088" s="54" t="str">
        <f t="shared" si="135"/>
        <v/>
      </c>
      <c r="G1088" s="57"/>
      <c r="H1088" s="54" t="str">
        <f t="shared" si="136"/>
        <v/>
      </c>
      <c r="I1088" s="55" t="str">
        <f t="shared" si="137"/>
        <v/>
      </c>
      <c r="J1088" s="67" t="str">
        <f t="shared" si="138"/>
        <v/>
      </c>
    </row>
    <row r="1089" spans="2:10" ht="20.25" customHeight="1" x14ac:dyDescent="0.2">
      <c r="B1089" s="56" t="str">
        <f t="shared" si="139"/>
        <v/>
      </c>
      <c r="C1089" s="56" t="str">
        <f t="shared" si="140"/>
        <v/>
      </c>
      <c r="D1089" s="57" t="str">
        <f t="shared" si="141"/>
        <v/>
      </c>
      <c r="E1089" s="57" t="str">
        <f t="shared" si="142"/>
        <v/>
      </c>
      <c r="F1089" s="54" t="str">
        <f t="shared" si="135"/>
        <v/>
      </c>
      <c r="G1089" s="57"/>
      <c r="H1089" s="54" t="str">
        <f t="shared" si="136"/>
        <v/>
      </c>
      <c r="I1089" s="55" t="str">
        <f t="shared" si="137"/>
        <v/>
      </c>
      <c r="J1089" s="67" t="str">
        <f t="shared" si="138"/>
        <v/>
      </c>
    </row>
    <row r="1090" spans="2:10" ht="20.25" customHeight="1" x14ac:dyDescent="0.2">
      <c r="B1090" s="56" t="str">
        <f t="shared" si="139"/>
        <v/>
      </c>
      <c r="C1090" s="56" t="str">
        <f t="shared" si="140"/>
        <v/>
      </c>
      <c r="D1090" s="57" t="str">
        <f t="shared" si="141"/>
        <v/>
      </c>
      <c r="E1090" s="57" t="str">
        <f t="shared" si="142"/>
        <v/>
      </c>
      <c r="F1090" s="54" t="str">
        <f t="shared" si="135"/>
        <v/>
      </c>
      <c r="G1090" s="57"/>
      <c r="H1090" s="54" t="str">
        <f t="shared" si="136"/>
        <v/>
      </c>
      <c r="I1090" s="55" t="str">
        <f t="shared" si="137"/>
        <v/>
      </c>
      <c r="J1090" s="67" t="str">
        <f t="shared" si="138"/>
        <v/>
      </c>
    </row>
    <row r="1091" spans="2:10" ht="20.25" customHeight="1" x14ac:dyDescent="0.2">
      <c r="B1091" s="56" t="str">
        <f t="shared" si="139"/>
        <v/>
      </c>
      <c r="C1091" s="56" t="str">
        <f t="shared" si="140"/>
        <v/>
      </c>
      <c r="D1091" s="57" t="str">
        <f t="shared" si="141"/>
        <v/>
      </c>
      <c r="E1091" s="57" t="str">
        <f t="shared" si="142"/>
        <v/>
      </c>
      <c r="F1091" s="54" t="str">
        <f t="shared" si="135"/>
        <v/>
      </c>
      <c r="G1091" s="57"/>
      <c r="H1091" s="54" t="str">
        <f t="shared" si="136"/>
        <v/>
      </c>
      <c r="I1091" s="55" t="str">
        <f t="shared" si="137"/>
        <v/>
      </c>
      <c r="J1091" s="67" t="str">
        <f t="shared" si="138"/>
        <v/>
      </c>
    </row>
    <row r="1092" spans="2:10" ht="20.25" customHeight="1" x14ac:dyDescent="0.2">
      <c r="B1092" s="56" t="str">
        <f t="shared" si="139"/>
        <v/>
      </c>
      <c r="C1092" s="56" t="str">
        <f t="shared" si="140"/>
        <v/>
      </c>
      <c r="D1092" s="57" t="str">
        <f t="shared" si="141"/>
        <v/>
      </c>
      <c r="E1092" s="57" t="str">
        <f t="shared" si="142"/>
        <v/>
      </c>
      <c r="F1092" s="54" t="str">
        <f t="shared" si="135"/>
        <v/>
      </c>
      <c r="G1092" s="57"/>
      <c r="H1092" s="54" t="str">
        <f t="shared" si="136"/>
        <v/>
      </c>
      <c r="I1092" s="55" t="str">
        <f t="shared" si="137"/>
        <v/>
      </c>
      <c r="J1092" s="67" t="str">
        <f t="shared" si="138"/>
        <v/>
      </c>
    </row>
    <row r="1093" spans="2:10" ht="20.25" customHeight="1" x14ac:dyDescent="0.2">
      <c r="B1093" s="56" t="str">
        <f t="shared" si="139"/>
        <v/>
      </c>
      <c r="C1093" s="56" t="str">
        <f t="shared" si="140"/>
        <v/>
      </c>
      <c r="D1093" s="57" t="str">
        <f t="shared" si="141"/>
        <v/>
      </c>
      <c r="E1093" s="57" t="str">
        <f t="shared" si="142"/>
        <v/>
      </c>
      <c r="F1093" s="54" t="str">
        <f t="shared" si="135"/>
        <v/>
      </c>
      <c r="G1093" s="57"/>
      <c r="H1093" s="54" t="str">
        <f t="shared" si="136"/>
        <v/>
      </c>
      <c r="I1093" s="55" t="str">
        <f t="shared" si="137"/>
        <v/>
      </c>
      <c r="J1093" s="67" t="str">
        <f t="shared" si="138"/>
        <v/>
      </c>
    </row>
    <row r="1094" spans="2:10" ht="20.25" customHeight="1" x14ac:dyDescent="0.2">
      <c r="B1094" s="56" t="str">
        <f t="shared" si="139"/>
        <v/>
      </c>
      <c r="C1094" s="56" t="str">
        <f t="shared" si="140"/>
        <v/>
      </c>
      <c r="D1094" s="57" t="str">
        <f t="shared" si="141"/>
        <v/>
      </c>
      <c r="E1094" s="57" t="str">
        <f t="shared" si="142"/>
        <v/>
      </c>
      <c r="F1094" s="54" t="str">
        <f t="shared" si="135"/>
        <v/>
      </c>
      <c r="G1094" s="57"/>
      <c r="H1094" s="54" t="str">
        <f t="shared" si="136"/>
        <v/>
      </c>
      <c r="I1094" s="55" t="str">
        <f t="shared" si="137"/>
        <v/>
      </c>
      <c r="J1094" s="67" t="str">
        <f t="shared" si="138"/>
        <v/>
      </c>
    </row>
    <row r="1095" spans="2:10" ht="20.25" customHeight="1" x14ac:dyDescent="0.2">
      <c r="B1095" s="56" t="str">
        <f t="shared" si="139"/>
        <v/>
      </c>
      <c r="C1095" s="56" t="str">
        <f t="shared" si="140"/>
        <v/>
      </c>
      <c r="D1095" s="57" t="str">
        <f t="shared" si="141"/>
        <v/>
      </c>
      <c r="E1095" s="57" t="str">
        <f t="shared" si="142"/>
        <v/>
      </c>
      <c r="F1095" s="54" t="str">
        <f t="shared" si="135"/>
        <v/>
      </c>
      <c r="G1095" s="57"/>
      <c r="H1095" s="54" t="str">
        <f t="shared" si="136"/>
        <v/>
      </c>
      <c r="I1095" s="55" t="str">
        <f t="shared" si="137"/>
        <v/>
      </c>
      <c r="J1095" s="67" t="str">
        <f t="shared" si="138"/>
        <v/>
      </c>
    </row>
    <row r="1096" spans="2:10" ht="20.25" customHeight="1" x14ac:dyDescent="0.2">
      <c r="B1096" s="56" t="str">
        <f t="shared" si="139"/>
        <v/>
      </c>
      <c r="C1096" s="56" t="str">
        <f t="shared" si="140"/>
        <v/>
      </c>
      <c r="D1096" s="57" t="str">
        <f t="shared" si="141"/>
        <v/>
      </c>
      <c r="E1096" s="57" t="str">
        <f t="shared" si="142"/>
        <v/>
      </c>
      <c r="F1096" s="54" t="str">
        <f t="shared" si="135"/>
        <v/>
      </c>
      <c r="G1096" s="57"/>
      <c r="H1096" s="54" t="str">
        <f t="shared" si="136"/>
        <v/>
      </c>
      <c r="I1096" s="55" t="str">
        <f t="shared" si="137"/>
        <v/>
      </c>
      <c r="J1096" s="67" t="str">
        <f t="shared" si="138"/>
        <v/>
      </c>
    </row>
    <row r="1097" spans="2:10" ht="20.25" customHeight="1" x14ac:dyDescent="0.2">
      <c r="B1097" s="56" t="str">
        <f t="shared" si="139"/>
        <v/>
      </c>
      <c r="C1097" s="56" t="str">
        <f t="shared" si="140"/>
        <v/>
      </c>
      <c r="D1097" s="57" t="str">
        <f t="shared" si="141"/>
        <v/>
      </c>
      <c r="E1097" s="57" t="str">
        <f t="shared" si="142"/>
        <v/>
      </c>
      <c r="F1097" s="54" t="str">
        <f t="shared" si="135"/>
        <v/>
      </c>
      <c r="G1097" s="57"/>
      <c r="H1097" s="54" t="str">
        <f t="shared" si="136"/>
        <v/>
      </c>
      <c r="I1097" s="55" t="str">
        <f t="shared" si="137"/>
        <v/>
      </c>
      <c r="J1097" s="67" t="str">
        <f t="shared" si="138"/>
        <v/>
      </c>
    </row>
    <row r="1098" spans="2:10" ht="20.25" customHeight="1" x14ac:dyDescent="0.2">
      <c r="B1098" s="56" t="str">
        <f t="shared" si="139"/>
        <v/>
      </c>
      <c r="C1098" s="56" t="str">
        <f t="shared" si="140"/>
        <v/>
      </c>
      <c r="D1098" s="57" t="str">
        <f t="shared" si="141"/>
        <v/>
      </c>
      <c r="E1098" s="57" t="str">
        <f t="shared" si="142"/>
        <v/>
      </c>
      <c r="F1098" s="54" t="str">
        <f t="shared" si="135"/>
        <v/>
      </c>
      <c r="G1098" s="57"/>
      <c r="H1098" s="54" t="str">
        <f t="shared" si="136"/>
        <v/>
      </c>
      <c r="I1098" s="55" t="str">
        <f t="shared" si="137"/>
        <v/>
      </c>
      <c r="J1098" s="67" t="str">
        <f t="shared" si="138"/>
        <v/>
      </c>
    </row>
    <row r="1099" spans="2:10" ht="20.25" customHeight="1" x14ac:dyDescent="0.2">
      <c r="B1099" s="56" t="str">
        <f t="shared" si="139"/>
        <v/>
      </c>
      <c r="C1099" s="56" t="str">
        <f t="shared" si="140"/>
        <v/>
      </c>
      <c r="D1099" s="57" t="str">
        <f t="shared" si="141"/>
        <v/>
      </c>
      <c r="E1099" s="57" t="str">
        <f t="shared" si="142"/>
        <v/>
      </c>
      <c r="F1099" s="54" t="str">
        <f t="shared" si="135"/>
        <v/>
      </c>
      <c r="G1099" s="57"/>
      <c r="H1099" s="54" t="str">
        <f t="shared" si="136"/>
        <v/>
      </c>
      <c r="I1099" s="55" t="str">
        <f t="shared" si="137"/>
        <v/>
      </c>
      <c r="J1099" s="67" t="str">
        <f t="shared" si="138"/>
        <v/>
      </c>
    </row>
    <row r="1100" spans="2:10" ht="20.25" customHeight="1" x14ac:dyDescent="0.2">
      <c r="B1100" s="56" t="str">
        <f t="shared" si="139"/>
        <v/>
      </c>
      <c r="C1100" s="56" t="str">
        <f t="shared" si="140"/>
        <v/>
      </c>
      <c r="D1100" s="57" t="str">
        <f t="shared" si="141"/>
        <v/>
      </c>
      <c r="E1100" s="57" t="str">
        <f t="shared" si="142"/>
        <v/>
      </c>
      <c r="F1100" s="54" t="str">
        <f t="shared" ref="F1100:F1163" si="143">IF(E1100="","",BD1098)</f>
        <v/>
      </c>
      <c r="G1100" s="57"/>
      <c r="H1100" s="54" t="str">
        <f t="shared" ref="H1100" si="144">IF(G1100="","",F1100+G1100)</f>
        <v/>
      </c>
      <c r="I1100" s="55" t="str">
        <f t="shared" ref="I1100:I1163" si="145">IF(B1100="","",BC1098)</f>
        <v/>
      </c>
      <c r="J1100" s="67" t="str">
        <f t="shared" ref="J1100" si="146">IFERROR(I1100*(G1100+F1100),"")</f>
        <v/>
      </c>
    </row>
    <row r="1101" spans="2:10" ht="20.25" customHeight="1" x14ac:dyDescent="0.2">
      <c r="F1101" s="28" t="str">
        <f t="shared" si="143"/>
        <v/>
      </c>
      <c r="I1101" s="40" t="str">
        <f t="shared" si="145"/>
        <v/>
      </c>
      <c r="J1101" s="41"/>
    </row>
    <row r="1102" spans="2:10" ht="20.25" customHeight="1" x14ac:dyDescent="0.2">
      <c r="F1102" s="28" t="str">
        <f t="shared" si="143"/>
        <v/>
      </c>
      <c r="I1102" s="40" t="str">
        <f t="shared" si="145"/>
        <v/>
      </c>
      <c r="J1102" s="41"/>
    </row>
    <row r="1103" spans="2:10" ht="20.25" customHeight="1" x14ac:dyDescent="0.2">
      <c r="F1103" s="28" t="str">
        <f t="shared" si="143"/>
        <v/>
      </c>
      <c r="I1103" s="40" t="str">
        <f t="shared" si="145"/>
        <v/>
      </c>
      <c r="J1103" s="41"/>
    </row>
    <row r="1104" spans="2:10" ht="20.25" customHeight="1" x14ac:dyDescent="0.2">
      <c r="F1104" s="28" t="str">
        <f t="shared" si="143"/>
        <v/>
      </c>
      <c r="I1104" s="40" t="str">
        <f t="shared" si="145"/>
        <v/>
      </c>
      <c r="J1104" s="41"/>
    </row>
    <row r="1105" spans="6:10" ht="20.25" customHeight="1" x14ac:dyDescent="0.2">
      <c r="F1105" s="28" t="str">
        <f t="shared" si="143"/>
        <v/>
      </c>
      <c r="I1105" s="40" t="str">
        <f t="shared" si="145"/>
        <v/>
      </c>
      <c r="J1105" s="41"/>
    </row>
    <row r="1106" spans="6:10" ht="20.25" customHeight="1" x14ac:dyDescent="0.2">
      <c r="F1106" s="28" t="str">
        <f t="shared" si="143"/>
        <v/>
      </c>
      <c r="I1106" s="40" t="str">
        <f t="shared" si="145"/>
        <v/>
      </c>
      <c r="J1106" s="41"/>
    </row>
    <row r="1107" spans="6:10" ht="20.25" customHeight="1" x14ac:dyDescent="0.2">
      <c r="F1107" s="28" t="str">
        <f t="shared" si="143"/>
        <v/>
      </c>
      <c r="I1107" s="40" t="str">
        <f t="shared" si="145"/>
        <v/>
      </c>
      <c r="J1107" s="41"/>
    </row>
    <row r="1108" spans="6:10" ht="20.25" customHeight="1" x14ac:dyDescent="0.2">
      <c r="F1108" s="28" t="str">
        <f t="shared" si="143"/>
        <v/>
      </c>
      <c r="I1108" s="40" t="str">
        <f t="shared" si="145"/>
        <v/>
      </c>
      <c r="J1108" s="41"/>
    </row>
    <row r="1109" spans="6:10" ht="20.25" customHeight="1" x14ac:dyDescent="0.2">
      <c r="F1109" s="28" t="str">
        <f t="shared" si="143"/>
        <v/>
      </c>
      <c r="I1109" s="40" t="str">
        <f t="shared" si="145"/>
        <v/>
      </c>
      <c r="J1109" s="41"/>
    </row>
    <row r="1110" spans="6:10" ht="20.25" customHeight="1" x14ac:dyDescent="0.2">
      <c r="F1110" s="28" t="str">
        <f t="shared" si="143"/>
        <v/>
      </c>
      <c r="I1110" s="40" t="str">
        <f t="shared" si="145"/>
        <v/>
      </c>
      <c r="J1110" s="41"/>
    </row>
    <row r="1111" spans="6:10" ht="20.25" customHeight="1" x14ac:dyDescent="0.2">
      <c r="F1111" s="28" t="str">
        <f t="shared" si="143"/>
        <v/>
      </c>
      <c r="I1111" s="40" t="str">
        <f t="shared" si="145"/>
        <v/>
      </c>
      <c r="J1111" s="41"/>
    </row>
    <row r="1112" spans="6:10" ht="20.25" customHeight="1" x14ac:dyDescent="0.2">
      <c r="F1112" s="28" t="str">
        <f t="shared" si="143"/>
        <v/>
      </c>
      <c r="I1112" s="40" t="str">
        <f t="shared" si="145"/>
        <v/>
      </c>
      <c r="J1112" s="41"/>
    </row>
    <row r="1113" spans="6:10" ht="20.25" customHeight="1" x14ac:dyDescent="0.2">
      <c r="F1113" s="28" t="str">
        <f t="shared" si="143"/>
        <v/>
      </c>
      <c r="I1113" s="40" t="str">
        <f t="shared" si="145"/>
        <v/>
      </c>
      <c r="J1113" s="41"/>
    </row>
    <row r="1114" spans="6:10" ht="20.25" customHeight="1" x14ac:dyDescent="0.2">
      <c r="F1114" s="28" t="str">
        <f t="shared" si="143"/>
        <v/>
      </c>
      <c r="I1114" s="40" t="str">
        <f t="shared" si="145"/>
        <v/>
      </c>
      <c r="J1114" s="41"/>
    </row>
    <row r="1115" spans="6:10" ht="20.25" customHeight="1" x14ac:dyDescent="0.2">
      <c r="F1115" s="28" t="str">
        <f t="shared" si="143"/>
        <v/>
      </c>
      <c r="I1115" s="40" t="str">
        <f t="shared" si="145"/>
        <v/>
      </c>
      <c r="J1115" s="41"/>
    </row>
    <row r="1116" spans="6:10" ht="20.25" customHeight="1" x14ac:dyDescent="0.2">
      <c r="F1116" s="28" t="str">
        <f t="shared" si="143"/>
        <v/>
      </c>
      <c r="I1116" s="40" t="str">
        <f t="shared" si="145"/>
        <v/>
      </c>
      <c r="J1116" s="41"/>
    </row>
    <row r="1117" spans="6:10" ht="20.25" customHeight="1" x14ac:dyDescent="0.2">
      <c r="F1117" s="28" t="str">
        <f t="shared" si="143"/>
        <v/>
      </c>
      <c r="I1117" s="40" t="str">
        <f t="shared" si="145"/>
        <v/>
      </c>
      <c r="J1117" s="41"/>
    </row>
    <row r="1118" spans="6:10" ht="20.25" customHeight="1" x14ac:dyDescent="0.2">
      <c r="F1118" s="28" t="str">
        <f t="shared" si="143"/>
        <v/>
      </c>
      <c r="I1118" s="40" t="str">
        <f t="shared" si="145"/>
        <v/>
      </c>
      <c r="J1118" s="41"/>
    </row>
    <row r="1119" spans="6:10" ht="20.25" customHeight="1" x14ac:dyDescent="0.2">
      <c r="F1119" s="28" t="str">
        <f t="shared" si="143"/>
        <v/>
      </c>
      <c r="I1119" s="40" t="str">
        <f t="shared" si="145"/>
        <v/>
      </c>
      <c r="J1119" s="41"/>
    </row>
    <row r="1120" spans="6:10" ht="20.25" customHeight="1" x14ac:dyDescent="0.2">
      <c r="F1120" s="28" t="str">
        <f t="shared" si="143"/>
        <v/>
      </c>
      <c r="I1120" s="40" t="str">
        <f t="shared" si="145"/>
        <v/>
      </c>
      <c r="J1120" s="41"/>
    </row>
    <row r="1121" spans="6:10" ht="20.25" customHeight="1" x14ac:dyDescent="0.2">
      <c r="F1121" s="28" t="str">
        <f t="shared" si="143"/>
        <v/>
      </c>
      <c r="I1121" s="40" t="str">
        <f t="shared" si="145"/>
        <v/>
      </c>
      <c r="J1121" s="41"/>
    </row>
    <row r="1122" spans="6:10" ht="20.25" customHeight="1" x14ac:dyDescent="0.2">
      <c r="F1122" s="28" t="str">
        <f t="shared" si="143"/>
        <v/>
      </c>
      <c r="I1122" s="40" t="str">
        <f t="shared" si="145"/>
        <v/>
      </c>
      <c r="J1122" s="41"/>
    </row>
    <row r="1123" spans="6:10" ht="20.25" customHeight="1" x14ac:dyDescent="0.2">
      <c r="F1123" s="28" t="str">
        <f t="shared" si="143"/>
        <v/>
      </c>
      <c r="I1123" s="40" t="str">
        <f t="shared" si="145"/>
        <v/>
      </c>
      <c r="J1123" s="41"/>
    </row>
    <row r="1124" spans="6:10" ht="20.25" customHeight="1" x14ac:dyDescent="0.2">
      <c r="F1124" s="28" t="str">
        <f t="shared" si="143"/>
        <v/>
      </c>
      <c r="I1124" s="40" t="str">
        <f t="shared" si="145"/>
        <v/>
      </c>
      <c r="J1124" s="41"/>
    </row>
    <row r="1125" spans="6:10" ht="20.25" customHeight="1" x14ac:dyDescent="0.2">
      <c r="F1125" s="28" t="str">
        <f t="shared" si="143"/>
        <v/>
      </c>
      <c r="I1125" s="40" t="str">
        <f t="shared" si="145"/>
        <v/>
      </c>
      <c r="J1125" s="41"/>
    </row>
    <row r="1126" spans="6:10" ht="20.25" customHeight="1" x14ac:dyDescent="0.2">
      <c r="F1126" s="28" t="str">
        <f t="shared" si="143"/>
        <v/>
      </c>
      <c r="I1126" s="40" t="str">
        <f t="shared" si="145"/>
        <v/>
      </c>
      <c r="J1126" s="41"/>
    </row>
    <row r="1127" spans="6:10" ht="20.25" customHeight="1" x14ac:dyDescent="0.2">
      <c r="F1127" s="28" t="str">
        <f t="shared" si="143"/>
        <v/>
      </c>
      <c r="I1127" s="40" t="str">
        <f t="shared" si="145"/>
        <v/>
      </c>
      <c r="J1127" s="41"/>
    </row>
    <row r="1128" spans="6:10" ht="20.25" customHeight="1" x14ac:dyDescent="0.2">
      <c r="F1128" s="28" t="str">
        <f t="shared" si="143"/>
        <v/>
      </c>
      <c r="I1128" s="40" t="str">
        <f t="shared" si="145"/>
        <v/>
      </c>
      <c r="J1128" s="41"/>
    </row>
    <row r="1129" spans="6:10" ht="20.25" customHeight="1" x14ac:dyDescent="0.2">
      <c r="F1129" s="28" t="str">
        <f t="shared" si="143"/>
        <v/>
      </c>
      <c r="I1129" s="40" t="str">
        <f t="shared" si="145"/>
        <v/>
      </c>
      <c r="J1129" s="41"/>
    </row>
    <row r="1130" spans="6:10" ht="20.25" customHeight="1" x14ac:dyDescent="0.2">
      <c r="F1130" s="28" t="str">
        <f t="shared" si="143"/>
        <v/>
      </c>
      <c r="I1130" s="40" t="str">
        <f t="shared" si="145"/>
        <v/>
      </c>
      <c r="J1130" s="41"/>
    </row>
    <row r="1131" spans="6:10" ht="20.25" customHeight="1" x14ac:dyDescent="0.2">
      <c r="F1131" s="28" t="str">
        <f t="shared" si="143"/>
        <v/>
      </c>
      <c r="I1131" s="40" t="str">
        <f t="shared" si="145"/>
        <v/>
      </c>
      <c r="J1131" s="41"/>
    </row>
    <row r="1132" spans="6:10" ht="20.25" customHeight="1" x14ac:dyDescent="0.2">
      <c r="F1132" s="28" t="str">
        <f t="shared" si="143"/>
        <v/>
      </c>
      <c r="I1132" s="40" t="str">
        <f t="shared" si="145"/>
        <v/>
      </c>
      <c r="J1132" s="41"/>
    </row>
    <row r="1133" spans="6:10" ht="20.25" customHeight="1" x14ac:dyDescent="0.2">
      <c r="F1133" s="28" t="str">
        <f t="shared" si="143"/>
        <v/>
      </c>
      <c r="I1133" s="40" t="str">
        <f t="shared" si="145"/>
        <v/>
      </c>
      <c r="J1133" s="41"/>
    </row>
    <row r="1134" spans="6:10" ht="20.25" customHeight="1" x14ac:dyDescent="0.2">
      <c r="F1134" s="28" t="str">
        <f t="shared" si="143"/>
        <v/>
      </c>
      <c r="I1134" s="40" t="str">
        <f t="shared" si="145"/>
        <v/>
      </c>
      <c r="J1134" s="41"/>
    </row>
    <row r="1135" spans="6:10" ht="20.25" customHeight="1" x14ac:dyDescent="0.2">
      <c r="F1135" s="28" t="str">
        <f t="shared" si="143"/>
        <v/>
      </c>
      <c r="I1135" s="40" t="str">
        <f t="shared" si="145"/>
        <v/>
      </c>
      <c r="J1135" s="41"/>
    </row>
    <row r="1136" spans="6:10" ht="20.25" customHeight="1" x14ac:dyDescent="0.2">
      <c r="F1136" s="28" t="str">
        <f t="shared" si="143"/>
        <v/>
      </c>
      <c r="I1136" s="40" t="str">
        <f t="shared" si="145"/>
        <v/>
      </c>
      <c r="J1136" s="41"/>
    </row>
    <row r="1137" spans="6:10" ht="20.25" customHeight="1" x14ac:dyDescent="0.2">
      <c r="F1137" s="28" t="str">
        <f t="shared" si="143"/>
        <v/>
      </c>
      <c r="I1137" s="40" t="str">
        <f t="shared" si="145"/>
        <v/>
      </c>
      <c r="J1137" s="41"/>
    </row>
    <row r="1138" spans="6:10" ht="20.25" customHeight="1" x14ac:dyDescent="0.2">
      <c r="F1138" s="28" t="str">
        <f t="shared" si="143"/>
        <v/>
      </c>
      <c r="I1138" s="40" t="str">
        <f t="shared" si="145"/>
        <v/>
      </c>
      <c r="J1138" s="41"/>
    </row>
    <row r="1139" spans="6:10" ht="20.25" customHeight="1" x14ac:dyDescent="0.2">
      <c r="F1139" s="28" t="str">
        <f t="shared" si="143"/>
        <v/>
      </c>
      <c r="I1139" s="40" t="str">
        <f t="shared" si="145"/>
        <v/>
      </c>
      <c r="J1139" s="41"/>
    </row>
    <row r="1140" spans="6:10" ht="20.25" customHeight="1" x14ac:dyDescent="0.2">
      <c r="F1140" s="28" t="str">
        <f t="shared" si="143"/>
        <v/>
      </c>
      <c r="I1140" s="40" t="str">
        <f t="shared" si="145"/>
        <v/>
      </c>
      <c r="J1140" s="41"/>
    </row>
    <row r="1141" spans="6:10" ht="20.25" customHeight="1" x14ac:dyDescent="0.2">
      <c r="F1141" s="28" t="str">
        <f t="shared" si="143"/>
        <v/>
      </c>
      <c r="I1141" s="40" t="str">
        <f t="shared" si="145"/>
        <v/>
      </c>
      <c r="J1141" s="41"/>
    </row>
    <row r="1142" spans="6:10" ht="20.25" customHeight="1" x14ac:dyDescent="0.2">
      <c r="F1142" s="28" t="str">
        <f t="shared" si="143"/>
        <v/>
      </c>
      <c r="I1142" s="40" t="str">
        <f t="shared" si="145"/>
        <v/>
      </c>
      <c r="J1142" s="41"/>
    </row>
    <row r="1143" spans="6:10" ht="20.25" customHeight="1" x14ac:dyDescent="0.2">
      <c r="F1143" s="28" t="str">
        <f t="shared" si="143"/>
        <v/>
      </c>
      <c r="I1143" s="40" t="str">
        <f t="shared" si="145"/>
        <v/>
      </c>
      <c r="J1143" s="41"/>
    </row>
    <row r="1144" spans="6:10" ht="20.25" customHeight="1" x14ac:dyDescent="0.2">
      <c r="F1144" s="28" t="str">
        <f t="shared" si="143"/>
        <v/>
      </c>
      <c r="I1144" s="40" t="str">
        <f t="shared" si="145"/>
        <v/>
      </c>
      <c r="J1144" s="41"/>
    </row>
    <row r="1145" spans="6:10" ht="20.25" customHeight="1" x14ac:dyDescent="0.2">
      <c r="F1145" s="28" t="str">
        <f t="shared" si="143"/>
        <v/>
      </c>
      <c r="I1145" s="40" t="str">
        <f t="shared" si="145"/>
        <v/>
      </c>
      <c r="J1145" s="41"/>
    </row>
    <row r="1146" spans="6:10" ht="20.25" customHeight="1" x14ac:dyDescent="0.2">
      <c r="F1146" s="28" t="str">
        <f t="shared" si="143"/>
        <v/>
      </c>
      <c r="I1146" s="40" t="str">
        <f t="shared" si="145"/>
        <v/>
      </c>
      <c r="J1146" s="41"/>
    </row>
    <row r="1147" spans="6:10" ht="20.25" customHeight="1" x14ac:dyDescent="0.2">
      <c r="F1147" s="28" t="str">
        <f t="shared" si="143"/>
        <v/>
      </c>
      <c r="I1147" s="40" t="str">
        <f t="shared" si="145"/>
        <v/>
      </c>
      <c r="J1147" s="41"/>
    </row>
    <row r="1148" spans="6:10" ht="20.25" customHeight="1" x14ac:dyDescent="0.2">
      <c r="F1148" s="28" t="str">
        <f t="shared" si="143"/>
        <v/>
      </c>
      <c r="I1148" s="40" t="str">
        <f t="shared" si="145"/>
        <v/>
      </c>
      <c r="J1148" s="41"/>
    </row>
    <row r="1149" spans="6:10" ht="20.25" customHeight="1" x14ac:dyDescent="0.2">
      <c r="F1149" s="28" t="str">
        <f t="shared" si="143"/>
        <v/>
      </c>
      <c r="I1149" s="40" t="str">
        <f t="shared" si="145"/>
        <v/>
      </c>
      <c r="J1149" s="41"/>
    </row>
    <row r="1150" spans="6:10" ht="20.25" customHeight="1" x14ac:dyDescent="0.2">
      <c r="F1150" s="28" t="str">
        <f t="shared" si="143"/>
        <v/>
      </c>
      <c r="I1150" s="40" t="str">
        <f t="shared" si="145"/>
        <v/>
      </c>
      <c r="J1150" s="41"/>
    </row>
    <row r="1151" spans="6:10" ht="20.25" customHeight="1" x14ac:dyDescent="0.2">
      <c r="F1151" s="28" t="str">
        <f t="shared" si="143"/>
        <v/>
      </c>
      <c r="I1151" s="40" t="str">
        <f t="shared" si="145"/>
        <v/>
      </c>
      <c r="J1151" s="41"/>
    </row>
    <row r="1152" spans="6:10" ht="20.25" customHeight="1" x14ac:dyDescent="0.2">
      <c r="F1152" s="28" t="str">
        <f t="shared" si="143"/>
        <v/>
      </c>
      <c r="I1152" s="40" t="str">
        <f t="shared" si="145"/>
        <v/>
      </c>
      <c r="J1152" s="41"/>
    </row>
    <row r="1153" spans="6:10" ht="20.25" customHeight="1" x14ac:dyDescent="0.2">
      <c r="F1153" s="28" t="str">
        <f t="shared" si="143"/>
        <v/>
      </c>
      <c r="I1153" s="40" t="str">
        <f t="shared" si="145"/>
        <v/>
      </c>
      <c r="J1153" s="41"/>
    </row>
    <row r="1154" spans="6:10" ht="20.25" customHeight="1" x14ac:dyDescent="0.2">
      <c r="F1154" s="28" t="str">
        <f t="shared" si="143"/>
        <v/>
      </c>
      <c r="I1154" s="40" t="str">
        <f t="shared" si="145"/>
        <v/>
      </c>
      <c r="J1154" s="41"/>
    </row>
    <row r="1155" spans="6:10" ht="20.25" customHeight="1" x14ac:dyDescent="0.2">
      <c r="F1155" s="28" t="str">
        <f t="shared" si="143"/>
        <v/>
      </c>
      <c r="I1155" s="40" t="str">
        <f t="shared" si="145"/>
        <v/>
      </c>
      <c r="J1155" s="41"/>
    </row>
    <row r="1156" spans="6:10" ht="20.25" customHeight="1" x14ac:dyDescent="0.2">
      <c r="F1156" s="28" t="str">
        <f t="shared" si="143"/>
        <v/>
      </c>
      <c r="I1156" s="40" t="str">
        <f t="shared" si="145"/>
        <v/>
      </c>
      <c r="J1156" s="41"/>
    </row>
    <row r="1157" spans="6:10" ht="20.25" customHeight="1" x14ac:dyDescent="0.2">
      <c r="F1157" s="28" t="str">
        <f t="shared" si="143"/>
        <v/>
      </c>
      <c r="I1157" s="40" t="str">
        <f t="shared" si="145"/>
        <v/>
      </c>
      <c r="J1157" s="41"/>
    </row>
    <row r="1158" spans="6:10" ht="20.25" customHeight="1" x14ac:dyDescent="0.2">
      <c r="F1158" s="28" t="str">
        <f t="shared" si="143"/>
        <v/>
      </c>
      <c r="I1158" s="40" t="str">
        <f t="shared" si="145"/>
        <v/>
      </c>
      <c r="J1158" s="41"/>
    </row>
    <row r="1159" spans="6:10" ht="20.25" customHeight="1" x14ac:dyDescent="0.2">
      <c r="F1159" s="28" t="str">
        <f t="shared" si="143"/>
        <v/>
      </c>
      <c r="I1159" s="40" t="str">
        <f t="shared" si="145"/>
        <v/>
      </c>
      <c r="J1159" s="41"/>
    </row>
    <row r="1160" spans="6:10" ht="20.25" customHeight="1" x14ac:dyDescent="0.2">
      <c r="F1160" s="28" t="str">
        <f t="shared" si="143"/>
        <v/>
      </c>
      <c r="I1160" s="40" t="str">
        <f t="shared" si="145"/>
        <v/>
      </c>
      <c r="J1160" s="41"/>
    </row>
    <row r="1161" spans="6:10" ht="20.25" customHeight="1" x14ac:dyDescent="0.2">
      <c r="F1161" s="28" t="str">
        <f t="shared" si="143"/>
        <v/>
      </c>
      <c r="I1161" s="40" t="str">
        <f t="shared" si="145"/>
        <v/>
      </c>
      <c r="J1161" s="41"/>
    </row>
    <row r="1162" spans="6:10" ht="20.25" customHeight="1" x14ac:dyDescent="0.2">
      <c r="F1162" s="28" t="str">
        <f t="shared" si="143"/>
        <v/>
      </c>
      <c r="I1162" s="40" t="str">
        <f t="shared" si="145"/>
        <v/>
      </c>
      <c r="J1162" s="41"/>
    </row>
    <row r="1163" spans="6:10" ht="20.25" customHeight="1" x14ac:dyDescent="0.2">
      <c r="F1163" s="28" t="str">
        <f t="shared" si="143"/>
        <v/>
      </c>
      <c r="I1163" s="40" t="str">
        <f t="shared" si="145"/>
        <v/>
      </c>
      <c r="J1163" s="41"/>
    </row>
    <row r="1164" spans="6:10" ht="20.25" customHeight="1" x14ac:dyDescent="0.2">
      <c r="F1164" s="28" t="str">
        <f t="shared" ref="F1164:F1227" si="147">IF(E1164="","",BD1162)</f>
        <v/>
      </c>
      <c r="I1164" s="40" t="str">
        <f t="shared" ref="I1164:I1227" si="148">IF(B1164="","",BC1162)</f>
        <v/>
      </c>
      <c r="J1164" s="41"/>
    </row>
    <row r="1165" spans="6:10" ht="20.25" customHeight="1" x14ac:dyDescent="0.2">
      <c r="F1165" s="28" t="str">
        <f t="shared" si="147"/>
        <v/>
      </c>
      <c r="I1165" s="40" t="str">
        <f t="shared" si="148"/>
        <v/>
      </c>
      <c r="J1165" s="41"/>
    </row>
    <row r="1166" spans="6:10" ht="20.25" customHeight="1" x14ac:dyDescent="0.2">
      <c r="F1166" s="28" t="str">
        <f t="shared" si="147"/>
        <v/>
      </c>
      <c r="I1166" s="40" t="str">
        <f t="shared" si="148"/>
        <v/>
      </c>
      <c r="J1166" s="41"/>
    </row>
    <row r="1167" spans="6:10" ht="20.25" customHeight="1" x14ac:dyDescent="0.2">
      <c r="F1167" s="28" t="str">
        <f t="shared" si="147"/>
        <v/>
      </c>
      <c r="I1167" s="40" t="str">
        <f t="shared" si="148"/>
        <v/>
      </c>
      <c r="J1167" s="41"/>
    </row>
    <row r="1168" spans="6:10" ht="20.25" customHeight="1" x14ac:dyDescent="0.2">
      <c r="F1168" s="28" t="str">
        <f t="shared" si="147"/>
        <v/>
      </c>
      <c r="I1168" s="40" t="str">
        <f t="shared" si="148"/>
        <v/>
      </c>
      <c r="J1168" s="41"/>
    </row>
    <row r="1169" spans="6:10" ht="20.25" customHeight="1" x14ac:dyDescent="0.2">
      <c r="F1169" s="28" t="str">
        <f t="shared" si="147"/>
        <v/>
      </c>
      <c r="I1169" s="40" t="str">
        <f t="shared" si="148"/>
        <v/>
      </c>
      <c r="J1169" s="41"/>
    </row>
    <row r="1170" spans="6:10" ht="20.25" customHeight="1" x14ac:dyDescent="0.2">
      <c r="F1170" s="28" t="str">
        <f t="shared" si="147"/>
        <v/>
      </c>
      <c r="I1170" s="40" t="str">
        <f t="shared" si="148"/>
        <v/>
      </c>
      <c r="J1170" s="41"/>
    </row>
    <row r="1171" spans="6:10" ht="20.25" customHeight="1" x14ac:dyDescent="0.2">
      <c r="F1171" s="28" t="str">
        <f t="shared" si="147"/>
        <v/>
      </c>
      <c r="I1171" s="40" t="str">
        <f t="shared" si="148"/>
        <v/>
      </c>
      <c r="J1171" s="41"/>
    </row>
    <row r="1172" spans="6:10" ht="20.25" customHeight="1" x14ac:dyDescent="0.2">
      <c r="F1172" s="28" t="str">
        <f t="shared" si="147"/>
        <v/>
      </c>
      <c r="I1172" s="40" t="str">
        <f t="shared" si="148"/>
        <v/>
      </c>
      <c r="J1172" s="41"/>
    </row>
    <row r="1173" spans="6:10" ht="20.25" customHeight="1" x14ac:dyDescent="0.2">
      <c r="F1173" s="28" t="str">
        <f t="shared" si="147"/>
        <v/>
      </c>
      <c r="I1173" s="40" t="str">
        <f t="shared" si="148"/>
        <v/>
      </c>
      <c r="J1173" s="41"/>
    </row>
    <row r="1174" spans="6:10" ht="20.25" customHeight="1" x14ac:dyDescent="0.2">
      <c r="F1174" s="28" t="str">
        <f t="shared" si="147"/>
        <v/>
      </c>
      <c r="I1174" s="40" t="str">
        <f t="shared" si="148"/>
        <v/>
      </c>
      <c r="J1174" s="41"/>
    </row>
    <row r="1175" spans="6:10" ht="20.25" customHeight="1" x14ac:dyDescent="0.2">
      <c r="F1175" s="28" t="str">
        <f t="shared" si="147"/>
        <v/>
      </c>
      <c r="I1175" s="40" t="str">
        <f t="shared" si="148"/>
        <v/>
      </c>
      <c r="J1175" s="41"/>
    </row>
    <row r="1176" spans="6:10" ht="20.25" customHeight="1" x14ac:dyDescent="0.2">
      <c r="F1176" s="28" t="str">
        <f t="shared" si="147"/>
        <v/>
      </c>
      <c r="I1176" s="40" t="str">
        <f t="shared" si="148"/>
        <v/>
      </c>
      <c r="J1176" s="41"/>
    </row>
    <row r="1177" spans="6:10" ht="20.25" customHeight="1" x14ac:dyDescent="0.2">
      <c r="F1177" s="28" t="str">
        <f t="shared" si="147"/>
        <v/>
      </c>
      <c r="I1177" s="40" t="str">
        <f t="shared" si="148"/>
        <v/>
      </c>
      <c r="J1177" s="41"/>
    </row>
    <row r="1178" spans="6:10" ht="20.25" customHeight="1" x14ac:dyDescent="0.2">
      <c r="F1178" s="28" t="str">
        <f t="shared" si="147"/>
        <v/>
      </c>
      <c r="I1178" s="40" t="str">
        <f t="shared" si="148"/>
        <v/>
      </c>
      <c r="J1178" s="41"/>
    </row>
    <row r="1179" spans="6:10" ht="20.25" customHeight="1" x14ac:dyDescent="0.2">
      <c r="F1179" s="28" t="str">
        <f t="shared" si="147"/>
        <v/>
      </c>
      <c r="I1179" s="40" t="str">
        <f t="shared" si="148"/>
        <v/>
      </c>
      <c r="J1179" s="41"/>
    </row>
    <row r="1180" spans="6:10" ht="20.25" customHeight="1" x14ac:dyDescent="0.2">
      <c r="F1180" s="28" t="str">
        <f t="shared" si="147"/>
        <v/>
      </c>
      <c r="I1180" s="40" t="str">
        <f t="shared" si="148"/>
        <v/>
      </c>
      <c r="J1180" s="41"/>
    </row>
    <row r="1181" spans="6:10" ht="20.25" customHeight="1" x14ac:dyDescent="0.2">
      <c r="F1181" s="28" t="str">
        <f t="shared" si="147"/>
        <v/>
      </c>
      <c r="I1181" s="40" t="str">
        <f t="shared" si="148"/>
        <v/>
      </c>
      <c r="J1181" s="41"/>
    </row>
    <row r="1182" spans="6:10" ht="20.25" customHeight="1" x14ac:dyDescent="0.2">
      <c r="F1182" s="28" t="str">
        <f t="shared" si="147"/>
        <v/>
      </c>
      <c r="I1182" s="40" t="str">
        <f t="shared" si="148"/>
        <v/>
      </c>
      <c r="J1182" s="41"/>
    </row>
    <row r="1183" spans="6:10" ht="20.25" customHeight="1" x14ac:dyDescent="0.2">
      <c r="F1183" s="28" t="str">
        <f t="shared" si="147"/>
        <v/>
      </c>
      <c r="I1183" s="40" t="str">
        <f t="shared" si="148"/>
        <v/>
      </c>
      <c r="J1183" s="41"/>
    </row>
    <row r="1184" spans="6:10" ht="20.25" customHeight="1" x14ac:dyDescent="0.2">
      <c r="F1184" s="28" t="str">
        <f t="shared" si="147"/>
        <v/>
      </c>
      <c r="I1184" s="40" t="str">
        <f t="shared" si="148"/>
        <v/>
      </c>
      <c r="J1184" s="41"/>
    </row>
    <row r="1185" spans="6:10" ht="20.25" customHeight="1" x14ac:dyDescent="0.2">
      <c r="F1185" s="28" t="str">
        <f t="shared" si="147"/>
        <v/>
      </c>
      <c r="I1185" s="40" t="str">
        <f t="shared" si="148"/>
        <v/>
      </c>
      <c r="J1185" s="41"/>
    </row>
    <row r="1186" spans="6:10" ht="20.25" customHeight="1" x14ac:dyDescent="0.2">
      <c r="F1186" s="28" t="str">
        <f t="shared" si="147"/>
        <v/>
      </c>
      <c r="I1186" s="40" t="str">
        <f t="shared" si="148"/>
        <v/>
      </c>
      <c r="J1186" s="41"/>
    </row>
    <row r="1187" spans="6:10" ht="20.25" customHeight="1" x14ac:dyDescent="0.2">
      <c r="F1187" s="28" t="str">
        <f t="shared" si="147"/>
        <v/>
      </c>
      <c r="I1187" s="40" t="str">
        <f t="shared" si="148"/>
        <v/>
      </c>
      <c r="J1187" s="41"/>
    </row>
    <row r="1188" spans="6:10" ht="20.25" customHeight="1" x14ac:dyDescent="0.2">
      <c r="F1188" s="28" t="str">
        <f t="shared" si="147"/>
        <v/>
      </c>
      <c r="I1188" s="40" t="str">
        <f t="shared" si="148"/>
        <v/>
      </c>
      <c r="J1188" s="41"/>
    </row>
    <row r="1189" spans="6:10" ht="20.25" customHeight="1" x14ac:dyDescent="0.2">
      <c r="F1189" s="28" t="str">
        <f t="shared" si="147"/>
        <v/>
      </c>
      <c r="I1189" s="40" t="str">
        <f t="shared" si="148"/>
        <v/>
      </c>
      <c r="J1189" s="41"/>
    </row>
    <row r="1190" spans="6:10" ht="20.25" customHeight="1" x14ac:dyDescent="0.2">
      <c r="F1190" s="28" t="str">
        <f t="shared" si="147"/>
        <v/>
      </c>
      <c r="I1190" s="40" t="str">
        <f t="shared" si="148"/>
        <v/>
      </c>
      <c r="J1190" s="41"/>
    </row>
    <row r="1191" spans="6:10" ht="20.25" customHeight="1" x14ac:dyDescent="0.2">
      <c r="F1191" s="28" t="str">
        <f t="shared" si="147"/>
        <v/>
      </c>
      <c r="I1191" s="40" t="str">
        <f t="shared" si="148"/>
        <v/>
      </c>
      <c r="J1191" s="41"/>
    </row>
    <row r="1192" spans="6:10" ht="20.25" customHeight="1" x14ac:dyDescent="0.2">
      <c r="F1192" s="28" t="str">
        <f t="shared" si="147"/>
        <v/>
      </c>
      <c r="I1192" s="40" t="str">
        <f t="shared" si="148"/>
        <v/>
      </c>
      <c r="J1192" s="41"/>
    </row>
    <row r="1193" spans="6:10" ht="20.25" customHeight="1" x14ac:dyDescent="0.2">
      <c r="F1193" s="28" t="str">
        <f t="shared" si="147"/>
        <v/>
      </c>
      <c r="I1193" s="40" t="str">
        <f t="shared" si="148"/>
        <v/>
      </c>
      <c r="J1193" s="41"/>
    </row>
    <row r="1194" spans="6:10" ht="20.25" customHeight="1" x14ac:dyDescent="0.2">
      <c r="F1194" s="28" t="str">
        <f t="shared" si="147"/>
        <v/>
      </c>
      <c r="I1194" s="40" t="str">
        <f t="shared" si="148"/>
        <v/>
      </c>
      <c r="J1194" s="41"/>
    </row>
    <row r="1195" spans="6:10" ht="20.25" customHeight="1" x14ac:dyDescent="0.2">
      <c r="F1195" s="28" t="str">
        <f t="shared" si="147"/>
        <v/>
      </c>
      <c r="I1195" s="40" t="str">
        <f t="shared" si="148"/>
        <v/>
      </c>
      <c r="J1195" s="41"/>
    </row>
    <row r="1196" spans="6:10" ht="20.25" customHeight="1" x14ac:dyDescent="0.2">
      <c r="F1196" s="28" t="str">
        <f t="shared" si="147"/>
        <v/>
      </c>
      <c r="I1196" s="40" t="str">
        <f t="shared" si="148"/>
        <v/>
      </c>
      <c r="J1196" s="41"/>
    </row>
    <row r="1197" spans="6:10" ht="20.25" customHeight="1" x14ac:dyDescent="0.2">
      <c r="F1197" s="28" t="str">
        <f t="shared" si="147"/>
        <v/>
      </c>
      <c r="I1197" s="40" t="str">
        <f t="shared" si="148"/>
        <v/>
      </c>
      <c r="J1197" s="41"/>
    </row>
    <row r="1198" spans="6:10" ht="20.25" customHeight="1" x14ac:dyDescent="0.2">
      <c r="F1198" s="28" t="str">
        <f t="shared" si="147"/>
        <v/>
      </c>
      <c r="I1198" s="40" t="str">
        <f t="shared" si="148"/>
        <v/>
      </c>
      <c r="J1198" s="41"/>
    </row>
    <row r="1199" spans="6:10" ht="20.25" customHeight="1" x14ac:dyDescent="0.2">
      <c r="F1199" s="28" t="str">
        <f t="shared" si="147"/>
        <v/>
      </c>
      <c r="I1199" s="40" t="str">
        <f t="shared" si="148"/>
        <v/>
      </c>
      <c r="J1199" s="41"/>
    </row>
    <row r="1200" spans="6:10" ht="20.25" customHeight="1" x14ac:dyDescent="0.2">
      <c r="F1200" s="28" t="str">
        <f t="shared" si="147"/>
        <v/>
      </c>
      <c r="I1200" s="40" t="str">
        <f t="shared" si="148"/>
        <v/>
      </c>
      <c r="J1200" s="41"/>
    </row>
    <row r="1201" spans="6:10" ht="20.25" customHeight="1" x14ac:dyDescent="0.2">
      <c r="F1201" s="28" t="str">
        <f t="shared" si="147"/>
        <v/>
      </c>
      <c r="I1201" s="40" t="str">
        <f t="shared" si="148"/>
        <v/>
      </c>
      <c r="J1201" s="41"/>
    </row>
    <row r="1202" spans="6:10" ht="20.25" customHeight="1" x14ac:dyDescent="0.2">
      <c r="F1202" s="28" t="str">
        <f t="shared" si="147"/>
        <v/>
      </c>
      <c r="I1202" s="40" t="str">
        <f t="shared" si="148"/>
        <v/>
      </c>
      <c r="J1202" s="41"/>
    </row>
    <row r="1203" spans="6:10" ht="20.25" customHeight="1" x14ac:dyDescent="0.2">
      <c r="F1203" s="28" t="str">
        <f t="shared" si="147"/>
        <v/>
      </c>
      <c r="I1203" s="40" t="str">
        <f t="shared" si="148"/>
        <v/>
      </c>
      <c r="J1203" s="41"/>
    </row>
    <row r="1204" spans="6:10" ht="20.25" customHeight="1" x14ac:dyDescent="0.2">
      <c r="F1204" s="28" t="str">
        <f t="shared" si="147"/>
        <v/>
      </c>
      <c r="I1204" s="40" t="str">
        <f t="shared" si="148"/>
        <v/>
      </c>
      <c r="J1204" s="41"/>
    </row>
    <row r="1205" spans="6:10" ht="20.25" customHeight="1" x14ac:dyDescent="0.2">
      <c r="F1205" s="28" t="str">
        <f t="shared" si="147"/>
        <v/>
      </c>
      <c r="I1205" s="40" t="str">
        <f t="shared" si="148"/>
        <v/>
      </c>
      <c r="J1205" s="41"/>
    </row>
    <row r="1206" spans="6:10" ht="20.25" customHeight="1" x14ac:dyDescent="0.2">
      <c r="F1206" s="28" t="str">
        <f t="shared" si="147"/>
        <v/>
      </c>
      <c r="I1206" s="40" t="str">
        <f t="shared" si="148"/>
        <v/>
      </c>
      <c r="J1206" s="41"/>
    </row>
    <row r="1207" spans="6:10" ht="20.25" customHeight="1" x14ac:dyDescent="0.2">
      <c r="F1207" s="28" t="str">
        <f t="shared" si="147"/>
        <v/>
      </c>
      <c r="I1207" s="40" t="str">
        <f t="shared" si="148"/>
        <v/>
      </c>
      <c r="J1207" s="41"/>
    </row>
    <row r="1208" spans="6:10" ht="20.25" customHeight="1" x14ac:dyDescent="0.2">
      <c r="F1208" s="28" t="str">
        <f t="shared" si="147"/>
        <v/>
      </c>
      <c r="I1208" s="40" t="str">
        <f t="shared" si="148"/>
        <v/>
      </c>
      <c r="J1208" s="41"/>
    </row>
    <row r="1209" spans="6:10" ht="20.25" customHeight="1" x14ac:dyDescent="0.2">
      <c r="F1209" s="28" t="str">
        <f t="shared" si="147"/>
        <v/>
      </c>
      <c r="I1209" s="40" t="str">
        <f t="shared" si="148"/>
        <v/>
      </c>
      <c r="J1209" s="41"/>
    </row>
    <row r="1210" spans="6:10" ht="20.25" customHeight="1" x14ac:dyDescent="0.2">
      <c r="F1210" s="28" t="str">
        <f t="shared" si="147"/>
        <v/>
      </c>
      <c r="I1210" s="40" t="str">
        <f t="shared" si="148"/>
        <v/>
      </c>
      <c r="J1210" s="41"/>
    </row>
    <row r="1211" spans="6:10" ht="20.25" customHeight="1" x14ac:dyDescent="0.2">
      <c r="F1211" s="28" t="str">
        <f t="shared" si="147"/>
        <v/>
      </c>
      <c r="I1211" s="40" t="str">
        <f t="shared" si="148"/>
        <v/>
      </c>
      <c r="J1211" s="41"/>
    </row>
    <row r="1212" spans="6:10" ht="20.25" customHeight="1" x14ac:dyDescent="0.2">
      <c r="F1212" s="28" t="str">
        <f t="shared" si="147"/>
        <v/>
      </c>
      <c r="I1212" s="40" t="str">
        <f t="shared" si="148"/>
        <v/>
      </c>
      <c r="J1212" s="41"/>
    </row>
    <row r="1213" spans="6:10" ht="20.25" customHeight="1" x14ac:dyDescent="0.2">
      <c r="F1213" s="28" t="str">
        <f t="shared" si="147"/>
        <v/>
      </c>
      <c r="I1213" s="40" t="str">
        <f t="shared" si="148"/>
        <v/>
      </c>
      <c r="J1213" s="41"/>
    </row>
    <row r="1214" spans="6:10" ht="20.25" customHeight="1" x14ac:dyDescent="0.2">
      <c r="F1214" s="28" t="str">
        <f t="shared" si="147"/>
        <v/>
      </c>
      <c r="I1214" s="40" t="str">
        <f t="shared" si="148"/>
        <v/>
      </c>
      <c r="J1214" s="41"/>
    </row>
    <row r="1215" spans="6:10" ht="20.25" customHeight="1" x14ac:dyDescent="0.2">
      <c r="F1215" s="28" t="str">
        <f t="shared" si="147"/>
        <v/>
      </c>
      <c r="I1215" s="40" t="str">
        <f t="shared" si="148"/>
        <v/>
      </c>
      <c r="J1215" s="41"/>
    </row>
    <row r="1216" spans="6:10" ht="20.25" customHeight="1" x14ac:dyDescent="0.2">
      <c r="F1216" s="28" t="str">
        <f t="shared" si="147"/>
        <v/>
      </c>
      <c r="I1216" s="40" t="str">
        <f t="shared" si="148"/>
        <v/>
      </c>
      <c r="J1216" s="41"/>
    </row>
    <row r="1217" spans="6:10" ht="20.25" customHeight="1" x14ac:dyDescent="0.2">
      <c r="F1217" s="28" t="str">
        <f t="shared" si="147"/>
        <v/>
      </c>
      <c r="I1217" s="40" t="str">
        <f t="shared" si="148"/>
        <v/>
      </c>
      <c r="J1217" s="41"/>
    </row>
    <row r="1218" spans="6:10" ht="20.25" customHeight="1" x14ac:dyDescent="0.2">
      <c r="F1218" s="28" t="str">
        <f t="shared" si="147"/>
        <v/>
      </c>
      <c r="I1218" s="40" t="str">
        <f t="shared" si="148"/>
        <v/>
      </c>
      <c r="J1218" s="41"/>
    </row>
    <row r="1219" spans="6:10" ht="20.25" customHeight="1" x14ac:dyDescent="0.2">
      <c r="F1219" s="28" t="str">
        <f t="shared" si="147"/>
        <v/>
      </c>
      <c r="I1219" s="40" t="str">
        <f t="shared" si="148"/>
        <v/>
      </c>
      <c r="J1219" s="41"/>
    </row>
    <row r="1220" spans="6:10" ht="20.25" customHeight="1" x14ac:dyDescent="0.2">
      <c r="F1220" s="28" t="str">
        <f t="shared" si="147"/>
        <v/>
      </c>
      <c r="I1220" s="40" t="str">
        <f t="shared" si="148"/>
        <v/>
      </c>
      <c r="J1220" s="41"/>
    </row>
    <row r="1221" spans="6:10" ht="20.25" customHeight="1" x14ac:dyDescent="0.2">
      <c r="F1221" s="28" t="str">
        <f t="shared" si="147"/>
        <v/>
      </c>
      <c r="I1221" s="40" t="str">
        <f t="shared" si="148"/>
        <v/>
      </c>
      <c r="J1221" s="41"/>
    </row>
    <row r="1222" spans="6:10" ht="20.25" customHeight="1" x14ac:dyDescent="0.2">
      <c r="F1222" s="28" t="str">
        <f t="shared" si="147"/>
        <v/>
      </c>
      <c r="I1222" s="40" t="str">
        <f t="shared" si="148"/>
        <v/>
      </c>
      <c r="J1222" s="41"/>
    </row>
    <row r="1223" spans="6:10" ht="20.25" customHeight="1" x14ac:dyDescent="0.2">
      <c r="F1223" s="28" t="str">
        <f t="shared" si="147"/>
        <v/>
      </c>
      <c r="I1223" s="40" t="str">
        <f t="shared" si="148"/>
        <v/>
      </c>
      <c r="J1223" s="41"/>
    </row>
    <row r="1224" spans="6:10" ht="20.25" customHeight="1" x14ac:dyDescent="0.2">
      <c r="F1224" s="28" t="str">
        <f t="shared" si="147"/>
        <v/>
      </c>
      <c r="I1224" s="40" t="str">
        <f t="shared" si="148"/>
        <v/>
      </c>
      <c r="J1224" s="41"/>
    </row>
    <row r="1225" spans="6:10" ht="20.25" customHeight="1" x14ac:dyDescent="0.2">
      <c r="F1225" s="28" t="str">
        <f t="shared" si="147"/>
        <v/>
      </c>
      <c r="I1225" s="40" t="str">
        <f t="shared" si="148"/>
        <v/>
      </c>
      <c r="J1225" s="41"/>
    </row>
    <row r="1226" spans="6:10" ht="20.25" customHeight="1" x14ac:dyDescent="0.2">
      <c r="F1226" s="28" t="str">
        <f t="shared" si="147"/>
        <v/>
      </c>
      <c r="I1226" s="40" t="str">
        <f t="shared" si="148"/>
        <v/>
      </c>
      <c r="J1226" s="41"/>
    </row>
    <row r="1227" spans="6:10" ht="20.25" customHeight="1" x14ac:dyDescent="0.2">
      <c r="F1227" s="28" t="str">
        <f t="shared" si="147"/>
        <v/>
      </c>
      <c r="I1227" s="40" t="str">
        <f t="shared" si="148"/>
        <v/>
      </c>
      <c r="J1227" s="41"/>
    </row>
    <row r="1228" spans="6:10" ht="20.25" customHeight="1" x14ac:dyDescent="0.2">
      <c r="F1228" s="28" t="str">
        <f t="shared" ref="F1228:F1291" si="149">IF(E1228="","",BD1226)</f>
        <v/>
      </c>
      <c r="I1228" s="40" t="str">
        <f t="shared" ref="I1228:I1291" si="150">IF(B1228="","",BC1226)</f>
        <v/>
      </c>
      <c r="J1228" s="41"/>
    </row>
    <row r="1229" spans="6:10" ht="20.25" customHeight="1" x14ac:dyDescent="0.2">
      <c r="F1229" s="28" t="str">
        <f t="shared" si="149"/>
        <v/>
      </c>
      <c r="I1229" s="40" t="str">
        <f t="shared" si="150"/>
        <v/>
      </c>
      <c r="J1229" s="41"/>
    </row>
    <row r="1230" spans="6:10" ht="20.25" customHeight="1" x14ac:dyDescent="0.2">
      <c r="F1230" s="28" t="str">
        <f t="shared" si="149"/>
        <v/>
      </c>
      <c r="I1230" s="40" t="str">
        <f t="shared" si="150"/>
        <v/>
      </c>
      <c r="J1230" s="41"/>
    </row>
    <row r="1231" spans="6:10" ht="20.25" customHeight="1" x14ac:dyDescent="0.2">
      <c r="F1231" s="28" t="str">
        <f t="shared" si="149"/>
        <v/>
      </c>
      <c r="I1231" s="40" t="str">
        <f t="shared" si="150"/>
        <v/>
      </c>
      <c r="J1231" s="41"/>
    </row>
    <row r="1232" spans="6:10" ht="20.25" customHeight="1" x14ac:dyDescent="0.2">
      <c r="F1232" s="28" t="str">
        <f t="shared" si="149"/>
        <v/>
      </c>
      <c r="I1232" s="40" t="str">
        <f t="shared" si="150"/>
        <v/>
      </c>
      <c r="J1232" s="41"/>
    </row>
    <row r="1233" spans="6:10" ht="20.25" customHeight="1" x14ac:dyDescent="0.2">
      <c r="F1233" s="28" t="str">
        <f t="shared" si="149"/>
        <v/>
      </c>
      <c r="I1233" s="40" t="str">
        <f t="shared" si="150"/>
        <v/>
      </c>
      <c r="J1233" s="41"/>
    </row>
    <row r="1234" spans="6:10" ht="20.25" customHeight="1" x14ac:dyDescent="0.2">
      <c r="F1234" s="28" t="str">
        <f t="shared" si="149"/>
        <v/>
      </c>
      <c r="I1234" s="40" t="str">
        <f t="shared" si="150"/>
        <v/>
      </c>
      <c r="J1234" s="41"/>
    </row>
    <row r="1235" spans="6:10" ht="20.25" customHeight="1" x14ac:dyDescent="0.2">
      <c r="F1235" s="28" t="str">
        <f t="shared" si="149"/>
        <v/>
      </c>
      <c r="I1235" s="40" t="str">
        <f t="shared" si="150"/>
        <v/>
      </c>
      <c r="J1235" s="41"/>
    </row>
    <row r="1236" spans="6:10" ht="20.25" customHeight="1" x14ac:dyDescent="0.2">
      <c r="F1236" s="28" t="str">
        <f t="shared" si="149"/>
        <v/>
      </c>
      <c r="I1236" s="40" t="str">
        <f t="shared" si="150"/>
        <v/>
      </c>
      <c r="J1236" s="41"/>
    </row>
    <row r="1237" spans="6:10" ht="20.25" customHeight="1" x14ac:dyDescent="0.2">
      <c r="F1237" s="28" t="str">
        <f t="shared" si="149"/>
        <v/>
      </c>
      <c r="I1237" s="40" t="str">
        <f t="shared" si="150"/>
        <v/>
      </c>
      <c r="J1237" s="41"/>
    </row>
    <row r="1238" spans="6:10" ht="20.25" customHeight="1" x14ac:dyDescent="0.2">
      <c r="F1238" s="28" t="str">
        <f t="shared" si="149"/>
        <v/>
      </c>
      <c r="I1238" s="40" t="str">
        <f t="shared" si="150"/>
        <v/>
      </c>
      <c r="J1238" s="41"/>
    </row>
    <row r="1239" spans="6:10" ht="20.25" customHeight="1" x14ac:dyDescent="0.2">
      <c r="F1239" s="28" t="str">
        <f t="shared" si="149"/>
        <v/>
      </c>
      <c r="I1239" s="40" t="str">
        <f t="shared" si="150"/>
        <v/>
      </c>
      <c r="J1239" s="41"/>
    </row>
    <row r="1240" spans="6:10" ht="20.25" customHeight="1" x14ac:dyDescent="0.2">
      <c r="F1240" s="28" t="str">
        <f t="shared" si="149"/>
        <v/>
      </c>
      <c r="I1240" s="40" t="str">
        <f t="shared" si="150"/>
        <v/>
      </c>
      <c r="J1240" s="41"/>
    </row>
    <row r="1241" spans="6:10" ht="20.25" customHeight="1" x14ac:dyDescent="0.2">
      <c r="F1241" s="28" t="str">
        <f t="shared" si="149"/>
        <v/>
      </c>
      <c r="I1241" s="40" t="str">
        <f t="shared" si="150"/>
        <v/>
      </c>
      <c r="J1241" s="41"/>
    </row>
    <row r="1242" spans="6:10" ht="20.25" customHeight="1" x14ac:dyDescent="0.2">
      <c r="F1242" s="28" t="str">
        <f t="shared" si="149"/>
        <v/>
      </c>
      <c r="I1242" s="40" t="str">
        <f t="shared" si="150"/>
        <v/>
      </c>
      <c r="J1242" s="41"/>
    </row>
    <row r="1243" spans="6:10" ht="20.25" customHeight="1" x14ac:dyDescent="0.2">
      <c r="F1243" s="28" t="str">
        <f t="shared" si="149"/>
        <v/>
      </c>
      <c r="I1243" s="40" t="str">
        <f t="shared" si="150"/>
        <v/>
      </c>
      <c r="J1243" s="41"/>
    </row>
    <row r="1244" spans="6:10" ht="20.25" customHeight="1" x14ac:dyDescent="0.2">
      <c r="F1244" s="28" t="str">
        <f t="shared" si="149"/>
        <v/>
      </c>
      <c r="I1244" s="40" t="str">
        <f t="shared" si="150"/>
        <v/>
      </c>
      <c r="J1244" s="41"/>
    </row>
    <row r="1245" spans="6:10" ht="20.25" customHeight="1" x14ac:dyDescent="0.2">
      <c r="F1245" s="28" t="str">
        <f t="shared" si="149"/>
        <v/>
      </c>
      <c r="I1245" s="40" t="str">
        <f t="shared" si="150"/>
        <v/>
      </c>
      <c r="J1245" s="41"/>
    </row>
    <row r="1246" spans="6:10" ht="20.25" customHeight="1" x14ac:dyDescent="0.2">
      <c r="F1246" s="28" t="str">
        <f t="shared" si="149"/>
        <v/>
      </c>
      <c r="I1246" s="40" t="str">
        <f t="shared" si="150"/>
        <v/>
      </c>
      <c r="J1246" s="41"/>
    </row>
    <row r="1247" spans="6:10" ht="20.25" customHeight="1" x14ac:dyDescent="0.2">
      <c r="F1247" s="28" t="str">
        <f t="shared" si="149"/>
        <v/>
      </c>
      <c r="I1247" s="40" t="str">
        <f t="shared" si="150"/>
        <v/>
      </c>
      <c r="J1247" s="41"/>
    </row>
    <row r="1248" spans="6:10" ht="20.25" customHeight="1" x14ac:dyDescent="0.2">
      <c r="F1248" s="28" t="str">
        <f t="shared" si="149"/>
        <v/>
      </c>
      <c r="I1248" s="40" t="str">
        <f t="shared" si="150"/>
        <v/>
      </c>
      <c r="J1248" s="41"/>
    </row>
    <row r="1249" spans="6:10" ht="20.25" customHeight="1" x14ac:dyDescent="0.2">
      <c r="F1249" s="28" t="str">
        <f t="shared" si="149"/>
        <v/>
      </c>
      <c r="I1249" s="40" t="str">
        <f t="shared" si="150"/>
        <v/>
      </c>
      <c r="J1249" s="41"/>
    </row>
    <row r="1250" spans="6:10" ht="20.25" customHeight="1" x14ac:dyDescent="0.2">
      <c r="F1250" s="28" t="str">
        <f t="shared" si="149"/>
        <v/>
      </c>
      <c r="I1250" s="40" t="str">
        <f t="shared" si="150"/>
        <v/>
      </c>
      <c r="J1250" s="41"/>
    </row>
    <row r="1251" spans="6:10" ht="20.25" customHeight="1" x14ac:dyDescent="0.2">
      <c r="F1251" s="28" t="str">
        <f t="shared" si="149"/>
        <v/>
      </c>
      <c r="I1251" s="40" t="str">
        <f t="shared" si="150"/>
        <v/>
      </c>
      <c r="J1251" s="41"/>
    </row>
    <row r="1252" spans="6:10" ht="20.25" customHeight="1" x14ac:dyDescent="0.2">
      <c r="F1252" s="28" t="str">
        <f t="shared" si="149"/>
        <v/>
      </c>
      <c r="I1252" s="40" t="str">
        <f t="shared" si="150"/>
        <v/>
      </c>
      <c r="J1252" s="41"/>
    </row>
    <row r="1253" spans="6:10" ht="20.25" customHeight="1" x14ac:dyDescent="0.2">
      <c r="F1253" s="28" t="str">
        <f t="shared" si="149"/>
        <v/>
      </c>
      <c r="I1253" s="40" t="str">
        <f t="shared" si="150"/>
        <v/>
      </c>
      <c r="J1253" s="41"/>
    </row>
    <row r="1254" spans="6:10" ht="20.25" customHeight="1" x14ac:dyDescent="0.2">
      <c r="F1254" s="28" t="str">
        <f t="shared" si="149"/>
        <v/>
      </c>
      <c r="I1254" s="40" t="str">
        <f t="shared" si="150"/>
        <v/>
      </c>
      <c r="J1254" s="41"/>
    </row>
    <row r="1255" spans="6:10" ht="20.25" customHeight="1" x14ac:dyDescent="0.2">
      <c r="F1255" s="28" t="str">
        <f t="shared" si="149"/>
        <v/>
      </c>
      <c r="I1255" s="40" t="str">
        <f t="shared" si="150"/>
        <v/>
      </c>
      <c r="J1255" s="41"/>
    </row>
    <row r="1256" spans="6:10" ht="20.25" customHeight="1" x14ac:dyDescent="0.2">
      <c r="F1256" s="28" t="str">
        <f t="shared" si="149"/>
        <v/>
      </c>
      <c r="I1256" s="40" t="str">
        <f t="shared" si="150"/>
        <v/>
      </c>
      <c r="J1256" s="41"/>
    </row>
    <row r="1257" spans="6:10" ht="20.25" customHeight="1" x14ac:dyDescent="0.2">
      <c r="F1257" s="28" t="str">
        <f t="shared" si="149"/>
        <v/>
      </c>
      <c r="I1257" s="40" t="str">
        <f t="shared" si="150"/>
        <v/>
      </c>
      <c r="J1257" s="41"/>
    </row>
    <row r="1258" spans="6:10" ht="20.25" customHeight="1" x14ac:dyDescent="0.2">
      <c r="F1258" s="28" t="str">
        <f t="shared" si="149"/>
        <v/>
      </c>
      <c r="I1258" s="40" t="str">
        <f t="shared" si="150"/>
        <v/>
      </c>
      <c r="J1258" s="41"/>
    </row>
    <row r="1259" spans="6:10" ht="20.25" customHeight="1" x14ac:dyDescent="0.2">
      <c r="F1259" s="28" t="str">
        <f t="shared" si="149"/>
        <v/>
      </c>
      <c r="I1259" s="40" t="str">
        <f t="shared" si="150"/>
        <v/>
      </c>
      <c r="J1259" s="41"/>
    </row>
    <row r="1260" spans="6:10" ht="20.25" customHeight="1" x14ac:dyDescent="0.2">
      <c r="F1260" s="28" t="str">
        <f t="shared" si="149"/>
        <v/>
      </c>
      <c r="I1260" s="40" t="str">
        <f t="shared" si="150"/>
        <v/>
      </c>
      <c r="J1260" s="41"/>
    </row>
    <row r="1261" spans="6:10" ht="20.25" customHeight="1" x14ac:dyDescent="0.2">
      <c r="F1261" s="28" t="str">
        <f t="shared" si="149"/>
        <v/>
      </c>
      <c r="I1261" s="40" t="str">
        <f t="shared" si="150"/>
        <v/>
      </c>
      <c r="J1261" s="41"/>
    </row>
    <row r="1262" spans="6:10" ht="20.25" customHeight="1" x14ac:dyDescent="0.2">
      <c r="F1262" s="28" t="str">
        <f t="shared" si="149"/>
        <v/>
      </c>
      <c r="I1262" s="40" t="str">
        <f t="shared" si="150"/>
        <v/>
      </c>
      <c r="J1262" s="41"/>
    </row>
    <row r="1263" spans="6:10" ht="20.25" customHeight="1" x14ac:dyDescent="0.2">
      <c r="F1263" s="28" t="str">
        <f t="shared" si="149"/>
        <v/>
      </c>
      <c r="I1263" s="40" t="str">
        <f t="shared" si="150"/>
        <v/>
      </c>
      <c r="J1263" s="41"/>
    </row>
    <row r="1264" spans="6:10" ht="20.25" customHeight="1" x14ac:dyDescent="0.2">
      <c r="F1264" s="28" t="str">
        <f t="shared" si="149"/>
        <v/>
      </c>
      <c r="I1264" s="40" t="str">
        <f t="shared" si="150"/>
        <v/>
      </c>
      <c r="J1264" s="41"/>
    </row>
    <row r="1265" spans="6:10" ht="20.25" customHeight="1" x14ac:dyDescent="0.2">
      <c r="F1265" s="28" t="str">
        <f t="shared" si="149"/>
        <v/>
      </c>
      <c r="I1265" s="40" t="str">
        <f t="shared" si="150"/>
        <v/>
      </c>
      <c r="J1265" s="41"/>
    </row>
    <row r="1266" spans="6:10" ht="20.25" customHeight="1" x14ac:dyDescent="0.2">
      <c r="F1266" s="28" t="str">
        <f t="shared" si="149"/>
        <v/>
      </c>
      <c r="I1266" s="40" t="str">
        <f t="shared" si="150"/>
        <v/>
      </c>
      <c r="J1266" s="41"/>
    </row>
    <row r="1267" spans="6:10" ht="20.25" customHeight="1" x14ac:dyDescent="0.2">
      <c r="F1267" s="28" t="str">
        <f t="shared" si="149"/>
        <v/>
      </c>
      <c r="I1267" s="40" t="str">
        <f t="shared" si="150"/>
        <v/>
      </c>
      <c r="J1267" s="41"/>
    </row>
    <row r="1268" spans="6:10" ht="20.25" customHeight="1" x14ac:dyDescent="0.2">
      <c r="F1268" s="28" t="str">
        <f t="shared" si="149"/>
        <v/>
      </c>
      <c r="I1268" s="40" t="str">
        <f t="shared" si="150"/>
        <v/>
      </c>
      <c r="J1268" s="41"/>
    </row>
    <row r="1269" spans="6:10" ht="20.25" customHeight="1" x14ac:dyDescent="0.2">
      <c r="F1269" s="28" t="str">
        <f t="shared" si="149"/>
        <v/>
      </c>
      <c r="I1269" s="40" t="str">
        <f t="shared" si="150"/>
        <v/>
      </c>
      <c r="J1269" s="41"/>
    </row>
    <row r="1270" spans="6:10" ht="20.25" customHeight="1" x14ac:dyDescent="0.2">
      <c r="F1270" s="28" t="str">
        <f t="shared" si="149"/>
        <v/>
      </c>
      <c r="I1270" s="40" t="str">
        <f t="shared" si="150"/>
        <v/>
      </c>
      <c r="J1270" s="41"/>
    </row>
    <row r="1271" spans="6:10" ht="20.25" customHeight="1" x14ac:dyDescent="0.2">
      <c r="F1271" s="28" t="str">
        <f t="shared" si="149"/>
        <v/>
      </c>
      <c r="I1271" s="40" t="str">
        <f t="shared" si="150"/>
        <v/>
      </c>
      <c r="J1271" s="41"/>
    </row>
    <row r="1272" spans="6:10" ht="20.25" customHeight="1" x14ac:dyDescent="0.2">
      <c r="F1272" s="28" t="str">
        <f t="shared" si="149"/>
        <v/>
      </c>
      <c r="I1272" s="40" t="str">
        <f t="shared" si="150"/>
        <v/>
      </c>
      <c r="J1272" s="41"/>
    </row>
    <row r="1273" spans="6:10" ht="20.25" customHeight="1" x14ac:dyDescent="0.2">
      <c r="F1273" s="28" t="str">
        <f t="shared" si="149"/>
        <v/>
      </c>
      <c r="I1273" s="40" t="str">
        <f t="shared" si="150"/>
        <v/>
      </c>
      <c r="J1273" s="41"/>
    </row>
    <row r="1274" spans="6:10" ht="20.25" customHeight="1" x14ac:dyDescent="0.2">
      <c r="F1274" s="28" t="str">
        <f t="shared" si="149"/>
        <v/>
      </c>
      <c r="I1274" s="40" t="str">
        <f t="shared" si="150"/>
        <v/>
      </c>
      <c r="J1274" s="41"/>
    </row>
    <row r="1275" spans="6:10" ht="20.25" customHeight="1" x14ac:dyDescent="0.2">
      <c r="F1275" s="28" t="str">
        <f t="shared" si="149"/>
        <v/>
      </c>
      <c r="I1275" s="40" t="str">
        <f t="shared" si="150"/>
        <v/>
      </c>
      <c r="J1275" s="41"/>
    </row>
    <row r="1276" spans="6:10" ht="20.25" customHeight="1" x14ac:dyDescent="0.2">
      <c r="F1276" s="28" t="str">
        <f t="shared" si="149"/>
        <v/>
      </c>
      <c r="I1276" s="40" t="str">
        <f t="shared" si="150"/>
        <v/>
      </c>
      <c r="J1276" s="41"/>
    </row>
    <row r="1277" spans="6:10" ht="20.25" customHeight="1" x14ac:dyDescent="0.2">
      <c r="F1277" s="28" t="str">
        <f t="shared" si="149"/>
        <v/>
      </c>
      <c r="I1277" s="40" t="str">
        <f t="shared" si="150"/>
        <v/>
      </c>
      <c r="J1277" s="41"/>
    </row>
    <row r="1278" spans="6:10" ht="20.25" customHeight="1" x14ac:dyDescent="0.2">
      <c r="F1278" s="28" t="str">
        <f t="shared" si="149"/>
        <v/>
      </c>
      <c r="I1278" s="40" t="str">
        <f t="shared" si="150"/>
        <v/>
      </c>
      <c r="J1278" s="41"/>
    </row>
    <row r="1279" spans="6:10" ht="20.25" customHeight="1" x14ac:dyDescent="0.2">
      <c r="F1279" s="28" t="str">
        <f t="shared" si="149"/>
        <v/>
      </c>
      <c r="I1279" s="40" t="str">
        <f t="shared" si="150"/>
        <v/>
      </c>
      <c r="J1279" s="41"/>
    </row>
    <row r="1280" spans="6:10" ht="20.25" customHeight="1" x14ac:dyDescent="0.2">
      <c r="F1280" s="28" t="str">
        <f t="shared" si="149"/>
        <v/>
      </c>
      <c r="I1280" s="40" t="str">
        <f t="shared" si="150"/>
        <v/>
      </c>
      <c r="J1280" s="41"/>
    </row>
    <row r="1281" spans="6:10" ht="20.25" customHeight="1" x14ac:dyDescent="0.2">
      <c r="F1281" s="28" t="str">
        <f t="shared" si="149"/>
        <v/>
      </c>
      <c r="I1281" s="40" t="str">
        <f t="shared" si="150"/>
        <v/>
      </c>
      <c r="J1281" s="41"/>
    </row>
    <row r="1282" spans="6:10" ht="20.25" customHeight="1" x14ac:dyDescent="0.2">
      <c r="F1282" s="28" t="str">
        <f t="shared" si="149"/>
        <v/>
      </c>
      <c r="I1282" s="40" t="str">
        <f t="shared" si="150"/>
        <v/>
      </c>
      <c r="J1282" s="41"/>
    </row>
    <row r="1283" spans="6:10" ht="20.25" customHeight="1" x14ac:dyDescent="0.2">
      <c r="F1283" s="28" t="str">
        <f t="shared" si="149"/>
        <v/>
      </c>
      <c r="I1283" s="40" t="str">
        <f t="shared" si="150"/>
        <v/>
      </c>
      <c r="J1283" s="41"/>
    </row>
    <row r="1284" spans="6:10" ht="20.25" customHeight="1" x14ac:dyDescent="0.2">
      <c r="F1284" s="28" t="str">
        <f t="shared" si="149"/>
        <v/>
      </c>
      <c r="I1284" s="40" t="str">
        <f t="shared" si="150"/>
        <v/>
      </c>
      <c r="J1284" s="41"/>
    </row>
    <row r="1285" spans="6:10" ht="20.25" customHeight="1" x14ac:dyDescent="0.2">
      <c r="F1285" s="28" t="str">
        <f t="shared" si="149"/>
        <v/>
      </c>
      <c r="I1285" s="40" t="str">
        <f t="shared" si="150"/>
        <v/>
      </c>
      <c r="J1285" s="41"/>
    </row>
    <row r="1286" spans="6:10" ht="20.25" customHeight="1" x14ac:dyDescent="0.2">
      <c r="F1286" s="28" t="str">
        <f t="shared" si="149"/>
        <v/>
      </c>
      <c r="I1286" s="40" t="str">
        <f t="shared" si="150"/>
        <v/>
      </c>
      <c r="J1286" s="41"/>
    </row>
    <row r="1287" spans="6:10" ht="20.25" customHeight="1" x14ac:dyDescent="0.2">
      <c r="F1287" s="28" t="str">
        <f t="shared" si="149"/>
        <v/>
      </c>
      <c r="I1287" s="40" t="str">
        <f t="shared" si="150"/>
        <v/>
      </c>
      <c r="J1287" s="41"/>
    </row>
    <row r="1288" spans="6:10" ht="20.25" customHeight="1" x14ac:dyDescent="0.2">
      <c r="F1288" s="28" t="str">
        <f t="shared" si="149"/>
        <v/>
      </c>
      <c r="I1288" s="40" t="str">
        <f t="shared" si="150"/>
        <v/>
      </c>
      <c r="J1288" s="41"/>
    </row>
    <row r="1289" spans="6:10" ht="20.25" customHeight="1" x14ac:dyDescent="0.2">
      <c r="F1289" s="28" t="str">
        <f t="shared" si="149"/>
        <v/>
      </c>
      <c r="I1289" s="40" t="str">
        <f t="shared" si="150"/>
        <v/>
      </c>
      <c r="J1289" s="41"/>
    </row>
    <row r="1290" spans="6:10" ht="20.25" customHeight="1" x14ac:dyDescent="0.2">
      <c r="F1290" s="28" t="str">
        <f t="shared" si="149"/>
        <v/>
      </c>
      <c r="I1290" s="40" t="str">
        <f t="shared" si="150"/>
        <v/>
      </c>
      <c r="J1290" s="41"/>
    </row>
    <row r="1291" spans="6:10" ht="20.25" customHeight="1" x14ac:dyDescent="0.2">
      <c r="F1291" s="28" t="str">
        <f t="shared" si="149"/>
        <v/>
      </c>
      <c r="I1291" s="40" t="str">
        <f t="shared" si="150"/>
        <v/>
      </c>
      <c r="J1291" s="41"/>
    </row>
    <row r="1292" spans="6:10" ht="20.25" customHeight="1" x14ac:dyDescent="0.2">
      <c r="F1292" s="28" t="str">
        <f t="shared" ref="F1292:F1355" si="151">IF(E1292="","",BD1290)</f>
        <v/>
      </c>
      <c r="I1292" s="40" t="str">
        <f t="shared" ref="I1292:I1355" si="152">IF(B1292="","",BC1290)</f>
        <v/>
      </c>
      <c r="J1292" s="41"/>
    </row>
    <row r="1293" spans="6:10" ht="20.25" customHeight="1" x14ac:dyDescent="0.2">
      <c r="F1293" s="28" t="str">
        <f t="shared" si="151"/>
        <v/>
      </c>
      <c r="I1293" s="40" t="str">
        <f t="shared" si="152"/>
        <v/>
      </c>
      <c r="J1293" s="41"/>
    </row>
    <row r="1294" spans="6:10" ht="20.25" customHeight="1" x14ac:dyDescent="0.2">
      <c r="F1294" s="28" t="str">
        <f t="shared" si="151"/>
        <v/>
      </c>
      <c r="I1294" s="40" t="str">
        <f t="shared" si="152"/>
        <v/>
      </c>
      <c r="J1294" s="41"/>
    </row>
    <row r="1295" spans="6:10" ht="20.25" customHeight="1" x14ac:dyDescent="0.2">
      <c r="F1295" s="28" t="str">
        <f t="shared" si="151"/>
        <v/>
      </c>
      <c r="I1295" s="40" t="str">
        <f t="shared" si="152"/>
        <v/>
      </c>
      <c r="J1295" s="41"/>
    </row>
    <row r="1296" spans="6:10" ht="20.25" customHeight="1" x14ac:dyDescent="0.2">
      <c r="F1296" s="28" t="str">
        <f t="shared" si="151"/>
        <v/>
      </c>
      <c r="I1296" s="40" t="str">
        <f t="shared" si="152"/>
        <v/>
      </c>
      <c r="J1296" s="41"/>
    </row>
    <row r="1297" spans="6:10" ht="20.25" customHeight="1" x14ac:dyDescent="0.2">
      <c r="F1297" s="28" t="str">
        <f t="shared" si="151"/>
        <v/>
      </c>
      <c r="I1297" s="40" t="str">
        <f t="shared" si="152"/>
        <v/>
      </c>
      <c r="J1297" s="41"/>
    </row>
    <row r="1298" spans="6:10" ht="20.25" customHeight="1" x14ac:dyDescent="0.2">
      <c r="F1298" s="28" t="str">
        <f t="shared" si="151"/>
        <v/>
      </c>
      <c r="I1298" s="40" t="str">
        <f t="shared" si="152"/>
        <v/>
      </c>
      <c r="J1298" s="41"/>
    </row>
    <row r="1299" spans="6:10" ht="20.25" customHeight="1" x14ac:dyDescent="0.2">
      <c r="F1299" s="28" t="str">
        <f t="shared" si="151"/>
        <v/>
      </c>
      <c r="I1299" s="40" t="str">
        <f t="shared" si="152"/>
        <v/>
      </c>
      <c r="J1299" s="41"/>
    </row>
    <row r="1300" spans="6:10" ht="20.25" customHeight="1" x14ac:dyDescent="0.2">
      <c r="F1300" s="28" t="str">
        <f t="shared" si="151"/>
        <v/>
      </c>
      <c r="I1300" s="40" t="str">
        <f t="shared" si="152"/>
        <v/>
      </c>
      <c r="J1300" s="41"/>
    </row>
    <row r="1301" spans="6:10" ht="20.25" customHeight="1" x14ac:dyDescent="0.2">
      <c r="F1301" s="28" t="str">
        <f t="shared" si="151"/>
        <v/>
      </c>
      <c r="I1301" s="40" t="str">
        <f t="shared" si="152"/>
        <v/>
      </c>
      <c r="J1301" s="41"/>
    </row>
    <row r="1302" spans="6:10" ht="20.25" customHeight="1" x14ac:dyDescent="0.2">
      <c r="F1302" s="28" t="str">
        <f t="shared" si="151"/>
        <v/>
      </c>
      <c r="I1302" s="40" t="str">
        <f t="shared" si="152"/>
        <v/>
      </c>
      <c r="J1302" s="41"/>
    </row>
    <row r="1303" spans="6:10" ht="20.25" customHeight="1" x14ac:dyDescent="0.2">
      <c r="F1303" s="28" t="str">
        <f t="shared" si="151"/>
        <v/>
      </c>
      <c r="I1303" s="40" t="str">
        <f t="shared" si="152"/>
        <v/>
      </c>
      <c r="J1303" s="41"/>
    </row>
    <row r="1304" spans="6:10" ht="20.25" customHeight="1" x14ac:dyDescent="0.2">
      <c r="F1304" s="28" t="str">
        <f t="shared" si="151"/>
        <v/>
      </c>
      <c r="I1304" s="40" t="str">
        <f t="shared" si="152"/>
        <v/>
      </c>
      <c r="J1304" s="41"/>
    </row>
    <row r="1305" spans="6:10" ht="20.25" customHeight="1" x14ac:dyDescent="0.2">
      <c r="F1305" s="28" t="str">
        <f t="shared" si="151"/>
        <v/>
      </c>
      <c r="I1305" s="40" t="str">
        <f t="shared" si="152"/>
        <v/>
      </c>
      <c r="J1305" s="41"/>
    </row>
    <row r="1306" spans="6:10" ht="20.25" customHeight="1" x14ac:dyDescent="0.2">
      <c r="F1306" s="28" t="str">
        <f t="shared" si="151"/>
        <v/>
      </c>
      <c r="I1306" s="40" t="str">
        <f t="shared" si="152"/>
        <v/>
      </c>
      <c r="J1306" s="41"/>
    </row>
    <row r="1307" spans="6:10" ht="20.25" customHeight="1" x14ac:dyDescent="0.2">
      <c r="F1307" s="28" t="str">
        <f t="shared" si="151"/>
        <v/>
      </c>
      <c r="I1307" s="40" t="str">
        <f t="shared" si="152"/>
        <v/>
      </c>
      <c r="J1307" s="41"/>
    </row>
    <row r="1308" spans="6:10" ht="20.25" customHeight="1" x14ac:dyDescent="0.2">
      <c r="F1308" s="28" t="str">
        <f t="shared" si="151"/>
        <v/>
      </c>
      <c r="I1308" s="40" t="str">
        <f t="shared" si="152"/>
        <v/>
      </c>
      <c r="J1308" s="41"/>
    </row>
    <row r="1309" spans="6:10" ht="20.25" customHeight="1" x14ac:dyDescent="0.2">
      <c r="F1309" s="28" t="str">
        <f t="shared" si="151"/>
        <v/>
      </c>
      <c r="I1309" s="40" t="str">
        <f t="shared" si="152"/>
        <v/>
      </c>
      <c r="J1309" s="41"/>
    </row>
    <row r="1310" spans="6:10" ht="20.25" customHeight="1" x14ac:dyDescent="0.2">
      <c r="F1310" s="28" t="str">
        <f t="shared" si="151"/>
        <v/>
      </c>
      <c r="I1310" s="40" t="str">
        <f t="shared" si="152"/>
        <v/>
      </c>
      <c r="J1310" s="41"/>
    </row>
    <row r="1311" spans="6:10" ht="20.25" customHeight="1" x14ac:dyDescent="0.2">
      <c r="F1311" s="28" t="str">
        <f t="shared" si="151"/>
        <v/>
      </c>
      <c r="I1311" s="40" t="str">
        <f t="shared" si="152"/>
        <v/>
      </c>
      <c r="J1311" s="41"/>
    </row>
    <row r="1312" spans="6:10" ht="20.25" customHeight="1" x14ac:dyDescent="0.2">
      <c r="F1312" s="28" t="str">
        <f t="shared" si="151"/>
        <v/>
      </c>
      <c r="I1312" s="40" t="str">
        <f t="shared" si="152"/>
        <v/>
      </c>
      <c r="J1312" s="41"/>
    </row>
    <row r="1313" spans="6:10" ht="20.25" customHeight="1" x14ac:dyDescent="0.2">
      <c r="F1313" s="28" t="str">
        <f t="shared" si="151"/>
        <v/>
      </c>
      <c r="I1313" s="40" t="str">
        <f t="shared" si="152"/>
        <v/>
      </c>
      <c r="J1313" s="41"/>
    </row>
    <row r="1314" spans="6:10" ht="20.25" customHeight="1" x14ac:dyDescent="0.2">
      <c r="F1314" s="28" t="str">
        <f t="shared" si="151"/>
        <v/>
      </c>
      <c r="I1314" s="40" t="str">
        <f t="shared" si="152"/>
        <v/>
      </c>
      <c r="J1314" s="41"/>
    </row>
    <row r="1315" spans="6:10" ht="20.25" customHeight="1" x14ac:dyDescent="0.2">
      <c r="F1315" s="28" t="str">
        <f t="shared" si="151"/>
        <v/>
      </c>
      <c r="I1315" s="40" t="str">
        <f t="shared" si="152"/>
        <v/>
      </c>
      <c r="J1315" s="41"/>
    </row>
    <row r="1316" spans="6:10" ht="20.25" customHeight="1" x14ac:dyDescent="0.2">
      <c r="F1316" s="28" t="str">
        <f t="shared" si="151"/>
        <v/>
      </c>
      <c r="I1316" s="40" t="str">
        <f t="shared" si="152"/>
        <v/>
      </c>
      <c r="J1316" s="41"/>
    </row>
    <row r="1317" spans="6:10" ht="20.25" customHeight="1" x14ac:dyDescent="0.2">
      <c r="F1317" s="28" t="str">
        <f t="shared" si="151"/>
        <v/>
      </c>
      <c r="I1317" s="40" t="str">
        <f t="shared" si="152"/>
        <v/>
      </c>
      <c r="J1317" s="41"/>
    </row>
    <row r="1318" spans="6:10" ht="20.25" customHeight="1" x14ac:dyDescent="0.2">
      <c r="F1318" s="28" t="str">
        <f t="shared" si="151"/>
        <v/>
      </c>
      <c r="I1318" s="40" t="str">
        <f t="shared" si="152"/>
        <v/>
      </c>
      <c r="J1318" s="41"/>
    </row>
    <row r="1319" spans="6:10" ht="20.25" customHeight="1" x14ac:dyDescent="0.2">
      <c r="F1319" s="28" t="str">
        <f t="shared" si="151"/>
        <v/>
      </c>
      <c r="I1319" s="40" t="str">
        <f t="shared" si="152"/>
        <v/>
      </c>
      <c r="J1319" s="41"/>
    </row>
    <row r="1320" spans="6:10" ht="20.25" customHeight="1" x14ac:dyDescent="0.2">
      <c r="F1320" s="28" t="str">
        <f t="shared" si="151"/>
        <v/>
      </c>
      <c r="I1320" s="40" t="str">
        <f t="shared" si="152"/>
        <v/>
      </c>
      <c r="J1320" s="41"/>
    </row>
    <row r="1321" spans="6:10" ht="20.25" customHeight="1" x14ac:dyDescent="0.2">
      <c r="F1321" s="28" t="str">
        <f t="shared" si="151"/>
        <v/>
      </c>
      <c r="I1321" s="40" t="str">
        <f t="shared" si="152"/>
        <v/>
      </c>
      <c r="J1321" s="41"/>
    </row>
    <row r="1322" spans="6:10" ht="20.25" customHeight="1" x14ac:dyDescent="0.2">
      <c r="F1322" s="28" t="str">
        <f t="shared" si="151"/>
        <v/>
      </c>
      <c r="I1322" s="40" t="str">
        <f t="shared" si="152"/>
        <v/>
      </c>
      <c r="J1322" s="41"/>
    </row>
    <row r="1323" spans="6:10" ht="20.25" customHeight="1" x14ac:dyDescent="0.2">
      <c r="F1323" s="28" t="str">
        <f t="shared" si="151"/>
        <v/>
      </c>
      <c r="I1323" s="40" t="str">
        <f t="shared" si="152"/>
        <v/>
      </c>
      <c r="J1323" s="41"/>
    </row>
    <row r="1324" spans="6:10" ht="20.25" customHeight="1" x14ac:dyDescent="0.2">
      <c r="F1324" s="28" t="str">
        <f t="shared" si="151"/>
        <v/>
      </c>
      <c r="I1324" s="40" t="str">
        <f t="shared" si="152"/>
        <v/>
      </c>
      <c r="J1324" s="41"/>
    </row>
    <row r="1325" spans="6:10" ht="20.25" customHeight="1" x14ac:dyDescent="0.2">
      <c r="F1325" s="28" t="str">
        <f t="shared" si="151"/>
        <v/>
      </c>
      <c r="I1325" s="40" t="str">
        <f t="shared" si="152"/>
        <v/>
      </c>
      <c r="J1325" s="41"/>
    </row>
    <row r="1326" spans="6:10" ht="20.25" customHeight="1" x14ac:dyDescent="0.2">
      <c r="F1326" s="28" t="str">
        <f t="shared" si="151"/>
        <v/>
      </c>
      <c r="I1326" s="40" t="str">
        <f t="shared" si="152"/>
        <v/>
      </c>
      <c r="J1326" s="41"/>
    </row>
    <row r="1327" spans="6:10" ht="20.25" customHeight="1" x14ac:dyDescent="0.2">
      <c r="F1327" s="28" t="str">
        <f t="shared" si="151"/>
        <v/>
      </c>
      <c r="I1327" s="40" t="str">
        <f t="shared" si="152"/>
        <v/>
      </c>
      <c r="J1327" s="41"/>
    </row>
    <row r="1328" spans="6:10" ht="20.25" customHeight="1" x14ac:dyDescent="0.2">
      <c r="F1328" s="28" t="str">
        <f t="shared" si="151"/>
        <v/>
      </c>
      <c r="I1328" s="40" t="str">
        <f t="shared" si="152"/>
        <v/>
      </c>
      <c r="J1328" s="41"/>
    </row>
    <row r="1329" spans="6:10" ht="20.25" customHeight="1" x14ac:dyDescent="0.2">
      <c r="F1329" s="28" t="str">
        <f t="shared" si="151"/>
        <v/>
      </c>
      <c r="I1329" s="40" t="str">
        <f t="shared" si="152"/>
        <v/>
      </c>
      <c r="J1329" s="41"/>
    </row>
    <row r="1330" spans="6:10" ht="20.25" customHeight="1" x14ac:dyDescent="0.2">
      <c r="F1330" s="28" t="str">
        <f t="shared" si="151"/>
        <v/>
      </c>
      <c r="I1330" s="40" t="str">
        <f t="shared" si="152"/>
        <v/>
      </c>
      <c r="J1330" s="41"/>
    </row>
    <row r="1331" spans="6:10" ht="20.25" customHeight="1" x14ac:dyDescent="0.2">
      <c r="F1331" s="28" t="str">
        <f t="shared" si="151"/>
        <v/>
      </c>
      <c r="I1331" s="40" t="str">
        <f t="shared" si="152"/>
        <v/>
      </c>
      <c r="J1331" s="41"/>
    </row>
    <row r="1332" spans="6:10" ht="20.25" customHeight="1" x14ac:dyDescent="0.2">
      <c r="F1332" s="28" t="str">
        <f t="shared" si="151"/>
        <v/>
      </c>
      <c r="I1332" s="40" t="str">
        <f t="shared" si="152"/>
        <v/>
      </c>
      <c r="J1332" s="41"/>
    </row>
    <row r="1333" spans="6:10" ht="20.25" customHeight="1" x14ac:dyDescent="0.2">
      <c r="F1333" s="28" t="str">
        <f t="shared" si="151"/>
        <v/>
      </c>
      <c r="I1333" s="40" t="str">
        <f t="shared" si="152"/>
        <v/>
      </c>
      <c r="J1333" s="41"/>
    </row>
    <row r="1334" spans="6:10" ht="20.25" customHeight="1" x14ac:dyDescent="0.2">
      <c r="F1334" s="28" t="str">
        <f t="shared" si="151"/>
        <v/>
      </c>
      <c r="I1334" s="40" t="str">
        <f t="shared" si="152"/>
        <v/>
      </c>
      <c r="J1334" s="41"/>
    </row>
    <row r="1335" spans="6:10" ht="20.25" customHeight="1" x14ac:dyDescent="0.2">
      <c r="F1335" s="28" t="str">
        <f t="shared" si="151"/>
        <v/>
      </c>
      <c r="I1335" s="40" t="str">
        <f t="shared" si="152"/>
        <v/>
      </c>
      <c r="J1335" s="41"/>
    </row>
    <row r="1336" spans="6:10" ht="20.25" customHeight="1" x14ac:dyDescent="0.2">
      <c r="F1336" s="28" t="str">
        <f t="shared" si="151"/>
        <v/>
      </c>
      <c r="I1336" s="40" t="str">
        <f t="shared" si="152"/>
        <v/>
      </c>
      <c r="J1336" s="41"/>
    </row>
    <row r="1337" spans="6:10" ht="20.25" customHeight="1" x14ac:dyDescent="0.2">
      <c r="F1337" s="28" t="str">
        <f t="shared" si="151"/>
        <v/>
      </c>
      <c r="I1337" s="40" t="str">
        <f t="shared" si="152"/>
        <v/>
      </c>
      <c r="J1337" s="41"/>
    </row>
    <row r="1338" spans="6:10" ht="20.25" customHeight="1" x14ac:dyDescent="0.2">
      <c r="F1338" s="28" t="str">
        <f t="shared" si="151"/>
        <v/>
      </c>
      <c r="I1338" s="40" t="str">
        <f t="shared" si="152"/>
        <v/>
      </c>
      <c r="J1338" s="41"/>
    </row>
    <row r="1339" spans="6:10" ht="20.25" customHeight="1" x14ac:dyDescent="0.2">
      <c r="F1339" s="28" t="str">
        <f t="shared" si="151"/>
        <v/>
      </c>
      <c r="I1339" s="40" t="str">
        <f t="shared" si="152"/>
        <v/>
      </c>
      <c r="J1339" s="41"/>
    </row>
    <row r="1340" spans="6:10" ht="20.25" customHeight="1" x14ac:dyDescent="0.2">
      <c r="F1340" s="28" t="str">
        <f t="shared" si="151"/>
        <v/>
      </c>
      <c r="I1340" s="40" t="str">
        <f t="shared" si="152"/>
        <v/>
      </c>
      <c r="J1340" s="41"/>
    </row>
    <row r="1341" spans="6:10" ht="20.25" customHeight="1" x14ac:dyDescent="0.2">
      <c r="F1341" s="28" t="str">
        <f t="shared" si="151"/>
        <v/>
      </c>
      <c r="I1341" s="40" t="str">
        <f t="shared" si="152"/>
        <v/>
      </c>
      <c r="J1341" s="41"/>
    </row>
    <row r="1342" spans="6:10" ht="20.25" customHeight="1" x14ac:dyDescent="0.2">
      <c r="F1342" s="28" t="str">
        <f t="shared" si="151"/>
        <v/>
      </c>
      <c r="I1342" s="40" t="str">
        <f t="shared" si="152"/>
        <v/>
      </c>
      <c r="J1342" s="41"/>
    </row>
    <row r="1343" spans="6:10" ht="20.25" customHeight="1" x14ac:dyDescent="0.2">
      <c r="F1343" s="28" t="str">
        <f t="shared" si="151"/>
        <v/>
      </c>
      <c r="I1343" s="40" t="str">
        <f t="shared" si="152"/>
        <v/>
      </c>
      <c r="J1343" s="41"/>
    </row>
    <row r="1344" spans="6:10" ht="20.25" customHeight="1" x14ac:dyDescent="0.2">
      <c r="F1344" s="28" t="str">
        <f t="shared" si="151"/>
        <v/>
      </c>
      <c r="I1344" s="40" t="str">
        <f t="shared" si="152"/>
        <v/>
      </c>
      <c r="J1344" s="41"/>
    </row>
    <row r="1345" spans="6:10" ht="20.25" customHeight="1" x14ac:dyDescent="0.2">
      <c r="F1345" s="28" t="str">
        <f t="shared" si="151"/>
        <v/>
      </c>
      <c r="I1345" s="40" t="str">
        <f t="shared" si="152"/>
        <v/>
      </c>
      <c r="J1345" s="41"/>
    </row>
    <row r="1346" spans="6:10" ht="20.25" customHeight="1" x14ac:dyDescent="0.2">
      <c r="F1346" s="28" t="str">
        <f t="shared" si="151"/>
        <v/>
      </c>
      <c r="I1346" s="40" t="str">
        <f t="shared" si="152"/>
        <v/>
      </c>
      <c r="J1346" s="41"/>
    </row>
    <row r="1347" spans="6:10" ht="20.25" customHeight="1" x14ac:dyDescent="0.2">
      <c r="F1347" s="28" t="str">
        <f t="shared" si="151"/>
        <v/>
      </c>
      <c r="I1347" s="40" t="str">
        <f t="shared" si="152"/>
        <v/>
      </c>
      <c r="J1347" s="41"/>
    </row>
    <row r="1348" spans="6:10" ht="20.25" customHeight="1" x14ac:dyDescent="0.2">
      <c r="F1348" s="28" t="str">
        <f t="shared" si="151"/>
        <v/>
      </c>
      <c r="I1348" s="40" t="str">
        <f t="shared" si="152"/>
        <v/>
      </c>
      <c r="J1348" s="41"/>
    </row>
    <row r="1349" spans="6:10" ht="20.25" customHeight="1" x14ac:dyDescent="0.2">
      <c r="F1349" s="28" t="str">
        <f t="shared" si="151"/>
        <v/>
      </c>
      <c r="I1349" s="40" t="str">
        <f t="shared" si="152"/>
        <v/>
      </c>
      <c r="J1349" s="41"/>
    </row>
    <row r="1350" spans="6:10" ht="20.25" customHeight="1" x14ac:dyDescent="0.2">
      <c r="F1350" s="28" t="str">
        <f t="shared" si="151"/>
        <v/>
      </c>
      <c r="I1350" s="40" t="str">
        <f t="shared" si="152"/>
        <v/>
      </c>
      <c r="J1350" s="41"/>
    </row>
    <row r="1351" spans="6:10" ht="20.25" customHeight="1" x14ac:dyDescent="0.2">
      <c r="F1351" s="28" t="str">
        <f t="shared" si="151"/>
        <v/>
      </c>
      <c r="I1351" s="40" t="str">
        <f t="shared" si="152"/>
        <v/>
      </c>
      <c r="J1351" s="41"/>
    </row>
    <row r="1352" spans="6:10" ht="20.25" customHeight="1" x14ac:dyDescent="0.2">
      <c r="F1352" s="28" t="str">
        <f t="shared" si="151"/>
        <v/>
      </c>
      <c r="I1352" s="40" t="str">
        <f t="shared" si="152"/>
        <v/>
      </c>
      <c r="J1352" s="41"/>
    </row>
    <row r="1353" spans="6:10" ht="20.25" customHeight="1" x14ac:dyDescent="0.2">
      <c r="F1353" s="28" t="str">
        <f t="shared" si="151"/>
        <v/>
      </c>
      <c r="I1353" s="40" t="str">
        <f t="shared" si="152"/>
        <v/>
      </c>
      <c r="J1353" s="41"/>
    </row>
    <row r="1354" spans="6:10" ht="20.25" customHeight="1" x14ac:dyDescent="0.2">
      <c r="F1354" s="28" t="str">
        <f t="shared" si="151"/>
        <v/>
      </c>
      <c r="I1354" s="40" t="str">
        <f t="shared" si="152"/>
        <v/>
      </c>
      <c r="J1354" s="41"/>
    </row>
    <row r="1355" spans="6:10" ht="20.25" customHeight="1" x14ac:dyDescent="0.2">
      <c r="F1355" s="28" t="str">
        <f t="shared" si="151"/>
        <v/>
      </c>
      <c r="I1355" s="40" t="str">
        <f t="shared" si="152"/>
        <v/>
      </c>
      <c r="J1355" s="41"/>
    </row>
    <row r="1356" spans="6:10" ht="20.25" customHeight="1" x14ac:dyDescent="0.2">
      <c r="F1356" s="28" t="str">
        <f t="shared" ref="F1356:F1419" si="153">IF(E1356="","",BD1354)</f>
        <v/>
      </c>
      <c r="I1356" s="40" t="str">
        <f t="shared" ref="I1356:I1419" si="154">IF(B1356="","",BC1354)</f>
        <v/>
      </c>
      <c r="J1356" s="41"/>
    </row>
    <row r="1357" spans="6:10" ht="20.25" customHeight="1" x14ac:dyDescent="0.2">
      <c r="F1357" s="28" t="str">
        <f t="shared" si="153"/>
        <v/>
      </c>
      <c r="I1357" s="40" t="str">
        <f t="shared" si="154"/>
        <v/>
      </c>
      <c r="J1357" s="41"/>
    </row>
    <row r="1358" spans="6:10" ht="20.25" customHeight="1" x14ac:dyDescent="0.2">
      <c r="F1358" s="28" t="str">
        <f t="shared" si="153"/>
        <v/>
      </c>
      <c r="I1358" s="40" t="str">
        <f t="shared" si="154"/>
        <v/>
      </c>
      <c r="J1358" s="41"/>
    </row>
    <row r="1359" spans="6:10" ht="20.25" customHeight="1" x14ac:dyDescent="0.2">
      <c r="F1359" s="28" t="str">
        <f t="shared" si="153"/>
        <v/>
      </c>
      <c r="I1359" s="40" t="str">
        <f t="shared" si="154"/>
        <v/>
      </c>
      <c r="J1359" s="41"/>
    </row>
    <row r="1360" spans="6:10" ht="20.25" customHeight="1" x14ac:dyDescent="0.2">
      <c r="F1360" s="28" t="str">
        <f t="shared" si="153"/>
        <v/>
      </c>
      <c r="I1360" s="40" t="str">
        <f t="shared" si="154"/>
        <v/>
      </c>
      <c r="J1360" s="41"/>
    </row>
    <row r="1361" spans="6:10" ht="20.25" customHeight="1" x14ac:dyDescent="0.2">
      <c r="F1361" s="28" t="str">
        <f t="shared" si="153"/>
        <v/>
      </c>
      <c r="I1361" s="40" t="str">
        <f t="shared" si="154"/>
        <v/>
      </c>
      <c r="J1361" s="41"/>
    </row>
    <row r="1362" spans="6:10" ht="20.25" customHeight="1" x14ac:dyDescent="0.2">
      <c r="F1362" s="28" t="str">
        <f t="shared" si="153"/>
        <v/>
      </c>
      <c r="I1362" s="40" t="str">
        <f t="shared" si="154"/>
        <v/>
      </c>
      <c r="J1362" s="41"/>
    </row>
    <row r="1363" spans="6:10" ht="20.25" customHeight="1" x14ac:dyDescent="0.2">
      <c r="F1363" s="28" t="str">
        <f t="shared" si="153"/>
        <v/>
      </c>
      <c r="I1363" s="40" t="str">
        <f t="shared" si="154"/>
        <v/>
      </c>
      <c r="J1363" s="41"/>
    </row>
    <row r="1364" spans="6:10" ht="20.25" customHeight="1" x14ac:dyDescent="0.2">
      <c r="F1364" s="28" t="str">
        <f t="shared" si="153"/>
        <v/>
      </c>
      <c r="I1364" s="40" t="str">
        <f t="shared" si="154"/>
        <v/>
      </c>
      <c r="J1364" s="41"/>
    </row>
    <row r="1365" spans="6:10" ht="20.25" customHeight="1" x14ac:dyDescent="0.2">
      <c r="F1365" s="28" t="str">
        <f t="shared" si="153"/>
        <v/>
      </c>
      <c r="I1365" s="40" t="str">
        <f t="shared" si="154"/>
        <v/>
      </c>
      <c r="J1365" s="41"/>
    </row>
    <row r="1366" spans="6:10" ht="20.25" customHeight="1" x14ac:dyDescent="0.2">
      <c r="F1366" s="28" t="str">
        <f t="shared" si="153"/>
        <v/>
      </c>
      <c r="I1366" s="40" t="str">
        <f t="shared" si="154"/>
        <v/>
      </c>
      <c r="J1366" s="41"/>
    </row>
    <row r="1367" spans="6:10" ht="20.25" customHeight="1" x14ac:dyDescent="0.2">
      <c r="F1367" s="28" t="str">
        <f t="shared" si="153"/>
        <v/>
      </c>
      <c r="I1367" s="40" t="str">
        <f t="shared" si="154"/>
        <v/>
      </c>
      <c r="J1367" s="41"/>
    </row>
    <row r="1368" spans="6:10" ht="20.25" customHeight="1" x14ac:dyDescent="0.2">
      <c r="F1368" s="28" t="str">
        <f t="shared" si="153"/>
        <v/>
      </c>
      <c r="I1368" s="40" t="str">
        <f t="shared" si="154"/>
        <v/>
      </c>
      <c r="J1368" s="41"/>
    </row>
    <row r="1369" spans="6:10" ht="20.25" customHeight="1" x14ac:dyDescent="0.2">
      <c r="F1369" s="28" t="str">
        <f t="shared" si="153"/>
        <v/>
      </c>
      <c r="I1369" s="40" t="str">
        <f t="shared" si="154"/>
        <v/>
      </c>
      <c r="J1369" s="41"/>
    </row>
    <row r="1370" spans="6:10" ht="20.25" customHeight="1" x14ac:dyDescent="0.2">
      <c r="F1370" s="28" t="str">
        <f t="shared" si="153"/>
        <v/>
      </c>
      <c r="I1370" s="40" t="str">
        <f t="shared" si="154"/>
        <v/>
      </c>
      <c r="J1370" s="41"/>
    </row>
    <row r="1371" spans="6:10" ht="20.25" customHeight="1" x14ac:dyDescent="0.2">
      <c r="F1371" s="28" t="str">
        <f t="shared" si="153"/>
        <v/>
      </c>
      <c r="I1371" s="40" t="str">
        <f t="shared" si="154"/>
        <v/>
      </c>
      <c r="J1371" s="41"/>
    </row>
    <row r="1372" spans="6:10" ht="20.25" customHeight="1" x14ac:dyDescent="0.2">
      <c r="F1372" s="28" t="str">
        <f t="shared" si="153"/>
        <v/>
      </c>
      <c r="I1372" s="40" t="str">
        <f t="shared" si="154"/>
        <v/>
      </c>
      <c r="J1372" s="41"/>
    </row>
    <row r="1373" spans="6:10" ht="20.25" customHeight="1" x14ac:dyDescent="0.2">
      <c r="F1373" s="28" t="str">
        <f t="shared" si="153"/>
        <v/>
      </c>
      <c r="I1373" s="40" t="str">
        <f t="shared" si="154"/>
        <v/>
      </c>
      <c r="J1373" s="41"/>
    </row>
    <row r="1374" spans="6:10" ht="20.25" customHeight="1" x14ac:dyDescent="0.2">
      <c r="F1374" s="28" t="str">
        <f t="shared" si="153"/>
        <v/>
      </c>
      <c r="I1374" s="40" t="str">
        <f t="shared" si="154"/>
        <v/>
      </c>
      <c r="J1374" s="41"/>
    </row>
    <row r="1375" spans="6:10" ht="20.25" customHeight="1" x14ac:dyDescent="0.2">
      <c r="F1375" s="28" t="str">
        <f t="shared" si="153"/>
        <v/>
      </c>
      <c r="I1375" s="40" t="str">
        <f t="shared" si="154"/>
        <v/>
      </c>
      <c r="J1375" s="41"/>
    </row>
    <row r="1376" spans="6:10" ht="20.25" customHeight="1" x14ac:dyDescent="0.2">
      <c r="F1376" s="28" t="str">
        <f t="shared" si="153"/>
        <v/>
      </c>
      <c r="I1376" s="40" t="str">
        <f t="shared" si="154"/>
        <v/>
      </c>
      <c r="J1376" s="41"/>
    </row>
    <row r="1377" spans="6:10" ht="20.25" customHeight="1" x14ac:dyDescent="0.2">
      <c r="F1377" s="28" t="str">
        <f t="shared" si="153"/>
        <v/>
      </c>
      <c r="I1377" s="40" t="str">
        <f t="shared" si="154"/>
        <v/>
      </c>
      <c r="J1377" s="41"/>
    </row>
    <row r="1378" spans="6:10" ht="20.25" customHeight="1" x14ac:dyDescent="0.2">
      <c r="F1378" s="28" t="str">
        <f t="shared" si="153"/>
        <v/>
      </c>
      <c r="I1378" s="40" t="str">
        <f t="shared" si="154"/>
        <v/>
      </c>
      <c r="J1378" s="41"/>
    </row>
    <row r="1379" spans="6:10" ht="20.25" customHeight="1" x14ac:dyDescent="0.2">
      <c r="F1379" s="28" t="str">
        <f t="shared" si="153"/>
        <v/>
      </c>
      <c r="I1379" s="40" t="str">
        <f t="shared" si="154"/>
        <v/>
      </c>
      <c r="J1379" s="41"/>
    </row>
    <row r="1380" spans="6:10" ht="20.25" customHeight="1" x14ac:dyDescent="0.2">
      <c r="F1380" s="28" t="str">
        <f t="shared" si="153"/>
        <v/>
      </c>
      <c r="I1380" s="40" t="str">
        <f t="shared" si="154"/>
        <v/>
      </c>
      <c r="J1380" s="41"/>
    </row>
    <row r="1381" spans="6:10" ht="20.25" customHeight="1" x14ac:dyDescent="0.2">
      <c r="F1381" s="28" t="str">
        <f t="shared" si="153"/>
        <v/>
      </c>
      <c r="I1381" s="40" t="str">
        <f t="shared" si="154"/>
        <v/>
      </c>
      <c r="J1381" s="41"/>
    </row>
    <row r="1382" spans="6:10" ht="20.25" customHeight="1" x14ac:dyDescent="0.2">
      <c r="F1382" s="28" t="str">
        <f t="shared" si="153"/>
        <v/>
      </c>
      <c r="I1382" s="40" t="str">
        <f t="shared" si="154"/>
        <v/>
      </c>
      <c r="J1382" s="41"/>
    </row>
    <row r="1383" spans="6:10" ht="20.25" customHeight="1" x14ac:dyDescent="0.2">
      <c r="F1383" s="28" t="str">
        <f t="shared" si="153"/>
        <v/>
      </c>
      <c r="I1383" s="40" t="str">
        <f t="shared" si="154"/>
        <v/>
      </c>
      <c r="J1383" s="41"/>
    </row>
    <row r="1384" spans="6:10" ht="20.25" customHeight="1" x14ac:dyDescent="0.2">
      <c r="F1384" s="28" t="str">
        <f t="shared" si="153"/>
        <v/>
      </c>
      <c r="I1384" s="40" t="str">
        <f t="shared" si="154"/>
        <v/>
      </c>
      <c r="J1384" s="41"/>
    </row>
    <row r="1385" spans="6:10" ht="20.25" customHeight="1" x14ac:dyDescent="0.2">
      <c r="F1385" s="28" t="str">
        <f t="shared" si="153"/>
        <v/>
      </c>
      <c r="I1385" s="40" t="str">
        <f t="shared" si="154"/>
        <v/>
      </c>
      <c r="J1385" s="41"/>
    </row>
    <row r="1386" spans="6:10" ht="20.25" customHeight="1" x14ac:dyDescent="0.2">
      <c r="F1386" s="28" t="str">
        <f t="shared" si="153"/>
        <v/>
      </c>
      <c r="I1386" s="40" t="str">
        <f t="shared" si="154"/>
        <v/>
      </c>
      <c r="J1386" s="41"/>
    </row>
    <row r="1387" spans="6:10" ht="20.25" customHeight="1" x14ac:dyDescent="0.2">
      <c r="F1387" s="28" t="str">
        <f t="shared" si="153"/>
        <v/>
      </c>
      <c r="I1387" s="40" t="str">
        <f t="shared" si="154"/>
        <v/>
      </c>
      <c r="J1387" s="41"/>
    </row>
    <row r="1388" spans="6:10" ht="20.25" customHeight="1" x14ac:dyDescent="0.2">
      <c r="F1388" s="28" t="str">
        <f t="shared" si="153"/>
        <v/>
      </c>
      <c r="I1388" s="40" t="str">
        <f t="shared" si="154"/>
        <v/>
      </c>
      <c r="J1388" s="41"/>
    </row>
    <row r="1389" spans="6:10" ht="20.25" customHeight="1" x14ac:dyDescent="0.2">
      <c r="F1389" s="28" t="str">
        <f t="shared" si="153"/>
        <v/>
      </c>
      <c r="I1389" s="40" t="str">
        <f t="shared" si="154"/>
        <v/>
      </c>
      <c r="J1389" s="41"/>
    </row>
    <row r="1390" spans="6:10" ht="20.25" customHeight="1" x14ac:dyDescent="0.2">
      <c r="F1390" s="28" t="str">
        <f t="shared" si="153"/>
        <v/>
      </c>
      <c r="I1390" s="40" t="str">
        <f t="shared" si="154"/>
        <v/>
      </c>
      <c r="J1390" s="41"/>
    </row>
    <row r="1391" spans="6:10" ht="20.25" customHeight="1" x14ac:dyDescent="0.2">
      <c r="F1391" s="28" t="str">
        <f t="shared" si="153"/>
        <v/>
      </c>
      <c r="I1391" s="40" t="str">
        <f t="shared" si="154"/>
        <v/>
      </c>
      <c r="J1391" s="41"/>
    </row>
    <row r="1392" spans="6:10" ht="20.25" customHeight="1" x14ac:dyDescent="0.2">
      <c r="F1392" s="28" t="str">
        <f t="shared" si="153"/>
        <v/>
      </c>
      <c r="I1392" s="40" t="str">
        <f t="shared" si="154"/>
        <v/>
      </c>
      <c r="J1392" s="41"/>
    </row>
    <row r="1393" spans="6:10" ht="20.25" customHeight="1" x14ac:dyDescent="0.2">
      <c r="F1393" s="28" t="str">
        <f t="shared" si="153"/>
        <v/>
      </c>
      <c r="I1393" s="40" t="str">
        <f t="shared" si="154"/>
        <v/>
      </c>
      <c r="J1393" s="41"/>
    </row>
    <row r="1394" spans="6:10" ht="20.25" customHeight="1" x14ac:dyDescent="0.2">
      <c r="F1394" s="28" t="str">
        <f t="shared" si="153"/>
        <v/>
      </c>
      <c r="I1394" s="40" t="str">
        <f t="shared" si="154"/>
        <v/>
      </c>
      <c r="J1394" s="41"/>
    </row>
    <row r="1395" spans="6:10" ht="20.25" customHeight="1" x14ac:dyDescent="0.2">
      <c r="F1395" s="28" t="str">
        <f t="shared" si="153"/>
        <v/>
      </c>
      <c r="I1395" s="40" t="str">
        <f t="shared" si="154"/>
        <v/>
      </c>
      <c r="J1395" s="41"/>
    </row>
    <row r="1396" spans="6:10" ht="20.25" customHeight="1" x14ac:dyDescent="0.2">
      <c r="F1396" s="28" t="str">
        <f t="shared" si="153"/>
        <v/>
      </c>
      <c r="I1396" s="40" t="str">
        <f t="shared" si="154"/>
        <v/>
      </c>
      <c r="J1396" s="41"/>
    </row>
    <row r="1397" spans="6:10" ht="20.25" customHeight="1" x14ac:dyDescent="0.2">
      <c r="F1397" s="28" t="str">
        <f t="shared" si="153"/>
        <v/>
      </c>
      <c r="I1397" s="40" t="str">
        <f t="shared" si="154"/>
        <v/>
      </c>
      <c r="J1397" s="41"/>
    </row>
    <row r="1398" spans="6:10" ht="20.25" customHeight="1" x14ac:dyDescent="0.2">
      <c r="F1398" s="28" t="str">
        <f t="shared" si="153"/>
        <v/>
      </c>
      <c r="I1398" s="40" t="str">
        <f t="shared" si="154"/>
        <v/>
      </c>
      <c r="J1398" s="41"/>
    </row>
    <row r="1399" spans="6:10" ht="20.25" customHeight="1" x14ac:dyDescent="0.2">
      <c r="F1399" s="28" t="str">
        <f t="shared" si="153"/>
        <v/>
      </c>
      <c r="I1399" s="40" t="str">
        <f t="shared" si="154"/>
        <v/>
      </c>
      <c r="J1399" s="41"/>
    </row>
    <row r="1400" spans="6:10" ht="20.25" customHeight="1" x14ac:dyDescent="0.2">
      <c r="F1400" s="28" t="str">
        <f t="shared" si="153"/>
        <v/>
      </c>
      <c r="I1400" s="40" t="str">
        <f t="shared" si="154"/>
        <v/>
      </c>
      <c r="J1400" s="41"/>
    </row>
    <row r="1401" spans="6:10" ht="20.25" customHeight="1" x14ac:dyDescent="0.2">
      <c r="F1401" s="28" t="str">
        <f t="shared" si="153"/>
        <v/>
      </c>
      <c r="I1401" s="40" t="str">
        <f t="shared" si="154"/>
        <v/>
      </c>
      <c r="J1401" s="41"/>
    </row>
    <row r="1402" spans="6:10" ht="20.25" customHeight="1" x14ac:dyDescent="0.2">
      <c r="F1402" s="28" t="str">
        <f t="shared" si="153"/>
        <v/>
      </c>
      <c r="I1402" s="40" t="str">
        <f t="shared" si="154"/>
        <v/>
      </c>
      <c r="J1402" s="41"/>
    </row>
    <row r="1403" spans="6:10" ht="20.25" customHeight="1" x14ac:dyDescent="0.2">
      <c r="F1403" s="28" t="str">
        <f t="shared" si="153"/>
        <v/>
      </c>
      <c r="I1403" s="40" t="str">
        <f t="shared" si="154"/>
        <v/>
      </c>
      <c r="J1403" s="41"/>
    </row>
    <row r="1404" spans="6:10" ht="20.25" customHeight="1" x14ac:dyDescent="0.2">
      <c r="F1404" s="28" t="str">
        <f t="shared" si="153"/>
        <v/>
      </c>
      <c r="I1404" s="40" t="str">
        <f t="shared" si="154"/>
        <v/>
      </c>
      <c r="J1404" s="41"/>
    </row>
    <row r="1405" spans="6:10" ht="20.25" customHeight="1" x14ac:dyDescent="0.2">
      <c r="F1405" s="28" t="str">
        <f t="shared" si="153"/>
        <v/>
      </c>
      <c r="I1405" s="40" t="str">
        <f t="shared" si="154"/>
        <v/>
      </c>
      <c r="J1405" s="41"/>
    </row>
    <row r="1406" spans="6:10" ht="20.25" customHeight="1" x14ac:dyDescent="0.2">
      <c r="F1406" s="28" t="str">
        <f t="shared" si="153"/>
        <v/>
      </c>
      <c r="I1406" s="40" t="str">
        <f t="shared" si="154"/>
        <v/>
      </c>
      <c r="J1406" s="41"/>
    </row>
    <row r="1407" spans="6:10" ht="20.25" customHeight="1" x14ac:dyDescent="0.2">
      <c r="F1407" s="28" t="str">
        <f t="shared" si="153"/>
        <v/>
      </c>
      <c r="I1407" s="40" t="str">
        <f t="shared" si="154"/>
        <v/>
      </c>
      <c r="J1407" s="41"/>
    </row>
    <row r="1408" spans="6:10" ht="20.25" customHeight="1" x14ac:dyDescent="0.2">
      <c r="F1408" s="28" t="str">
        <f t="shared" si="153"/>
        <v/>
      </c>
      <c r="I1408" s="40" t="str">
        <f t="shared" si="154"/>
        <v/>
      </c>
      <c r="J1408" s="41"/>
    </row>
    <row r="1409" spans="6:10" ht="20.25" customHeight="1" x14ac:dyDescent="0.2">
      <c r="F1409" s="28" t="str">
        <f t="shared" si="153"/>
        <v/>
      </c>
      <c r="I1409" s="40" t="str">
        <f t="shared" si="154"/>
        <v/>
      </c>
      <c r="J1409" s="41"/>
    </row>
    <row r="1410" spans="6:10" ht="20.25" customHeight="1" x14ac:dyDescent="0.2">
      <c r="F1410" s="28" t="str">
        <f t="shared" si="153"/>
        <v/>
      </c>
      <c r="I1410" s="40" t="str">
        <f t="shared" si="154"/>
        <v/>
      </c>
      <c r="J1410" s="41"/>
    </row>
    <row r="1411" spans="6:10" ht="20.25" customHeight="1" x14ac:dyDescent="0.2">
      <c r="F1411" s="28" t="str">
        <f t="shared" si="153"/>
        <v/>
      </c>
      <c r="I1411" s="40" t="str">
        <f t="shared" si="154"/>
        <v/>
      </c>
      <c r="J1411" s="41"/>
    </row>
    <row r="1412" spans="6:10" ht="20.25" customHeight="1" x14ac:dyDescent="0.2">
      <c r="F1412" s="28" t="str">
        <f t="shared" si="153"/>
        <v/>
      </c>
      <c r="I1412" s="40" t="str">
        <f t="shared" si="154"/>
        <v/>
      </c>
      <c r="J1412" s="41"/>
    </row>
    <row r="1413" spans="6:10" ht="20.25" customHeight="1" x14ac:dyDescent="0.2">
      <c r="F1413" s="28" t="str">
        <f t="shared" si="153"/>
        <v/>
      </c>
      <c r="I1413" s="40" t="str">
        <f t="shared" si="154"/>
        <v/>
      </c>
      <c r="J1413" s="41"/>
    </row>
    <row r="1414" spans="6:10" ht="20.25" customHeight="1" x14ac:dyDescent="0.2">
      <c r="F1414" s="28" t="str">
        <f t="shared" si="153"/>
        <v/>
      </c>
      <c r="I1414" s="40" t="str">
        <f t="shared" si="154"/>
        <v/>
      </c>
      <c r="J1414" s="41"/>
    </row>
    <row r="1415" spans="6:10" ht="20.25" customHeight="1" x14ac:dyDescent="0.2">
      <c r="F1415" s="28" t="str">
        <f t="shared" si="153"/>
        <v/>
      </c>
      <c r="I1415" s="40" t="str">
        <f t="shared" si="154"/>
        <v/>
      </c>
      <c r="J1415" s="41"/>
    </row>
    <row r="1416" spans="6:10" ht="20.25" customHeight="1" x14ac:dyDescent="0.2">
      <c r="F1416" s="28" t="str">
        <f t="shared" si="153"/>
        <v/>
      </c>
      <c r="I1416" s="40" t="str">
        <f t="shared" si="154"/>
        <v/>
      </c>
      <c r="J1416" s="41"/>
    </row>
    <row r="1417" spans="6:10" ht="20.25" customHeight="1" x14ac:dyDescent="0.2">
      <c r="F1417" s="28" t="str">
        <f t="shared" si="153"/>
        <v/>
      </c>
      <c r="I1417" s="40" t="str">
        <f t="shared" si="154"/>
        <v/>
      </c>
      <c r="J1417" s="41"/>
    </row>
    <row r="1418" spans="6:10" ht="20.25" customHeight="1" x14ac:dyDescent="0.2">
      <c r="F1418" s="28" t="str">
        <f t="shared" si="153"/>
        <v/>
      </c>
      <c r="I1418" s="40" t="str">
        <f t="shared" si="154"/>
        <v/>
      </c>
      <c r="J1418" s="41"/>
    </row>
    <row r="1419" spans="6:10" ht="20.25" customHeight="1" x14ac:dyDescent="0.2">
      <c r="F1419" s="28" t="str">
        <f t="shared" si="153"/>
        <v/>
      </c>
      <c r="I1419" s="40" t="str">
        <f t="shared" si="154"/>
        <v/>
      </c>
      <c r="J1419" s="41"/>
    </row>
    <row r="1420" spans="6:10" ht="20.25" customHeight="1" x14ac:dyDescent="0.2">
      <c r="F1420" s="28" t="str">
        <f t="shared" ref="F1420:F1483" si="155">IF(E1420="","",BD1418)</f>
        <v/>
      </c>
      <c r="I1420" s="40" t="str">
        <f t="shared" ref="I1420:I1483" si="156">IF(B1420="","",BC1418)</f>
        <v/>
      </c>
      <c r="J1420" s="41"/>
    </row>
    <row r="1421" spans="6:10" ht="20.25" customHeight="1" x14ac:dyDescent="0.2">
      <c r="F1421" s="28" t="str">
        <f t="shared" si="155"/>
        <v/>
      </c>
      <c r="I1421" s="40" t="str">
        <f t="shared" si="156"/>
        <v/>
      </c>
      <c r="J1421" s="41"/>
    </row>
    <row r="1422" spans="6:10" ht="20.25" customHeight="1" x14ac:dyDescent="0.2">
      <c r="F1422" s="28" t="str">
        <f t="shared" si="155"/>
        <v/>
      </c>
      <c r="I1422" s="40" t="str">
        <f t="shared" si="156"/>
        <v/>
      </c>
      <c r="J1422" s="41"/>
    </row>
    <row r="1423" spans="6:10" ht="20.25" customHeight="1" x14ac:dyDescent="0.2">
      <c r="F1423" s="28" t="str">
        <f t="shared" si="155"/>
        <v/>
      </c>
      <c r="I1423" s="40" t="str">
        <f t="shared" si="156"/>
        <v/>
      </c>
      <c r="J1423" s="41"/>
    </row>
    <row r="1424" spans="6:10" ht="20.25" customHeight="1" x14ac:dyDescent="0.2">
      <c r="F1424" s="28" t="str">
        <f t="shared" si="155"/>
        <v/>
      </c>
      <c r="I1424" s="40" t="str">
        <f t="shared" si="156"/>
        <v/>
      </c>
      <c r="J1424" s="41"/>
    </row>
    <row r="1425" spans="6:10" ht="20.25" customHeight="1" x14ac:dyDescent="0.2">
      <c r="F1425" s="28" t="str">
        <f t="shared" si="155"/>
        <v/>
      </c>
      <c r="I1425" s="40" t="str">
        <f t="shared" si="156"/>
        <v/>
      </c>
      <c r="J1425" s="41"/>
    </row>
    <row r="1426" spans="6:10" ht="20.25" customHeight="1" x14ac:dyDescent="0.2">
      <c r="F1426" s="28" t="str">
        <f t="shared" si="155"/>
        <v/>
      </c>
      <c r="I1426" s="40" t="str">
        <f t="shared" si="156"/>
        <v/>
      </c>
      <c r="J1426" s="41"/>
    </row>
    <row r="1427" spans="6:10" ht="20.25" customHeight="1" x14ac:dyDescent="0.2">
      <c r="F1427" s="28" t="str">
        <f t="shared" si="155"/>
        <v/>
      </c>
      <c r="I1427" s="40" t="str">
        <f t="shared" si="156"/>
        <v/>
      </c>
      <c r="J1427" s="41"/>
    </row>
    <row r="1428" spans="6:10" ht="20.25" customHeight="1" x14ac:dyDescent="0.2">
      <c r="F1428" s="28" t="str">
        <f t="shared" si="155"/>
        <v/>
      </c>
      <c r="I1428" s="40" t="str">
        <f t="shared" si="156"/>
        <v/>
      </c>
      <c r="J1428" s="41"/>
    </row>
    <row r="1429" spans="6:10" ht="20.25" customHeight="1" x14ac:dyDescent="0.2">
      <c r="F1429" s="28" t="str">
        <f t="shared" si="155"/>
        <v/>
      </c>
      <c r="I1429" s="40" t="str">
        <f t="shared" si="156"/>
        <v/>
      </c>
      <c r="J1429" s="41"/>
    </row>
    <row r="1430" spans="6:10" ht="20.25" customHeight="1" x14ac:dyDescent="0.2">
      <c r="F1430" s="28" t="str">
        <f t="shared" si="155"/>
        <v/>
      </c>
      <c r="I1430" s="40" t="str">
        <f t="shared" si="156"/>
        <v/>
      </c>
      <c r="J1430" s="41"/>
    </row>
    <row r="1431" spans="6:10" ht="20.25" customHeight="1" x14ac:dyDescent="0.2">
      <c r="F1431" s="28" t="str">
        <f t="shared" si="155"/>
        <v/>
      </c>
      <c r="I1431" s="40" t="str">
        <f t="shared" si="156"/>
        <v/>
      </c>
      <c r="J1431" s="41"/>
    </row>
    <row r="1432" spans="6:10" ht="20.25" customHeight="1" x14ac:dyDescent="0.2">
      <c r="F1432" s="28" t="str">
        <f t="shared" si="155"/>
        <v/>
      </c>
      <c r="I1432" s="40" t="str">
        <f t="shared" si="156"/>
        <v/>
      </c>
      <c r="J1432" s="41"/>
    </row>
    <row r="1433" spans="6:10" ht="20.25" customHeight="1" x14ac:dyDescent="0.2">
      <c r="F1433" s="28" t="str">
        <f t="shared" si="155"/>
        <v/>
      </c>
      <c r="I1433" s="40" t="str">
        <f t="shared" si="156"/>
        <v/>
      </c>
      <c r="J1433" s="41"/>
    </row>
    <row r="1434" spans="6:10" ht="20.25" customHeight="1" x14ac:dyDescent="0.2">
      <c r="F1434" s="28" t="str">
        <f t="shared" si="155"/>
        <v/>
      </c>
      <c r="I1434" s="40" t="str">
        <f t="shared" si="156"/>
        <v/>
      </c>
      <c r="J1434" s="41"/>
    </row>
    <row r="1435" spans="6:10" ht="20.25" customHeight="1" x14ac:dyDescent="0.2">
      <c r="F1435" s="28" t="str">
        <f t="shared" si="155"/>
        <v/>
      </c>
      <c r="I1435" s="40" t="str">
        <f t="shared" si="156"/>
        <v/>
      </c>
      <c r="J1435" s="41"/>
    </row>
    <row r="1436" spans="6:10" ht="20.25" customHeight="1" x14ac:dyDescent="0.2">
      <c r="F1436" s="28" t="str">
        <f t="shared" si="155"/>
        <v/>
      </c>
      <c r="I1436" s="40" t="str">
        <f t="shared" si="156"/>
        <v/>
      </c>
      <c r="J1436" s="41"/>
    </row>
    <row r="1437" spans="6:10" ht="20.25" customHeight="1" x14ac:dyDescent="0.2">
      <c r="F1437" s="28" t="str">
        <f t="shared" si="155"/>
        <v/>
      </c>
      <c r="I1437" s="40" t="str">
        <f t="shared" si="156"/>
        <v/>
      </c>
      <c r="J1437" s="41"/>
    </row>
    <row r="1438" spans="6:10" ht="20.25" customHeight="1" x14ac:dyDescent="0.2">
      <c r="F1438" s="28" t="str">
        <f t="shared" si="155"/>
        <v/>
      </c>
      <c r="I1438" s="40" t="str">
        <f t="shared" si="156"/>
        <v/>
      </c>
      <c r="J1438" s="41"/>
    </row>
    <row r="1439" spans="6:10" ht="20.25" customHeight="1" x14ac:dyDescent="0.2">
      <c r="F1439" s="28" t="str">
        <f t="shared" si="155"/>
        <v/>
      </c>
      <c r="I1439" s="40" t="str">
        <f t="shared" si="156"/>
        <v/>
      </c>
      <c r="J1439" s="41"/>
    </row>
    <row r="1440" spans="6:10" ht="20.25" customHeight="1" x14ac:dyDescent="0.2">
      <c r="F1440" s="28" t="str">
        <f t="shared" si="155"/>
        <v/>
      </c>
      <c r="I1440" s="40" t="str">
        <f t="shared" si="156"/>
        <v/>
      </c>
      <c r="J1440" s="41"/>
    </row>
    <row r="1441" spans="6:10" ht="20.25" customHeight="1" x14ac:dyDescent="0.2">
      <c r="F1441" s="28" t="str">
        <f t="shared" si="155"/>
        <v/>
      </c>
      <c r="I1441" s="40" t="str">
        <f t="shared" si="156"/>
        <v/>
      </c>
      <c r="J1441" s="41"/>
    </row>
    <row r="1442" spans="6:10" ht="20.25" customHeight="1" x14ac:dyDescent="0.2">
      <c r="F1442" s="28" t="str">
        <f t="shared" si="155"/>
        <v/>
      </c>
      <c r="I1442" s="40" t="str">
        <f t="shared" si="156"/>
        <v/>
      </c>
      <c r="J1442" s="41"/>
    </row>
    <row r="1443" spans="6:10" ht="20.25" customHeight="1" x14ac:dyDescent="0.2">
      <c r="F1443" s="28" t="str">
        <f t="shared" si="155"/>
        <v/>
      </c>
      <c r="I1443" s="40" t="str">
        <f t="shared" si="156"/>
        <v/>
      </c>
      <c r="J1443" s="41"/>
    </row>
    <row r="1444" spans="6:10" ht="20.25" customHeight="1" x14ac:dyDescent="0.2">
      <c r="F1444" s="28" t="str">
        <f t="shared" si="155"/>
        <v/>
      </c>
      <c r="I1444" s="40" t="str">
        <f t="shared" si="156"/>
        <v/>
      </c>
      <c r="J1444" s="41"/>
    </row>
    <row r="1445" spans="6:10" ht="20.25" customHeight="1" x14ac:dyDescent="0.2">
      <c r="F1445" s="28" t="str">
        <f t="shared" si="155"/>
        <v/>
      </c>
      <c r="I1445" s="40" t="str">
        <f t="shared" si="156"/>
        <v/>
      </c>
      <c r="J1445" s="41"/>
    </row>
    <row r="1446" spans="6:10" ht="20.25" customHeight="1" x14ac:dyDescent="0.2">
      <c r="F1446" s="28" t="str">
        <f t="shared" si="155"/>
        <v/>
      </c>
      <c r="I1446" s="40" t="str">
        <f t="shared" si="156"/>
        <v/>
      </c>
      <c r="J1446" s="41"/>
    </row>
    <row r="1447" spans="6:10" ht="20.25" customHeight="1" x14ac:dyDescent="0.2">
      <c r="F1447" s="28" t="str">
        <f t="shared" si="155"/>
        <v/>
      </c>
      <c r="I1447" s="40" t="str">
        <f t="shared" si="156"/>
        <v/>
      </c>
      <c r="J1447" s="41"/>
    </row>
    <row r="1448" spans="6:10" ht="20.25" customHeight="1" x14ac:dyDescent="0.2">
      <c r="F1448" s="28" t="str">
        <f t="shared" si="155"/>
        <v/>
      </c>
      <c r="I1448" s="40" t="str">
        <f t="shared" si="156"/>
        <v/>
      </c>
      <c r="J1448" s="41"/>
    </row>
    <row r="1449" spans="6:10" ht="20.25" customHeight="1" x14ac:dyDescent="0.2">
      <c r="F1449" s="28" t="str">
        <f t="shared" si="155"/>
        <v/>
      </c>
      <c r="I1449" s="40" t="str">
        <f t="shared" si="156"/>
        <v/>
      </c>
      <c r="J1449" s="41"/>
    </row>
    <row r="1450" spans="6:10" ht="20.25" customHeight="1" x14ac:dyDescent="0.2">
      <c r="F1450" s="28" t="str">
        <f t="shared" si="155"/>
        <v/>
      </c>
      <c r="I1450" s="40" t="str">
        <f t="shared" si="156"/>
        <v/>
      </c>
      <c r="J1450" s="41"/>
    </row>
    <row r="1451" spans="6:10" ht="20.25" customHeight="1" x14ac:dyDescent="0.2">
      <c r="F1451" s="28" t="str">
        <f t="shared" si="155"/>
        <v/>
      </c>
      <c r="I1451" s="40" t="str">
        <f t="shared" si="156"/>
        <v/>
      </c>
      <c r="J1451" s="41"/>
    </row>
    <row r="1452" spans="6:10" ht="20.25" customHeight="1" x14ac:dyDescent="0.2">
      <c r="F1452" s="28" t="str">
        <f t="shared" si="155"/>
        <v/>
      </c>
      <c r="I1452" s="40" t="str">
        <f t="shared" si="156"/>
        <v/>
      </c>
      <c r="J1452" s="41"/>
    </row>
    <row r="1453" spans="6:10" ht="20.25" customHeight="1" x14ac:dyDescent="0.2">
      <c r="F1453" s="28" t="str">
        <f t="shared" si="155"/>
        <v/>
      </c>
      <c r="I1453" s="40" t="str">
        <f t="shared" si="156"/>
        <v/>
      </c>
      <c r="J1453" s="41"/>
    </row>
    <row r="1454" spans="6:10" ht="20.25" customHeight="1" x14ac:dyDescent="0.2">
      <c r="F1454" s="28" t="str">
        <f t="shared" si="155"/>
        <v/>
      </c>
      <c r="I1454" s="40" t="str">
        <f t="shared" si="156"/>
        <v/>
      </c>
      <c r="J1454" s="41"/>
    </row>
    <row r="1455" spans="6:10" ht="20.25" customHeight="1" x14ac:dyDescent="0.2">
      <c r="F1455" s="28" t="str">
        <f t="shared" si="155"/>
        <v/>
      </c>
      <c r="I1455" s="40" t="str">
        <f t="shared" si="156"/>
        <v/>
      </c>
      <c r="J1455" s="41"/>
    </row>
    <row r="1456" spans="6:10" ht="20.25" customHeight="1" x14ac:dyDescent="0.2">
      <c r="F1456" s="28" t="str">
        <f t="shared" si="155"/>
        <v/>
      </c>
      <c r="I1456" s="40" t="str">
        <f t="shared" si="156"/>
        <v/>
      </c>
      <c r="J1456" s="41"/>
    </row>
    <row r="1457" spans="6:10" ht="20.25" customHeight="1" x14ac:dyDescent="0.2">
      <c r="F1457" s="28" t="str">
        <f t="shared" si="155"/>
        <v/>
      </c>
      <c r="I1457" s="40" t="str">
        <f t="shared" si="156"/>
        <v/>
      </c>
      <c r="J1457" s="41"/>
    </row>
    <row r="1458" spans="6:10" ht="20.25" customHeight="1" x14ac:dyDescent="0.2">
      <c r="F1458" s="28" t="str">
        <f t="shared" si="155"/>
        <v/>
      </c>
      <c r="I1458" s="40" t="str">
        <f t="shared" si="156"/>
        <v/>
      </c>
      <c r="J1458" s="41"/>
    </row>
    <row r="1459" spans="6:10" ht="20.25" customHeight="1" x14ac:dyDescent="0.2">
      <c r="F1459" s="28" t="str">
        <f t="shared" si="155"/>
        <v/>
      </c>
      <c r="I1459" s="40" t="str">
        <f t="shared" si="156"/>
        <v/>
      </c>
      <c r="J1459" s="41"/>
    </row>
    <row r="1460" spans="6:10" ht="20.25" customHeight="1" x14ac:dyDescent="0.2">
      <c r="F1460" s="28" t="str">
        <f t="shared" si="155"/>
        <v/>
      </c>
      <c r="I1460" s="40" t="str">
        <f t="shared" si="156"/>
        <v/>
      </c>
      <c r="J1460" s="41"/>
    </row>
    <row r="1461" spans="6:10" ht="20.25" customHeight="1" x14ac:dyDescent="0.2">
      <c r="F1461" s="28" t="str">
        <f t="shared" si="155"/>
        <v/>
      </c>
      <c r="I1461" s="40" t="str">
        <f t="shared" si="156"/>
        <v/>
      </c>
      <c r="J1461" s="41"/>
    </row>
    <row r="1462" spans="6:10" ht="20.25" customHeight="1" x14ac:dyDescent="0.2">
      <c r="F1462" s="28" t="str">
        <f t="shared" si="155"/>
        <v/>
      </c>
      <c r="I1462" s="40" t="str">
        <f t="shared" si="156"/>
        <v/>
      </c>
      <c r="J1462" s="41"/>
    </row>
    <row r="1463" spans="6:10" ht="20.25" customHeight="1" x14ac:dyDescent="0.2">
      <c r="F1463" s="28" t="str">
        <f t="shared" si="155"/>
        <v/>
      </c>
      <c r="I1463" s="40" t="str">
        <f t="shared" si="156"/>
        <v/>
      </c>
      <c r="J1463" s="41"/>
    </row>
    <row r="1464" spans="6:10" ht="20.25" customHeight="1" x14ac:dyDescent="0.2">
      <c r="F1464" s="28" t="str">
        <f t="shared" si="155"/>
        <v/>
      </c>
      <c r="I1464" s="40" t="str">
        <f t="shared" si="156"/>
        <v/>
      </c>
      <c r="J1464" s="41"/>
    </row>
    <row r="1465" spans="6:10" ht="20.25" customHeight="1" x14ac:dyDescent="0.2">
      <c r="F1465" s="28" t="str">
        <f t="shared" si="155"/>
        <v/>
      </c>
      <c r="I1465" s="40" t="str">
        <f t="shared" si="156"/>
        <v/>
      </c>
      <c r="J1465" s="41"/>
    </row>
    <row r="1466" spans="6:10" ht="20.25" customHeight="1" x14ac:dyDescent="0.2">
      <c r="F1466" s="28" t="str">
        <f t="shared" si="155"/>
        <v/>
      </c>
      <c r="I1466" s="40" t="str">
        <f t="shared" si="156"/>
        <v/>
      </c>
      <c r="J1466" s="41"/>
    </row>
    <row r="1467" spans="6:10" ht="20.25" customHeight="1" x14ac:dyDescent="0.2">
      <c r="F1467" s="28" t="str">
        <f t="shared" si="155"/>
        <v/>
      </c>
      <c r="I1467" s="40" t="str">
        <f t="shared" si="156"/>
        <v/>
      </c>
      <c r="J1467" s="41"/>
    </row>
    <row r="1468" spans="6:10" ht="20.25" customHeight="1" x14ac:dyDescent="0.2">
      <c r="F1468" s="28" t="str">
        <f t="shared" si="155"/>
        <v/>
      </c>
      <c r="I1468" s="40" t="str">
        <f t="shared" si="156"/>
        <v/>
      </c>
      <c r="J1468" s="41"/>
    </row>
    <row r="1469" spans="6:10" ht="20.25" customHeight="1" x14ac:dyDescent="0.2">
      <c r="F1469" s="28" t="str">
        <f t="shared" si="155"/>
        <v/>
      </c>
      <c r="I1469" s="40" t="str">
        <f t="shared" si="156"/>
        <v/>
      </c>
      <c r="J1469" s="41"/>
    </row>
    <row r="1470" spans="6:10" ht="20.25" customHeight="1" x14ac:dyDescent="0.2">
      <c r="F1470" s="28" t="str">
        <f t="shared" si="155"/>
        <v/>
      </c>
      <c r="I1470" s="40" t="str">
        <f t="shared" si="156"/>
        <v/>
      </c>
      <c r="J1470" s="41"/>
    </row>
    <row r="1471" spans="6:10" ht="20.25" customHeight="1" x14ac:dyDescent="0.2">
      <c r="F1471" s="28" t="str">
        <f t="shared" si="155"/>
        <v/>
      </c>
      <c r="I1471" s="40" t="str">
        <f t="shared" si="156"/>
        <v/>
      </c>
      <c r="J1471" s="41"/>
    </row>
    <row r="1472" spans="6:10" ht="20.25" customHeight="1" x14ac:dyDescent="0.2">
      <c r="F1472" s="28" t="str">
        <f t="shared" si="155"/>
        <v/>
      </c>
      <c r="I1472" s="40" t="str">
        <f t="shared" si="156"/>
        <v/>
      </c>
      <c r="J1472" s="41"/>
    </row>
    <row r="1473" spans="6:10" ht="20.25" customHeight="1" x14ac:dyDescent="0.2">
      <c r="F1473" s="28" t="str">
        <f t="shared" si="155"/>
        <v/>
      </c>
      <c r="I1473" s="40" t="str">
        <f t="shared" si="156"/>
        <v/>
      </c>
      <c r="J1473" s="41"/>
    </row>
    <row r="1474" spans="6:10" ht="20.25" customHeight="1" x14ac:dyDescent="0.2">
      <c r="F1474" s="28" t="str">
        <f t="shared" si="155"/>
        <v/>
      </c>
      <c r="I1474" s="40" t="str">
        <f t="shared" si="156"/>
        <v/>
      </c>
      <c r="J1474" s="41"/>
    </row>
    <row r="1475" spans="6:10" ht="20.25" customHeight="1" x14ac:dyDescent="0.2">
      <c r="F1475" s="28" t="str">
        <f t="shared" si="155"/>
        <v/>
      </c>
      <c r="I1475" s="40" t="str">
        <f t="shared" si="156"/>
        <v/>
      </c>
      <c r="J1475" s="41"/>
    </row>
    <row r="1476" spans="6:10" ht="20.25" customHeight="1" x14ac:dyDescent="0.2">
      <c r="F1476" s="28" t="str">
        <f t="shared" si="155"/>
        <v/>
      </c>
      <c r="I1476" s="40" t="str">
        <f t="shared" si="156"/>
        <v/>
      </c>
      <c r="J1476" s="41"/>
    </row>
    <row r="1477" spans="6:10" ht="20.25" customHeight="1" x14ac:dyDescent="0.2">
      <c r="F1477" s="28" t="str">
        <f t="shared" si="155"/>
        <v/>
      </c>
      <c r="I1477" s="40" t="str">
        <f t="shared" si="156"/>
        <v/>
      </c>
      <c r="J1477" s="41"/>
    </row>
    <row r="1478" spans="6:10" ht="20.25" customHeight="1" x14ac:dyDescent="0.2">
      <c r="F1478" s="28" t="str">
        <f t="shared" si="155"/>
        <v/>
      </c>
      <c r="I1478" s="40" t="str">
        <f t="shared" si="156"/>
        <v/>
      </c>
      <c r="J1478" s="41"/>
    </row>
    <row r="1479" spans="6:10" ht="20.25" customHeight="1" x14ac:dyDescent="0.2">
      <c r="F1479" s="28" t="str">
        <f t="shared" si="155"/>
        <v/>
      </c>
      <c r="I1479" s="40" t="str">
        <f t="shared" si="156"/>
        <v/>
      </c>
      <c r="J1479" s="41"/>
    </row>
    <row r="1480" spans="6:10" ht="20.25" customHeight="1" x14ac:dyDescent="0.2">
      <c r="F1480" s="28" t="str">
        <f t="shared" si="155"/>
        <v/>
      </c>
      <c r="I1480" s="40" t="str">
        <f t="shared" si="156"/>
        <v/>
      </c>
      <c r="J1480" s="41"/>
    </row>
    <row r="1481" spans="6:10" ht="20.25" customHeight="1" x14ac:dyDescent="0.2">
      <c r="F1481" s="28" t="str">
        <f t="shared" si="155"/>
        <v/>
      </c>
      <c r="I1481" s="40" t="str">
        <f t="shared" si="156"/>
        <v/>
      </c>
      <c r="J1481" s="41"/>
    </row>
    <row r="1482" spans="6:10" ht="20.25" customHeight="1" x14ac:dyDescent="0.2">
      <c r="F1482" s="28" t="str">
        <f t="shared" si="155"/>
        <v/>
      </c>
      <c r="I1482" s="40" t="str">
        <f t="shared" si="156"/>
        <v/>
      </c>
      <c r="J1482" s="41"/>
    </row>
    <row r="1483" spans="6:10" ht="20.25" customHeight="1" x14ac:dyDescent="0.2">
      <c r="F1483" s="28" t="str">
        <f t="shared" si="155"/>
        <v/>
      </c>
      <c r="I1483" s="40" t="str">
        <f t="shared" si="156"/>
        <v/>
      </c>
      <c r="J1483" s="41"/>
    </row>
    <row r="1484" spans="6:10" ht="20.25" customHeight="1" x14ac:dyDescent="0.2">
      <c r="F1484" s="28" t="str">
        <f t="shared" ref="F1484:F1547" si="157">IF(E1484="","",BD1482)</f>
        <v/>
      </c>
      <c r="I1484" s="40" t="str">
        <f t="shared" ref="I1484:I1547" si="158">IF(B1484="","",BC1482)</f>
        <v/>
      </c>
      <c r="J1484" s="41"/>
    </row>
    <row r="1485" spans="6:10" ht="20.25" customHeight="1" x14ac:dyDescent="0.2">
      <c r="F1485" s="28" t="str">
        <f t="shared" si="157"/>
        <v/>
      </c>
      <c r="I1485" s="40" t="str">
        <f t="shared" si="158"/>
        <v/>
      </c>
      <c r="J1485" s="41"/>
    </row>
    <row r="1486" spans="6:10" ht="20.25" customHeight="1" x14ac:dyDescent="0.2">
      <c r="F1486" s="28" t="str">
        <f t="shared" si="157"/>
        <v/>
      </c>
      <c r="I1486" s="40" t="str">
        <f t="shared" si="158"/>
        <v/>
      </c>
      <c r="J1486" s="41"/>
    </row>
    <row r="1487" spans="6:10" ht="20.25" customHeight="1" x14ac:dyDescent="0.2">
      <c r="F1487" s="28" t="str">
        <f t="shared" si="157"/>
        <v/>
      </c>
      <c r="I1487" s="40" t="str">
        <f t="shared" si="158"/>
        <v/>
      </c>
      <c r="J1487" s="41"/>
    </row>
    <row r="1488" spans="6:10" ht="20.25" customHeight="1" x14ac:dyDescent="0.2">
      <c r="F1488" s="28" t="str">
        <f t="shared" si="157"/>
        <v/>
      </c>
      <c r="I1488" s="40" t="str">
        <f t="shared" si="158"/>
        <v/>
      </c>
      <c r="J1488" s="41"/>
    </row>
    <row r="1489" spans="6:10" ht="20.25" customHeight="1" x14ac:dyDescent="0.2">
      <c r="F1489" s="28" t="str">
        <f t="shared" si="157"/>
        <v/>
      </c>
      <c r="I1489" s="40" t="str">
        <f t="shared" si="158"/>
        <v/>
      </c>
      <c r="J1489" s="41"/>
    </row>
    <row r="1490" spans="6:10" ht="20.25" customHeight="1" x14ac:dyDescent="0.2">
      <c r="F1490" s="28" t="str">
        <f t="shared" si="157"/>
        <v/>
      </c>
      <c r="I1490" s="40" t="str">
        <f t="shared" si="158"/>
        <v/>
      </c>
      <c r="J1490" s="41"/>
    </row>
    <row r="1491" spans="6:10" ht="20.25" customHeight="1" x14ac:dyDescent="0.2">
      <c r="F1491" s="28" t="str">
        <f t="shared" si="157"/>
        <v/>
      </c>
      <c r="I1491" s="40" t="str">
        <f t="shared" si="158"/>
        <v/>
      </c>
      <c r="J1491" s="41"/>
    </row>
    <row r="1492" spans="6:10" ht="20.25" customHeight="1" x14ac:dyDescent="0.2">
      <c r="F1492" s="28" t="str">
        <f t="shared" si="157"/>
        <v/>
      </c>
      <c r="I1492" s="40" t="str">
        <f t="shared" si="158"/>
        <v/>
      </c>
      <c r="J1492" s="41"/>
    </row>
    <row r="1493" spans="6:10" ht="20.25" customHeight="1" x14ac:dyDescent="0.2">
      <c r="F1493" s="28" t="str">
        <f t="shared" si="157"/>
        <v/>
      </c>
      <c r="I1493" s="40" t="str">
        <f t="shared" si="158"/>
        <v/>
      </c>
      <c r="J1493" s="41"/>
    </row>
    <row r="1494" spans="6:10" ht="20.25" customHeight="1" x14ac:dyDescent="0.2">
      <c r="F1494" s="28" t="str">
        <f t="shared" si="157"/>
        <v/>
      </c>
      <c r="I1494" s="40" t="str">
        <f t="shared" si="158"/>
        <v/>
      </c>
      <c r="J1494" s="41"/>
    </row>
    <row r="1495" spans="6:10" ht="20.25" customHeight="1" x14ac:dyDescent="0.2">
      <c r="F1495" s="28" t="str">
        <f t="shared" si="157"/>
        <v/>
      </c>
      <c r="I1495" s="40" t="str">
        <f t="shared" si="158"/>
        <v/>
      </c>
      <c r="J1495" s="41"/>
    </row>
    <row r="1496" spans="6:10" ht="20.25" customHeight="1" x14ac:dyDescent="0.2">
      <c r="F1496" s="28" t="str">
        <f t="shared" si="157"/>
        <v/>
      </c>
      <c r="I1496" s="40" t="str">
        <f t="shared" si="158"/>
        <v/>
      </c>
      <c r="J1496" s="41"/>
    </row>
    <row r="1497" spans="6:10" ht="20.25" customHeight="1" x14ac:dyDescent="0.2">
      <c r="F1497" s="28" t="str">
        <f t="shared" si="157"/>
        <v/>
      </c>
      <c r="I1497" s="40" t="str">
        <f t="shared" si="158"/>
        <v/>
      </c>
      <c r="J1497" s="41"/>
    </row>
    <row r="1498" spans="6:10" ht="20.25" customHeight="1" x14ac:dyDescent="0.2">
      <c r="F1498" s="28" t="str">
        <f t="shared" si="157"/>
        <v/>
      </c>
      <c r="I1498" s="40" t="str">
        <f t="shared" si="158"/>
        <v/>
      </c>
      <c r="J1498" s="41"/>
    </row>
    <row r="1499" spans="6:10" ht="20.25" customHeight="1" x14ac:dyDescent="0.2">
      <c r="F1499" s="28" t="str">
        <f t="shared" si="157"/>
        <v/>
      </c>
      <c r="I1499" s="40" t="str">
        <f t="shared" si="158"/>
        <v/>
      </c>
      <c r="J1499" s="41"/>
    </row>
    <row r="1500" spans="6:10" ht="20.25" customHeight="1" x14ac:dyDescent="0.2">
      <c r="F1500" s="28" t="str">
        <f t="shared" si="157"/>
        <v/>
      </c>
      <c r="I1500" s="40" t="str">
        <f t="shared" si="158"/>
        <v/>
      </c>
      <c r="J1500" s="41"/>
    </row>
    <row r="1501" spans="6:10" ht="20.25" customHeight="1" x14ac:dyDescent="0.2">
      <c r="F1501" s="28" t="str">
        <f t="shared" si="157"/>
        <v/>
      </c>
      <c r="I1501" s="40" t="str">
        <f t="shared" si="158"/>
        <v/>
      </c>
      <c r="J1501" s="41"/>
    </row>
    <row r="1502" spans="6:10" ht="20.25" customHeight="1" x14ac:dyDescent="0.2">
      <c r="F1502" s="28" t="str">
        <f t="shared" si="157"/>
        <v/>
      </c>
      <c r="I1502" s="40" t="str">
        <f t="shared" si="158"/>
        <v/>
      </c>
      <c r="J1502" s="41"/>
    </row>
    <row r="1503" spans="6:10" ht="20.25" customHeight="1" x14ac:dyDescent="0.2">
      <c r="F1503" s="28" t="str">
        <f t="shared" si="157"/>
        <v/>
      </c>
      <c r="I1503" s="40" t="str">
        <f t="shared" si="158"/>
        <v/>
      </c>
      <c r="J1503" s="41"/>
    </row>
    <row r="1504" spans="6:10" ht="20.25" customHeight="1" x14ac:dyDescent="0.2">
      <c r="F1504" s="28" t="str">
        <f t="shared" si="157"/>
        <v/>
      </c>
      <c r="I1504" s="40" t="str">
        <f t="shared" si="158"/>
        <v/>
      </c>
      <c r="J1504" s="41"/>
    </row>
    <row r="1505" spans="6:10" ht="20.25" customHeight="1" x14ac:dyDescent="0.2">
      <c r="F1505" s="28" t="str">
        <f t="shared" si="157"/>
        <v/>
      </c>
      <c r="I1505" s="40" t="str">
        <f t="shared" si="158"/>
        <v/>
      </c>
      <c r="J1505" s="41"/>
    </row>
    <row r="1506" spans="6:10" ht="20.25" customHeight="1" x14ac:dyDescent="0.2">
      <c r="F1506" s="28" t="str">
        <f t="shared" si="157"/>
        <v/>
      </c>
      <c r="I1506" s="40" t="str">
        <f t="shared" si="158"/>
        <v/>
      </c>
      <c r="J1506" s="41"/>
    </row>
    <row r="1507" spans="6:10" ht="20.25" customHeight="1" x14ac:dyDescent="0.2">
      <c r="F1507" s="28" t="str">
        <f t="shared" si="157"/>
        <v/>
      </c>
      <c r="I1507" s="40" t="str">
        <f t="shared" si="158"/>
        <v/>
      </c>
      <c r="J1507" s="41"/>
    </row>
    <row r="1508" spans="6:10" ht="20.25" customHeight="1" x14ac:dyDescent="0.2">
      <c r="F1508" s="28" t="str">
        <f t="shared" si="157"/>
        <v/>
      </c>
      <c r="I1508" s="40" t="str">
        <f t="shared" si="158"/>
        <v/>
      </c>
      <c r="J1508" s="41"/>
    </row>
    <row r="1509" spans="6:10" ht="20.25" customHeight="1" x14ac:dyDescent="0.2">
      <c r="F1509" s="28" t="str">
        <f t="shared" si="157"/>
        <v/>
      </c>
      <c r="I1509" s="40" t="str">
        <f t="shared" si="158"/>
        <v/>
      </c>
      <c r="J1509" s="41"/>
    </row>
    <row r="1510" spans="6:10" ht="20.25" customHeight="1" x14ac:dyDescent="0.2">
      <c r="F1510" s="28" t="str">
        <f t="shared" si="157"/>
        <v/>
      </c>
      <c r="I1510" s="40" t="str">
        <f t="shared" si="158"/>
        <v/>
      </c>
      <c r="J1510" s="41"/>
    </row>
    <row r="1511" spans="6:10" ht="20.25" customHeight="1" x14ac:dyDescent="0.2">
      <c r="F1511" s="28" t="str">
        <f t="shared" si="157"/>
        <v/>
      </c>
      <c r="I1511" s="40" t="str">
        <f t="shared" si="158"/>
        <v/>
      </c>
      <c r="J1511" s="41"/>
    </row>
    <row r="1512" spans="6:10" ht="20.25" customHeight="1" x14ac:dyDescent="0.2">
      <c r="F1512" s="28" t="str">
        <f t="shared" si="157"/>
        <v/>
      </c>
      <c r="I1512" s="40" t="str">
        <f t="shared" si="158"/>
        <v/>
      </c>
      <c r="J1512" s="41"/>
    </row>
    <row r="1513" spans="6:10" ht="20.25" customHeight="1" x14ac:dyDescent="0.2">
      <c r="F1513" s="28" t="str">
        <f t="shared" si="157"/>
        <v/>
      </c>
      <c r="I1513" s="40" t="str">
        <f t="shared" si="158"/>
        <v/>
      </c>
      <c r="J1513" s="41"/>
    </row>
    <row r="1514" spans="6:10" ht="20.25" customHeight="1" x14ac:dyDescent="0.2">
      <c r="F1514" s="28" t="str">
        <f t="shared" si="157"/>
        <v/>
      </c>
      <c r="I1514" s="40" t="str">
        <f t="shared" si="158"/>
        <v/>
      </c>
      <c r="J1514" s="41"/>
    </row>
    <row r="1515" spans="6:10" ht="20.25" customHeight="1" x14ac:dyDescent="0.2">
      <c r="F1515" s="28" t="str">
        <f t="shared" si="157"/>
        <v/>
      </c>
      <c r="I1515" s="40" t="str">
        <f t="shared" si="158"/>
        <v/>
      </c>
      <c r="J1515" s="41"/>
    </row>
    <row r="1516" spans="6:10" ht="20.25" customHeight="1" x14ac:dyDescent="0.2">
      <c r="F1516" s="28" t="str">
        <f t="shared" si="157"/>
        <v/>
      </c>
      <c r="I1516" s="40" t="str">
        <f t="shared" si="158"/>
        <v/>
      </c>
      <c r="J1516" s="41"/>
    </row>
    <row r="1517" spans="6:10" ht="20.25" customHeight="1" x14ac:dyDescent="0.2">
      <c r="F1517" s="28" t="str">
        <f t="shared" si="157"/>
        <v/>
      </c>
      <c r="I1517" s="40" t="str">
        <f t="shared" si="158"/>
        <v/>
      </c>
      <c r="J1517" s="41"/>
    </row>
    <row r="1518" spans="6:10" ht="20.25" customHeight="1" x14ac:dyDescent="0.2">
      <c r="F1518" s="28" t="str">
        <f t="shared" si="157"/>
        <v/>
      </c>
      <c r="I1518" s="40" t="str">
        <f t="shared" si="158"/>
        <v/>
      </c>
      <c r="J1518" s="41"/>
    </row>
    <row r="1519" spans="6:10" ht="20.25" customHeight="1" x14ac:dyDescent="0.2">
      <c r="F1519" s="28" t="str">
        <f t="shared" si="157"/>
        <v/>
      </c>
      <c r="I1519" s="40" t="str">
        <f t="shared" si="158"/>
        <v/>
      </c>
      <c r="J1519" s="41"/>
    </row>
    <row r="1520" spans="6:10" ht="20.25" customHeight="1" x14ac:dyDescent="0.2">
      <c r="F1520" s="28" t="str">
        <f t="shared" si="157"/>
        <v/>
      </c>
      <c r="I1520" s="40" t="str">
        <f t="shared" si="158"/>
        <v/>
      </c>
      <c r="J1520" s="41"/>
    </row>
    <row r="1521" spans="6:10" ht="20.25" customHeight="1" x14ac:dyDescent="0.2">
      <c r="F1521" s="28" t="str">
        <f t="shared" si="157"/>
        <v/>
      </c>
      <c r="I1521" s="40" t="str">
        <f t="shared" si="158"/>
        <v/>
      </c>
      <c r="J1521" s="41"/>
    </row>
    <row r="1522" spans="6:10" ht="20.25" customHeight="1" x14ac:dyDescent="0.2">
      <c r="F1522" s="28" t="str">
        <f t="shared" si="157"/>
        <v/>
      </c>
      <c r="I1522" s="40" t="str">
        <f t="shared" si="158"/>
        <v/>
      </c>
      <c r="J1522" s="41"/>
    </row>
    <row r="1523" spans="6:10" ht="20.25" customHeight="1" x14ac:dyDescent="0.2">
      <c r="F1523" s="28" t="str">
        <f t="shared" si="157"/>
        <v/>
      </c>
      <c r="I1523" s="40" t="str">
        <f t="shared" si="158"/>
        <v/>
      </c>
      <c r="J1523" s="41"/>
    </row>
    <row r="1524" spans="6:10" ht="20.25" customHeight="1" x14ac:dyDescent="0.2">
      <c r="F1524" s="28" t="str">
        <f t="shared" si="157"/>
        <v/>
      </c>
      <c r="I1524" s="40" t="str">
        <f t="shared" si="158"/>
        <v/>
      </c>
      <c r="J1524" s="41"/>
    </row>
    <row r="1525" spans="6:10" ht="20.25" customHeight="1" x14ac:dyDescent="0.2">
      <c r="F1525" s="28" t="str">
        <f t="shared" si="157"/>
        <v/>
      </c>
      <c r="I1525" s="40" t="str">
        <f t="shared" si="158"/>
        <v/>
      </c>
      <c r="J1525" s="41"/>
    </row>
    <row r="1526" spans="6:10" ht="20.25" customHeight="1" x14ac:dyDescent="0.2">
      <c r="F1526" s="28" t="str">
        <f t="shared" si="157"/>
        <v/>
      </c>
      <c r="I1526" s="40" t="str">
        <f t="shared" si="158"/>
        <v/>
      </c>
      <c r="J1526" s="41"/>
    </row>
    <row r="1527" spans="6:10" ht="20.25" customHeight="1" x14ac:dyDescent="0.2">
      <c r="F1527" s="28" t="str">
        <f t="shared" si="157"/>
        <v/>
      </c>
      <c r="I1527" s="40" t="str">
        <f t="shared" si="158"/>
        <v/>
      </c>
      <c r="J1527" s="41"/>
    </row>
    <row r="1528" spans="6:10" ht="20.25" customHeight="1" x14ac:dyDescent="0.2">
      <c r="F1528" s="28" t="str">
        <f t="shared" si="157"/>
        <v/>
      </c>
      <c r="I1528" s="40" t="str">
        <f t="shared" si="158"/>
        <v/>
      </c>
      <c r="J1528" s="41"/>
    </row>
    <row r="1529" spans="6:10" ht="20.25" customHeight="1" x14ac:dyDescent="0.2">
      <c r="F1529" s="28" t="str">
        <f t="shared" si="157"/>
        <v/>
      </c>
      <c r="I1529" s="40" t="str">
        <f t="shared" si="158"/>
        <v/>
      </c>
      <c r="J1529" s="41"/>
    </row>
    <row r="1530" spans="6:10" ht="20.25" customHeight="1" x14ac:dyDescent="0.2">
      <c r="F1530" s="28" t="str">
        <f t="shared" si="157"/>
        <v/>
      </c>
      <c r="I1530" s="40" t="str">
        <f t="shared" si="158"/>
        <v/>
      </c>
      <c r="J1530" s="41"/>
    </row>
    <row r="1531" spans="6:10" ht="20.25" customHeight="1" x14ac:dyDescent="0.2">
      <c r="F1531" s="28" t="str">
        <f t="shared" si="157"/>
        <v/>
      </c>
      <c r="I1531" s="40" t="str">
        <f t="shared" si="158"/>
        <v/>
      </c>
      <c r="J1531" s="41"/>
    </row>
    <row r="1532" spans="6:10" ht="20.25" customHeight="1" x14ac:dyDescent="0.2">
      <c r="F1532" s="28" t="str">
        <f t="shared" si="157"/>
        <v/>
      </c>
      <c r="I1532" s="40" t="str">
        <f t="shared" si="158"/>
        <v/>
      </c>
      <c r="J1532" s="41"/>
    </row>
    <row r="1533" spans="6:10" ht="20.25" customHeight="1" x14ac:dyDescent="0.2">
      <c r="F1533" s="28" t="str">
        <f t="shared" si="157"/>
        <v/>
      </c>
      <c r="I1533" s="40" t="str">
        <f t="shared" si="158"/>
        <v/>
      </c>
      <c r="J1533" s="41"/>
    </row>
    <row r="1534" spans="6:10" ht="20.25" customHeight="1" x14ac:dyDescent="0.2">
      <c r="F1534" s="28" t="str">
        <f t="shared" si="157"/>
        <v/>
      </c>
      <c r="I1534" s="40" t="str">
        <f t="shared" si="158"/>
        <v/>
      </c>
      <c r="J1534" s="41"/>
    </row>
    <row r="1535" spans="6:10" ht="20.25" customHeight="1" x14ac:dyDescent="0.2">
      <c r="F1535" s="28" t="str">
        <f t="shared" si="157"/>
        <v/>
      </c>
      <c r="I1535" s="40" t="str">
        <f t="shared" si="158"/>
        <v/>
      </c>
      <c r="J1535" s="41"/>
    </row>
    <row r="1536" spans="6:10" ht="20.25" customHeight="1" x14ac:dyDescent="0.2">
      <c r="F1536" s="28" t="str">
        <f t="shared" si="157"/>
        <v/>
      </c>
      <c r="I1536" s="40" t="str">
        <f t="shared" si="158"/>
        <v/>
      </c>
      <c r="J1536" s="41"/>
    </row>
    <row r="1537" spans="6:10" ht="20.25" customHeight="1" x14ac:dyDescent="0.2">
      <c r="F1537" s="28" t="str">
        <f t="shared" si="157"/>
        <v/>
      </c>
      <c r="I1537" s="40" t="str">
        <f t="shared" si="158"/>
        <v/>
      </c>
      <c r="J1537" s="41"/>
    </row>
    <row r="1538" spans="6:10" ht="20.25" customHeight="1" x14ac:dyDescent="0.2">
      <c r="F1538" s="28" t="str">
        <f t="shared" si="157"/>
        <v/>
      </c>
      <c r="I1538" s="40" t="str">
        <f t="shared" si="158"/>
        <v/>
      </c>
      <c r="J1538" s="41"/>
    </row>
    <row r="1539" spans="6:10" ht="20.25" customHeight="1" x14ac:dyDescent="0.2">
      <c r="F1539" s="28" t="str">
        <f t="shared" si="157"/>
        <v/>
      </c>
      <c r="I1539" s="40" t="str">
        <f t="shared" si="158"/>
        <v/>
      </c>
      <c r="J1539" s="41"/>
    </row>
    <row r="1540" spans="6:10" ht="20.25" customHeight="1" x14ac:dyDescent="0.2">
      <c r="F1540" s="28" t="str">
        <f t="shared" si="157"/>
        <v/>
      </c>
      <c r="I1540" s="40" t="str">
        <f t="shared" si="158"/>
        <v/>
      </c>
      <c r="J1540" s="41"/>
    </row>
    <row r="1541" spans="6:10" ht="20.25" customHeight="1" x14ac:dyDescent="0.2">
      <c r="F1541" s="28" t="str">
        <f t="shared" si="157"/>
        <v/>
      </c>
      <c r="I1541" s="40" t="str">
        <f t="shared" si="158"/>
        <v/>
      </c>
      <c r="J1541" s="41"/>
    </row>
    <row r="1542" spans="6:10" ht="20.25" customHeight="1" x14ac:dyDescent="0.2">
      <c r="F1542" s="28" t="str">
        <f t="shared" si="157"/>
        <v/>
      </c>
      <c r="I1542" s="40" t="str">
        <f t="shared" si="158"/>
        <v/>
      </c>
      <c r="J1542" s="41"/>
    </row>
    <row r="1543" spans="6:10" ht="20.25" customHeight="1" x14ac:dyDescent="0.2">
      <c r="F1543" s="28" t="str">
        <f t="shared" si="157"/>
        <v/>
      </c>
      <c r="I1543" s="40" t="str">
        <f t="shared" si="158"/>
        <v/>
      </c>
      <c r="J1543" s="41"/>
    </row>
    <row r="1544" spans="6:10" ht="20.25" customHeight="1" x14ac:dyDescent="0.2">
      <c r="F1544" s="28" t="str">
        <f t="shared" si="157"/>
        <v/>
      </c>
      <c r="I1544" s="40" t="str">
        <f t="shared" si="158"/>
        <v/>
      </c>
      <c r="J1544" s="41"/>
    </row>
    <row r="1545" spans="6:10" ht="20.25" customHeight="1" x14ac:dyDescent="0.2">
      <c r="F1545" s="28" t="str">
        <f t="shared" si="157"/>
        <v/>
      </c>
      <c r="I1545" s="40" t="str">
        <f t="shared" si="158"/>
        <v/>
      </c>
      <c r="J1545" s="41"/>
    </row>
    <row r="1546" spans="6:10" ht="20.25" customHeight="1" x14ac:dyDescent="0.2">
      <c r="F1546" s="28" t="str">
        <f t="shared" si="157"/>
        <v/>
      </c>
      <c r="I1546" s="40" t="str">
        <f t="shared" si="158"/>
        <v/>
      </c>
      <c r="J1546" s="41"/>
    </row>
    <row r="1547" spans="6:10" ht="20.25" customHeight="1" x14ac:dyDescent="0.2">
      <c r="F1547" s="28" t="str">
        <f t="shared" si="157"/>
        <v/>
      </c>
      <c r="I1547" s="40" t="str">
        <f t="shared" si="158"/>
        <v/>
      </c>
      <c r="J1547" s="41"/>
    </row>
    <row r="1548" spans="6:10" ht="20.25" customHeight="1" x14ac:dyDescent="0.2">
      <c r="F1548" s="28" t="str">
        <f t="shared" ref="F1548:F1611" si="159">IF(E1548="","",BD1546)</f>
        <v/>
      </c>
      <c r="I1548" s="40" t="str">
        <f t="shared" ref="I1548:I1611" si="160">IF(B1548="","",BC1546)</f>
        <v/>
      </c>
      <c r="J1548" s="41"/>
    </row>
    <row r="1549" spans="6:10" ht="20.25" customHeight="1" x14ac:dyDescent="0.2">
      <c r="F1549" s="28" t="str">
        <f t="shared" si="159"/>
        <v/>
      </c>
      <c r="I1549" s="40" t="str">
        <f t="shared" si="160"/>
        <v/>
      </c>
      <c r="J1549" s="41"/>
    </row>
    <row r="1550" spans="6:10" ht="20.25" customHeight="1" x14ac:dyDescent="0.2">
      <c r="F1550" s="28" t="str">
        <f t="shared" si="159"/>
        <v/>
      </c>
      <c r="I1550" s="40" t="str">
        <f t="shared" si="160"/>
        <v/>
      </c>
      <c r="J1550" s="41"/>
    </row>
    <row r="1551" spans="6:10" ht="20.25" customHeight="1" x14ac:dyDescent="0.2">
      <c r="F1551" s="28" t="str">
        <f t="shared" si="159"/>
        <v/>
      </c>
      <c r="I1551" s="40" t="str">
        <f t="shared" si="160"/>
        <v/>
      </c>
      <c r="J1551" s="41"/>
    </row>
    <row r="1552" spans="6:10" ht="20.25" customHeight="1" x14ac:dyDescent="0.2">
      <c r="F1552" s="28" t="str">
        <f t="shared" si="159"/>
        <v/>
      </c>
      <c r="I1552" s="40" t="str">
        <f t="shared" si="160"/>
        <v/>
      </c>
      <c r="J1552" s="41"/>
    </row>
    <row r="1553" spans="6:10" ht="20.25" customHeight="1" x14ac:dyDescent="0.2">
      <c r="F1553" s="28" t="str">
        <f t="shared" si="159"/>
        <v/>
      </c>
      <c r="I1553" s="40" t="str">
        <f t="shared" si="160"/>
        <v/>
      </c>
      <c r="J1553" s="41"/>
    </row>
    <row r="1554" spans="6:10" ht="20.25" customHeight="1" x14ac:dyDescent="0.2">
      <c r="F1554" s="28" t="str">
        <f t="shared" si="159"/>
        <v/>
      </c>
      <c r="I1554" s="40" t="str">
        <f t="shared" si="160"/>
        <v/>
      </c>
      <c r="J1554" s="41"/>
    </row>
    <row r="1555" spans="6:10" ht="20.25" customHeight="1" x14ac:dyDescent="0.2">
      <c r="F1555" s="28" t="str">
        <f t="shared" si="159"/>
        <v/>
      </c>
      <c r="I1555" s="40" t="str">
        <f t="shared" si="160"/>
        <v/>
      </c>
      <c r="J1555" s="41"/>
    </row>
    <row r="1556" spans="6:10" ht="20.25" customHeight="1" x14ac:dyDescent="0.2">
      <c r="F1556" s="28" t="str">
        <f t="shared" si="159"/>
        <v/>
      </c>
      <c r="I1556" s="40" t="str">
        <f t="shared" si="160"/>
        <v/>
      </c>
      <c r="J1556" s="41"/>
    </row>
    <row r="1557" spans="6:10" ht="20.25" customHeight="1" x14ac:dyDescent="0.2">
      <c r="F1557" s="28" t="str">
        <f t="shared" si="159"/>
        <v/>
      </c>
      <c r="I1557" s="40" t="str">
        <f t="shared" si="160"/>
        <v/>
      </c>
      <c r="J1557" s="41"/>
    </row>
    <row r="1558" spans="6:10" ht="20.25" customHeight="1" x14ac:dyDescent="0.2">
      <c r="F1558" s="28" t="str">
        <f t="shared" si="159"/>
        <v/>
      </c>
      <c r="I1558" s="40" t="str">
        <f t="shared" si="160"/>
        <v/>
      </c>
      <c r="J1558" s="41"/>
    </row>
    <row r="1559" spans="6:10" ht="20.25" customHeight="1" x14ac:dyDescent="0.2">
      <c r="F1559" s="28" t="str">
        <f t="shared" si="159"/>
        <v/>
      </c>
      <c r="I1559" s="40" t="str">
        <f t="shared" si="160"/>
        <v/>
      </c>
      <c r="J1559" s="41"/>
    </row>
    <row r="1560" spans="6:10" ht="20.25" customHeight="1" x14ac:dyDescent="0.2">
      <c r="F1560" s="28" t="str">
        <f t="shared" si="159"/>
        <v/>
      </c>
      <c r="I1560" s="40" t="str">
        <f t="shared" si="160"/>
        <v/>
      </c>
      <c r="J1560" s="41"/>
    </row>
    <row r="1561" spans="6:10" ht="20.25" customHeight="1" x14ac:dyDescent="0.2">
      <c r="F1561" s="28" t="str">
        <f t="shared" si="159"/>
        <v/>
      </c>
      <c r="I1561" s="40" t="str">
        <f t="shared" si="160"/>
        <v/>
      </c>
      <c r="J1561" s="41"/>
    </row>
    <row r="1562" spans="6:10" ht="20.25" customHeight="1" x14ac:dyDescent="0.2">
      <c r="F1562" s="28" t="str">
        <f t="shared" si="159"/>
        <v/>
      </c>
      <c r="I1562" s="40" t="str">
        <f t="shared" si="160"/>
        <v/>
      </c>
      <c r="J1562" s="41"/>
    </row>
    <row r="1563" spans="6:10" ht="20.25" customHeight="1" x14ac:dyDescent="0.2">
      <c r="F1563" s="28" t="str">
        <f t="shared" si="159"/>
        <v/>
      </c>
      <c r="I1563" s="40" t="str">
        <f t="shared" si="160"/>
        <v/>
      </c>
      <c r="J1563" s="41"/>
    </row>
    <row r="1564" spans="6:10" ht="20.25" customHeight="1" x14ac:dyDescent="0.2">
      <c r="F1564" s="28" t="str">
        <f t="shared" si="159"/>
        <v/>
      </c>
      <c r="I1564" s="40" t="str">
        <f t="shared" si="160"/>
        <v/>
      </c>
      <c r="J1564" s="41"/>
    </row>
    <row r="1565" spans="6:10" ht="20.25" customHeight="1" x14ac:dyDescent="0.2">
      <c r="F1565" s="28" t="str">
        <f t="shared" si="159"/>
        <v/>
      </c>
      <c r="I1565" s="40" t="str">
        <f t="shared" si="160"/>
        <v/>
      </c>
      <c r="J1565" s="41"/>
    </row>
    <row r="1566" spans="6:10" ht="20.25" customHeight="1" x14ac:dyDescent="0.2">
      <c r="F1566" s="28" t="str">
        <f t="shared" si="159"/>
        <v/>
      </c>
      <c r="I1566" s="40" t="str">
        <f t="shared" si="160"/>
        <v/>
      </c>
      <c r="J1566" s="41"/>
    </row>
    <row r="1567" spans="6:10" ht="20.25" customHeight="1" x14ac:dyDescent="0.2">
      <c r="F1567" s="28" t="str">
        <f t="shared" si="159"/>
        <v/>
      </c>
      <c r="I1567" s="40" t="str">
        <f t="shared" si="160"/>
        <v/>
      </c>
      <c r="J1567" s="41"/>
    </row>
    <row r="1568" spans="6:10" ht="20.25" customHeight="1" x14ac:dyDescent="0.2">
      <c r="F1568" s="28" t="str">
        <f t="shared" si="159"/>
        <v/>
      </c>
      <c r="I1568" s="40" t="str">
        <f t="shared" si="160"/>
        <v/>
      </c>
      <c r="J1568" s="41"/>
    </row>
    <row r="1569" spans="6:10" ht="20.25" customHeight="1" x14ac:dyDescent="0.2">
      <c r="F1569" s="28" t="str">
        <f t="shared" si="159"/>
        <v/>
      </c>
      <c r="I1569" s="40" t="str">
        <f t="shared" si="160"/>
        <v/>
      </c>
      <c r="J1569" s="41"/>
    </row>
    <row r="1570" spans="6:10" ht="20.25" customHeight="1" x14ac:dyDescent="0.2">
      <c r="F1570" s="28" t="str">
        <f t="shared" si="159"/>
        <v/>
      </c>
      <c r="I1570" s="40" t="str">
        <f t="shared" si="160"/>
        <v/>
      </c>
      <c r="J1570" s="41"/>
    </row>
    <row r="1571" spans="6:10" ht="20.25" customHeight="1" x14ac:dyDescent="0.2">
      <c r="F1571" s="28" t="str">
        <f t="shared" si="159"/>
        <v/>
      </c>
      <c r="I1571" s="40" t="str">
        <f t="shared" si="160"/>
        <v/>
      </c>
      <c r="J1571" s="41"/>
    </row>
    <row r="1572" spans="6:10" ht="20.25" customHeight="1" x14ac:dyDescent="0.2">
      <c r="F1572" s="28" t="str">
        <f t="shared" si="159"/>
        <v/>
      </c>
      <c r="I1572" s="40" t="str">
        <f t="shared" si="160"/>
        <v/>
      </c>
      <c r="J1572" s="41"/>
    </row>
    <row r="1573" spans="6:10" ht="20.25" customHeight="1" x14ac:dyDescent="0.2">
      <c r="F1573" s="28" t="str">
        <f t="shared" si="159"/>
        <v/>
      </c>
      <c r="I1573" s="40" t="str">
        <f t="shared" si="160"/>
        <v/>
      </c>
      <c r="J1573" s="41"/>
    </row>
    <row r="1574" spans="6:10" ht="20.25" customHeight="1" x14ac:dyDescent="0.2">
      <c r="F1574" s="28" t="str">
        <f t="shared" si="159"/>
        <v/>
      </c>
      <c r="I1574" s="40" t="str">
        <f t="shared" si="160"/>
        <v/>
      </c>
      <c r="J1574" s="41"/>
    </row>
    <row r="1575" spans="6:10" ht="20.25" customHeight="1" x14ac:dyDescent="0.2">
      <c r="F1575" s="28" t="str">
        <f t="shared" si="159"/>
        <v/>
      </c>
      <c r="I1575" s="40" t="str">
        <f t="shared" si="160"/>
        <v/>
      </c>
      <c r="J1575" s="41"/>
    </row>
    <row r="1576" spans="6:10" ht="20.25" customHeight="1" x14ac:dyDescent="0.2">
      <c r="F1576" s="28" t="str">
        <f t="shared" si="159"/>
        <v/>
      </c>
      <c r="I1576" s="40" t="str">
        <f t="shared" si="160"/>
        <v/>
      </c>
      <c r="J1576" s="41"/>
    </row>
    <row r="1577" spans="6:10" ht="20.25" customHeight="1" x14ac:dyDescent="0.2">
      <c r="F1577" s="28" t="str">
        <f t="shared" si="159"/>
        <v/>
      </c>
      <c r="I1577" s="40" t="str">
        <f t="shared" si="160"/>
        <v/>
      </c>
      <c r="J1577" s="41"/>
    </row>
    <row r="1578" spans="6:10" ht="20.25" customHeight="1" x14ac:dyDescent="0.2">
      <c r="F1578" s="28" t="str">
        <f t="shared" si="159"/>
        <v/>
      </c>
      <c r="I1578" s="40" t="str">
        <f t="shared" si="160"/>
        <v/>
      </c>
      <c r="J1578" s="41"/>
    </row>
    <row r="1579" spans="6:10" ht="20.25" customHeight="1" x14ac:dyDescent="0.2">
      <c r="F1579" s="28" t="str">
        <f t="shared" si="159"/>
        <v/>
      </c>
      <c r="I1579" s="40" t="str">
        <f t="shared" si="160"/>
        <v/>
      </c>
      <c r="J1579" s="41"/>
    </row>
    <row r="1580" spans="6:10" ht="20.25" customHeight="1" x14ac:dyDescent="0.2">
      <c r="F1580" s="28" t="str">
        <f t="shared" si="159"/>
        <v/>
      </c>
      <c r="I1580" s="40" t="str">
        <f t="shared" si="160"/>
        <v/>
      </c>
      <c r="J1580" s="41"/>
    </row>
    <row r="1581" spans="6:10" ht="20.25" customHeight="1" x14ac:dyDescent="0.2">
      <c r="F1581" s="28" t="str">
        <f t="shared" si="159"/>
        <v/>
      </c>
      <c r="I1581" s="40" t="str">
        <f t="shared" si="160"/>
        <v/>
      </c>
      <c r="J1581" s="41"/>
    </row>
    <row r="1582" spans="6:10" ht="20.25" customHeight="1" x14ac:dyDescent="0.2">
      <c r="F1582" s="28" t="str">
        <f t="shared" si="159"/>
        <v/>
      </c>
      <c r="I1582" s="40" t="str">
        <f t="shared" si="160"/>
        <v/>
      </c>
      <c r="J1582" s="41"/>
    </row>
    <row r="1583" spans="6:10" ht="20.25" customHeight="1" x14ac:dyDescent="0.2">
      <c r="F1583" s="28" t="str">
        <f t="shared" si="159"/>
        <v/>
      </c>
      <c r="I1583" s="40" t="str">
        <f t="shared" si="160"/>
        <v/>
      </c>
      <c r="J1583" s="41"/>
    </row>
    <row r="1584" spans="6:10" ht="20.25" customHeight="1" x14ac:dyDescent="0.2">
      <c r="F1584" s="28" t="str">
        <f t="shared" si="159"/>
        <v/>
      </c>
      <c r="I1584" s="40" t="str">
        <f t="shared" si="160"/>
        <v/>
      </c>
      <c r="J1584" s="41"/>
    </row>
    <row r="1585" spans="6:10" ht="20.25" customHeight="1" x14ac:dyDescent="0.2">
      <c r="F1585" s="28" t="str">
        <f t="shared" si="159"/>
        <v/>
      </c>
      <c r="I1585" s="40" t="str">
        <f t="shared" si="160"/>
        <v/>
      </c>
      <c r="J1585" s="41"/>
    </row>
    <row r="1586" spans="6:10" ht="20.25" customHeight="1" x14ac:dyDescent="0.2">
      <c r="F1586" s="28" t="str">
        <f t="shared" si="159"/>
        <v/>
      </c>
      <c r="I1586" s="40" t="str">
        <f t="shared" si="160"/>
        <v/>
      </c>
      <c r="J1586" s="41"/>
    </row>
    <row r="1587" spans="6:10" ht="20.25" customHeight="1" x14ac:dyDescent="0.2">
      <c r="F1587" s="28" t="str">
        <f t="shared" si="159"/>
        <v/>
      </c>
      <c r="I1587" s="40" t="str">
        <f t="shared" si="160"/>
        <v/>
      </c>
      <c r="J1587" s="41"/>
    </row>
    <row r="1588" spans="6:10" ht="20.25" customHeight="1" x14ac:dyDescent="0.2">
      <c r="F1588" s="28" t="str">
        <f t="shared" si="159"/>
        <v/>
      </c>
      <c r="I1588" s="40" t="str">
        <f t="shared" si="160"/>
        <v/>
      </c>
      <c r="J1588" s="41"/>
    </row>
    <row r="1589" spans="6:10" ht="20.25" customHeight="1" x14ac:dyDescent="0.2">
      <c r="F1589" s="28" t="str">
        <f t="shared" si="159"/>
        <v/>
      </c>
      <c r="I1589" s="40" t="str">
        <f t="shared" si="160"/>
        <v/>
      </c>
      <c r="J1589" s="41"/>
    </row>
    <row r="1590" spans="6:10" ht="20.25" customHeight="1" x14ac:dyDescent="0.2">
      <c r="F1590" s="28" t="str">
        <f t="shared" si="159"/>
        <v/>
      </c>
      <c r="I1590" s="40" t="str">
        <f t="shared" si="160"/>
        <v/>
      </c>
      <c r="J1590" s="41"/>
    </row>
    <row r="1591" spans="6:10" ht="20.25" customHeight="1" x14ac:dyDescent="0.2">
      <c r="F1591" s="28" t="str">
        <f t="shared" si="159"/>
        <v/>
      </c>
      <c r="I1591" s="40" t="str">
        <f t="shared" si="160"/>
        <v/>
      </c>
      <c r="J1591" s="41"/>
    </row>
    <row r="1592" spans="6:10" ht="20.25" customHeight="1" x14ac:dyDescent="0.2">
      <c r="F1592" s="28" t="str">
        <f t="shared" si="159"/>
        <v/>
      </c>
      <c r="I1592" s="40" t="str">
        <f t="shared" si="160"/>
        <v/>
      </c>
      <c r="J1592" s="41"/>
    </row>
    <row r="1593" spans="6:10" ht="20.25" customHeight="1" x14ac:dyDescent="0.2">
      <c r="F1593" s="28" t="str">
        <f t="shared" si="159"/>
        <v/>
      </c>
      <c r="I1593" s="40" t="str">
        <f t="shared" si="160"/>
        <v/>
      </c>
      <c r="J1593" s="41"/>
    </row>
    <row r="1594" spans="6:10" ht="20.25" customHeight="1" x14ac:dyDescent="0.2">
      <c r="F1594" s="28" t="str">
        <f t="shared" si="159"/>
        <v/>
      </c>
      <c r="I1594" s="40" t="str">
        <f t="shared" si="160"/>
        <v/>
      </c>
      <c r="J1594" s="41"/>
    </row>
    <row r="1595" spans="6:10" ht="20.25" customHeight="1" x14ac:dyDescent="0.2">
      <c r="F1595" s="28" t="str">
        <f t="shared" si="159"/>
        <v/>
      </c>
      <c r="I1595" s="40" t="str">
        <f t="shared" si="160"/>
        <v/>
      </c>
      <c r="J1595" s="41"/>
    </row>
    <row r="1596" spans="6:10" ht="20.25" customHeight="1" x14ac:dyDescent="0.2">
      <c r="F1596" s="28" t="str">
        <f t="shared" si="159"/>
        <v/>
      </c>
      <c r="I1596" s="40" t="str">
        <f t="shared" si="160"/>
        <v/>
      </c>
      <c r="J1596" s="41"/>
    </row>
    <row r="1597" spans="6:10" ht="20.25" customHeight="1" x14ac:dyDescent="0.2">
      <c r="F1597" s="28" t="str">
        <f t="shared" si="159"/>
        <v/>
      </c>
      <c r="I1597" s="40" t="str">
        <f t="shared" si="160"/>
        <v/>
      </c>
      <c r="J1597" s="41"/>
    </row>
    <row r="1598" spans="6:10" ht="20.25" customHeight="1" x14ac:dyDescent="0.2">
      <c r="F1598" s="28" t="str">
        <f t="shared" si="159"/>
        <v/>
      </c>
      <c r="I1598" s="40" t="str">
        <f t="shared" si="160"/>
        <v/>
      </c>
      <c r="J1598" s="41"/>
    </row>
    <row r="1599" spans="6:10" ht="20.25" customHeight="1" x14ac:dyDescent="0.2">
      <c r="F1599" s="28" t="str">
        <f t="shared" si="159"/>
        <v/>
      </c>
      <c r="I1599" s="40" t="str">
        <f t="shared" si="160"/>
        <v/>
      </c>
      <c r="J1599" s="41"/>
    </row>
    <row r="1600" spans="6:10" ht="20.25" customHeight="1" x14ac:dyDescent="0.2">
      <c r="F1600" s="28" t="str">
        <f t="shared" si="159"/>
        <v/>
      </c>
      <c r="I1600" s="40" t="str">
        <f t="shared" si="160"/>
        <v/>
      </c>
      <c r="J1600" s="41"/>
    </row>
    <row r="1601" spans="6:10" ht="20.25" customHeight="1" x14ac:dyDescent="0.2">
      <c r="F1601" s="28" t="str">
        <f t="shared" si="159"/>
        <v/>
      </c>
      <c r="I1601" s="40" t="str">
        <f t="shared" si="160"/>
        <v/>
      </c>
      <c r="J1601" s="41"/>
    </row>
    <row r="1602" spans="6:10" ht="20.25" customHeight="1" x14ac:dyDescent="0.2">
      <c r="F1602" s="28" t="str">
        <f t="shared" si="159"/>
        <v/>
      </c>
      <c r="I1602" s="40" t="str">
        <f t="shared" si="160"/>
        <v/>
      </c>
      <c r="J1602" s="41"/>
    </row>
    <row r="1603" spans="6:10" ht="20.25" customHeight="1" x14ac:dyDescent="0.2">
      <c r="F1603" s="28" t="str">
        <f t="shared" si="159"/>
        <v/>
      </c>
      <c r="I1603" s="40" t="str">
        <f t="shared" si="160"/>
        <v/>
      </c>
      <c r="J1603" s="41"/>
    </row>
    <row r="1604" spans="6:10" ht="20.25" customHeight="1" x14ac:dyDescent="0.2">
      <c r="F1604" s="28" t="str">
        <f t="shared" si="159"/>
        <v/>
      </c>
      <c r="I1604" s="40" t="str">
        <f t="shared" si="160"/>
        <v/>
      </c>
      <c r="J1604" s="41"/>
    </row>
    <row r="1605" spans="6:10" ht="20.25" customHeight="1" x14ac:dyDescent="0.2">
      <c r="F1605" s="28" t="str">
        <f t="shared" si="159"/>
        <v/>
      </c>
      <c r="I1605" s="40" t="str">
        <f t="shared" si="160"/>
        <v/>
      </c>
      <c r="J1605" s="41"/>
    </row>
    <row r="1606" spans="6:10" ht="20.25" customHeight="1" x14ac:dyDescent="0.2">
      <c r="F1606" s="28" t="str">
        <f t="shared" si="159"/>
        <v/>
      </c>
      <c r="I1606" s="40" t="str">
        <f t="shared" si="160"/>
        <v/>
      </c>
      <c r="J1606" s="41"/>
    </row>
    <row r="1607" spans="6:10" ht="20.25" customHeight="1" x14ac:dyDescent="0.2">
      <c r="F1607" s="28" t="str">
        <f t="shared" si="159"/>
        <v/>
      </c>
      <c r="I1607" s="40" t="str">
        <f t="shared" si="160"/>
        <v/>
      </c>
      <c r="J1607" s="41"/>
    </row>
    <row r="1608" spans="6:10" ht="20.25" customHeight="1" x14ac:dyDescent="0.2">
      <c r="F1608" s="28" t="str">
        <f t="shared" si="159"/>
        <v/>
      </c>
      <c r="I1608" s="40" t="str">
        <f t="shared" si="160"/>
        <v/>
      </c>
      <c r="J1608" s="41"/>
    </row>
    <row r="1609" spans="6:10" ht="20.25" customHeight="1" x14ac:dyDescent="0.2">
      <c r="F1609" s="28" t="str">
        <f t="shared" si="159"/>
        <v/>
      </c>
      <c r="I1609" s="40" t="str">
        <f t="shared" si="160"/>
        <v/>
      </c>
      <c r="J1609" s="41"/>
    </row>
    <row r="1610" spans="6:10" ht="20.25" customHeight="1" x14ac:dyDescent="0.2">
      <c r="F1610" s="28" t="str">
        <f t="shared" si="159"/>
        <v/>
      </c>
      <c r="I1610" s="40" t="str">
        <f t="shared" si="160"/>
        <v/>
      </c>
      <c r="J1610" s="41"/>
    </row>
    <row r="1611" spans="6:10" ht="20.25" customHeight="1" x14ac:dyDescent="0.2">
      <c r="F1611" s="28" t="str">
        <f t="shared" si="159"/>
        <v/>
      </c>
      <c r="I1611" s="40" t="str">
        <f t="shared" si="160"/>
        <v/>
      </c>
      <c r="J1611" s="41"/>
    </row>
    <row r="1612" spans="6:10" ht="20.25" customHeight="1" x14ac:dyDescent="0.2">
      <c r="F1612" s="28" t="str">
        <f t="shared" ref="F1612:F1675" si="161">IF(E1612="","",BD1610)</f>
        <v/>
      </c>
      <c r="I1612" s="40" t="str">
        <f t="shared" ref="I1612:I1675" si="162">IF(B1612="","",BC1610)</f>
        <v/>
      </c>
      <c r="J1612" s="41"/>
    </row>
    <row r="1613" spans="6:10" ht="20.25" customHeight="1" x14ac:dyDescent="0.2">
      <c r="F1613" s="28" t="str">
        <f t="shared" si="161"/>
        <v/>
      </c>
      <c r="I1613" s="40" t="str">
        <f t="shared" si="162"/>
        <v/>
      </c>
      <c r="J1613" s="41"/>
    </row>
    <row r="1614" spans="6:10" ht="20.25" customHeight="1" x14ac:dyDescent="0.2">
      <c r="F1614" s="28" t="str">
        <f t="shared" si="161"/>
        <v/>
      </c>
      <c r="I1614" s="40" t="str">
        <f t="shared" si="162"/>
        <v/>
      </c>
      <c r="J1614" s="41"/>
    </row>
    <row r="1615" spans="6:10" ht="20.25" customHeight="1" x14ac:dyDescent="0.2">
      <c r="F1615" s="28" t="str">
        <f t="shared" si="161"/>
        <v/>
      </c>
      <c r="I1615" s="40" t="str">
        <f t="shared" si="162"/>
        <v/>
      </c>
      <c r="J1615" s="41"/>
    </row>
    <row r="1616" spans="6:10" ht="20.25" customHeight="1" x14ac:dyDescent="0.2">
      <c r="F1616" s="28" t="str">
        <f t="shared" si="161"/>
        <v/>
      </c>
      <c r="I1616" s="40" t="str">
        <f t="shared" si="162"/>
        <v/>
      </c>
      <c r="J1616" s="41"/>
    </row>
    <row r="1617" spans="6:10" ht="20.25" customHeight="1" x14ac:dyDescent="0.2">
      <c r="F1617" s="28" t="str">
        <f t="shared" si="161"/>
        <v/>
      </c>
      <c r="I1617" s="40" t="str">
        <f t="shared" si="162"/>
        <v/>
      </c>
      <c r="J1617" s="41"/>
    </row>
    <row r="1618" spans="6:10" ht="20.25" customHeight="1" x14ac:dyDescent="0.2">
      <c r="F1618" s="28" t="str">
        <f t="shared" si="161"/>
        <v/>
      </c>
      <c r="I1618" s="40" t="str">
        <f t="shared" si="162"/>
        <v/>
      </c>
      <c r="J1618" s="41"/>
    </row>
    <row r="1619" spans="6:10" ht="20.25" customHeight="1" x14ac:dyDescent="0.2">
      <c r="F1619" s="28" t="str">
        <f t="shared" si="161"/>
        <v/>
      </c>
      <c r="I1619" s="40" t="str">
        <f t="shared" si="162"/>
        <v/>
      </c>
      <c r="J1619" s="41"/>
    </row>
    <row r="1620" spans="6:10" ht="20.25" customHeight="1" x14ac:dyDescent="0.2">
      <c r="F1620" s="28" t="str">
        <f t="shared" si="161"/>
        <v/>
      </c>
      <c r="I1620" s="40" t="str">
        <f t="shared" si="162"/>
        <v/>
      </c>
      <c r="J1620" s="41"/>
    </row>
    <row r="1621" spans="6:10" ht="20.25" customHeight="1" x14ac:dyDescent="0.2">
      <c r="F1621" s="28" t="str">
        <f t="shared" si="161"/>
        <v/>
      </c>
      <c r="I1621" s="40" t="str">
        <f t="shared" si="162"/>
        <v/>
      </c>
      <c r="J1621" s="41"/>
    </row>
    <row r="1622" spans="6:10" ht="20.25" customHeight="1" x14ac:dyDescent="0.2">
      <c r="F1622" s="28" t="str">
        <f t="shared" si="161"/>
        <v/>
      </c>
      <c r="I1622" s="40" t="str">
        <f t="shared" si="162"/>
        <v/>
      </c>
      <c r="J1622" s="41"/>
    </row>
    <row r="1623" spans="6:10" ht="20.25" customHeight="1" x14ac:dyDescent="0.2">
      <c r="F1623" s="28" t="str">
        <f t="shared" si="161"/>
        <v/>
      </c>
      <c r="I1623" s="40" t="str">
        <f t="shared" si="162"/>
        <v/>
      </c>
      <c r="J1623" s="41"/>
    </row>
    <row r="1624" spans="6:10" ht="20.25" customHeight="1" x14ac:dyDescent="0.2">
      <c r="F1624" s="28" t="str">
        <f t="shared" si="161"/>
        <v/>
      </c>
      <c r="I1624" s="40" t="str">
        <f t="shared" si="162"/>
        <v/>
      </c>
      <c r="J1624" s="41"/>
    </row>
    <row r="1625" spans="6:10" ht="20.25" customHeight="1" x14ac:dyDescent="0.2">
      <c r="F1625" s="28" t="str">
        <f t="shared" si="161"/>
        <v/>
      </c>
      <c r="I1625" s="40" t="str">
        <f t="shared" si="162"/>
        <v/>
      </c>
      <c r="J1625" s="41"/>
    </row>
    <row r="1626" spans="6:10" ht="20.25" customHeight="1" x14ac:dyDescent="0.2">
      <c r="F1626" s="28" t="str">
        <f t="shared" si="161"/>
        <v/>
      </c>
      <c r="I1626" s="40" t="str">
        <f t="shared" si="162"/>
        <v/>
      </c>
      <c r="J1626" s="41"/>
    </row>
    <row r="1627" spans="6:10" ht="20.25" customHeight="1" x14ac:dyDescent="0.2">
      <c r="F1627" s="28" t="str">
        <f t="shared" si="161"/>
        <v/>
      </c>
      <c r="I1627" s="40" t="str">
        <f t="shared" si="162"/>
        <v/>
      </c>
      <c r="J1627" s="41"/>
    </row>
    <row r="1628" spans="6:10" ht="20.25" customHeight="1" x14ac:dyDescent="0.2">
      <c r="F1628" s="28" t="str">
        <f t="shared" si="161"/>
        <v/>
      </c>
      <c r="I1628" s="40" t="str">
        <f t="shared" si="162"/>
        <v/>
      </c>
      <c r="J1628" s="41"/>
    </row>
    <row r="1629" spans="6:10" ht="20.25" customHeight="1" x14ac:dyDescent="0.2">
      <c r="F1629" s="28" t="str">
        <f t="shared" si="161"/>
        <v/>
      </c>
      <c r="I1629" s="40" t="str">
        <f t="shared" si="162"/>
        <v/>
      </c>
      <c r="J1629" s="41"/>
    </row>
    <row r="1630" spans="6:10" ht="20.25" customHeight="1" x14ac:dyDescent="0.2">
      <c r="F1630" s="28" t="str">
        <f t="shared" si="161"/>
        <v/>
      </c>
      <c r="I1630" s="40" t="str">
        <f t="shared" si="162"/>
        <v/>
      </c>
      <c r="J1630" s="41"/>
    </row>
    <row r="1631" spans="6:10" ht="20.25" customHeight="1" x14ac:dyDescent="0.2">
      <c r="F1631" s="28" t="str">
        <f t="shared" si="161"/>
        <v/>
      </c>
      <c r="I1631" s="40" t="str">
        <f t="shared" si="162"/>
        <v/>
      </c>
      <c r="J1631" s="41"/>
    </row>
    <row r="1632" spans="6:10" ht="20.25" customHeight="1" x14ac:dyDescent="0.2">
      <c r="F1632" s="28" t="str">
        <f t="shared" si="161"/>
        <v/>
      </c>
      <c r="I1632" s="40" t="str">
        <f t="shared" si="162"/>
        <v/>
      </c>
      <c r="J1632" s="41"/>
    </row>
    <row r="1633" spans="6:10" ht="20.25" customHeight="1" x14ac:dyDescent="0.2">
      <c r="F1633" s="28" t="str">
        <f t="shared" si="161"/>
        <v/>
      </c>
      <c r="I1633" s="40" t="str">
        <f t="shared" si="162"/>
        <v/>
      </c>
      <c r="J1633" s="41"/>
    </row>
    <row r="1634" spans="6:10" ht="20.25" customHeight="1" x14ac:dyDescent="0.2">
      <c r="F1634" s="28" t="str">
        <f t="shared" si="161"/>
        <v/>
      </c>
      <c r="I1634" s="40" t="str">
        <f t="shared" si="162"/>
        <v/>
      </c>
      <c r="J1634" s="41"/>
    </row>
    <row r="1635" spans="6:10" ht="20.25" customHeight="1" x14ac:dyDescent="0.2">
      <c r="F1635" s="28" t="str">
        <f t="shared" si="161"/>
        <v/>
      </c>
      <c r="I1635" s="40" t="str">
        <f t="shared" si="162"/>
        <v/>
      </c>
      <c r="J1635" s="41"/>
    </row>
    <row r="1636" spans="6:10" ht="20.25" customHeight="1" x14ac:dyDescent="0.2">
      <c r="F1636" s="28" t="str">
        <f t="shared" si="161"/>
        <v/>
      </c>
      <c r="I1636" s="40" t="str">
        <f t="shared" si="162"/>
        <v/>
      </c>
      <c r="J1636" s="41"/>
    </row>
    <row r="1637" spans="6:10" ht="20.25" customHeight="1" x14ac:dyDescent="0.2">
      <c r="F1637" s="28" t="str">
        <f t="shared" si="161"/>
        <v/>
      </c>
      <c r="I1637" s="40" t="str">
        <f t="shared" si="162"/>
        <v/>
      </c>
      <c r="J1637" s="41"/>
    </row>
    <row r="1638" spans="6:10" ht="20.25" customHeight="1" x14ac:dyDescent="0.2">
      <c r="F1638" s="28" t="str">
        <f t="shared" si="161"/>
        <v/>
      </c>
      <c r="I1638" s="40" t="str">
        <f t="shared" si="162"/>
        <v/>
      </c>
      <c r="J1638" s="41"/>
    </row>
    <row r="1639" spans="6:10" ht="20.25" customHeight="1" x14ac:dyDescent="0.2">
      <c r="F1639" s="28" t="str">
        <f t="shared" si="161"/>
        <v/>
      </c>
      <c r="I1639" s="40" t="str">
        <f t="shared" si="162"/>
        <v/>
      </c>
      <c r="J1639" s="41"/>
    </row>
    <row r="1640" spans="6:10" ht="20.25" customHeight="1" x14ac:dyDescent="0.2">
      <c r="F1640" s="28" t="str">
        <f t="shared" si="161"/>
        <v/>
      </c>
      <c r="I1640" s="40" t="str">
        <f t="shared" si="162"/>
        <v/>
      </c>
      <c r="J1640" s="41"/>
    </row>
    <row r="1641" spans="6:10" ht="20.25" customHeight="1" x14ac:dyDescent="0.2">
      <c r="F1641" s="28" t="str">
        <f t="shared" si="161"/>
        <v/>
      </c>
      <c r="I1641" s="40" t="str">
        <f t="shared" si="162"/>
        <v/>
      </c>
      <c r="J1641" s="41"/>
    </row>
    <row r="1642" spans="6:10" ht="20.25" customHeight="1" x14ac:dyDescent="0.2">
      <c r="F1642" s="28" t="str">
        <f t="shared" si="161"/>
        <v/>
      </c>
      <c r="I1642" s="40" t="str">
        <f t="shared" si="162"/>
        <v/>
      </c>
      <c r="J1642" s="41"/>
    </row>
    <row r="1643" spans="6:10" ht="20.25" customHeight="1" x14ac:dyDescent="0.2">
      <c r="F1643" s="28" t="str">
        <f t="shared" si="161"/>
        <v/>
      </c>
      <c r="I1643" s="40" t="str">
        <f t="shared" si="162"/>
        <v/>
      </c>
      <c r="J1643" s="41"/>
    </row>
    <row r="1644" spans="6:10" ht="20.25" customHeight="1" x14ac:dyDescent="0.2">
      <c r="F1644" s="28" t="str">
        <f t="shared" si="161"/>
        <v/>
      </c>
      <c r="I1644" s="40" t="str">
        <f t="shared" si="162"/>
        <v/>
      </c>
      <c r="J1644" s="41"/>
    </row>
    <row r="1645" spans="6:10" ht="20.25" customHeight="1" x14ac:dyDescent="0.2">
      <c r="F1645" s="28" t="str">
        <f t="shared" si="161"/>
        <v/>
      </c>
      <c r="I1645" s="40" t="str">
        <f t="shared" si="162"/>
        <v/>
      </c>
      <c r="J1645" s="41"/>
    </row>
    <row r="1646" spans="6:10" ht="20.25" customHeight="1" x14ac:dyDescent="0.2">
      <c r="F1646" s="28" t="str">
        <f t="shared" si="161"/>
        <v/>
      </c>
      <c r="I1646" s="40" t="str">
        <f t="shared" si="162"/>
        <v/>
      </c>
      <c r="J1646" s="41"/>
    </row>
    <row r="1647" spans="6:10" ht="20.25" customHeight="1" x14ac:dyDescent="0.2">
      <c r="F1647" s="28" t="str">
        <f t="shared" si="161"/>
        <v/>
      </c>
      <c r="I1647" s="40" t="str">
        <f t="shared" si="162"/>
        <v/>
      </c>
      <c r="J1647" s="41"/>
    </row>
    <row r="1648" spans="6:10" ht="20.25" customHeight="1" x14ac:dyDescent="0.2">
      <c r="F1648" s="28" t="str">
        <f t="shared" si="161"/>
        <v/>
      </c>
      <c r="I1648" s="40" t="str">
        <f t="shared" si="162"/>
        <v/>
      </c>
      <c r="J1648" s="41"/>
    </row>
    <row r="1649" spans="6:10" ht="20.25" customHeight="1" x14ac:dyDescent="0.2">
      <c r="F1649" s="28" t="str">
        <f t="shared" si="161"/>
        <v/>
      </c>
      <c r="I1649" s="40" t="str">
        <f t="shared" si="162"/>
        <v/>
      </c>
      <c r="J1649" s="41"/>
    </row>
    <row r="1650" spans="6:10" ht="20.25" customHeight="1" x14ac:dyDescent="0.2">
      <c r="F1650" s="28" t="str">
        <f t="shared" si="161"/>
        <v/>
      </c>
      <c r="I1650" s="40" t="str">
        <f t="shared" si="162"/>
        <v/>
      </c>
      <c r="J1650" s="41"/>
    </row>
    <row r="1651" spans="6:10" ht="20.25" customHeight="1" x14ac:dyDescent="0.2">
      <c r="F1651" s="28" t="str">
        <f t="shared" si="161"/>
        <v/>
      </c>
      <c r="I1651" s="40" t="str">
        <f t="shared" si="162"/>
        <v/>
      </c>
      <c r="J1651" s="41"/>
    </row>
    <row r="1652" spans="6:10" ht="20.25" customHeight="1" x14ac:dyDescent="0.2">
      <c r="F1652" s="28" t="str">
        <f t="shared" si="161"/>
        <v/>
      </c>
      <c r="I1652" s="40" t="str">
        <f t="shared" si="162"/>
        <v/>
      </c>
      <c r="J1652" s="41"/>
    </row>
    <row r="1653" spans="6:10" ht="20.25" customHeight="1" x14ac:dyDescent="0.2">
      <c r="F1653" s="28" t="str">
        <f t="shared" si="161"/>
        <v/>
      </c>
      <c r="I1653" s="40" t="str">
        <f t="shared" si="162"/>
        <v/>
      </c>
      <c r="J1653" s="41"/>
    </row>
    <row r="1654" spans="6:10" ht="20.25" customHeight="1" x14ac:dyDescent="0.2">
      <c r="F1654" s="28" t="str">
        <f t="shared" si="161"/>
        <v/>
      </c>
      <c r="I1654" s="40" t="str">
        <f t="shared" si="162"/>
        <v/>
      </c>
      <c r="J1654" s="41"/>
    </row>
    <row r="1655" spans="6:10" ht="20.25" customHeight="1" x14ac:dyDescent="0.2">
      <c r="F1655" s="28" t="str">
        <f t="shared" si="161"/>
        <v/>
      </c>
      <c r="I1655" s="40" t="str">
        <f t="shared" si="162"/>
        <v/>
      </c>
      <c r="J1655" s="41"/>
    </row>
    <row r="1656" spans="6:10" ht="20.25" customHeight="1" x14ac:dyDescent="0.2">
      <c r="F1656" s="28" t="str">
        <f t="shared" si="161"/>
        <v/>
      </c>
      <c r="I1656" s="40" t="str">
        <f t="shared" si="162"/>
        <v/>
      </c>
      <c r="J1656" s="41"/>
    </row>
    <row r="1657" spans="6:10" ht="20.25" customHeight="1" x14ac:dyDescent="0.2">
      <c r="F1657" s="28" t="str">
        <f t="shared" si="161"/>
        <v/>
      </c>
      <c r="I1657" s="40" t="str">
        <f t="shared" si="162"/>
        <v/>
      </c>
      <c r="J1657" s="41"/>
    </row>
    <row r="1658" spans="6:10" ht="20.25" customHeight="1" x14ac:dyDescent="0.2">
      <c r="F1658" s="28" t="str">
        <f t="shared" si="161"/>
        <v/>
      </c>
      <c r="I1658" s="40" t="str">
        <f t="shared" si="162"/>
        <v/>
      </c>
      <c r="J1658" s="41"/>
    </row>
    <row r="1659" spans="6:10" ht="20.25" customHeight="1" x14ac:dyDescent="0.2">
      <c r="F1659" s="28" t="str">
        <f t="shared" si="161"/>
        <v/>
      </c>
      <c r="I1659" s="40" t="str">
        <f t="shared" si="162"/>
        <v/>
      </c>
      <c r="J1659" s="41"/>
    </row>
    <row r="1660" spans="6:10" ht="20.25" customHeight="1" x14ac:dyDescent="0.2">
      <c r="F1660" s="28" t="str">
        <f t="shared" si="161"/>
        <v/>
      </c>
      <c r="I1660" s="40" t="str">
        <f t="shared" si="162"/>
        <v/>
      </c>
      <c r="J1660" s="41"/>
    </row>
    <row r="1661" spans="6:10" ht="20.25" customHeight="1" x14ac:dyDescent="0.2">
      <c r="F1661" s="28" t="str">
        <f t="shared" si="161"/>
        <v/>
      </c>
      <c r="I1661" s="40" t="str">
        <f t="shared" si="162"/>
        <v/>
      </c>
      <c r="J1661" s="41"/>
    </row>
    <row r="1662" spans="6:10" ht="20.25" customHeight="1" x14ac:dyDescent="0.2">
      <c r="F1662" s="28" t="str">
        <f t="shared" si="161"/>
        <v/>
      </c>
      <c r="I1662" s="40" t="str">
        <f t="shared" si="162"/>
        <v/>
      </c>
      <c r="J1662" s="41"/>
    </row>
    <row r="1663" spans="6:10" ht="20.25" customHeight="1" x14ac:dyDescent="0.2">
      <c r="F1663" s="28" t="str">
        <f t="shared" si="161"/>
        <v/>
      </c>
      <c r="I1663" s="40" t="str">
        <f t="shared" si="162"/>
        <v/>
      </c>
      <c r="J1663" s="41"/>
    </row>
    <row r="1664" spans="6:10" ht="20.25" customHeight="1" x14ac:dyDescent="0.2">
      <c r="F1664" s="28" t="str">
        <f t="shared" si="161"/>
        <v/>
      </c>
      <c r="I1664" s="40" t="str">
        <f t="shared" si="162"/>
        <v/>
      </c>
      <c r="J1664" s="41"/>
    </row>
    <row r="1665" spans="6:10" ht="20.25" customHeight="1" x14ac:dyDescent="0.2">
      <c r="F1665" s="28" t="str">
        <f t="shared" si="161"/>
        <v/>
      </c>
      <c r="I1665" s="40" t="str">
        <f t="shared" si="162"/>
        <v/>
      </c>
      <c r="J1665" s="41"/>
    </row>
    <row r="1666" spans="6:10" ht="20.25" customHeight="1" x14ac:dyDescent="0.2">
      <c r="F1666" s="28" t="str">
        <f t="shared" si="161"/>
        <v/>
      </c>
      <c r="I1666" s="40" t="str">
        <f t="shared" si="162"/>
        <v/>
      </c>
      <c r="J1666" s="41"/>
    </row>
    <row r="1667" spans="6:10" ht="20.25" customHeight="1" x14ac:dyDescent="0.2">
      <c r="F1667" s="28" t="str">
        <f t="shared" si="161"/>
        <v/>
      </c>
      <c r="I1667" s="40" t="str">
        <f t="shared" si="162"/>
        <v/>
      </c>
      <c r="J1667" s="41"/>
    </row>
    <row r="1668" spans="6:10" ht="20.25" customHeight="1" x14ac:dyDescent="0.2">
      <c r="F1668" s="28" t="str">
        <f t="shared" si="161"/>
        <v/>
      </c>
      <c r="I1668" s="40" t="str">
        <f t="shared" si="162"/>
        <v/>
      </c>
      <c r="J1668" s="41"/>
    </row>
    <row r="1669" spans="6:10" ht="20.25" customHeight="1" x14ac:dyDescent="0.2">
      <c r="F1669" s="28" t="str">
        <f t="shared" si="161"/>
        <v/>
      </c>
      <c r="I1669" s="40" t="str">
        <f t="shared" si="162"/>
        <v/>
      </c>
      <c r="J1669" s="41"/>
    </row>
    <row r="1670" spans="6:10" ht="20.25" customHeight="1" x14ac:dyDescent="0.2">
      <c r="F1670" s="28" t="str">
        <f t="shared" si="161"/>
        <v/>
      </c>
      <c r="I1670" s="40" t="str">
        <f t="shared" si="162"/>
        <v/>
      </c>
      <c r="J1670" s="41"/>
    </row>
    <row r="1671" spans="6:10" ht="20.25" customHeight="1" x14ac:dyDescent="0.2">
      <c r="F1671" s="28" t="str">
        <f t="shared" si="161"/>
        <v/>
      </c>
      <c r="I1671" s="40" t="str">
        <f t="shared" si="162"/>
        <v/>
      </c>
      <c r="J1671" s="41"/>
    </row>
    <row r="1672" spans="6:10" ht="20.25" customHeight="1" x14ac:dyDescent="0.2">
      <c r="F1672" s="28" t="str">
        <f t="shared" si="161"/>
        <v/>
      </c>
      <c r="I1672" s="40" t="str">
        <f t="shared" si="162"/>
        <v/>
      </c>
      <c r="J1672" s="41"/>
    </row>
    <row r="1673" spans="6:10" ht="20.25" customHeight="1" x14ac:dyDescent="0.2">
      <c r="F1673" s="28" t="str">
        <f t="shared" si="161"/>
        <v/>
      </c>
      <c r="I1673" s="40" t="str">
        <f t="shared" si="162"/>
        <v/>
      </c>
      <c r="J1673" s="41"/>
    </row>
    <row r="1674" spans="6:10" ht="20.25" customHeight="1" x14ac:dyDescent="0.2">
      <c r="F1674" s="28" t="str">
        <f t="shared" si="161"/>
        <v/>
      </c>
      <c r="I1674" s="40" t="str">
        <f t="shared" si="162"/>
        <v/>
      </c>
      <c r="J1674" s="41"/>
    </row>
    <row r="1675" spans="6:10" ht="20.25" customHeight="1" x14ac:dyDescent="0.2">
      <c r="F1675" s="28" t="str">
        <f t="shared" si="161"/>
        <v/>
      </c>
      <c r="I1675" s="40" t="str">
        <f t="shared" si="162"/>
        <v/>
      </c>
      <c r="J1675" s="41"/>
    </row>
    <row r="1676" spans="6:10" ht="20.25" customHeight="1" x14ac:dyDescent="0.2">
      <c r="F1676" s="28" t="str">
        <f t="shared" ref="F1676:F1739" si="163">IF(E1676="","",BD1674)</f>
        <v/>
      </c>
      <c r="I1676" s="40" t="str">
        <f t="shared" ref="I1676:I1739" si="164">IF(B1676="","",BC1674)</f>
        <v/>
      </c>
      <c r="J1676" s="41"/>
    </row>
    <row r="1677" spans="6:10" ht="20.25" customHeight="1" x14ac:dyDescent="0.2">
      <c r="F1677" s="28" t="str">
        <f t="shared" si="163"/>
        <v/>
      </c>
      <c r="I1677" s="40" t="str">
        <f t="shared" si="164"/>
        <v/>
      </c>
      <c r="J1677" s="41"/>
    </row>
    <row r="1678" spans="6:10" ht="20.25" customHeight="1" x14ac:dyDescent="0.2">
      <c r="F1678" s="28" t="str">
        <f t="shared" si="163"/>
        <v/>
      </c>
      <c r="I1678" s="40" t="str">
        <f t="shared" si="164"/>
        <v/>
      </c>
      <c r="J1678" s="41"/>
    </row>
    <row r="1679" spans="6:10" ht="20.25" customHeight="1" x14ac:dyDescent="0.2">
      <c r="F1679" s="28" t="str">
        <f t="shared" si="163"/>
        <v/>
      </c>
      <c r="I1679" s="40" t="str">
        <f t="shared" si="164"/>
        <v/>
      </c>
      <c r="J1679" s="41"/>
    </row>
    <row r="1680" spans="6:10" ht="20.25" customHeight="1" x14ac:dyDescent="0.2">
      <c r="F1680" s="28" t="str">
        <f t="shared" si="163"/>
        <v/>
      </c>
      <c r="I1680" s="40" t="str">
        <f t="shared" si="164"/>
        <v/>
      </c>
      <c r="J1680" s="41"/>
    </row>
    <row r="1681" spans="6:10" ht="20.25" customHeight="1" x14ac:dyDescent="0.2">
      <c r="F1681" s="28" t="str">
        <f t="shared" si="163"/>
        <v/>
      </c>
      <c r="I1681" s="40" t="str">
        <f t="shared" si="164"/>
        <v/>
      </c>
      <c r="J1681" s="41"/>
    </row>
    <row r="1682" spans="6:10" ht="20.25" customHeight="1" x14ac:dyDescent="0.2">
      <c r="F1682" s="28" t="str">
        <f t="shared" si="163"/>
        <v/>
      </c>
      <c r="I1682" s="40" t="str">
        <f t="shared" si="164"/>
        <v/>
      </c>
      <c r="J1682" s="41"/>
    </row>
    <row r="1683" spans="6:10" ht="20.25" customHeight="1" x14ac:dyDescent="0.2">
      <c r="F1683" s="28" t="str">
        <f t="shared" si="163"/>
        <v/>
      </c>
      <c r="I1683" s="40" t="str">
        <f t="shared" si="164"/>
        <v/>
      </c>
      <c r="J1683" s="41"/>
    </row>
    <row r="1684" spans="6:10" ht="20.25" customHeight="1" x14ac:dyDescent="0.2">
      <c r="F1684" s="28" t="str">
        <f t="shared" si="163"/>
        <v/>
      </c>
      <c r="I1684" s="40" t="str">
        <f t="shared" si="164"/>
        <v/>
      </c>
      <c r="J1684" s="41"/>
    </row>
    <row r="1685" spans="6:10" ht="20.25" customHeight="1" x14ac:dyDescent="0.2">
      <c r="F1685" s="28" t="str">
        <f t="shared" si="163"/>
        <v/>
      </c>
      <c r="I1685" s="40" t="str">
        <f t="shared" si="164"/>
        <v/>
      </c>
      <c r="J1685" s="41"/>
    </row>
    <row r="1686" spans="6:10" ht="20.25" customHeight="1" x14ac:dyDescent="0.2">
      <c r="F1686" s="28" t="str">
        <f t="shared" si="163"/>
        <v/>
      </c>
      <c r="I1686" s="40" t="str">
        <f t="shared" si="164"/>
        <v/>
      </c>
      <c r="J1686" s="41"/>
    </row>
    <row r="1687" spans="6:10" ht="20.25" customHeight="1" x14ac:dyDescent="0.2">
      <c r="F1687" s="28" t="str">
        <f t="shared" si="163"/>
        <v/>
      </c>
      <c r="I1687" s="40" t="str">
        <f t="shared" si="164"/>
        <v/>
      </c>
      <c r="J1687" s="41"/>
    </row>
    <row r="1688" spans="6:10" ht="20.25" customHeight="1" x14ac:dyDescent="0.2">
      <c r="F1688" s="28" t="str">
        <f t="shared" si="163"/>
        <v/>
      </c>
      <c r="I1688" s="40" t="str">
        <f t="shared" si="164"/>
        <v/>
      </c>
      <c r="J1688" s="41"/>
    </row>
    <row r="1689" spans="6:10" ht="20.25" customHeight="1" x14ac:dyDescent="0.2">
      <c r="F1689" s="28" t="str">
        <f t="shared" si="163"/>
        <v/>
      </c>
      <c r="I1689" s="40" t="str">
        <f t="shared" si="164"/>
        <v/>
      </c>
      <c r="J1689" s="41"/>
    </row>
    <row r="1690" spans="6:10" ht="20.25" customHeight="1" x14ac:dyDescent="0.2">
      <c r="F1690" s="28" t="str">
        <f t="shared" si="163"/>
        <v/>
      </c>
      <c r="I1690" s="40" t="str">
        <f t="shared" si="164"/>
        <v/>
      </c>
      <c r="J1690" s="41"/>
    </row>
    <row r="1691" spans="6:10" ht="20.25" customHeight="1" x14ac:dyDescent="0.2">
      <c r="F1691" s="28" t="str">
        <f t="shared" si="163"/>
        <v/>
      </c>
      <c r="I1691" s="40" t="str">
        <f t="shared" si="164"/>
        <v/>
      </c>
      <c r="J1691" s="41"/>
    </row>
    <row r="1692" spans="6:10" ht="20.25" customHeight="1" x14ac:dyDescent="0.2">
      <c r="F1692" s="28" t="str">
        <f t="shared" si="163"/>
        <v/>
      </c>
      <c r="I1692" s="40" t="str">
        <f t="shared" si="164"/>
        <v/>
      </c>
      <c r="J1692" s="41"/>
    </row>
    <row r="1693" spans="6:10" ht="20.25" customHeight="1" x14ac:dyDescent="0.2">
      <c r="F1693" s="28" t="str">
        <f t="shared" si="163"/>
        <v/>
      </c>
      <c r="I1693" s="40" t="str">
        <f t="shared" si="164"/>
        <v/>
      </c>
      <c r="J1693" s="41"/>
    </row>
    <row r="1694" spans="6:10" ht="20.25" customHeight="1" x14ac:dyDescent="0.2">
      <c r="F1694" s="28" t="str">
        <f t="shared" si="163"/>
        <v/>
      </c>
      <c r="I1694" s="40" t="str">
        <f t="shared" si="164"/>
        <v/>
      </c>
      <c r="J1694" s="41"/>
    </row>
    <row r="1695" spans="6:10" ht="20.25" customHeight="1" x14ac:dyDescent="0.2">
      <c r="F1695" s="28" t="str">
        <f t="shared" si="163"/>
        <v/>
      </c>
      <c r="I1695" s="40" t="str">
        <f t="shared" si="164"/>
        <v/>
      </c>
      <c r="J1695" s="41"/>
    </row>
    <row r="1696" spans="6:10" ht="20.25" customHeight="1" x14ac:dyDescent="0.2">
      <c r="F1696" s="28" t="str">
        <f t="shared" si="163"/>
        <v/>
      </c>
      <c r="I1696" s="40" t="str">
        <f t="shared" si="164"/>
        <v/>
      </c>
      <c r="J1696" s="41"/>
    </row>
    <row r="1697" spans="6:10" ht="20.25" customHeight="1" x14ac:dyDescent="0.2">
      <c r="F1697" s="28" t="str">
        <f t="shared" si="163"/>
        <v/>
      </c>
      <c r="I1697" s="40" t="str">
        <f t="shared" si="164"/>
        <v/>
      </c>
      <c r="J1697" s="41"/>
    </row>
    <row r="1698" spans="6:10" ht="20.25" customHeight="1" x14ac:dyDescent="0.2">
      <c r="F1698" s="28" t="str">
        <f t="shared" si="163"/>
        <v/>
      </c>
      <c r="I1698" s="40" t="str">
        <f t="shared" si="164"/>
        <v/>
      </c>
      <c r="J1698" s="41"/>
    </row>
    <row r="1699" spans="6:10" ht="20.25" customHeight="1" x14ac:dyDescent="0.2">
      <c r="F1699" s="28" t="str">
        <f t="shared" si="163"/>
        <v/>
      </c>
      <c r="I1699" s="40" t="str">
        <f t="shared" si="164"/>
        <v/>
      </c>
      <c r="J1699" s="41"/>
    </row>
    <row r="1700" spans="6:10" ht="20.25" customHeight="1" x14ac:dyDescent="0.2">
      <c r="F1700" s="28" t="str">
        <f t="shared" si="163"/>
        <v/>
      </c>
      <c r="I1700" s="40" t="str">
        <f t="shared" si="164"/>
        <v/>
      </c>
      <c r="J1700" s="41"/>
    </row>
    <row r="1701" spans="6:10" ht="20.25" customHeight="1" x14ac:dyDescent="0.2">
      <c r="F1701" s="28" t="str">
        <f t="shared" si="163"/>
        <v/>
      </c>
      <c r="I1701" s="40" t="str">
        <f t="shared" si="164"/>
        <v/>
      </c>
      <c r="J1701" s="41"/>
    </row>
    <row r="1702" spans="6:10" ht="20.25" customHeight="1" x14ac:dyDescent="0.2">
      <c r="F1702" s="28" t="str">
        <f t="shared" si="163"/>
        <v/>
      </c>
      <c r="I1702" s="40" t="str">
        <f t="shared" si="164"/>
        <v/>
      </c>
      <c r="J1702" s="41"/>
    </row>
    <row r="1703" spans="6:10" ht="20.25" customHeight="1" x14ac:dyDescent="0.2">
      <c r="F1703" s="28" t="str">
        <f t="shared" si="163"/>
        <v/>
      </c>
      <c r="I1703" s="40" t="str">
        <f t="shared" si="164"/>
        <v/>
      </c>
      <c r="J1703" s="41"/>
    </row>
    <row r="1704" spans="6:10" ht="20.25" customHeight="1" x14ac:dyDescent="0.2">
      <c r="F1704" s="28" t="str">
        <f t="shared" si="163"/>
        <v/>
      </c>
      <c r="I1704" s="40" t="str">
        <f t="shared" si="164"/>
        <v/>
      </c>
      <c r="J1704" s="41"/>
    </row>
    <row r="1705" spans="6:10" ht="20.25" customHeight="1" x14ac:dyDescent="0.2">
      <c r="F1705" s="28" t="str">
        <f t="shared" si="163"/>
        <v/>
      </c>
      <c r="I1705" s="40" t="str">
        <f t="shared" si="164"/>
        <v/>
      </c>
      <c r="J1705" s="41"/>
    </row>
    <row r="1706" spans="6:10" ht="20.25" customHeight="1" x14ac:dyDescent="0.2">
      <c r="F1706" s="28" t="str">
        <f t="shared" si="163"/>
        <v/>
      </c>
      <c r="I1706" s="40" t="str">
        <f t="shared" si="164"/>
        <v/>
      </c>
      <c r="J1706" s="41"/>
    </row>
    <row r="1707" spans="6:10" ht="20.25" customHeight="1" x14ac:dyDescent="0.2">
      <c r="F1707" s="28" t="str">
        <f t="shared" si="163"/>
        <v/>
      </c>
      <c r="I1707" s="40" t="str">
        <f t="shared" si="164"/>
        <v/>
      </c>
      <c r="J1707" s="41"/>
    </row>
    <row r="1708" spans="6:10" ht="20.25" customHeight="1" x14ac:dyDescent="0.2">
      <c r="F1708" s="28" t="str">
        <f t="shared" si="163"/>
        <v/>
      </c>
      <c r="I1708" s="40" t="str">
        <f t="shared" si="164"/>
        <v/>
      </c>
      <c r="J1708" s="41"/>
    </row>
    <row r="1709" spans="6:10" ht="20.25" customHeight="1" x14ac:dyDescent="0.2">
      <c r="F1709" s="28" t="str">
        <f t="shared" si="163"/>
        <v/>
      </c>
      <c r="I1709" s="40" t="str">
        <f t="shared" si="164"/>
        <v/>
      </c>
      <c r="J1709" s="41"/>
    </row>
    <row r="1710" spans="6:10" ht="20.25" customHeight="1" x14ac:dyDescent="0.2">
      <c r="F1710" s="28" t="str">
        <f t="shared" si="163"/>
        <v/>
      </c>
      <c r="I1710" s="40" t="str">
        <f t="shared" si="164"/>
        <v/>
      </c>
      <c r="J1710" s="41"/>
    </row>
    <row r="1711" spans="6:10" ht="20.25" customHeight="1" x14ac:dyDescent="0.2">
      <c r="F1711" s="28" t="str">
        <f t="shared" si="163"/>
        <v/>
      </c>
      <c r="I1711" s="40" t="str">
        <f t="shared" si="164"/>
        <v/>
      </c>
      <c r="J1711" s="41"/>
    </row>
    <row r="1712" spans="6:10" ht="20.25" customHeight="1" x14ac:dyDescent="0.2">
      <c r="F1712" s="28" t="str">
        <f t="shared" si="163"/>
        <v/>
      </c>
      <c r="I1712" s="40" t="str">
        <f t="shared" si="164"/>
        <v/>
      </c>
      <c r="J1712" s="41"/>
    </row>
    <row r="1713" spans="6:10" ht="20.25" customHeight="1" x14ac:dyDescent="0.2">
      <c r="F1713" s="28" t="str">
        <f t="shared" si="163"/>
        <v/>
      </c>
      <c r="I1713" s="40" t="str">
        <f t="shared" si="164"/>
        <v/>
      </c>
      <c r="J1713" s="41"/>
    </row>
    <row r="1714" spans="6:10" ht="20.25" customHeight="1" x14ac:dyDescent="0.2">
      <c r="F1714" s="28" t="str">
        <f t="shared" si="163"/>
        <v/>
      </c>
      <c r="I1714" s="40" t="str">
        <f t="shared" si="164"/>
        <v/>
      </c>
      <c r="J1714" s="41"/>
    </row>
    <row r="1715" spans="6:10" ht="20.25" customHeight="1" x14ac:dyDescent="0.2">
      <c r="F1715" s="28" t="str">
        <f t="shared" si="163"/>
        <v/>
      </c>
      <c r="I1715" s="40" t="str">
        <f t="shared" si="164"/>
        <v/>
      </c>
      <c r="J1715" s="41"/>
    </row>
    <row r="1716" spans="6:10" ht="20.25" customHeight="1" x14ac:dyDescent="0.2">
      <c r="F1716" s="28" t="str">
        <f t="shared" si="163"/>
        <v/>
      </c>
      <c r="I1716" s="40" t="str">
        <f t="shared" si="164"/>
        <v/>
      </c>
      <c r="J1716" s="41"/>
    </row>
    <row r="1717" spans="6:10" ht="20.25" customHeight="1" x14ac:dyDescent="0.2">
      <c r="F1717" s="28" t="str">
        <f t="shared" si="163"/>
        <v/>
      </c>
      <c r="I1717" s="40" t="str">
        <f t="shared" si="164"/>
        <v/>
      </c>
      <c r="J1717" s="41"/>
    </row>
    <row r="1718" spans="6:10" ht="20.25" customHeight="1" x14ac:dyDescent="0.2">
      <c r="F1718" s="28" t="str">
        <f t="shared" si="163"/>
        <v/>
      </c>
      <c r="I1718" s="40" t="str">
        <f t="shared" si="164"/>
        <v/>
      </c>
      <c r="J1718" s="41"/>
    </row>
    <row r="1719" spans="6:10" ht="20.25" customHeight="1" x14ac:dyDescent="0.2">
      <c r="F1719" s="28" t="str">
        <f t="shared" si="163"/>
        <v/>
      </c>
      <c r="I1719" s="40" t="str">
        <f t="shared" si="164"/>
        <v/>
      </c>
      <c r="J1719" s="41"/>
    </row>
    <row r="1720" spans="6:10" ht="20.25" customHeight="1" x14ac:dyDescent="0.2">
      <c r="F1720" s="28" t="str">
        <f t="shared" si="163"/>
        <v/>
      </c>
      <c r="I1720" s="40" t="str">
        <f t="shared" si="164"/>
        <v/>
      </c>
      <c r="J1720" s="41"/>
    </row>
    <row r="1721" spans="6:10" ht="20.25" customHeight="1" x14ac:dyDescent="0.2">
      <c r="F1721" s="28" t="str">
        <f t="shared" si="163"/>
        <v/>
      </c>
      <c r="I1721" s="40" t="str">
        <f t="shared" si="164"/>
        <v/>
      </c>
      <c r="J1721" s="41"/>
    </row>
    <row r="1722" spans="6:10" ht="20.25" customHeight="1" x14ac:dyDescent="0.2">
      <c r="F1722" s="28" t="str">
        <f t="shared" si="163"/>
        <v/>
      </c>
      <c r="I1722" s="40" t="str">
        <f t="shared" si="164"/>
        <v/>
      </c>
      <c r="J1722" s="41"/>
    </row>
    <row r="1723" spans="6:10" ht="20.25" customHeight="1" x14ac:dyDescent="0.2">
      <c r="F1723" s="28" t="str">
        <f t="shared" si="163"/>
        <v/>
      </c>
      <c r="I1723" s="40" t="str">
        <f t="shared" si="164"/>
        <v/>
      </c>
      <c r="J1723" s="41"/>
    </row>
    <row r="1724" spans="6:10" ht="20.25" customHeight="1" x14ac:dyDescent="0.2">
      <c r="F1724" s="28" t="str">
        <f t="shared" si="163"/>
        <v/>
      </c>
      <c r="I1724" s="40" t="str">
        <f t="shared" si="164"/>
        <v/>
      </c>
      <c r="J1724" s="41"/>
    </row>
    <row r="1725" spans="6:10" ht="20.25" customHeight="1" x14ac:dyDescent="0.2">
      <c r="F1725" s="28" t="str">
        <f t="shared" si="163"/>
        <v/>
      </c>
      <c r="I1725" s="40" t="str">
        <f t="shared" si="164"/>
        <v/>
      </c>
      <c r="J1725" s="41"/>
    </row>
    <row r="1726" spans="6:10" ht="20.25" customHeight="1" x14ac:dyDescent="0.2">
      <c r="F1726" s="28" t="str">
        <f t="shared" si="163"/>
        <v/>
      </c>
      <c r="I1726" s="40" t="str">
        <f t="shared" si="164"/>
        <v/>
      </c>
      <c r="J1726" s="41"/>
    </row>
    <row r="1727" spans="6:10" ht="20.25" customHeight="1" x14ac:dyDescent="0.2">
      <c r="F1727" s="28" t="str">
        <f t="shared" si="163"/>
        <v/>
      </c>
      <c r="I1727" s="40" t="str">
        <f t="shared" si="164"/>
        <v/>
      </c>
      <c r="J1727" s="41"/>
    </row>
    <row r="1728" spans="6:10" ht="20.25" customHeight="1" x14ac:dyDescent="0.2">
      <c r="F1728" s="28" t="str">
        <f t="shared" si="163"/>
        <v/>
      </c>
      <c r="I1728" s="40" t="str">
        <f t="shared" si="164"/>
        <v/>
      </c>
      <c r="J1728" s="41"/>
    </row>
    <row r="1729" spans="6:10" ht="20.25" customHeight="1" x14ac:dyDescent="0.2">
      <c r="F1729" s="28" t="str">
        <f t="shared" si="163"/>
        <v/>
      </c>
      <c r="I1729" s="40" t="str">
        <f t="shared" si="164"/>
        <v/>
      </c>
      <c r="J1729" s="41"/>
    </row>
    <row r="1730" spans="6:10" ht="20.25" customHeight="1" x14ac:dyDescent="0.2">
      <c r="F1730" s="28" t="str">
        <f t="shared" si="163"/>
        <v/>
      </c>
      <c r="I1730" s="40" t="str">
        <f t="shared" si="164"/>
        <v/>
      </c>
      <c r="J1730" s="41"/>
    </row>
    <row r="1731" spans="6:10" ht="20.25" customHeight="1" x14ac:dyDescent="0.2">
      <c r="F1731" s="28" t="str">
        <f t="shared" si="163"/>
        <v/>
      </c>
      <c r="I1731" s="40" t="str">
        <f t="shared" si="164"/>
        <v/>
      </c>
      <c r="J1731" s="41"/>
    </row>
    <row r="1732" spans="6:10" ht="20.25" customHeight="1" x14ac:dyDescent="0.2">
      <c r="F1732" s="28" t="str">
        <f t="shared" si="163"/>
        <v/>
      </c>
      <c r="I1732" s="40" t="str">
        <f t="shared" si="164"/>
        <v/>
      </c>
      <c r="J1732" s="41"/>
    </row>
    <row r="1733" spans="6:10" ht="20.25" customHeight="1" x14ac:dyDescent="0.2">
      <c r="F1733" s="28" t="str">
        <f t="shared" si="163"/>
        <v/>
      </c>
      <c r="I1733" s="40" t="str">
        <f t="shared" si="164"/>
        <v/>
      </c>
      <c r="J1733" s="41"/>
    </row>
    <row r="1734" spans="6:10" ht="20.25" customHeight="1" x14ac:dyDescent="0.2">
      <c r="F1734" s="28" t="str">
        <f t="shared" si="163"/>
        <v/>
      </c>
      <c r="I1734" s="40" t="str">
        <f t="shared" si="164"/>
        <v/>
      </c>
      <c r="J1734" s="41"/>
    </row>
    <row r="1735" spans="6:10" ht="20.25" customHeight="1" x14ac:dyDescent="0.2">
      <c r="F1735" s="28" t="str">
        <f t="shared" si="163"/>
        <v/>
      </c>
      <c r="I1735" s="40" t="str">
        <f t="shared" si="164"/>
        <v/>
      </c>
      <c r="J1735" s="41"/>
    </row>
    <row r="1736" spans="6:10" ht="20.25" customHeight="1" x14ac:dyDescent="0.2">
      <c r="F1736" s="28" t="str">
        <f t="shared" si="163"/>
        <v/>
      </c>
      <c r="I1736" s="40" t="str">
        <f t="shared" si="164"/>
        <v/>
      </c>
      <c r="J1736" s="41"/>
    </row>
    <row r="1737" spans="6:10" ht="20.25" customHeight="1" x14ac:dyDescent="0.2">
      <c r="F1737" s="28" t="str">
        <f t="shared" si="163"/>
        <v/>
      </c>
      <c r="I1737" s="40" t="str">
        <f t="shared" si="164"/>
        <v/>
      </c>
      <c r="J1737" s="41"/>
    </row>
    <row r="1738" spans="6:10" ht="20.25" customHeight="1" x14ac:dyDescent="0.2">
      <c r="F1738" s="28" t="str">
        <f t="shared" si="163"/>
        <v/>
      </c>
      <c r="I1738" s="40" t="str">
        <f t="shared" si="164"/>
        <v/>
      </c>
      <c r="J1738" s="41"/>
    </row>
    <row r="1739" spans="6:10" ht="20.25" customHeight="1" x14ac:dyDescent="0.2">
      <c r="F1739" s="28" t="str">
        <f t="shared" si="163"/>
        <v/>
      </c>
      <c r="I1739" s="40" t="str">
        <f t="shared" si="164"/>
        <v/>
      </c>
      <c r="J1739" s="41"/>
    </row>
    <row r="1740" spans="6:10" ht="20.25" customHeight="1" x14ac:dyDescent="0.2">
      <c r="F1740" s="28" t="str">
        <f t="shared" ref="F1740:F1803" si="165">IF(E1740="","",BD1738)</f>
        <v/>
      </c>
      <c r="I1740" s="40" t="str">
        <f t="shared" ref="I1740:I1803" si="166">IF(B1740="","",BC1738)</f>
        <v/>
      </c>
      <c r="J1740" s="41"/>
    </row>
    <row r="1741" spans="6:10" ht="20.25" customHeight="1" x14ac:dyDescent="0.2">
      <c r="F1741" s="28" t="str">
        <f t="shared" si="165"/>
        <v/>
      </c>
      <c r="I1741" s="40" t="str">
        <f t="shared" si="166"/>
        <v/>
      </c>
      <c r="J1741" s="41"/>
    </row>
    <row r="1742" spans="6:10" ht="20.25" customHeight="1" x14ac:dyDescent="0.2">
      <c r="F1742" s="28" t="str">
        <f t="shared" si="165"/>
        <v/>
      </c>
      <c r="I1742" s="40" t="str">
        <f t="shared" si="166"/>
        <v/>
      </c>
      <c r="J1742" s="41"/>
    </row>
    <row r="1743" spans="6:10" ht="20.25" customHeight="1" x14ac:dyDescent="0.2">
      <c r="F1743" s="28" t="str">
        <f t="shared" si="165"/>
        <v/>
      </c>
      <c r="I1743" s="40" t="str">
        <f t="shared" si="166"/>
        <v/>
      </c>
      <c r="J1743" s="41"/>
    </row>
    <row r="1744" spans="6:10" ht="20.25" customHeight="1" x14ac:dyDescent="0.2">
      <c r="F1744" s="28" t="str">
        <f t="shared" si="165"/>
        <v/>
      </c>
      <c r="I1744" s="40" t="str">
        <f t="shared" si="166"/>
        <v/>
      </c>
      <c r="J1744" s="41"/>
    </row>
    <row r="1745" spans="6:10" ht="20.25" customHeight="1" x14ac:dyDescent="0.2">
      <c r="F1745" s="28" t="str">
        <f t="shared" si="165"/>
        <v/>
      </c>
      <c r="I1745" s="40" t="str">
        <f t="shared" si="166"/>
        <v/>
      </c>
      <c r="J1745" s="41"/>
    </row>
    <row r="1746" spans="6:10" ht="20.25" customHeight="1" x14ac:dyDescent="0.2">
      <c r="F1746" s="28" t="str">
        <f t="shared" si="165"/>
        <v/>
      </c>
      <c r="I1746" s="40" t="str">
        <f t="shared" si="166"/>
        <v/>
      </c>
      <c r="J1746" s="41"/>
    </row>
    <row r="1747" spans="6:10" ht="20.25" customHeight="1" x14ac:dyDescent="0.2">
      <c r="F1747" s="28" t="str">
        <f t="shared" si="165"/>
        <v/>
      </c>
      <c r="I1747" s="40" t="str">
        <f t="shared" si="166"/>
        <v/>
      </c>
      <c r="J1747" s="41"/>
    </row>
    <row r="1748" spans="6:10" ht="20.25" customHeight="1" x14ac:dyDescent="0.2">
      <c r="F1748" s="28" t="str">
        <f t="shared" si="165"/>
        <v/>
      </c>
      <c r="I1748" s="40" t="str">
        <f t="shared" si="166"/>
        <v/>
      </c>
      <c r="J1748" s="41"/>
    </row>
    <row r="1749" spans="6:10" ht="20.25" customHeight="1" x14ac:dyDescent="0.2">
      <c r="F1749" s="28" t="str">
        <f t="shared" si="165"/>
        <v/>
      </c>
      <c r="I1749" s="40" t="str">
        <f t="shared" si="166"/>
        <v/>
      </c>
      <c r="J1749" s="41"/>
    </row>
    <row r="1750" spans="6:10" ht="20.25" customHeight="1" x14ac:dyDescent="0.2">
      <c r="F1750" s="28" t="str">
        <f t="shared" si="165"/>
        <v/>
      </c>
      <c r="I1750" s="40" t="str">
        <f t="shared" si="166"/>
        <v/>
      </c>
      <c r="J1750" s="41"/>
    </row>
    <row r="1751" spans="6:10" ht="20.25" customHeight="1" x14ac:dyDescent="0.2">
      <c r="F1751" s="28" t="str">
        <f t="shared" si="165"/>
        <v/>
      </c>
      <c r="I1751" s="40" t="str">
        <f t="shared" si="166"/>
        <v/>
      </c>
      <c r="J1751" s="41"/>
    </row>
    <row r="1752" spans="6:10" ht="20.25" customHeight="1" x14ac:dyDescent="0.2">
      <c r="F1752" s="28" t="str">
        <f t="shared" si="165"/>
        <v/>
      </c>
      <c r="I1752" s="40" t="str">
        <f t="shared" si="166"/>
        <v/>
      </c>
      <c r="J1752" s="41"/>
    </row>
    <row r="1753" spans="6:10" ht="20.25" customHeight="1" x14ac:dyDescent="0.2">
      <c r="F1753" s="28" t="str">
        <f t="shared" si="165"/>
        <v/>
      </c>
      <c r="I1753" s="40" t="str">
        <f t="shared" si="166"/>
        <v/>
      </c>
      <c r="J1753" s="41"/>
    </row>
    <row r="1754" spans="6:10" ht="20.25" customHeight="1" x14ac:dyDescent="0.2">
      <c r="F1754" s="28" t="str">
        <f t="shared" si="165"/>
        <v/>
      </c>
      <c r="I1754" s="40" t="str">
        <f t="shared" si="166"/>
        <v/>
      </c>
      <c r="J1754" s="41"/>
    </row>
    <row r="1755" spans="6:10" ht="20.25" customHeight="1" x14ac:dyDescent="0.2">
      <c r="F1755" s="28" t="str">
        <f t="shared" si="165"/>
        <v/>
      </c>
      <c r="I1755" s="40" t="str">
        <f t="shared" si="166"/>
        <v/>
      </c>
      <c r="J1755" s="41"/>
    </row>
    <row r="1756" spans="6:10" ht="20.25" customHeight="1" x14ac:dyDescent="0.2">
      <c r="F1756" s="28" t="str">
        <f t="shared" si="165"/>
        <v/>
      </c>
      <c r="I1756" s="40" t="str">
        <f t="shared" si="166"/>
        <v/>
      </c>
      <c r="J1756" s="41"/>
    </row>
    <row r="1757" spans="6:10" ht="20.25" customHeight="1" x14ac:dyDescent="0.2">
      <c r="F1757" s="28" t="str">
        <f t="shared" si="165"/>
        <v/>
      </c>
      <c r="I1757" s="40" t="str">
        <f t="shared" si="166"/>
        <v/>
      </c>
      <c r="J1757" s="41"/>
    </row>
    <row r="1758" spans="6:10" ht="20.25" customHeight="1" x14ac:dyDescent="0.2">
      <c r="F1758" s="28" t="str">
        <f t="shared" si="165"/>
        <v/>
      </c>
      <c r="I1758" s="40" t="str">
        <f t="shared" si="166"/>
        <v/>
      </c>
      <c r="J1758" s="41"/>
    </row>
    <row r="1759" spans="6:10" ht="20.25" customHeight="1" x14ac:dyDescent="0.2">
      <c r="F1759" s="28" t="str">
        <f t="shared" si="165"/>
        <v/>
      </c>
      <c r="I1759" s="40" t="str">
        <f t="shared" si="166"/>
        <v/>
      </c>
      <c r="J1759" s="41"/>
    </row>
    <row r="1760" spans="6:10" ht="20.25" customHeight="1" x14ac:dyDescent="0.2">
      <c r="F1760" s="28" t="str">
        <f t="shared" si="165"/>
        <v/>
      </c>
      <c r="I1760" s="40" t="str">
        <f t="shared" si="166"/>
        <v/>
      </c>
      <c r="J1760" s="41"/>
    </row>
    <row r="1761" spans="6:10" ht="20.25" customHeight="1" x14ac:dyDescent="0.2">
      <c r="F1761" s="28" t="str">
        <f t="shared" si="165"/>
        <v/>
      </c>
      <c r="I1761" s="40" t="str">
        <f t="shared" si="166"/>
        <v/>
      </c>
      <c r="J1761" s="41"/>
    </row>
    <row r="1762" spans="6:10" ht="20.25" customHeight="1" x14ac:dyDescent="0.2">
      <c r="F1762" s="28" t="str">
        <f t="shared" si="165"/>
        <v/>
      </c>
      <c r="I1762" s="40" t="str">
        <f t="shared" si="166"/>
        <v/>
      </c>
      <c r="J1762" s="41"/>
    </row>
    <row r="1763" spans="6:10" ht="20.25" customHeight="1" x14ac:dyDescent="0.2">
      <c r="F1763" s="28" t="str">
        <f t="shared" si="165"/>
        <v/>
      </c>
      <c r="I1763" s="40" t="str">
        <f t="shared" si="166"/>
        <v/>
      </c>
      <c r="J1763" s="41"/>
    </row>
    <row r="1764" spans="6:10" ht="20.25" customHeight="1" x14ac:dyDescent="0.2">
      <c r="F1764" s="28" t="str">
        <f t="shared" si="165"/>
        <v/>
      </c>
      <c r="I1764" s="40" t="str">
        <f t="shared" si="166"/>
        <v/>
      </c>
      <c r="J1764" s="41"/>
    </row>
    <row r="1765" spans="6:10" ht="20.25" customHeight="1" x14ac:dyDescent="0.2">
      <c r="F1765" s="28" t="str">
        <f t="shared" si="165"/>
        <v/>
      </c>
      <c r="I1765" s="40" t="str">
        <f t="shared" si="166"/>
        <v/>
      </c>
      <c r="J1765" s="41"/>
    </row>
    <row r="1766" spans="6:10" ht="20.25" customHeight="1" x14ac:dyDescent="0.2">
      <c r="F1766" s="28" t="str">
        <f t="shared" si="165"/>
        <v/>
      </c>
      <c r="I1766" s="40" t="str">
        <f t="shared" si="166"/>
        <v/>
      </c>
      <c r="J1766" s="41"/>
    </row>
    <row r="1767" spans="6:10" ht="20.25" customHeight="1" x14ac:dyDescent="0.2">
      <c r="F1767" s="28" t="str">
        <f t="shared" si="165"/>
        <v/>
      </c>
      <c r="I1767" s="40" t="str">
        <f t="shared" si="166"/>
        <v/>
      </c>
      <c r="J1767" s="41"/>
    </row>
    <row r="1768" spans="6:10" ht="20.25" customHeight="1" x14ac:dyDescent="0.2">
      <c r="F1768" s="28" t="str">
        <f t="shared" si="165"/>
        <v/>
      </c>
      <c r="I1768" s="40" t="str">
        <f t="shared" si="166"/>
        <v/>
      </c>
      <c r="J1768" s="41"/>
    </row>
    <row r="1769" spans="6:10" ht="20.25" customHeight="1" x14ac:dyDescent="0.2">
      <c r="F1769" s="28" t="str">
        <f t="shared" si="165"/>
        <v/>
      </c>
      <c r="I1769" s="40" t="str">
        <f t="shared" si="166"/>
        <v/>
      </c>
      <c r="J1769" s="41"/>
    </row>
    <row r="1770" spans="6:10" ht="20.25" customHeight="1" x14ac:dyDescent="0.2">
      <c r="F1770" s="28" t="str">
        <f t="shared" si="165"/>
        <v/>
      </c>
      <c r="I1770" s="40" t="str">
        <f t="shared" si="166"/>
        <v/>
      </c>
      <c r="J1770" s="41"/>
    </row>
    <row r="1771" spans="6:10" ht="20.25" customHeight="1" x14ac:dyDescent="0.2">
      <c r="F1771" s="28" t="str">
        <f t="shared" si="165"/>
        <v/>
      </c>
      <c r="I1771" s="40" t="str">
        <f t="shared" si="166"/>
        <v/>
      </c>
      <c r="J1771" s="41"/>
    </row>
    <row r="1772" spans="6:10" ht="20.25" customHeight="1" x14ac:dyDescent="0.2">
      <c r="F1772" s="28" t="str">
        <f t="shared" si="165"/>
        <v/>
      </c>
      <c r="I1772" s="40" t="str">
        <f t="shared" si="166"/>
        <v/>
      </c>
      <c r="J1772" s="41"/>
    </row>
    <row r="1773" spans="6:10" ht="20.25" customHeight="1" x14ac:dyDescent="0.2">
      <c r="F1773" s="28" t="str">
        <f t="shared" si="165"/>
        <v/>
      </c>
      <c r="I1773" s="40" t="str">
        <f t="shared" si="166"/>
        <v/>
      </c>
      <c r="J1773" s="41"/>
    </row>
    <row r="1774" spans="6:10" ht="20.25" customHeight="1" x14ac:dyDescent="0.2">
      <c r="F1774" s="28" t="str">
        <f t="shared" si="165"/>
        <v/>
      </c>
      <c r="I1774" s="40" t="str">
        <f t="shared" si="166"/>
        <v/>
      </c>
      <c r="J1774" s="41"/>
    </row>
    <row r="1775" spans="6:10" ht="20.25" customHeight="1" x14ac:dyDescent="0.2">
      <c r="F1775" s="28" t="str">
        <f t="shared" si="165"/>
        <v/>
      </c>
      <c r="I1775" s="40" t="str">
        <f t="shared" si="166"/>
        <v/>
      </c>
      <c r="J1775" s="41"/>
    </row>
    <row r="1776" spans="6:10" ht="20.25" customHeight="1" x14ac:dyDescent="0.2">
      <c r="F1776" s="28" t="str">
        <f t="shared" si="165"/>
        <v/>
      </c>
      <c r="I1776" s="40" t="str">
        <f t="shared" si="166"/>
        <v/>
      </c>
      <c r="J1776" s="41"/>
    </row>
    <row r="1777" spans="6:10" ht="20.25" customHeight="1" x14ac:dyDescent="0.2">
      <c r="F1777" s="28" t="str">
        <f t="shared" si="165"/>
        <v/>
      </c>
      <c r="I1777" s="40" t="str">
        <f t="shared" si="166"/>
        <v/>
      </c>
      <c r="J1777" s="41"/>
    </row>
    <row r="1778" spans="6:10" ht="20.25" customHeight="1" x14ac:dyDescent="0.2">
      <c r="F1778" s="28" t="str">
        <f t="shared" si="165"/>
        <v/>
      </c>
      <c r="I1778" s="40" t="str">
        <f t="shared" si="166"/>
        <v/>
      </c>
      <c r="J1778" s="41"/>
    </row>
    <row r="1779" spans="6:10" ht="20.25" customHeight="1" x14ac:dyDescent="0.2">
      <c r="F1779" s="28" t="str">
        <f t="shared" si="165"/>
        <v/>
      </c>
      <c r="I1779" s="40" t="str">
        <f t="shared" si="166"/>
        <v/>
      </c>
      <c r="J1779" s="41"/>
    </row>
    <row r="1780" spans="6:10" ht="20.25" customHeight="1" x14ac:dyDescent="0.2">
      <c r="F1780" s="28" t="str">
        <f t="shared" si="165"/>
        <v/>
      </c>
      <c r="I1780" s="40" t="str">
        <f t="shared" si="166"/>
        <v/>
      </c>
      <c r="J1780" s="41"/>
    </row>
    <row r="1781" spans="6:10" ht="20.25" customHeight="1" x14ac:dyDescent="0.2">
      <c r="F1781" s="28" t="str">
        <f t="shared" si="165"/>
        <v/>
      </c>
      <c r="I1781" s="40" t="str">
        <f t="shared" si="166"/>
        <v/>
      </c>
      <c r="J1781" s="41"/>
    </row>
    <row r="1782" spans="6:10" ht="20.25" customHeight="1" x14ac:dyDescent="0.2">
      <c r="F1782" s="28" t="str">
        <f t="shared" si="165"/>
        <v/>
      </c>
      <c r="I1782" s="40" t="str">
        <f t="shared" si="166"/>
        <v/>
      </c>
      <c r="J1782" s="41"/>
    </row>
    <row r="1783" spans="6:10" ht="20.25" customHeight="1" x14ac:dyDescent="0.2">
      <c r="F1783" s="28" t="str">
        <f t="shared" si="165"/>
        <v/>
      </c>
      <c r="I1783" s="40" t="str">
        <f t="shared" si="166"/>
        <v/>
      </c>
      <c r="J1783" s="41"/>
    </row>
    <row r="1784" spans="6:10" ht="20.25" customHeight="1" x14ac:dyDescent="0.2">
      <c r="F1784" s="28" t="str">
        <f t="shared" si="165"/>
        <v/>
      </c>
      <c r="I1784" s="40" t="str">
        <f t="shared" si="166"/>
        <v/>
      </c>
      <c r="J1784" s="41"/>
    </row>
    <row r="1785" spans="6:10" ht="20.25" customHeight="1" x14ac:dyDescent="0.2">
      <c r="F1785" s="28" t="str">
        <f t="shared" si="165"/>
        <v/>
      </c>
      <c r="I1785" s="40" t="str">
        <f t="shared" si="166"/>
        <v/>
      </c>
      <c r="J1785" s="41"/>
    </row>
    <row r="1786" spans="6:10" ht="20.25" customHeight="1" x14ac:dyDescent="0.2">
      <c r="F1786" s="28" t="str">
        <f t="shared" si="165"/>
        <v/>
      </c>
      <c r="I1786" s="40" t="str">
        <f t="shared" si="166"/>
        <v/>
      </c>
      <c r="J1786" s="41"/>
    </row>
    <row r="1787" spans="6:10" ht="20.25" customHeight="1" x14ac:dyDescent="0.2">
      <c r="F1787" s="28" t="str">
        <f t="shared" si="165"/>
        <v/>
      </c>
      <c r="I1787" s="40" t="str">
        <f t="shared" si="166"/>
        <v/>
      </c>
      <c r="J1787" s="41"/>
    </row>
    <row r="1788" spans="6:10" ht="20.25" customHeight="1" x14ac:dyDescent="0.2">
      <c r="F1788" s="28" t="str">
        <f t="shared" si="165"/>
        <v/>
      </c>
      <c r="I1788" s="40" t="str">
        <f t="shared" si="166"/>
        <v/>
      </c>
      <c r="J1788" s="41"/>
    </row>
    <row r="1789" spans="6:10" ht="20.25" customHeight="1" x14ac:dyDescent="0.2">
      <c r="F1789" s="28" t="str">
        <f t="shared" si="165"/>
        <v/>
      </c>
      <c r="I1789" s="40" t="str">
        <f t="shared" si="166"/>
        <v/>
      </c>
      <c r="J1789" s="41"/>
    </row>
    <row r="1790" spans="6:10" ht="20.25" customHeight="1" x14ac:dyDescent="0.2">
      <c r="F1790" s="28" t="str">
        <f t="shared" si="165"/>
        <v/>
      </c>
      <c r="I1790" s="40" t="str">
        <f t="shared" si="166"/>
        <v/>
      </c>
      <c r="J1790" s="41"/>
    </row>
    <row r="1791" spans="6:10" ht="20.25" customHeight="1" x14ac:dyDescent="0.2">
      <c r="F1791" s="28" t="str">
        <f t="shared" si="165"/>
        <v/>
      </c>
      <c r="I1791" s="40" t="str">
        <f t="shared" si="166"/>
        <v/>
      </c>
      <c r="J1791" s="41"/>
    </row>
    <row r="1792" spans="6:10" ht="20.25" customHeight="1" x14ac:dyDescent="0.2">
      <c r="F1792" s="28" t="str">
        <f t="shared" si="165"/>
        <v/>
      </c>
      <c r="I1792" s="40" t="str">
        <f t="shared" si="166"/>
        <v/>
      </c>
      <c r="J1792" s="41"/>
    </row>
    <row r="1793" spans="6:10" ht="20.25" customHeight="1" x14ac:dyDescent="0.2">
      <c r="F1793" s="28" t="str">
        <f t="shared" si="165"/>
        <v/>
      </c>
      <c r="I1793" s="40" t="str">
        <f t="shared" si="166"/>
        <v/>
      </c>
      <c r="J1793" s="41"/>
    </row>
    <row r="1794" spans="6:10" ht="20.25" customHeight="1" x14ac:dyDescent="0.2">
      <c r="F1794" s="28" t="str">
        <f t="shared" si="165"/>
        <v/>
      </c>
      <c r="I1794" s="40" t="str">
        <f t="shared" si="166"/>
        <v/>
      </c>
      <c r="J1794" s="41"/>
    </row>
    <row r="1795" spans="6:10" ht="20.25" customHeight="1" x14ac:dyDescent="0.2">
      <c r="F1795" s="28" t="str">
        <f t="shared" si="165"/>
        <v/>
      </c>
      <c r="I1795" s="40" t="str">
        <f t="shared" si="166"/>
        <v/>
      </c>
      <c r="J1795" s="41"/>
    </row>
    <row r="1796" spans="6:10" ht="20.25" customHeight="1" x14ac:dyDescent="0.2">
      <c r="F1796" s="28" t="str">
        <f t="shared" si="165"/>
        <v/>
      </c>
      <c r="I1796" s="40" t="str">
        <f t="shared" si="166"/>
        <v/>
      </c>
      <c r="J1796" s="41"/>
    </row>
    <row r="1797" spans="6:10" ht="20.25" customHeight="1" x14ac:dyDescent="0.2">
      <c r="F1797" s="28" t="str">
        <f t="shared" si="165"/>
        <v/>
      </c>
      <c r="I1797" s="40" t="str">
        <f t="shared" si="166"/>
        <v/>
      </c>
      <c r="J1797" s="41"/>
    </row>
    <row r="1798" spans="6:10" ht="20.25" customHeight="1" x14ac:dyDescent="0.2">
      <c r="F1798" s="28" t="str">
        <f t="shared" si="165"/>
        <v/>
      </c>
      <c r="I1798" s="40" t="str">
        <f t="shared" si="166"/>
        <v/>
      </c>
      <c r="J1798" s="41"/>
    </row>
    <row r="1799" spans="6:10" ht="20.25" customHeight="1" x14ac:dyDescent="0.2">
      <c r="F1799" s="28" t="str">
        <f t="shared" si="165"/>
        <v/>
      </c>
      <c r="I1799" s="40" t="str">
        <f t="shared" si="166"/>
        <v/>
      </c>
      <c r="J1799" s="41"/>
    </row>
    <row r="1800" spans="6:10" ht="20.25" customHeight="1" x14ac:dyDescent="0.2">
      <c r="F1800" s="28" t="str">
        <f t="shared" si="165"/>
        <v/>
      </c>
      <c r="I1800" s="40" t="str">
        <f t="shared" si="166"/>
        <v/>
      </c>
      <c r="J1800" s="41"/>
    </row>
    <row r="1801" spans="6:10" ht="20.25" customHeight="1" x14ac:dyDescent="0.2">
      <c r="F1801" s="28" t="str">
        <f t="shared" si="165"/>
        <v/>
      </c>
      <c r="I1801" s="40" t="str">
        <f t="shared" si="166"/>
        <v/>
      </c>
      <c r="J1801" s="41"/>
    </row>
    <row r="1802" spans="6:10" ht="20.25" customHeight="1" x14ac:dyDescent="0.2">
      <c r="F1802" s="28" t="str">
        <f t="shared" si="165"/>
        <v/>
      </c>
      <c r="I1802" s="40" t="str">
        <f t="shared" si="166"/>
        <v/>
      </c>
      <c r="J1802" s="41"/>
    </row>
    <row r="1803" spans="6:10" ht="20.25" customHeight="1" x14ac:dyDescent="0.2">
      <c r="F1803" s="28" t="str">
        <f t="shared" si="165"/>
        <v/>
      </c>
      <c r="I1803" s="40" t="str">
        <f t="shared" si="166"/>
        <v/>
      </c>
      <c r="J1803" s="41"/>
    </row>
    <row r="1804" spans="6:10" ht="20.25" customHeight="1" x14ac:dyDescent="0.2">
      <c r="F1804" s="28" t="str">
        <f t="shared" ref="F1804:F1867" si="167">IF(E1804="","",BD1802)</f>
        <v/>
      </c>
      <c r="I1804" s="40" t="str">
        <f t="shared" ref="I1804:I1867" si="168">IF(B1804="","",BC1802)</f>
        <v/>
      </c>
      <c r="J1804" s="41"/>
    </row>
    <row r="1805" spans="6:10" ht="20.25" customHeight="1" x14ac:dyDescent="0.2">
      <c r="F1805" s="28" t="str">
        <f t="shared" si="167"/>
        <v/>
      </c>
      <c r="I1805" s="40" t="str">
        <f t="shared" si="168"/>
        <v/>
      </c>
      <c r="J1805" s="41"/>
    </row>
    <row r="1806" spans="6:10" ht="20.25" customHeight="1" x14ac:dyDescent="0.2">
      <c r="F1806" s="28" t="str">
        <f t="shared" si="167"/>
        <v/>
      </c>
      <c r="I1806" s="40" t="str">
        <f t="shared" si="168"/>
        <v/>
      </c>
      <c r="J1806" s="41"/>
    </row>
    <row r="1807" spans="6:10" ht="20.25" customHeight="1" x14ac:dyDescent="0.2">
      <c r="F1807" s="28" t="str">
        <f t="shared" si="167"/>
        <v/>
      </c>
      <c r="I1807" s="40" t="str">
        <f t="shared" si="168"/>
        <v/>
      </c>
      <c r="J1807" s="41"/>
    </row>
    <row r="1808" spans="6:10" ht="20.25" customHeight="1" x14ac:dyDescent="0.2">
      <c r="F1808" s="28" t="str">
        <f t="shared" si="167"/>
        <v/>
      </c>
      <c r="I1808" s="40" t="str">
        <f t="shared" si="168"/>
        <v/>
      </c>
      <c r="J1808" s="41"/>
    </row>
    <row r="1809" spans="6:10" ht="20.25" customHeight="1" x14ac:dyDescent="0.2">
      <c r="F1809" s="28" t="str">
        <f t="shared" si="167"/>
        <v/>
      </c>
      <c r="I1809" s="40" t="str">
        <f t="shared" si="168"/>
        <v/>
      </c>
      <c r="J1809" s="41"/>
    </row>
    <row r="1810" spans="6:10" ht="20.25" customHeight="1" x14ac:dyDescent="0.2">
      <c r="F1810" s="28" t="str">
        <f t="shared" si="167"/>
        <v/>
      </c>
      <c r="I1810" s="40" t="str">
        <f t="shared" si="168"/>
        <v/>
      </c>
      <c r="J1810" s="41"/>
    </row>
    <row r="1811" spans="6:10" ht="20.25" customHeight="1" x14ac:dyDescent="0.2">
      <c r="F1811" s="28" t="str">
        <f t="shared" si="167"/>
        <v/>
      </c>
      <c r="I1811" s="40" t="str">
        <f t="shared" si="168"/>
        <v/>
      </c>
      <c r="J1811" s="41"/>
    </row>
    <row r="1812" spans="6:10" ht="20.25" customHeight="1" x14ac:dyDescent="0.2">
      <c r="F1812" s="28" t="str">
        <f t="shared" si="167"/>
        <v/>
      </c>
      <c r="I1812" s="40" t="str">
        <f t="shared" si="168"/>
        <v/>
      </c>
      <c r="J1812" s="41"/>
    </row>
    <row r="1813" spans="6:10" ht="20.25" customHeight="1" x14ac:dyDescent="0.2">
      <c r="F1813" s="28" t="str">
        <f t="shared" si="167"/>
        <v/>
      </c>
      <c r="I1813" s="40" t="str">
        <f t="shared" si="168"/>
        <v/>
      </c>
      <c r="J1813" s="41"/>
    </row>
    <row r="1814" spans="6:10" ht="20.25" customHeight="1" x14ac:dyDescent="0.2">
      <c r="F1814" s="28" t="str">
        <f t="shared" si="167"/>
        <v/>
      </c>
      <c r="I1814" s="40" t="str">
        <f t="shared" si="168"/>
        <v/>
      </c>
      <c r="J1814" s="41"/>
    </row>
    <row r="1815" spans="6:10" ht="20.25" customHeight="1" x14ac:dyDescent="0.2">
      <c r="F1815" s="28" t="str">
        <f t="shared" si="167"/>
        <v/>
      </c>
      <c r="I1815" s="40" t="str">
        <f t="shared" si="168"/>
        <v/>
      </c>
      <c r="J1815" s="41"/>
    </row>
    <row r="1816" spans="6:10" ht="20.25" customHeight="1" x14ac:dyDescent="0.2">
      <c r="F1816" s="28" t="str">
        <f t="shared" si="167"/>
        <v/>
      </c>
      <c r="I1816" s="40" t="str">
        <f t="shared" si="168"/>
        <v/>
      </c>
      <c r="J1816" s="41"/>
    </row>
    <row r="1817" spans="6:10" ht="20.25" customHeight="1" x14ac:dyDescent="0.2">
      <c r="F1817" s="28" t="str">
        <f t="shared" si="167"/>
        <v/>
      </c>
      <c r="I1817" s="40" t="str">
        <f t="shared" si="168"/>
        <v/>
      </c>
      <c r="J1817" s="41"/>
    </row>
    <row r="1818" spans="6:10" ht="20.25" customHeight="1" x14ac:dyDescent="0.2">
      <c r="F1818" s="28" t="str">
        <f t="shared" si="167"/>
        <v/>
      </c>
      <c r="I1818" s="40" t="str">
        <f t="shared" si="168"/>
        <v/>
      </c>
      <c r="J1818" s="41"/>
    </row>
    <row r="1819" spans="6:10" ht="20.25" customHeight="1" x14ac:dyDescent="0.2">
      <c r="F1819" s="28" t="str">
        <f t="shared" si="167"/>
        <v/>
      </c>
      <c r="I1819" s="40" t="str">
        <f t="shared" si="168"/>
        <v/>
      </c>
      <c r="J1819" s="41"/>
    </row>
    <row r="1820" spans="6:10" ht="20.25" customHeight="1" x14ac:dyDescent="0.2">
      <c r="F1820" s="28" t="str">
        <f t="shared" si="167"/>
        <v/>
      </c>
      <c r="I1820" s="40" t="str">
        <f t="shared" si="168"/>
        <v/>
      </c>
      <c r="J1820" s="41"/>
    </row>
    <row r="1821" spans="6:10" ht="20.25" customHeight="1" x14ac:dyDescent="0.2">
      <c r="F1821" s="28" t="str">
        <f t="shared" si="167"/>
        <v/>
      </c>
      <c r="I1821" s="40" t="str">
        <f t="shared" si="168"/>
        <v/>
      </c>
      <c r="J1821" s="41"/>
    </row>
    <row r="1822" spans="6:10" ht="20.25" customHeight="1" x14ac:dyDescent="0.2">
      <c r="F1822" s="28" t="str">
        <f t="shared" si="167"/>
        <v/>
      </c>
      <c r="I1822" s="40" t="str">
        <f t="shared" si="168"/>
        <v/>
      </c>
      <c r="J1822" s="41"/>
    </row>
    <row r="1823" spans="6:10" ht="20.25" customHeight="1" x14ac:dyDescent="0.2">
      <c r="F1823" s="28" t="str">
        <f t="shared" si="167"/>
        <v/>
      </c>
      <c r="I1823" s="40" t="str">
        <f t="shared" si="168"/>
        <v/>
      </c>
      <c r="J1823" s="41"/>
    </row>
    <row r="1824" spans="6:10" ht="20.25" customHeight="1" x14ac:dyDescent="0.2">
      <c r="F1824" s="28" t="str">
        <f t="shared" si="167"/>
        <v/>
      </c>
      <c r="I1824" s="40" t="str">
        <f t="shared" si="168"/>
        <v/>
      </c>
      <c r="J1824" s="41"/>
    </row>
    <row r="1825" spans="6:10" ht="20.25" customHeight="1" x14ac:dyDescent="0.2">
      <c r="F1825" s="28" t="str">
        <f t="shared" si="167"/>
        <v/>
      </c>
      <c r="I1825" s="40" t="str">
        <f t="shared" si="168"/>
        <v/>
      </c>
      <c r="J1825" s="41"/>
    </row>
    <row r="1826" spans="6:10" ht="20.25" customHeight="1" x14ac:dyDescent="0.2">
      <c r="F1826" s="28" t="str">
        <f t="shared" si="167"/>
        <v/>
      </c>
      <c r="I1826" s="40" t="str">
        <f t="shared" si="168"/>
        <v/>
      </c>
      <c r="J1826" s="41"/>
    </row>
    <row r="1827" spans="6:10" ht="20.25" customHeight="1" x14ac:dyDescent="0.2">
      <c r="F1827" s="28" t="str">
        <f t="shared" si="167"/>
        <v/>
      </c>
      <c r="I1827" s="40" t="str">
        <f t="shared" si="168"/>
        <v/>
      </c>
      <c r="J1827" s="41"/>
    </row>
    <row r="1828" spans="6:10" ht="20.25" customHeight="1" x14ac:dyDescent="0.2">
      <c r="F1828" s="28" t="str">
        <f t="shared" si="167"/>
        <v/>
      </c>
      <c r="I1828" s="40" t="str">
        <f t="shared" si="168"/>
        <v/>
      </c>
      <c r="J1828" s="41"/>
    </row>
    <row r="1829" spans="6:10" ht="20.25" customHeight="1" x14ac:dyDescent="0.2">
      <c r="F1829" s="28" t="str">
        <f t="shared" si="167"/>
        <v/>
      </c>
      <c r="I1829" s="40" t="str">
        <f t="shared" si="168"/>
        <v/>
      </c>
      <c r="J1829" s="41"/>
    </row>
    <row r="1830" spans="6:10" ht="20.25" customHeight="1" x14ac:dyDescent="0.2">
      <c r="F1830" s="28" t="str">
        <f t="shared" si="167"/>
        <v/>
      </c>
      <c r="I1830" s="40" t="str">
        <f t="shared" si="168"/>
        <v/>
      </c>
      <c r="J1830" s="41"/>
    </row>
    <row r="1831" spans="6:10" ht="20.25" customHeight="1" x14ac:dyDescent="0.2">
      <c r="F1831" s="28" t="str">
        <f t="shared" si="167"/>
        <v/>
      </c>
      <c r="I1831" s="40" t="str">
        <f t="shared" si="168"/>
        <v/>
      </c>
      <c r="J1831" s="41"/>
    </row>
    <row r="1832" spans="6:10" ht="20.25" customHeight="1" x14ac:dyDescent="0.2">
      <c r="F1832" s="28" t="str">
        <f t="shared" si="167"/>
        <v/>
      </c>
      <c r="I1832" s="40" t="str">
        <f t="shared" si="168"/>
        <v/>
      </c>
      <c r="J1832" s="41"/>
    </row>
    <row r="1833" spans="6:10" ht="20.25" customHeight="1" x14ac:dyDescent="0.2">
      <c r="F1833" s="28" t="str">
        <f t="shared" si="167"/>
        <v/>
      </c>
      <c r="I1833" s="40" t="str">
        <f t="shared" si="168"/>
        <v/>
      </c>
      <c r="J1833" s="41"/>
    </row>
    <row r="1834" spans="6:10" ht="20.25" customHeight="1" x14ac:dyDescent="0.2">
      <c r="F1834" s="28" t="str">
        <f t="shared" si="167"/>
        <v/>
      </c>
      <c r="I1834" s="40" t="str">
        <f t="shared" si="168"/>
        <v/>
      </c>
      <c r="J1834" s="41"/>
    </row>
    <row r="1835" spans="6:10" ht="20.25" customHeight="1" x14ac:dyDescent="0.2">
      <c r="F1835" s="28" t="str">
        <f t="shared" si="167"/>
        <v/>
      </c>
      <c r="I1835" s="40" t="str">
        <f t="shared" si="168"/>
        <v/>
      </c>
      <c r="J1835" s="41"/>
    </row>
    <row r="1836" spans="6:10" ht="20.25" customHeight="1" x14ac:dyDescent="0.2">
      <c r="F1836" s="28" t="str">
        <f t="shared" si="167"/>
        <v/>
      </c>
      <c r="I1836" s="40" t="str">
        <f t="shared" si="168"/>
        <v/>
      </c>
      <c r="J1836" s="41"/>
    </row>
    <row r="1837" spans="6:10" ht="20.25" customHeight="1" x14ac:dyDescent="0.2">
      <c r="F1837" s="28" t="str">
        <f t="shared" si="167"/>
        <v/>
      </c>
      <c r="I1837" s="40" t="str">
        <f t="shared" si="168"/>
        <v/>
      </c>
      <c r="J1837" s="41"/>
    </row>
    <row r="1838" spans="6:10" ht="20.25" customHeight="1" x14ac:dyDescent="0.2">
      <c r="F1838" s="28" t="str">
        <f t="shared" si="167"/>
        <v/>
      </c>
      <c r="I1838" s="40" t="str">
        <f t="shared" si="168"/>
        <v/>
      </c>
      <c r="J1838" s="41"/>
    </row>
    <row r="1839" spans="6:10" ht="20.25" customHeight="1" x14ac:dyDescent="0.2">
      <c r="F1839" s="28" t="str">
        <f t="shared" si="167"/>
        <v/>
      </c>
      <c r="I1839" s="40" t="str">
        <f t="shared" si="168"/>
        <v/>
      </c>
      <c r="J1839" s="41"/>
    </row>
    <row r="1840" spans="6:10" ht="20.25" customHeight="1" x14ac:dyDescent="0.2">
      <c r="F1840" s="28" t="str">
        <f t="shared" si="167"/>
        <v/>
      </c>
      <c r="I1840" s="40" t="str">
        <f t="shared" si="168"/>
        <v/>
      </c>
      <c r="J1840" s="41"/>
    </row>
    <row r="1841" spans="6:10" ht="20.25" customHeight="1" x14ac:dyDescent="0.2">
      <c r="F1841" s="28" t="str">
        <f t="shared" si="167"/>
        <v/>
      </c>
      <c r="I1841" s="40" t="str">
        <f t="shared" si="168"/>
        <v/>
      </c>
      <c r="J1841" s="41"/>
    </row>
    <row r="1842" spans="6:10" ht="20.25" customHeight="1" x14ac:dyDescent="0.2">
      <c r="F1842" s="28" t="str">
        <f t="shared" si="167"/>
        <v/>
      </c>
      <c r="I1842" s="40" t="str">
        <f t="shared" si="168"/>
        <v/>
      </c>
      <c r="J1842" s="41"/>
    </row>
    <row r="1843" spans="6:10" ht="20.25" customHeight="1" x14ac:dyDescent="0.2">
      <c r="F1843" s="28" t="str">
        <f t="shared" si="167"/>
        <v/>
      </c>
      <c r="I1843" s="40" t="str">
        <f t="shared" si="168"/>
        <v/>
      </c>
      <c r="J1843" s="41"/>
    </row>
    <row r="1844" spans="6:10" ht="20.25" customHeight="1" x14ac:dyDescent="0.2">
      <c r="F1844" s="28" t="str">
        <f t="shared" si="167"/>
        <v/>
      </c>
      <c r="I1844" s="40" t="str">
        <f t="shared" si="168"/>
        <v/>
      </c>
      <c r="J1844" s="41"/>
    </row>
    <row r="1845" spans="6:10" ht="20.25" customHeight="1" x14ac:dyDescent="0.2">
      <c r="F1845" s="28" t="str">
        <f t="shared" si="167"/>
        <v/>
      </c>
      <c r="I1845" s="40" t="str">
        <f t="shared" si="168"/>
        <v/>
      </c>
      <c r="J1845" s="41"/>
    </row>
    <row r="1846" spans="6:10" ht="20.25" customHeight="1" x14ac:dyDescent="0.2">
      <c r="F1846" s="28" t="str">
        <f t="shared" si="167"/>
        <v/>
      </c>
      <c r="I1846" s="40" t="str">
        <f t="shared" si="168"/>
        <v/>
      </c>
      <c r="J1846" s="41"/>
    </row>
    <row r="1847" spans="6:10" ht="20.25" customHeight="1" x14ac:dyDescent="0.2">
      <c r="F1847" s="28" t="str">
        <f t="shared" si="167"/>
        <v/>
      </c>
      <c r="I1847" s="40" t="str">
        <f t="shared" si="168"/>
        <v/>
      </c>
      <c r="J1847" s="41"/>
    </row>
    <row r="1848" spans="6:10" ht="20.25" customHeight="1" x14ac:dyDescent="0.2">
      <c r="F1848" s="28" t="str">
        <f t="shared" si="167"/>
        <v/>
      </c>
      <c r="I1848" s="40" t="str">
        <f t="shared" si="168"/>
        <v/>
      </c>
      <c r="J1848" s="41"/>
    </row>
    <row r="1849" spans="6:10" ht="20.25" customHeight="1" x14ac:dyDescent="0.2">
      <c r="F1849" s="28" t="str">
        <f t="shared" si="167"/>
        <v/>
      </c>
      <c r="I1849" s="40" t="str">
        <f t="shared" si="168"/>
        <v/>
      </c>
      <c r="J1849" s="41"/>
    </row>
    <row r="1850" spans="6:10" ht="20.25" customHeight="1" x14ac:dyDescent="0.2">
      <c r="F1850" s="28" t="str">
        <f t="shared" si="167"/>
        <v/>
      </c>
      <c r="I1850" s="40" t="str">
        <f t="shared" si="168"/>
        <v/>
      </c>
      <c r="J1850" s="41"/>
    </row>
    <row r="1851" spans="6:10" ht="20.25" customHeight="1" x14ac:dyDescent="0.2">
      <c r="F1851" s="28" t="str">
        <f t="shared" si="167"/>
        <v/>
      </c>
      <c r="I1851" s="40" t="str">
        <f t="shared" si="168"/>
        <v/>
      </c>
      <c r="J1851" s="41"/>
    </row>
    <row r="1852" spans="6:10" ht="20.25" customHeight="1" x14ac:dyDescent="0.2">
      <c r="F1852" s="28" t="str">
        <f t="shared" si="167"/>
        <v/>
      </c>
      <c r="I1852" s="40" t="str">
        <f t="shared" si="168"/>
        <v/>
      </c>
      <c r="J1852" s="41"/>
    </row>
    <row r="1853" spans="6:10" ht="20.25" customHeight="1" x14ac:dyDescent="0.2">
      <c r="F1853" s="28" t="str">
        <f t="shared" si="167"/>
        <v/>
      </c>
      <c r="I1853" s="40" t="str">
        <f t="shared" si="168"/>
        <v/>
      </c>
      <c r="J1853" s="41"/>
    </row>
    <row r="1854" spans="6:10" ht="20.25" customHeight="1" x14ac:dyDescent="0.2">
      <c r="F1854" s="28" t="str">
        <f t="shared" si="167"/>
        <v/>
      </c>
      <c r="I1854" s="40" t="str">
        <f t="shared" si="168"/>
        <v/>
      </c>
      <c r="J1854" s="41"/>
    </row>
    <row r="1855" spans="6:10" ht="20.25" customHeight="1" x14ac:dyDescent="0.2">
      <c r="F1855" s="28" t="str">
        <f t="shared" si="167"/>
        <v/>
      </c>
      <c r="I1855" s="40" t="str">
        <f t="shared" si="168"/>
        <v/>
      </c>
      <c r="J1855" s="41"/>
    </row>
    <row r="1856" spans="6:10" ht="20.25" customHeight="1" x14ac:dyDescent="0.2">
      <c r="F1856" s="28" t="str">
        <f t="shared" si="167"/>
        <v/>
      </c>
      <c r="I1856" s="40" t="str">
        <f t="shared" si="168"/>
        <v/>
      </c>
      <c r="J1856" s="41"/>
    </row>
    <row r="1857" spans="6:10" ht="20.25" customHeight="1" x14ac:dyDescent="0.2">
      <c r="F1857" s="28" t="str">
        <f t="shared" si="167"/>
        <v/>
      </c>
      <c r="I1857" s="40" t="str">
        <f t="shared" si="168"/>
        <v/>
      </c>
      <c r="J1857" s="41"/>
    </row>
    <row r="1858" spans="6:10" ht="20.25" customHeight="1" x14ac:dyDescent="0.2">
      <c r="F1858" s="28" t="str">
        <f t="shared" si="167"/>
        <v/>
      </c>
      <c r="I1858" s="40" t="str">
        <f t="shared" si="168"/>
        <v/>
      </c>
      <c r="J1858" s="41"/>
    </row>
    <row r="1859" spans="6:10" ht="20.25" customHeight="1" x14ac:dyDescent="0.2">
      <c r="F1859" s="28" t="str">
        <f t="shared" si="167"/>
        <v/>
      </c>
      <c r="I1859" s="40" t="str">
        <f t="shared" si="168"/>
        <v/>
      </c>
      <c r="J1859" s="41"/>
    </row>
    <row r="1860" spans="6:10" ht="20.25" customHeight="1" x14ac:dyDescent="0.2">
      <c r="F1860" s="28" t="str">
        <f t="shared" si="167"/>
        <v/>
      </c>
      <c r="I1860" s="40" t="str">
        <f t="shared" si="168"/>
        <v/>
      </c>
      <c r="J1860" s="41"/>
    </row>
    <row r="1861" spans="6:10" ht="20.25" customHeight="1" x14ac:dyDescent="0.2">
      <c r="F1861" s="28" t="str">
        <f t="shared" si="167"/>
        <v/>
      </c>
      <c r="I1861" s="40" t="str">
        <f t="shared" si="168"/>
        <v/>
      </c>
      <c r="J1861" s="41"/>
    </row>
    <row r="1862" spans="6:10" ht="20.25" customHeight="1" x14ac:dyDescent="0.2">
      <c r="F1862" s="28" t="str">
        <f t="shared" si="167"/>
        <v/>
      </c>
      <c r="I1862" s="40" t="str">
        <f t="shared" si="168"/>
        <v/>
      </c>
      <c r="J1862" s="41"/>
    </row>
    <row r="1863" spans="6:10" ht="20.25" customHeight="1" x14ac:dyDescent="0.2">
      <c r="F1863" s="28" t="str">
        <f t="shared" si="167"/>
        <v/>
      </c>
      <c r="I1863" s="40" t="str">
        <f t="shared" si="168"/>
        <v/>
      </c>
      <c r="J1863" s="41"/>
    </row>
    <row r="1864" spans="6:10" ht="20.25" customHeight="1" x14ac:dyDescent="0.2">
      <c r="F1864" s="28" t="str">
        <f t="shared" si="167"/>
        <v/>
      </c>
      <c r="I1864" s="40" t="str">
        <f t="shared" si="168"/>
        <v/>
      </c>
      <c r="J1864" s="41"/>
    </row>
    <row r="1865" spans="6:10" ht="20.25" customHeight="1" x14ac:dyDescent="0.2">
      <c r="F1865" s="28" t="str">
        <f t="shared" si="167"/>
        <v/>
      </c>
      <c r="I1865" s="40" t="str">
        <f t="shared" si="168"/>
        <v/>
      </c>
      <c r="J1865" s="41"/>
    </row>
    <row r="1866" spans="6:10" ht="20.25" customHeight="1" x14ac:dyDescent="0.2">
      <c r="F1866" s="28" t="str">
        <f t="shared" si="167"/>
        <v/>
      </c>
      <c r="I1866" s="40" t="str">
        <f t="shared" si="168"/>
        <v/>
      </c>
      <c r="J1866" s="41"/>
    </row>
    <row r="1867" spans="6:10" ht="20.25" customHeight="1" x14ac:dyDescent="0.2">
      <c r="F1867" s="28" t="str">
        <f t="shared" si="167"/>
        <v/>
      </c>
      <c r="I1867" s="40" t="str">
        <f t="shared" si="168"/>
        <v/>
      </c>
      <c r="J1867" s="41"/>
    </row>
    <row r="1868" spans="6:10" ht="20.25" customHeight="1" x14ac:dyDescent="0.2">
      <c r="F1868" s="28" t="str">
        <f t="shared" ref="F1868:F1931" si="169">IF(E1868="","",BD1866)</f>
        <v/>
      </c>
      <c r="I1868" s="40" t="str">
        <f t="shared" ref="I1868:I1931" si="170">IF(B1868="","",BC1866)</f>
        <v/>
      </c>
      <c r="J1868" s="41"/>
    </row>
    <row r="1869" spans="6:10" ht="20.25" customHeight="1" x14ac:dyDescent="0.2">
      <c r="F1869" s="28" t="str">
        <f t="shared" si="169"/>
        <v/>
      </c>
      <c r="I1869" s="40" t="str">
        <f t="shared" si="170"/>
        <v/>
      </c>
      <c r="J1869" s="41"/>
    </row>
    <row r="1870" spans="6:10" ht="20.25" customHeight="1" x14ac:dyDescent="0.2">
      <c r="F1870" s="28" t="str">
        <f t="shared" si="169"/>
        <v/>
      </c>
      <c r="I1870" s="40" t="str">
        <f t="shared" si="170"/>
        <v/>
      </c>
      <c r="J1870" s="41"/>
    </row>
    <row r="1871" spans="6:10" ht="20.25" customHeight="1" x14ac:dyDescent="0.2">
      <c r="F1871" s="28" t="str">
        <f t="shared" si="169"/>
        <v/>
      </c>
      <c r="I1871" s="40" t="str">
        <f t="shared" si="170"/>
        <v/>
      </c>
      <c r="J1871" s="41"/>
    </row>
    <row r="1872" spans="6:10" ht="20.25" customHeight="1" x14ac:dyDescent="0.2">
      <c r="F1872" s="28" t="str">
        <f t="shared" si="169"/>
        <v/>
      </c>
      <c r="I1872" s="40" t="str">
        <f t="shared" si="170"/>
        <v/>
      </c>
      <c r="J1872" s="41"/>
    </row>
    <row r="1873" spans="6:10" ht="20.25" customHeight="1" x14ac:dyDescent="0.2">
      <c r="F1873" s="28" t="str">
        <f t="shared" si="169"/>
        <v/>
      </c>
      <c r="I1873" s="40" t="str">
        <f t="shared" si="170"/>
        <v/>
      </c>
      <c r="J1873" s="41"/>
    </row>
    <row r="1874" spans="6:10" ht="20.25" customHeight="1" x14ac:dyDescent="0.2">
      <c r="F1874" s="28" t="str">
        <f t="shared" si="169"/>
        <v/>
      </c>
      <c r="I1874" s="40" t="str">
        <f t="shared" si="170"/>
        <v/>
      </c>
      <c r="J1874" s="41"/>
    </row>
    <row r="1875" spans="6:10" ht="20.25" customHeight="1" x14ac:dyDescent="0.2">
      <c r="F1875" s="28" t="str">
        <f t="shared" si="169"/>
        <v/>
      </c>
      <c r="I1875" s="40" t="str">
        <f t="shared" si="170"/>
        <v/>
      </c>
      <c r="J1875" s="41"/>
    </row>
    <row r="1876" spans="6:10" ht="20.25" customHeight="1" x14ac:dyDescent="0.2">
      <c r="F1876" s="28" t="str">
        <f t="shared" si="169"/>
        <v/>
      </c>
      <c r="I1876" s="40" t="str">
        <f t="shared" si="170"/>
        <v/>
      </c>
      <c r="J1876" s="41"/>
    </row>
    <row r="1877" spans="6:10" ht="20.25" customHeight="1" x14ac:dyDescent="0.2">
      <c r="F1877" s="28" t="str">
        <f t="shared" si="169"/>
        <v/>
      </c>
      <c r="I1877" s="40" t="str">
        <f t="shared" si="170"/>
        <v/>
      </c>
      <c r="J1877" s="41"/>
    </row>
    <row r="1878" spans="6:10" ht="20.25" customHeight="1" x14ac:dyDescent="0.2">
      <c r="F1878" s="28" t="str">
        <f t="shared" si="169"/>
        <v/>
      </c>
      <c r="I1878" s="40" t="str">
        <f t="shared" si="170"/>
        <v/>
      </c>
      <c r="J1878" s="41"/>
    </row>
    <row r="1879" spans="6:10" ht="20.25" customHeight="1" x14ac:dyDescent="0.2">
      <c r="F1879" s="28" t="str">
        <f t="shared" si="169"/>
        <v/>
      </c>
      <c r="I1879" s="40" t="str">
        <f t="shared" si="170"/>
        <v/>
      </c>
      <c r="J1879" s="41"/>
    </row>
    <row r="1880" spans="6:10" ht="20.25" customHeight="1" x14ac:dyDescent="0.2">
      <c r="F1880" s="28" t="str">
        <f t="shared" si="169"/>
        <v/>
      </c>
      <c r="I1880" s="40" t="str">
        <f t="shared" si="170"/>
        <v/>
      </c>
      <c r="J1880" s="41"/>
    </row>
    <row r="1881" spans="6:10" ht="20.25" customHeight="1" x14ac:dyDescent="0.2">
      <c r="F1881" s="28" t="str">
        <f t="shared" si="169"/>
        <v/>
      </c>
      <c r="I1881" s="40" t="str">
        <f t="shared" si="170"/>
        <v/>
      </c>
      <c r="J1881" s="41"/>
    </row>
    <row r="1882" spans="6:10" ht="20.25" customHeight="1" x14ac:dyDescent="0.2">
      <c r="F1882" s="28" t="str">
        <f t="shared" si="169"/>
        <v/>
      </c>
      <c r="I1882" s="40" t="str">
        <f t="shared" si="170"/>
        <v/>
      </c>
      <c r="J1882" s="41"/>
    </row>
    <row r="1883" spans="6:10" ht="20.25" customHeight="1" x14ac:dyDescent="0.2">
      <c r="F1883" s="28" t="str">
        <f t="shared" si="169"/>
        <v/>
      </c>
      <c r="I1883" s="40" t="str">
        <f t="shared" si="170"/>
        <v/>
      </c>
      <c r="J1883" s="41"/>
    </row>
    <row r="1884" spans="6:10" ht="20.25" customHeight="1" x14ac:dyDescent="0.2">
      <c r="F1884" s="28" t="str">
        <f t="shared" si="169"/>
        <v/>
      </c>
      <c r="I1884" s="40" t="str">
        <f t="shared" si="170"/>
        <v/>
      </c>
      <c r="J1884" s="41"/>
    </row>
    <row r="1885" spans="6:10" ht="20.25" customHeight="1" x14ac:dyDescent="0.2">
      <c r="F1885" s="28" t="str">
        <f t="shared" si="169"/>
        <v/>
      </c>
      <c r="I1885" s="40" t="str">
        <f t="shared" si="170"/>
        <v/>
      </c>
      <c r="J1885" s="41"/>
    </row>
    <row r="1886" spans="6:10" ht="20.25" customHeight="1" x14ac:dyDescent="0.2">
      <c r="F1886" s="28" t="str">
        <f t="shared" si="169"/>
        <v/>
      </c>
      <c r="I1886" s="40" t="str">
        <f t="shared" si="170"/>
        <v/>
      </c>
      <c r="J1886" s="41"/>
    </row>
    <row r="1887" spans="6:10" ht="20.25" customHeight="1" x14ac:dyDescent="0.2">
      <c r="F1887" s="28" t="str">
        <f t="shared" si="169"/>
        <v/>
      </c>
      <c r="I1887" s="40" t="str">
        <f t="shared" si="170"/>
        <v/>
      </c>
      <c r="J1887" s="41"/>
    </row>
    <row r="1888" spans="6:10" ht="20.25" customHeight="1" x14ac:dyDescent="0.2">
      <c r="F1888" s="28" t="str">
        <f t="shared" si="169"/>
        <v/>
      </c>
      <c r="I1888" s="40" t="str">
        <f t="shared" si="170"/>
        <v/>
      </c>
      <c r="J1888" s="41"/>
    </row>
    <row r="1889" spans="6:10" ht="20.25" customHeight="1" x14ac:dyDescent="0.2">
      <c r="F1889" s="28" t="str">
        <f t="shared" si="169"/>
        <v/>
      </c>
      <c r="I1889" s="40" t="str">
        <f t="shared" si="170"/>
        <v/>
      </c>
      <c r="J1889" s="41"/>
    </row>
    <row r="1890" spans="6:10" ht="20.25" customHeight="1" x14ac:dyDescent="0.2">
      <c r="F1890" s="28" t="str">
        <f t="shared" si="169"/>
        <v/>
      </c>
      <c r="I1890" s="40" t="str">
        <f t="shared" si="170"/>
        <v/>
      </c>
      <c r="J1890" s="41"/>
    </row>
    <row r="1891" spans="6:10" ht="20.25" customHeight="1" x14ac:dyDescent="0.2">
      <c r="F1891" s="28" t="str">
        <f t="shared" si="169"/>
        <v/>
      </c>
      <c r="I1891" s="40" t="str">
        <f t="shared" si="170"/>
        <v/>
      </c>
      <c r="J1891" s="41"/>
    </row>
    <row r="1892" spans="6:10" ht="20.25" customHeight="1" x14ac:dyDescent="0.2">
      <c r="F1892" s="28" t="str">
        <f t="shared" si="169"/>
        <v/>
      </c>
      <c r="I1892" s="40" t="str">
        <f t="shared" si="170"/>
        <v/>
      </c>
      <c r="J1892" s="41"/>
    </row>
    <row r="1893" spans="6:10" ht="20.25" customHeight="1" x14ac:dyDescent="0.2">
      <c r="F1893" s="28" t="str">
        <f t="shared" si="169"/>
        <v/>
      </c>
      <c r="I1893" s="40" t="str">
        <f t="shared" si="170"/>
        <v/>
      </c>
      <c r="J1893" s="41"/>
    </row>
    <row r="1894" spans="6:10" ht="20.25" customHeight="1" x14ac:dyDescent="0.2">
      <c r="F1894" s="28" t="str">
        <f t="shared" si="169"/>
        <v/>
      </c>
      <c r="I1894" s="40" t="str">
        <f t="shared" si="170"/>
        <v/>
      </c>
      <c r="J1894" s="41"/>
    </row>
    <row r="1895" spans="6:10" ht="20.25" customHeight="1" x14ac:dyDescent="0.2">
      <c r="F1895" s="28" t="str">
        <f t="shared" si="169"/>
        <v/>
      </c>
      <c r="I1895" s="40" t="str">
        <f t="shared" si="170"/>
        <v/>
      </c>
      <c r="J1895" s="41"/>
    </row>
    <row r="1896" spans="6:10" ht="20.25" customHeight="1" x14ac:dyDescent="0.2">
      <c r="F1896" s="28" t="str">
        <f t="shared" si="169"/>
        <v/>
      </c>
      <c r="I1896" s="40" t="str">
        <f t="shared" si="170"/>
        <v/>
      </c>
      <c r="J1896" s="41"/>
    </row>
    <row r="1897" spans="6:10" ht="20.25" customHeight="1" x14ac:dyDescent="0.2">
      <c r="F1897" s="28" t="str">
        <f t="shared" si="169"/>
        <v/>
      </c>
      <c r="I1897" s="40" t="str">
        <f t="shared" si="170"/>
        <v/>
      </c>
      <c r="J1897" s="41"/>
    </row>
    <row r="1898" spans="6:10" ht="20.25" customHeight="1" x14ac:dyDescent="0.2">
      <c r="F1898" s="28" t="str">
        <f t="shared" si="169"/>
        <v/>
      </c>
      <c r="I1898" s="40" t="str">
        <f t="shared" si="170"/>
        <v/>
      </c>
      <c r="J1898" s="41"/>
    </row>
    <row r="1899" spans="6:10" ht="20.25" customHeight="1" x14ac:dyDescent="0.2">
      <c r="F1899" s="28" t="str">
        <f t="shared" si="169"/>
        <v/>
      </c>
      <c r="I1899" s="40" t="str">
        <f t="shared" si="170"/>
        <v/>
      </c>
      <c r="J1899" s="41"/>
    </row>
    <row r="1900" spans="6:10" ht="20.25" customHeight="1" x14ac:dyDescent="0.2">
      <c r="F1900" s="28" t="str">
        <f t="shared" si="169"/>
        <v/>
      </c>
      <c r="I1900" s="40" t="str">
        <f t="shared" si="170"/>
        <v/>
      </c>
      <c r="J1900" s="41"/>
    </row>
    <row r="1901" spans="6:10" ht="20.25" customHeight="1" x14ac:dyDescent="0.2">
      <c r="F1901" s="28" t="str">
        <f t="shared" si="169"/>
        <v/>
      </c>
      <c r="I1901" s="40" t="str">
        <f t="shared" si="170"/>
        <v/>
      </c>
      <c r="J1901" s="41"/>
    </row>
    <row r="1902" spans="6:10" ht="20.25" customHeight="1" x14ac:dyDescent="0.2">
      <c r="F1902" s="28" t="str">
        <f t="shared" si="169"/>
        <v/>
      </c>
      <c r="I1902" s="40" t="str">
        <f t="shared" si="170"/>
        <v/>
      </c>
      <c r="J1902" s="41"/>
    </row>
    <row r="1903" spans="6:10" ht="20.25" customHeight="1" x14ac:dyDescent="0.2">
      <c r="F1903" s="28" t="str">
        <f t="shared" si="169"/>
        <v/>
      </c>
      <c r="I1903" s="40" t="str">
        <f t="shared" si="170"/>
        <v/>
      </c>
      <c r="J1903" s="41"/>
    </row>
    <row r="1904" spans="6:10" ht="20.25" customHeight="1" x14ac:dyDescent="0.2">
      <c r="F1904" s="28" t="str">
        <f t="shared" si="169"/>
        <v/>
      </c>
      <c r="I1904" s="40" t="str">
        <f t="shared" si="170"/>
        <v/>
      </c>
      <c r="J1904" s="41"/>
    </row>
    <row r="1905" spans="6:10" ht="20.25" customHeight="1" x14ac:dyDescent="0.2">
      <c r="F1905" s="28" t="str">
        <f t="shared" si="169"/>
        <v/>
      </c>
      <c r="I1905" s="40" t="str">
        <f t="shared" si="170"/>
        <v/>
      </c>
      <c r="J1905" s="41"/>
    </row>
    <row r="1906" spans="6:10" ht="20.25" customHeight="1" x14ac:dyDescent="0.2">
      <c r="F1906" s="28" t="str">
        <f t="shared" si="169"/>
        <v/>
      </c>
      <c r="I1906" s="40" t="str">
        <f t="shared" si="170"/>
        <v/>
      </c>
      <c r="J1906" s="41"/>
    </row>
    <row r="1907" spans="6:10" ht="20.25" customHeight="1" x14ac:dyDescent="0.2">
      <c r="F1907" s="28" t="str">
        <f t="shared" si="169"/>
        <v/>
      </c>
      <c r="I1907" s="40" t="str">
        <f t="shared" si="170"/>
        <v/>
      </c>
      <c r="J1907" s="41"/>
    </row>
    <row r="1908" spans="6:10" ht="20.25" customHeight="1" x14ac:dyDescent="0.2">
      <c r="F1908" s="28" t="str">
        <f t="shared" si="169"/>
        <v/>
      </c>
      <c r="I1908" s="40" t="str">
        <f t="shared" si="170"/>
        <v/>
      </c>
      <c r="J1908" s="41"/>
    </row>
    <row r="1909" spans="6:10" ht="20.25" customHeight="1" x14ac:dyDescent="0.2">
      <c r="F1909" s="28" t="str">
        <f t="shared" si="169"/>
        <v/>
      </c>
      <c r="I1909" s="40" t="str">
        <f t="shared" si="170"/>
        <v/>
      </c>
      <c r="J1909" s="41"/>
    </row>
    <row r="1910" spans="6:10" ht="20.25" customHeight="1" x14ac:dyDescent="0.2">
      <c r="F1910" s="28" t="str">
        <f t="shared" si="169"/>
        <v/>
      </c>
      <c r="I1910" s="40" t="str">
        <f t="shared" si="170"/>
        <v/>
      </c>
      <c r="J1910" s="41"/>
    </row>
    <row r="1911" spans="6:10" ht="20.25" customHeight="1" x14ac:dyDescent="0.2">
      <c r="F1911" s="28" t="str">
        <f t="shared" si="169"/>
        <v/>
      </c>
      <c r="I1911" s="40" t="str">
        <f t="shared" si="170"/>
        <v/>
      </c>
      <c r="J1911" s="41"/>
    </row>
    <row r="1912" spans="6:10" ht="20.25" customHeight="1" x14ac:dyDescent="0.2">
      <c r="F1912" s="28" t="str">
        <f t="shared" si="169"/>
        <v/>
      </c>
      <c r="I1912" s="40" t="str">
        <f t="shared" si="170"/>
        <v/>
      </c>
      <c r="J1912" s="41"/>
    </row>
    <row r="1913" spans="6:10" ht="20.25" customHeight="1" x14ac:dyDescent="0.2">
      <c r="F1913" s="28" t="str">
        <f t="shared" si="169"/>
        <v/>
      </c>
      <c r="I1913" s="40" t="str">
        <f t="shared" si="170"/>
        <v/>
      </c>
      <c r="J1913" s="41"/>
    </row>
    <row r="1914" spans="6:10" ht="20.25" customHeight="1" x14ac:dyDescent="0.2">
      <c r="F1914" s="28" t="str">
        <f t="shared" si="169"/>
        <v/>
      </c>
      <c r="I1914" s="40" t="str">
        <f t="shared" si="170"/>
        <v/>
      </c>
      <c r="J1914" s="41"/>
    </row>
    <row r="1915" spans="6:10" ht="20.25" customHeight="1" x14ac:dyDescent="0.2">
      <c r="F1915" s="28" t="str">
        <f t="shared" si="169"/>
        <v/>
      </c>
      <c r="I1915" s="40" t="str">
        <f t="shared" si="170"/>
        <v/>
      </c>
      <c r="J1915" s="41"/>
    </row>
    <row r="1916" spans="6:10" ht="20.25" customHeight="1" x14ac:dyDescent="0.2">
      <c r="F1916" s="28" t="str">
        <f t="shared" si="169"/>
        <v/>
      </c>
      <c r="I1916" s="40" t="str">
        <f t="shared" si="170"/>
        <v/>
      </c>
      <c r="J1916" s="41"/>
    </row>
    <row r="1917" spans="6:10" ht="20.25" customHeight="1" x14ac:dyDescent="0.2">
      <c r="F1917" s="28" t="str">
        <f t="shared" si="169"/>
        <v/>
      </c>
      <c r="I1917" s="40" t="str">
        <f t="shared" si="170"/>
        <v/>
      </c>
      <c r="J1917" s="41"/>
    </row>
    <row r="1918" spans="6:10" ht="20.25" customHeight="1" x14ac:dyDescent="0.2">
      <c r="F1918" s="28" t="str">
        <f t="shared" si="169"/>
        <v/>
      </c>
      <c r="I1918" s="40" t="str">
        <f t="shared" si="170"/>
        <v/>
      </c>
      <c r="J1918" s="41"/>
    </row>
    <row r="1919" spans="6:10" ht="20.25" customHeight="1" x14ac:dyDescent="0.2">
      <c r="F1919" s="28" t="str">
        <f t="shared" si="169"/>
        <v/>
      </c>
      <c r="I1919" s="40" t="str">
        <f t="shared" si="170"/>
        <v/>
      </c>
      <c r="J1919" s="41"/>
    </row>
    <row r="1920" spans="6:10" ht="20.25" customHeight="1" x14ac:dyDescent="0.2">
      <c r="F1920" s="28" t="str">
        <f t="shared" si="169"/>
        <v/>
      </c>
      <c r="I1920" s="40" t="str">
        <f t="shared" si="170"/>
        <v/>
      </c>
      <c r="J1920" s="41"/>
    </row>
    <row r="1921" spans="6:10" ht="20.25" customHeight="1" x14ac:dyDescent="0.2">
      <c r="F1921" s="28" t="str">
        <f t="shared" si="169"/>
        <v/>
      </c>
      <c r="I1921" s="40" t="str">
        <f t="shared" si="170"/>
        <v/>
      </c>
      <c r="J1921" s="41"/>
    </row>
    <row r="1922" spans="6:10" ht="20.25" customHeight="1" x14ac:dyDescent="0.2">
      <c r="F1922" s="28" t="str">
        <f t="shared" si="169"/>
        <v/>
      </c>
      <c r="I1922" s="40" t="str">
        <f t="shared" si="170"/>
        <v/>
      </c>
      <c r="J1922" s="41"/>
    </row>
    <row r="1923" spans="6:10" ht="20.25" customHeight="1" x14ac:dyDescent="0.2">
      <c r="F1923" s="28" t="str">
        <f t="shared" si="169"/>
        <v/>
      </c>
      <c r="I1923" s="40" t="str">
        <f t="shared" si="170"/>
        <v/>
      </c>
      <c r="J1923" s="41"/>
    </row>
    <row r="1924" spans="6:10" ht="20.25" customHeight="1" x14ac:dyDescent="0.2">
      <c r="F1924" s="28" t="str">
        <f t="shared" si="169"/>
        <v/>
      </c>
      <c r="I1924" s="40" t="str">
        <f t="shared" si="170"/>
        <v/>
      </c>
      <c r="J1924" s="41"/>
    </row>
    <row r="1925" spans="6:10" ht="20.25" customHeight="1" x14ac:dyDescent="0.2">
      <c r="F1925" s="28" t="str">
        <f t="shared" si="169"/>
        <v/>
      </c>
      <c r="I1925" s="40" t="str">
        <f t="shared" si="170"/>
        <v/>
      </c>
      <c r="J1925" s="41"/>
    </row>
    <row r="1926" spans="6:10" ht="20.25" customHeight="1" x14ac:dyDescent="0.2">
      <c r="F1926" s="28" t="str">
        <f t="shared" si="169"/>
        <v/>
      </c>
      <c r="I1926" s="40" t="str">
        <f t="shared" si="170"/>
        <v/>
      </c>
      <c r="J1926" s="41"/>
    </row>
    <row r="1927" spans="6:10" ht="20.25" customHeight="1" x14ac:dyDescent="0.2">
      <c r="F1927" s="28" t="str">
        <f t="shared" si="169"/>
        <v/>
      </c>
      <c r="I1927" s="40" t="str">
        <f t="shared" si="170"/>
        <v/>
      </c>
      <c r="J1927" s="41"/>
    </row>
    <row r="1928" spans="6:10" ht="20.25" customHeight="1" x14ac:dyDescent="0.2">
      <c r="F1928" s="28" t="str">
        <f t="shared" si="169"/>
        <v/>
      </c>
      <c r="I1928" s="40" t="str">
        <f t="shared" si="170"/>
        <v/>
      </c>
      <c r="J1928" s="41"/>
    </row>
    <row r="1929" spans="6:10" ht="20.25" customHeight="1" x14ac:dyDescent="0.2">
      <c r="F1929" s="28" t="str">
        <f t="shared" si="169"/>
        <v/>
      </c>
      <c r="I1929" s="40" t="str">
        <f t="shared" si="170"/>
        <v/>
      </c>
      <c r="J1929" s="41"/>
    </row>
    <row r="1930" spans="6:10" ht="20.25" customHeight="1" x14ac:dyDescent="0.2">
      <c r="F1930" s="28" t="str">
        <f t="shared" si="169"/>
        <v/>
      </c>
      <c r="I1930" s="40" t="str">
        <f t="shared" si="170"/>
        <v/>
      </c>
      <c r="J1930" s="41"/>
    </row>
    <row r="1931" spans="6:10" ht="20.25" customHeight="1" x14ac:dyDescent="0.2">
      <c r="F1931" s="28" t="str">
        <f t="shared" si="169"/>
        <v/>
      </c>
      <c r="I1931" s="40" t="str">
        <f t="shared" si="170"/>
        <v/>
      </c>
      <c r="J1931" s="41"/>
    </row>
    <row r="1932" spans="6:10" ht="20.25" customHeight="1" x14ac:dyDescent="0.2">
      <c r="F1932" s="28" t="str">
        <f t="shared" ref="F1932:F1995" si="171">IF(E1932="","",BD1930)</f>
        <v/>
      </c>
      <c r="I1932" s="40" t="str">
        <f t="shared" ref="I1932:I1995" si="172">IF(B1932="","",BC1930)</f>
        <v/>
      </c>
      <c r="J1932" s="41"/>
    </row>
    <row r="1933" spans="6:10" ht="20.25" customHeight="1" x14ac:dyDescent="0.2">
      <c r="F1933" s="28" t="str">
        <f t="shared" si="171"/>
        <v/>
      </c>
      <c r="I1933" s="40" t="str">
        <f t="shared" si="172"/>
        <v/>
      </c>
      <c r="J1933" s="41"/>
    </row>
    <row r="1934" spans="6:10" ht="20.25" customHeight="1" x14ac:dyDescent="0.2">
      <c r="F1934" s="28" t="str">
        <f t="shared" si="171"/>
        <v/>
      </c>
      <c r="I1934" s="40" t="str">
        <f t="shared" si="172"/>
        <v/>
      </c>
      <c r="J1934" s="41"/>
    </row>
    <row r="1935" spans="6:10" ht="20.25" customHeight="1" x14ac:dyDescent="0.2">
      <c r="F1935" s="28" t="str">
        <f t="shared" si="171"/>
        <v/>
      </c>
      <c r="I1935" s="40" t="str">
        <f t="shared" si="172"/>
        <v/>
      </c>
      <c r="J1935" s="41"/>
    </row>
    <row r="1936" spans="6:10" ht="20.25" customHeight="1" x14ac:dyDescent="0.2">
      <c r="F1936" s="28" t="str">
        <f t="shared" si="171"/>
        <v/>
      </c>
      <c r="I1936" s="40" t="str">
        <f t="shared" si="172"/>
        <v/>
      </c>
      <c r="J1936" s="41"/>
    </row>
    <row r="1937" spans="6:10" ht="20.25" customHeight="1" x14ac:dyDescent="0.2">
      <c r="F1937" s="28" t="str">
        <f t="shared" si="171"/>
        <v/>
      </c>
      <c r="I1937" s="40" t="str">
        <f t="shared" si="172"/>
        <v/>
      </c>
      <c r="J1937" s="41"/>
    </row>
    <row r="1938" spans="6:10" ht="20.25" customHeight="1" x14ac:dyDescent="0.2">
      <c r="F1938" s="28" t="str">
        <f t="shared" si="171"/>
        <v/>
      </c>
      <c r="I1938" s="40" t="str">
        <f t="shared" si="172"/>
        <v/>
      </c>
      <c r="J1938" s="41"/>
    </row>
    <row r="1939" spans="6:10" ht="20.25" customHeight="1" x14ac:dyDescent="0.2">
      <c r="F1939" s="28" t="str">
        <f t="shared" si="171"/>
        <v/>
      </c>
      <c r="I1939" s="40" t="str">
        <f t="shared" si="172"/>
        <v/>
      </c>
      <c r="J1939" s="41"/>
    </row>
    <row r="1940" spans="6:10" ht="20.25" customHeight="1" x14ac:dyDescent="0.2">
      <c r="F1940" s="28" t="str">
        <f t="shared" si="171"/>
        <v/>
      </c>
      <c r="I1940" s="40" t="str">
        <f t="shared" si="172"/>
        <v/>
      </c>
      <c r="J1940" s="41"/>
    </row>
    <row r="1941" spans="6:10" ht="20.25" customHeight="1" x14ac:dyDescent="0.2">
      <c r="F1941" s="28" t="str">
        <f t="shared" si="171"/>
        <v/>
      </c>
      <c r="I1941" s="40" t="str">
        <f t="shared" si="172"/>
        <v/>
      </c>
      <c r="J1941" s="41"/>
    </row>
    <row r="1942" spans="6:10" ht="20.25" customHeight="1" x14ac:dyDescent="0.2">
      <c r="F1942" s="28" t="str">
        <f t="shared" si="171"/>
        <v/>
      </c>
      <c r="I1942" s="40" t="str">
        <f t="shared" si="172"/>
        <v/>
      </c>
      <c r="J1942" s="41"/>
    </row>
    <row r="1943" spans="6:10" ht="20.25" customHeight="1" x14ac:dyDescent="0.2">
      <c r="F1943" s="28" t="str">
        <f t="shared" si="171"/>
        <v/>
      </c>
      <c r="I1943" s="40" t="str">
        <f t="shared" si="172"/>
        <v/>
      </c>
      <c r="J1943" s="41"/>
    </row>
    <row r="1944" spans="6:10" ht="20.25" customHeight="1" x14ac:dyDescent="0.2">
      <c r="F1944" s="28" t="str">
        <f t="shared" si="171"/>
        <v/>
      </c>
      <c r="I1944" s="40" t="str">
        <f t="shared" si="172"/>
        <v/>
      </c>
      <c r="J1944" s="41"/>
    </row>
    <row r="1945" spans="6:10" ht="20.25" customHeight="1" x14ac:dyDescent="0.2">
      <c r="F1945" s="28" t="str">
        <f t="shared" si="171"/>
        <v/>
      </c>
      <c r="I1945" s="40" t="str">
        <f t="shared" si="172"/>
        <v/>
      </c>
      <c r="J1945" s="41"/>
    </row>
    <row r="1946" spans="6:10" ht="20.25" customHeight="1" x14ac:dyDescent="0.2">
      <c r="F1946" s="28" t="str">
        <f t="shared" si="171"/>
        <v/>
      </c>
      <c r="I1946" s="40" t="str">
        <f t="shared" si="172"/>
        <v/>
      </c>
      <c r="J1946" s="41"/>
    </row>
    <row r="1947" spans="6:10" ht="20.25" customHeight="1" x14ac:dyDescent="0.2">
      <c r="F1947" s="28" t="str">
        <f t="shared" si="171"/>
        <v/>
      </c>
      <c r="I1947" s="40" t="str">
        <f t="shared" si="172"/>
        <v/>
      </c>
      <c r="J1947" s="41"/>
    </row>
    <row r="1948" spans="6:10" ht="20.25" customHeight="1" x14ac:dyDescent="0.2">
      <c r="F1948" s="28" t="str">
        <f t="shared" si="171"/>
        <v/>
      </c>
      <c r="I1948" s="40" t="str">
        <f t="shared" si="172"/>
        <v/>
      </c>
      <c r="J1948" s="41"/>
    </row>
    <row r="1949" spans="6:10" ht="20.25" customHeight="1" x14ac:dyDescent="0.2">
      <c r="F1949" s="28" t="str">
        <f t="shared" si="171"/>
        <v/>
      </c>
      <c r="I1949" s="40" t="str">
        <f t="shared" si="172"/>
        <v/>
      </c>
      <c r="J1949" s="41"/>
    </row>
    <row r="1950" spans="6:10" ht="20.25" customHeight="1" x14ac:dyDescent="0.2">
      <c r="F1950" s="28" t="str">
        <f t="shared" si="171"/>
        <v/>
      </c>
      <c r="I1950" s="40" t="str">
        <f t="shared" si="172"/>
        <v/>
      </c>
      <c r="J1950" s="41"/>
    </row>
    <row r="1951" spans="6:10" ht="20.25" customHeight="1" x14ac:dyDescent="0.2">
      <c r="F1951" s="28" t="str">
        <f t="shared" si="171"/>
        <v/>
      </c>
      <c r="I1951" s="40" t="str">
        <f t="shared" si="172"/>
        <v/>
      </c>
      <c r="J1951" s="41"/>
    </row>
    <row r="1952" spans="6:10" ht="20.25" customHeight="1" x14ac:dyDescent="0.2">
      <c r="F1952" s="28" t="str">
        <f t="shared" si="171"/>
        <v/>
      </c>
      <c r="I1952" s="40" t="str">
        <f t="shared" si="172"/>
        <v/>
      </c>
      <c r="J1952" s="41"/>
    </row>
    <row r="1953" spans="6:10" ht="20.25" customHeight="1" x14ac:dyDescent="0.2">
      <c r="F1953" s="28" t="str">
        <f t="shared" si="171"/>
        <v/>
      </c>
      <c r="I1953" s="40" t="str">
        <f t="shared" si="172"/>
        <v/>
      </c>
      <c r="J1953" s="41"/>
    </row>
    <row r="1954" spans="6:10" ht="20.25" customHeight="1" x14ac:dyDescent="0.2">
      <c r="F1954" s="28" t="str">
        <f t="shared" si="171"/>
        <v/>
      </c>
      <c r="I1954" s="40" t="str">
        <f t="shared" si="172"/>
        <v/>
      </c>
      <c r="J1954" s="41"/>
    </row>
    <row r="1955" spans="6:10" ht="20.25" customHeight="1" x14ac:dyDescent="0.2">
      <c r="F1955" s="28" t="str">
        <f t="shared" si="171"/>
        <v/>
      </c>
      <c r="I1955" s="40" t="str">
        <f t="shared" si="172"/>
        <v/>
      </c>
      <c r="J1955" s="41"/>
    </row>
    <row r="1956" spans="6:10" ht="20.25" customHeight="1" x14ac:dyDescent="0.2">
      <c r="F1956" s="28" t="str">
        <f t="shared" si="171"/>
        <v/>
      </c>
      <c r="I1956" s="40" t="str">
        <f t="shared" si="172"/>
        <v/>
      </c>
      <c r="J1956" s="41"/>
    </row>
    <row r="1957" spans="6:10" ht="20.25" customHeight="1" x14ac:dyDescent="0.2">
      <c r="F1957" s="28" t="str">
        <f t="shared" si="171"/>
        <v/>
      </c>
      <c r="I1957" s="40" t="str">
        <f t="shared" si="172"/>
        <v/>
      </c>
      <c r="J1957" s="41"/>
    </row>
    <row r="1958" spans="6:10" ht="20.25" customHeight="1" x14ac:dyDescent="0.2">
      <c r="F1958" s="28" t="str">
        <f t="shared" si="171"/>
        <v/>
      </c>
      <c r="I1958" s="40" t="str">
        <f t="shared" si="172"/>
        <v/>
      </c>
      <c r="J1958" s="41"/>
    </row>
    <row r="1959" spans="6:10" ht="20.25" customHeight="1" x14ac:dyDescent="0.2">
      <c r="F1959" s="28" t="str">
        <f t="shared" si="171"/>
        <v/>
      </c>
      <c r="I1959" s="40" t="str">
        <f t="shared" si="172"/>
        <v/>
      </c>
      <c r="J1959" s="41"/>
    </row>
    <row r="1960" spans="6:10" ht="20.25" customHeight="1" x14ac:dyDescent="0.2">
      <c r="F1960" s="28" t="str">
        <f t="shared" si="171"/>
        <v/>
      </c>
      <c r="I1960" s="40" t="str">
        <f t="shared" si="172"/>
        <v/>
      </c>
      <c r="J1960" s="41"/>
    </row>
    <row r="1961" spans="6:10" ht="20.25" customHeight="1" x14ac:dyDescent="0.2">
      <c r="F1961" s="28" t="str">
        <f t="shared" si="171"/>
        <v/>
      </c>
      <c r="I1961" s="40" t="str">
        <f t="shared" si="172"/>
        <v/>
      </c>
      <c r="J1961" s="41"/>
    </row>
    <row r="1962" spans="6:10" ht="20.25" customHeight="1" x14ac:dyDescent="0.2">
      <c r="F1962" s="28" t="str">
        <f t="shared" si="171"/>
        <v/>
      </c>
      <c r="I1962" s="40" t="str">
        <f t="shared" si="172"/>
        <v/>
      </c>
      <c r="J1962" s="41"/>
    </row>
    <row r="1963" spans="6:10" ht="20.25" customHeight="1" x14ac:dyDescent="0.2">
      <c r="F1963" s="28" t="str">
        <f t="shared" si="171"/>
        <v/>
      </c>
      <c r="I1963" s="40" t="str">
        <f t="shared" si="172"/>
        <v/>
      </c>
      <c r="J1963" s="41"/>
    </row>
    <row r="1964" spans="6:10" ht="20.25" customHeight="1" x14ac:dyDescent="0.2">
      <c r="F1964" s="28" t="str">
        <f t="shared" si="171"/>
        <v/>
      </c>
      <c r="I1964" s="40" t="str">
        <f t="shared" si="172"/>
        <v/>
      </c>
      <c r="J1964" s="41"/>
    </row>
    <row r="1965" spans="6:10" ht="20.25" customHeight="1" x14ac:dyDescent="0.2">
      <c r="F1965" s="28" t="str">
        <f t="shared" si="171"/>
        <v/>
      </c>
      <c r="I1965" s="40" t="str">
        <f t="shared" si="172"/>
        <v/>
      </c>
      <c r="J1965" s="41"/>
    </row>
    <row r="1966" spans="6:10" ht="20.25" customHeight="1" x14ac:dyDescent="0.2">
      <c r="F1966" s="28" t="str">
        <f t="shared" si="171"/>
        <v/>
      </c>
      <c r="I1966" s="40" t="str">
        <f t="shared" si="172"/>
        <v/>
      </c>
      <c r="J1966" s="41"/>
    </row>
    <row r="1967" spans="6:10" ht="20.25" customHeight="1" x14ac:dyDescent="0.2">
      <c r="F1967" s="28" t="str">
        <f t="shared" si="171"/>
        <v/>
      </c>
      <c r="I1967" s="40" t="str">
        <f t="shared" si="172"/>
        <v/>
      </c>
      <c r="J1967" s="41"/>
    </row>
    <row r="1968" spans="6:10" ht="20.25" customHeight="1" x14ac:dyDescent="0.2">
      <c r="F1968" s="28" t="str">
        <f t="shared" si="171"/>
        <v/>
      </c>
      <c r="I1968" s="40" t="str">
        <f t="shared" si="172"/>
        <v/>
      </c>
      <c r="J1968" s="41"/>
    </row>
    <row r="1969" spans="6:10" ht="20.25" customHeight="1" x14ac:dyDescent="0.2">
      <c r="F1969" s="28" t="str">
        <f t="shared" si="171"/>
        <v/>
      </c>
      <c r="I1969" s="40" t="str">
        <f t="shared" si="172"/>
        <v/>
      </c>
      <c r="J1969" s="41"/>
    </row>
    <row r="1970" spans="6:10" ht="20.25" customHeight="1" x14ac:dyDescent="0.2">
      <c r="F1970" s="28" t="str">
        <f t="shared" si="171"/>
        <v/>
      </c>
      <c r="I1970" s="40" t="str">
        <f t="shared" si="172"/>
        <v/>
      </c>
      <c r="J1970" s="41"/>
    </row>
    <row r="1971" spans="6:10" ht="20.25" customHeight="1" x14ac:dyDescent="0.2">
      <c r="F1971" s="28" t="str">
        <f t="shared" si="171"/>
        <v/>
      </c>
      <c r="I1971" s="40" t="str">
        <f t="shared" si="172"/>
        <v/>
      </c>
      <c r="J1971" s="41"/>
    </row>
    <row r="1972" spans="6:10" ht="20.25" customHeight="1" x14ac:dyDescent="0.2">
      <c r="F1972" s="28" t="str">
        <f t="shared" si="171"/>
        <v/>
      </c>
      <c r="I1972" s="40" t="str">
        <f t="shared" si="172"/>
        <v/>
      </c>
      <c r="J1972" s="41"/>
    </row>
    <row r="1973" spans="6:10" ht="20.25" customHeight="1" x14ac:dyDescent="0.2">
      <c r="F1973" s="28" t="str">
        <f t="shared" si="171"/>
        <v/>
      </c>
      <c r="I1973" s="40" t="str">
        <f t="shared" si="172"/>
        <v/>
      </c>
      <c r="J1973" s="41"/>
    </row>
    <row r="1974" spans="6:10" ht="20.25" customHeight="1" x14ac:dyDescent="0.2">
      <c r="F1974" s="28" t="str">
        <f t="shared" si="171"/>
        <v/>
      </c>
      <c r="I1974" s="40" t="str">
        <f t="shared" si="172"/>
        <v/>
      </c>
      <c r="J1974" s="41"/>
    </row>
    <row r="1975" spans="6:10" ht="20.25" customHeight="1" x14ac:dyDescent="0.2">
      <c r="F1975" s="28" t="str">
        <f t="shared" si="171"/>
        <v/>
      </c>
      <c r="I1975" s="40" t="str">
        <f t="shared" si="172"/>
        <v/>
      </c>
      <c r="J1975" s="41"/>
    </row>
    <row r="1976" spans="6:10" ht="20.25" customHeight="1" x14ac:dyDescent="0.2">
      <c r="F1976" s="28" t="str">
        <f t="shared" si="171"/>
        <v/>
      </c>
      <c r="I1976" s="40" t="str">
        <f t="shared" si="172"/>
        <v/>
      </c>
      <c r="J1976" s="41"/>
    </row>
    <row r="1977" spans="6:10" ht="20.25" customHeight="1" x14ac:dyDescent="0.2">
      <c r="F1977" s="28" t="str">
        <f t="shared" si="171"/>
        <v/>
      </c>
      <c r="I1977" s="40" t="str">
        <f t="shared" si="172"/>
        <v/>
      </c>
      <c r="J1977" s="41"/>
    </row>
    <row r="1978" spans="6:10" ht="20.25" customHeight="1" x14ac:dyDescent="0.2">
      <c r="F1978" s="28" t="str">
        <f t="shared" si="171"/>
        <v/>
      </c>
      <c r="I1978" s="40" t="str">
        <f t="shared" si="172"/>
        <v/>
      </c>
      <c r="J1978" s="41"/>
    </row>
    <row r="1979" spans="6:10" ht="20.25" customHeight="1" x14ac:dyDescent="0.2">
      <c r="F1979" s="28" t="str">
        <f t="shared" si="171"/>
        <v/>
      </c>
      <c r="I1979" s="40" t="str">
        <f t="shared" si="172"/>
        <v/>
      </c>
      <c r="J1979" s="41"/>
    </row>
    <row r="1980" spans="6:10" ht="20.25" customHeight="1" x14ac:dyDescent="0.2">
      <c r="F1980" s="28" t="str">
        <f t="shared" si="171"/>
        <v/>
      </c>
      <c r="I1980" s="40" t="str">
        <f t="shared" si="172"/>
        <v/>
      </c>
      <c r="J1980" s="41"/>
    </row>
    <row r="1981" spans="6:10" ht="20.25" customHeight="1" x14ac:dyDescent="0.2">
      <c r="F1981" s="28" t="str">
        <f t="shared" si="171"/>
        <v/>
      </c>
      <c r="I1981" s="40" t="str">
        <f t="shared" si="172"/>
        <v/>
      </c>
      <c r="J1981" s="41"/>
    </row>
    <row r="1982" spans="6:10" ht="20.25" customHeight="1" x14ac:dyDescent="0.2">
      <c r="F1982" s="28" t="str">
        <f t="shared" si="171"/>
        <v/>
      </c>
      <c r="I1982" s="40" t="str">
        <f t="shared" si="172"/>
        <v/>
      </c>
      <c r="J1982" s="41"/>
    </row>
    <row r="1983" spans="6:10" ht="20.25" customHeight="1" x14ac:dyDescent="0.2">
      <c r="F1983" s="28" t="str">
        <f t="shared" si="171"/>
        <v/>
      </c>
      <c r="I1983" s="40" t="str">
        <f t="shared" si="172"/>
        <v/>
      </c>
      <c r="J1983" s="41"/>
    </row>
    <row r="1984" spans="6:10" ht="20.25" customHeight="1" x14ac:dyDescent="0.2">
      <c r="F1984" s="28" t="str">
        <f t="shared" si="171"/>
        <v/>
      </c>
      <c r="I1984" s="40" t="str">
        <f t="shared" si="172"/>
        <v/>
      </c>
      <c r="J1984" s="41"/>
    </row>
    <row r="1985" spans="6:10" ht="20.25" customHeight="1" x14ac:dyDescent="0.2">
      <c r="F1985" s="28" t="str">
        <f t="shared" si="171"/>
        <v/>
      </c>
      <c r="I1985" s="40" t="str">
        <f t="shared" si="172"/>
        <v/>
      </c>
      <c r="J1985" s="41"/>
    </row>
    <row r="1986" spans="6:10" ht="20.25" customHeight="1" x14ac:dyDescent="0.2">
      <c r="F1986" s="28" t="str">
        <f t="shared" si="171"/>
        <v/>
      </c>
      <c r="I1986" s="40" t="str">
        <f t="shared" si="172"/>
        <v/>
      </c>
      <c r="J1986" s="41"/>
    </row>
    <row r="1987" spans="6:10" ht="20.25" customHeight="1" x14ac:dyDescent="0.2">
      <c r="F1987" s="28" t="str">
        <f t="shared" si="171"/>
        <v/>
      </c>
      <c r="I1987" s="40" t="str">
        <f t="shared" si="172"/>
        <v/>
      </c>
      <c r="J1987" s="41"/>
    </row>
    <row r="1988" spans="6:10" ht="20.25" customHeight="1" x14ac:dyDescent="0.2">
      <c r="F1988" s="28" t="str">
        <f t="shared" si="171"/>
        <v/>
      </c>
      <c r="I1988" s="40" t="str">
        <f t="shared" si="172"/>
        <v/>
      </c>
      <c r="J1988" s="41"/>
    </row>
    <row r="1989" spans="6:10" ht="20.25" customHeight="1" x14ac:dyDescent="0.2">
      <c r="F1989" s="28" t="str">
        <f t="shared" si="171"/>
        <v/>
      </c>
      <c r="I1989" s="40" t="str">
        <f t="shared" si="172"/>
        <v/>
      </c>
      <c r="J1989" s="41"/>
    </row>
    <row r="1990" spans="6:10" ht="20.25" customHeight="1" x14ac:dyDescent="0.2">
      <c r="F1990" s="28" t="str">
        <f t="shared" si="171"/>
        <v/>
      </c>
      <c r="I1990" s="40" t="str">
        <f t="shared" si="172"/>
        <v/>
      </c>
      <c r="J1990" s="41"/>
    </row>
    <row r="1991" spans="6:10" ht="20.25" customHeight="1" x14ac:dyDescent="0.2">
      <c r="F1991" s="28" t="str">
        <f t="shared" si="171"/>
        <v/>
      </c>
      <c r="I1991" s="40" t="str">
        <f t="shared" si="172"/>
        <v/>
      </c>
      <c r="J1991" s="41"/>
    </row>
    <row r="1992" spans="6:10" ht="20.25" customHeight="1" x14ac:dyDescent="0.2">
      <c r="F1992" s="28" t="str">
        <f t="shared" si="171"/>
        <v/>
      </c>
      <c r="I1992" s="40" t="str">
        <f t="shared" si="172"/>
        <v/>
      </c>
      <c r="J1992" s="41"/>
    </row>
    <row r="1993" spans="6:10" ht="20.25" customHeight="1" x14ac:dyDescent="0.2">
      <c r="F1993" s="28" t="str">
        <f t="shared" si="171"/>
        <v/>
      </c>
      <c r="I1993" s="40" t="str">
        <f t="shared" si="172"/>
        <v/>
      </c>
      <c r="J1993" s="41"/>
    </row>
    <row r="1994" spans="6:10" ht="20.25" customHeight="1" x14ac:dyDescent="0.2">
      <c r="F1994" s="28" t="str">
        <f t="shared" si="171"/>
        <v/>
      </c>
      <c r="I1994" s="40" t="str">
        <f t="shared" si="172"/>
        <v/>
      </c>
      <c r="J1994" s="41"/>
    </row>
    <row r="1995" spans="6:10" ht="20.25" customHeight="1" x14ac:dyDescent="0.2">
      <c r="F1995" s="28" t="str">
        <f t="shared" si="171"/>
        <v/>
      </c>
      <c r="I1995" s="40" t="str">
        <f t="shared" si="172"/>
        <v/>
      </c>
      <c r="J1995" s="41"/>
    </row>
    <row r="1996" spans="6:10" ht="20.25" customHeight="1" x14ac:dyDescent="0.2">
      <c r="F1996" s="28" t="str">
        <f t="shared" ref="F1996:F2059" si="173">IF(E1996="","",BD1994)</f>
        <v/>
      </c>
      <c r="I1996" s="40" t="str">
        <f t="shared" ref="I1996:I2059" si="174">IF(B1996="","",BC1994)</f>
        <v/>
      </c>
      <c r="J1996" s="41"/>
    </row>
    <row r="1997" spans="6:10" ht="20.25" customHeight="1" x14ac:dyDescent="0.2">
      <c r="F1997" s="28" t="str">
        <f t="shared" si="173"/>
        <v/>
      </c>
      <c r="I1997" s="40" t="str">
        <f t="shared" si="174"/>
        <v/>
      </c>
      <c r="J1997" s="41"/>
    </row>
    <row r="1998" spans="6:10" ht="20.25" customHeight="1" x14ac:dyDescent="0.2">
      <c r="F1998" s="28" t="str">
        <f t="shared" si="173"/>
        <v/>
      </c>
      <c r="I1998" s="40" t="str">
        <f t="shared" si="174"/>
        <v/>
      </c>
      <c r="J1998" s="41"/>
    </row>
    <row r="1999" spans="6:10" ht="20.25" customHeight="1" x14ac:dyDescent="0.2">
      <c r="F1999" s="28" t="str">
        <f t="shared" si="173"/>
        <v/>
      </c>
      <c r="I1999" s="40" t="str">
        <f t="shared" si="174"/>
        <v/>
      </c>
      <c r="J1999" s="41"/>
    </row>
    <row r="2000" spans="6:10" ht="20.25" customHeight="1" x14ac:dyDescent="0.2">
      <c r="F2000" s="28" t="str">
        <f t="shared" si="173"/>
        <v/>
      </c>
      <c r="I2000" s="40" t="str">
        <f t="shared" si="174"/>
        <v/>
      </c>
      <c r="J2000" s="41"/>
    </row>
    <row r="2001" spans="6:10" ht="20.25" customHeight="1" x14ac:dyDescent="0.2">
      <c r="F2001" s="28" t="str">
        <f t="shared" si="173"/>
        <v/>
      </c>
      <c r="I2001" s="40" t="str">
        <f t="shared" si="174"/>
        <v/>
      </c>
      <c r="J2001" s="41"/>
    </row>
    <row r="2002" spans="6:10" ht="20.25" customHeight="1" x14ac:dyDescent="0.2">
      <c r="F2002" s="28" t="str">
        <f t="shared" si="173"/>
        <v/>
      </c>
      <c r="I2002" s="40" t="str">
        <f t="shared" si="174"/>
        <v/>
      </c>
      <c r="J2002" s="41"/>
    </row>
    <row r="2003" spans="6:10" ht="20.25" customHeight="1" x14ac:dyDescent="0.2">
      <c r="F2003" s="28" t="str">
        <f t="shared" si="173"/>
        <v/>
      </c>
      <c r="I2003" s="40" t="str">
        <f t="shared" si="174"/>
        <v/>
      </c>
      <c r="J2003" s="41"/>
    </row>
    <row r="2004" spans="6:10" ht="20.25" customHeight="1" x14ac:dyDescent="0.2">
      <c r="F2004" s="28" t="str">
        <f t="shared" si="173"/>
        <v/>
      </c>
      <c r="I2004" s="40" t="str">
        <f t="shared" si="174"/>
        <v/>
      </c>
      <c r="J2004" s="41"/>
    </row>
    <row r="2005" spans="6:10" ht="20.25" customHeight="1" x14ac:dyDescent="0.2">
      <c r="F2005" s="28" t="str">
        <f t="shared" si="173"/>
        <v/>
      </c>
      <c r="I2005" s="40" t="str">
        <f t="shared" si="174"/>
        <v/>
      </c>
      <c r="J2005" s="41"/>
    </row>
    <row r="2006" spans="6:10" ht="20.25" customHeight="1" x14ac:dyDescent="0.2">
      <c r="F2006" s="28" t="str">
        <f t="shared" si="173"/>
        <v/>
      </c>
      <c r="I2006" s="40" t="str">
        <f t="shared" si="174"/>
        <v/>
      </c>
      <c r="J2006" s="41"/>
    </row>
    <row r="2007" spans="6:10" ht="20.25" customHeight="1" x14ac:dyDescent="0.2">
      <c r="F2007" s="28" t="str">
        <f t="shared" si="173"/>
        <v/>
      </c>
      <c r="I2007" s="40" t="str">
        <f t="shared" si="174"/>
        <v/>
      </c>
      <c r="J2007" s="41"/>
    </row>
    <row r="2008" spans="6:10" ht="20.25" customHeight="1" x14ac:dyDescent="0.2">
      <c r="F2008" s="28" t="str">
        <f t="shared" si="173"/>
        <v/>
      </c>
      <c r="I2008" s="40" t="str">
        <f t="shared" si="174"/>
        <v/>
      </c>
      <c r="J2008" s="41"/>
    </row>
    <row r="2009" spans="6:10" ht="20.25" customHeight="1" x14ac:dyDescent="0.2">
      <c r="F2009" s="28" t="str">
        <f t="shared" si="173"/>
        <v/>
      </c>
      <c r="I2009" s="40" t="str">
        <f t="shared" si="174"/>
        <v/>
      </c>
      <c r="J2009" s="41"/>
    </row>
    <row r="2010" spans="6:10" ht="20.25" customHeight="1" x14ac:dyDescent="0.2">
      <c r="F2010" s="28" t="str">
        <f t="shared" si="173"/>
        <v/>
      </c>
      <c r="I2010" s="40" t="str">
        <f t="shared" si="174"/>
        <v/>
      </c>
      <c r="J2010" s="41"/>
    </row>
    <row r="2011" spans="6:10" ht="20.25" customHeight="1" x14ac:dyDescent="0.2">
      <c r="F2011" s="28" t="str">
        <f t="shared" si="173"/>
        <v/>
      </c>
      <c r="I2011" s="40" t="str">
        <f t="shared" si="174"/>
        <v/>
      </c>
      <c r="J2011" s="41"/>
    </row>
    <row r="2012" spans="6:10" ht="20.25" customHeight="1" x14ac:dyDescent="0.2">
      <c r="F2012" s="28" t="str">
        <f t="shared" si="173"/>
        <v/>
      </c>
      <c r="I2012" s="40" t="str">
        <f t="shared" si="174"/>
        <v/>
      </c>
      <c r="J2012" s="41"/>
    </row>
    <row r="2013" spans="6:10" ht="20.25" customHeight="1" x14ac:dyDescent="0.2">
      <c r="F2013" s="28" t="str">
        <f t="shared" si="173"/>
        <v/>
      </c>
      <c r="I2013" s="40" t="str">
        <f t="shared" si="174"/>
        <v/>
      </c>
      <c r="J2013" s="41"/>
    </row>
    <row r="2014" spans="6:10" ht="20.25" customHeight="1" x14ac:dyDescent="0.2">
      <c r="F2014" s="28" t="str">
        <f t="shared" si="173"/>
        <v/>
      </c>
      <c r="I2014" s="40" t="str">
        <f t="shared" si="174"/>
        <v/>
      </c>
      <c r="J2014" s="41"/>
    </row>
    <row r="2015" spans="6:10" ht="20.25" customHeight="1" x14ac:dyDescent="0.2">
      <c r="F2015" s="28" t="str">
        <f t="shared" si="173"/>
        <v/>
      </c>
      <c r="I2015" s="40" t="str">
        <f t="shared" si="174"/>
        <v/>
      </c>
      <c r="J2015" s="41"/>
    </row>
    <row r="2016" spans="6:10" ht="20.25" customHeight="1" x14ac:dyDescent="0.2">
      <c r="F2016" s="28" t="str">
        <f t="shared" si="173"/>
        <v/>
      </c>
      <c r="I2016" s="40" t="str">
        <f t="shared" si="174"/>
        <v/>
      </c>
      <c r="J2016" s="41"/>
    </row>
    <row r="2017" spans="6:10" ht="20.25" customHeight="1" x14ac:dyDescent="0.2">
      <c r="F2017" s="28" t="str">
        <f t="shared" si="173"/>
        <v/>
      </c>
      <c r="I2017" s="40" t="str">
        <f t="shared" si="174"/>
        <v/>
      </c>
      <c r="J2017" s="41"/>
    </row>
    <row r="2018" spans="6:10" ht="20.25" customHeight="1" x14ac:dyDescent="0.2">
      <c r="F2018" s="28" t="str">
        <f t="shared" si="173"/>
        <v/>
      </c>
      <c r="I2018" s="40" t="str">
        <f t="shared" si="174"/>
        <v/>
      </c>
      <c r="J2018" s="41"/>
    </row>
    <row r="2019" spans="6:10" ht="20.25" customHeight="1" x14ac:dyDescent="0.2">
      <c r="F2019" s="28" t="str">
        <f t="shared" si="173"/>
        <v/>
      </c>
      <c r="I2019" s="40" t="str">
        <f t="shared" si="174"/>
        <v/>
      </c>
      <c r="J2019" s="41"/>
    </row>
    <row r="2020" spans="6:10" ht="20.25" customHeight="1" x14ac:dyDescent="0.2">
      <c r="F2020" s="28" t="str">
        <f t="shared" si="173"/>
        <v/>
      </c>
      <c r="I2020" s="40" t="str">
        <f t="shared" si="174"/>
        <v/>
      </c>
      <c r="J2020" s="41"/>
    </row>
    <row r="2021" spans="6:10" ht="20.25" customHeight="1" x14ac:dyDescent="0.2">
      <c r="F2021" s="28" t="str">
        <f t="shared" si="173"/>
        <v/>
      </c>
      <c r="I2021" s="40" t="str">
        <f t="shared" si="174"/>
        <v/>
      </c>
      <c r="J2021" s="41"/>
    </row>
    <row r="2022" spans="6:10" ht="20.25" customHeight="1" x14ac:dyDescent="0.2">
      <c r="F2022" s="28" t="str">
        <f t="shared" si="173"/>
        <v/>
      </c>
      <c r="I2022" s="40" t="str">
        <f t="shared" si="174"/>
        <v/>
      </c>
      <c r="J2022" s="41"/>
    </row>
    <row r="2023" spans="6:10" ht="20.25" customHeight="1" x14ac:dyDescent="0.2">
      <c r="F2023" s="28" t="str">
        <f t="shared" si="173"/>
        <v/>
      </c>
      <c r="I2023" s="40" t="str">
        <f t="shared" si="174"/>
        <v/>
      </c>
      <c r="J2023" s="41"/>
    </row>
    <row r="2024" spans="6:10" ht="20.25" customHeight="1" x14ac:dyDescent="0.2">
      <c r="F2024" s="28" t="str">
        <f t="shared" si="173"/>
        <v/>
      </c>
      <c r="I2024" s="40" t="str">
        <f t="shared" si="174"/>
        <v/>
      </c>
      <c r="J2024" s="41"/>
    </row>
    <row r="2025" spans="6:10" ht="20.25" customHeight="1" x14ac:dyDescent="0.2">
      <c r="F2025" s="28" t="str">
        <f t="shared" si="173"/>
        <v/>
      </c>
      <c r="I2025" s="40" t="str">
        <f t="shared" si="174"/>
        <v/>
      </c>
      <c r="J2025" s="41"/>
    </row>
    <row r="2026" spans="6:10" ht="20.25" customHeight="1" x14ac:dyDescent="0.2">
      <c r="F2026" s="28" t="str">
        <f t="shared" si="173"/>
        <v/>
      </c>
      <c r="I2026" s="40" t="str">
        <f t="shared" si="174"/>
        <v/>
      </c>
      <c r="J2026" s="41"/>
    </row>
    <row r="2027" spans="6:10" ht="20.25" customHeight="1" x14ac:dyDescent="0.2">
      <c r="F2027" s="28" t="str">
        <f t="shared" si="173"/>
        <v/>
      </c>
      <c r="I2027" s="40" t="str">
        <f t="shared" si="174"/>
        <v/>
      </c>
      <c r="J2027" s="41"/>
    </row>
    <row r="2028" spans="6:10" ht="20.25" customHeight="1" x14ac:dyDescent="0.2">
      <c r="F2028" s="28" t="str">
        <f t="shared" si="173"/>
        <v/>
      </c>
      <c r="I2028" s="40" t="str">
        <f t="shared" si="174"/>
        <v/>
      </c>
      <c r="J2028" s="41"/>
    </row>
    <row r="2029" spans="6:10" ht="20.25" customHeight="1" x14ac:dyDescent="0.2">
      <c r="F2029" s="28" t="str">
        <f t="shared" si="173"/>
        <v/>
      </c>
      <c r="I2029" s="40" t="str">
        <f t="shared" si="174"/>
        <v/>
      </c>
      <c r="J2029" s="41"/>
    </row>
    <row r="2030" spans="6:10" ht="20.25" customHeight="1" x14ac:dyDescent="0.2">
      <c r="F2030" s="28" t="str">
        <f t="shared" si="173"/>
        <v/>
      </c>
      <c r="I2030" s="40" t="str">
        <f t="shared" si="174"/>
        <v/>
      </c>
      <c r="J2030" s="41"/>
    </row>
    <row r="2031" spans="6:10" ht="20.25" customHeight="1" x14ac:dyDescent="0.2">
      <c r="F2031" s="28" t="str">
        <f t="shared" si="173"/>
        <v/>
      </c>
      <c r="I2031" s="40" t="str">
        <f t="shared" si="174"/>
        <v/>
      </c>
      <c r="J2031" s="41"/>
    </row>
    <row r="2032" spans="6:10" ht="20.25" customHeight="1" x14ac:dyDescent="0.2">
      <c r="F2032" s="28" t="str">
        <f t="shared" si="173"/>
        <v/>
      </c>
      <c r="I2032" s="40" t="str">
        <f t="shared" si="174"/>
        <v/>
      </c>
      <c r="J2032" s="41"/>
    </row>
    <row r="2033" spans="6:10" ht="20.25" customHeight="1" x14ac:dyDescent="0.2">
      <c r="F2033" s="28" t="str">
        <f t="shared" si="173"/>
        <v/>
      </c>
      <c r="I2033" s="40" t="str">
        <f t="shared" si="174"/>
        <v/>
      </c>
      <c r="J2033" s="41"/>
    </row>
    <row r="2034" spans="6:10" ht="20.25" customHeight="1" x14ac:dyDescent="0.2">
      <c r="F2034" s="28" t="str">
        <f t="shared" si="173"/>
        <v/>
      </c>
      <c r="I2034" s="40" t="str">
        <f t="shared" si="174"/>
        <v/>
      </c>
      <c r="J2034" s="41"/>
    </row>
    <row r="2035" spans="6:10" ht="20.25" customHeight="1" x14ac:dyDescent="0.2">
      <c r="F2035" s="28" t="str">
        <f t="shared" si="173"/>
        <v/>
      </c>
      <c r="I2035" s="40" t="str">
        <f t="shared" si="174"/>
        <v/>
      </c>
      <c r="J2035" s="41"/>
    </row>
    <row r="2036" spans="6:10" ht="20.25" customHeight="1" x14ac:dyDescent="0.2">
      <c r="F2036" s="28" t="str">
        <f t="shared" si="173"/>
        <v/>
      </c>
      <c r="I2036" s="40" t="str">
        <f t="shared" si="174"/>
        <v/>
      </c>
      <c r="J2036" s="41"/>
    </row>
    <row r="2037" spans="6:10" ht="20.25" customHeight="1" x14ac:dyDescent="0.2">
      <c r="F2037" s="28" t="str">
        <f t="shared" si="173"/>
        <v/>
      </c>
      <c r="I2037" s="40" t="str">
        <f t="shared" si="174"/>
        <v/>
      </c>
      <c r="J2037" s="41"/>
    </row>
    <row r="2038" spans="6:10" ht="20.25" customHeight="1" x14ac:dyDescent="0.2">
      <c r="F2038" s="28" t="str">
        <f t="shared" si="173"/>
        <v/>
      </c>
      <c r="I2038" s="40" t="str">
        <f t="shared" si="174"/>
        <v/>
      </c>
      <c r="J2038" s="41"/>
    </row>
    <row r="2039" spans="6:10" ht="20.25" customHeight="1" x14ac:dyDescent="0.2">
      <c r="F2039" s="28" t="str">
        <f t="shared" si="173"/>
        <v/>
      </c>
      <c r="I2039" s="40" t="str">
        <f t="shared" si="174"/>
        <v/>
      </c>
      <c r="J2039" s="41"/>
    </row>
    <row r="2040" spans="6:10" ht="20.25" customHeight="1" x14ac:dyDescent="0.2">
      <c r="F2040" s="28" t="str">
        <f t="shared" si="173"/>
        <v/>
      </c>
      <c r="I2040" s="40" t="str">
        <f t="shared" si="174"/>
        <v/>
      </c>
      <c r="J2040" s="41"/>
    </row>
    <row r="2041" spans="6:10" ht="20.25" customHeight="1" x14ac:dyDescent="0.2">
      <c r="F2041" s="28" t="str">
        <f t="shared" si="173"/>
        <v/>
      </c>
      <c r="I2041" s="40" t="str">
        <f t="shared" si="174"/>
        <v/>
      </c>
      <c r="J2041" s="41"/>
    </row>
    <row r="2042" spans="6:10" ht="20.25" customHeight="1" x14ac:dyDescent="0.2">
      <c r="F2042" s="28" t="str">
        <f t="shared" si="173"/>
        <v/>
      </c>
      <c r="I2042" s="40" t="str">
        <f t="shared" si="174"/>
        <v/>
      </c>
      <c r="J2042" s="41"/>
    </row>
    <row r="2043" spans="6:10" ht="20.25" customHeight="1" x14ac:dyDescent="0.2">
      <c r="F2043" s="28" t="str">
        <f t="shared" si="173"/>
        <v/>
      </c>
      <c r="I2043" s="40" t="str">
        <f t="shared" si="174"/>
        <v/>
      </c>
      <c r="J2043" s="41"/>
    </row>
    <row r="2044" spans="6:10" ht="20.25" customHeight="1" x14ac:dyDescent="0.2">
      <c r="F2044" s="28" t="str">
        <f t="shared" si="173"/>
        <v/>
      </c>
      <c r="I2044" s="40" t="str">
        <f t="shared" si="174"/>
        <v/>
      </c>
      <c r="J2044" s="41"/>
    </row>
    <row r="2045" spans="6:10" ht="20.25" customHeight="1" x14ac:dyDescent="0.2">
      <c r="F2045" s="28" t="str">
        <f t="shared" si="173"/>
        <v/>
      </c>
      <c r="I2045" s="40" t="str">
        <f t="shared" si="174"/>
        <v/>
      </c>
      <c r="J2045" s="41"/>
    </row>
    <row r="2046" spans="6:10" ht="20.25" customHeight="1" x14ac:dyDescent="0.2">
      <c r="F2046" s="28" t="str">
        <f t="shared" si="173"/>
        <v/>
      </c>
      <c r="I2046" s="40" t="str">
        <f t="shared" si="174"/>
        <v/>
      </c>
      <c r="J2046" s="41"/>
    </row>
    <row r="2047" spans="6:10" ht="20.25" customHeight="1" x14ac:dyDescent="0.2">
      <c r="F2047" s="28" t="str">
        <f t="shared" si="173"/>
        <v/>
      </c>
      <c r="I2047" s="40" t="str">
        <f t="shared" si="174"/>
        <v/>
      </c>
      <c r="J2047" s="41"/>
    </row>
    <row r="2048" spans="6:10" ht="20.25" customHeight="1" x14ac:dyDescent="0.2">
      <c r="F2048" s="28" t="str">
        <f t="shared" si="173"/>
        <v/>
      </c>
      <c r="I2048" s="40" t="str">
        <f t="shared" si="174"/>
        <v/>
      </c>
      <c r="J2048" s="41"/>
    </row>
    <row r="2049" spans="6:10" ht="20.25" customHeight="1" x14ac:dyDescent="0.2">
      <c r="F2049" s="28" t="str">
        <f t="shared" si="173"/>
        <v/>
      </c>
      <c r="I2049" s="40" t="str">
        <f t="shared" si="174"/>
        <v/>
      </c>
      <c r="J2049" s="41"/>
    </row>
    <row r="2050" spans="6:10" ht="20.25" customHeight="1" x14ac:dyDescent="0.2">
      <c r="F2050" s="28" t="str">
        <f t="shared" si="173"/>
        <v/>
      </c>
      <c r="I2050" s="40" t="str">
        <f t="shared" si="174"/>
        <v/>
      </c>
      <c r="J2050" s="41"/>
    </row>
    <row r="2051" spans="6:10" ht="20.25" customHeight="1" x14ac:dyDescent="0.2">
      <c r="F2051" s="28" t="str">
        <f t="shared" si="173"/>
        <v/>
      </c>
      <c r="I2051" s="40" t="str">
        <f t="shared" si="174"/>
        <v/>
      </c>
      <c r="J2051" s="41"/>
    </row>
    <row r="2052" spans="6:10" ht="20.25" customHeight="1" x14ac:dyDescent="0.2">
      <c r="F2052" s="28" t="str">
        <f t="shared" si="173"/>
        <v/>
      </c>
      <c r="I2052" s="40" t="str">
        <f t="shared" si="174"/>
        <v/>
      </c>
      <c r="J2052" s="41"/>
    </row>
    <row r="2053" spans="6:10" ht="20.25" customHeight="1" x14ac:dyDescent="0.2">
      <c r="F2053" s="28" t="str">
        <f t="shared" si="173"/>
        <v/>
      </c>
      <c r="I2053" s="40" t="str">
        <f t="shared" si="174"/>
        <v/>
      </c>
      <c r="J2053" s="41"/>
    </row>
    <row r="2054" spans="6:10" ht="20.25" customHeight="1" x14ac:dyDescent="0.2">
      <c r="F2054" s="28" t="str">
        <f t="shared" si="173"/>
        <v/>
      </c>
      <c r="I2054" s="40" t="str">
        <f t="shared" si="174"/>
        <v/>
      </c>
      <c r="J2054" s="41"/>
    </row>
    <row r="2055" spans="6:10" ht="20.25" customHeight="1" x14ac:dyDescent="0.2">
      <c r="F2055" s="28" t="str">
        <f t="shared" si="173"/>
        <v/>
      </c>
      <c r="I2055" s="40" t="str">
        <f t="shared" si="174"/>
        <v/>
      </c>
      <c r="J2055" s="41"/>
    </row>
    <row r="2056" spans="6:10" ht="20.25" customHeight="1" x14ac:dyDescent="0.2">
      <c r="F2056" s="28" t="str">
        <f t="shared" si="173"/>
        <v/>
      </c>
      <c r="I2056" s="40" t="str">
        <f t="shared" si="174"/>
        <v/>
      </c>
      <c r="J2056" s="41"/>
    </row>
    <row r="2057" spans="6:10" ht="20.25" customHeight="1" x14ac:dyDescent="0.2">
      <c r="F2057" s="28" t="str">
        <f t="shared" si="173"/>
        <v/>
      </c>
      <c r="I2057" s="40" t="str">
        <f t="shared" si="174"/>
        <v/>
      </c>
      <c r="J2057" s="41"/>
    </row>
    <row r="2058" spans="6:10" ht="20.25" customHeight="1" x14ac:dyDescent="0.2">
      <c r="F2058" s="28" t="str">
        <f t="shared" si="173"/>
        <v/>
      </c>
      <c r="I2058" s="40" t="str">
        <f t="shared" si="174"/>
        <v/>
      </c>
      <c r="J2058" s="41"/>
    </row>
    <row r="2059" spans="6:10" ht="20.25" customHeight="1" x14ac:dyDescent="0.2">
      <c r="F2059" s="28" t="str">
        <f t="shared" si="173"/>
        <v/>
      </c>
      <c r="I2059" s="40" t="str">
        <f t="shared" si="174"/>
        <v/>
      </c>
      <c r="J2059" s="41"/>
    </row>
    <row r="2060" spans="6:10" ht="20.25" customHeight="1" x14ac:dyDescent="0.2">
      <c r="F2060" s="28" t="str">
        <f t="shared" ref="F2060:F2123" si="175">IF(E2060="","",BD2058)</f>
        <v/>
      </c>
      <c r="I2060" s="40" t="str">
        <f t="shared" ref="I2060:I2123" si="176">IF(B2060="","",BC2058)</f>
        <v/>
      </c>
      <c r="J2060" s="41"/>
    </row>
    <row r="2061" spans="6:10" ht="20.25" customHeight="1" x14ac:dyDescent="0.2">
      <c r="F2061" s="28" t="str">
        <f t="shared" si="175"/>
        <v/>
      </c>
      <c r="I2061" s="40" t="str">
        <f t="shared" si="176"/>
        <v/>
      </c>
      <c r="J2061" s="41"/>
    </row>
    <row r="2062" spans="6:10" ht="20.25" customHeight="1" x14ac:dyDescent="0.2">
      <c r="F2062" s="28" t="str">
        <f t="shared" si="175"/>
        <v/>
      </c>
      <c r="I2062" s="40" t="str">
        <f t="shared" si="176"/>
        <v/>
      </c>
      <c r="J2062" s="41"/>
    </row>
    <row r="2063" spans="6:10" ht="20.25" customHeight="1" x14ac:dyDescent="0.2">
      <c r="F2063" s="28" t="str">
        <f t="shared" si="175"/>
        <v/>
      </c>
      <c r="I2063" s="40" t="str">
        <f t="shared" si="176"/>
        <v/>
      </c>
      <c r="J2063" s="41"/>
    </row>
    <row r="2064" spans="6:10" ht="20.25" customHeight="1" x14ac:dyDescent="0.2">
      <c r="F2064" s="28" t="str">
        <f t="shared" si="175"/>
        <v/>
      </c>
      <c r="I2064" s="40" t="str">
        <f t="shared" si="176"/>
        <v/>
      </c>
      <c r="J2064" s="41"/>
    </row>
    <row r="2065" spans="6:10" ht="20.25" customHeight="1" x14ac:dyDescent="0.2">
      <c r="F2065" s="28" t="str">
        <f t="shared" si="175"/>
        <v/>
      </c>
      <c r="I2065" s="40" t="str">
        <f t="shared" si="176"/>
        <v/>
      </c>
      <c r="J2065" s="41"/>
    </row>
    <row r="2066" spans="6:10" ht="20.25" customHeight="1" x14ac:dyDescent="0.2">
      <c r="F2066" s="28" t="str">
        <f t="shared" si="175"/>
        <v/>
      </c>
      <c r="I2066" s="40" t="str">
        <f t="shared" si="176"/>
        <v/>
      </c>
      <c r="J2066" s="41"/>
    </row>
    <row r="2067" spans="6:10" ht="20.25" customHeight="1" x14ac:dyDescent="0.2">
      <c r="F2067" s="28" t="str">
        <f t="shared" si="175"/>
        <v/>
      </c>
      <c r="I2067" s="40" t="str">
        <f t="shared" si="176"/>
        <v/>
      </c>
      <c r="J2067" s="41"/>
    </row>
    <row r="2068" spans="6:10" ht="20.25" customHeight="1" x14ac:dyDescent="0.2">
      <c r="F2068" s="28" t="str">
        <f t="shared" si="175"/>
        <v/>
      </c>
      <c r="I2068" s="40" t="str">
        <f t="shared" si="176"/>
        <v/>
      </c>
      <c r="J2068" s="41"/>
    </row>
    <row r="2069" spans="6:10" ht="20.25" customHeight="1" x14ac:dyDescent="0.2">
      <c r="F2069" s="28" t="str">
        <f t="shared" si="175"/>
        <v/>
      </c>
      <c r="I2069" s="40" t="str">
        <f t="shared" si="176"/>
        <v/>
      </c>
      <c r="J2069" s="41"/>
    </row>
    <row r="2070" spans="6:10" ht="20.25" customHeight="1" x14ac:dyDescent="0.2">
      <c r="F2070" s="28" t="str">
        <f t="shared" si="175"/>
        <v/>
      </c>
      <c r="I2070" s="40" t="str">
        <f t="shared" si="176"/>
        <v/>
      </c>
      <c r="J2070" s="41"/>
    </row>
    <row r="2071" spans="6:10" ht="20.25" customHeight="1" x14ac:dyDescent="0.2">
      <c r="F2071" s="28" t="str">
        <f t="shared" si="175"/>
        <v/>
      </c>
      <c r="I2071" s="40" t="str">
        <f t="shared" si="176"/>
        <v/>
      </c>
      <c r="J2071" s="41"/>
    </row>
    <row r="2072" spans="6:10" ht="20.25" customHeight="1" x14ac:dyDescent="0.2">
      <c r="F2072" s="28" t="str">
        <f t="shared" si="175"/>
        <v/>
      </c>
      <c r="I2072" s="40" t="str">
        <f t="shared" si="176"/>
        <v/>
      </c>
      <c r="J2072" s="41"/>
    </row>
    <row r="2073" spans="6:10" ht="20.25" customHeight="1" x14ac:dyDescent="0.2">
      <c r="F2073" s="28" t="str">
        <f t="shared" si="175"/>
        <v/>
      </c>
      <c r="I2073" s="40" t="str">
        <f t="shared" si="176"/>
        <v/>
      </c>
      <c r="J2073" s="41"/>
    </row>
    <row r="2074" spans="6:10" ht="20.25" customHeight="1" x14ac:dyDescent="0.2">
      <c r="F2074" s="28" t="str">
        <f t="shared" si="175"/>
        <v/>
      </c>
      <c r="I2074" s="40" t="str">
        <f t="shared" si="176"/>
        <v/>
      </c>
      <c r="J2074" s="41"/>
    </row>
    <row r="2075" spans="6:10" ht="20.25" customHeight="1" x14ac:dyDescent="0.2">
      <c r="F2075" s="28" t="str">
        <f t="shared" si="175"/>
        <v/>
      </c>
      <c r="I2075" s="40" t="str">
        <f t="shared" si="176"/>
        <v/>
      </c>
      <c r="J2075" s="41"/>
    </row>
    <row r="2076" spans="6:10" ht="20.25" customHeight="1" x14ac:dyDescent="0.2">
      <c r="F2076" s="28" t="str">
        <f t="shared" si="175"/>
        <v/>
      </c>
      <c r="I2076" s="40" t="str">
        <f t="shared" si="176"/>
        <v/>
      </c>
      <c r="J2076" s="41"/>
    </row>
    <row r="2077" spans="6:10" ht="20.25" customHeight="1" x14ac:dyDescent="0.2">
      <c r="F2077" s="28" t="str">
        <f t="shared" si="175"/>
        <v/>
      </c>
      <c r="I2077" s="40" t="str">
        <f t="shared" si="176"/>
        <v/>
      </c>
      <c r="J2077" s="41"/>
    </row>
    <row r="2078" spans="6:10" ht="20.25" customHeight="1" x14ac:dyDescent="0.2">
      <c r="F2078" s="28" t="str">
        <f t="shared" si="175"/>
        <v/>
      </c>
      <c r="I2078" s="40" t="str">
        <f t="shared" si="176"/>
        <v/>
      </c>
      <c r="J2078" s="41"/>
    </row>
    <row r="2079" spans="6:10" ht="20.25" customHeight="1" x14ac:dyDescent="0.2">
      <c r="F2079" s="28" t="str">
        <f t="shared" si="175"/>
        <v/>
      </c>
      <c r="I2079" s="40" t="str">
        <f t="shared" si="176"/>
        <v/>
      </c>
      <c r="J2079" s="41"/>
    </row>
    <row r="2080" spans="6:10" ht="20.25" customHeight="1" x14ac:dyDescent="0.2">
      <c r="F2080" s="28" t="str">
        <f t="shared" si="175"/>
        <v/>
      </c>
      <c r="I2080" s="40" t="str">
        <f t="shared" si="176"/>
        <v/>
      </c>
      <c r="J2080" s="41"/>
    </row>
    <row r="2081" spans="6:10" ht="20.25" customHeight="1" x14ac:dyDescent="0.2">
      <c r="F2081" s="28" t="str">
        <f t="shared" si="175"/>
        <v/>
      </c>
      <c r="I2081" s="40" t="str">
        <f t="shared" si="176"/>
        <v/>
      </c>
      <c r="J2081" s="41"/>
    </row>
    <row r="2082" spans="6:10" ht="20.25" customHeight="1" x14ac:dyDescent="0.2">
      <c r="F2082" s="28" t="str">
        <f t="shared" si="175"/>
        <v/>
      </c>
      <c r="I2082" s="40" t="str">
        <f t="shared" si="176"/>
        <v/>
      </c>
      <c r="J2082" s="41"/>
    </row>
    <row r="2083" spans="6:10" ht="20.25" customHeight="1" x14ac:dyDescent="0.2">
      <c r="F2083" s="28" t="str">
        <f t="shared" si="175"/>
        <v/>
      </c>
      <c r="I2083" s="40" t="str">
        <f t="shared" si="176"/>
        <v/>
      </c>
      <c r="J2083" s="41"/>
    </row>
    <row r="2084" spans="6:10" ht="20.25" customHeight="1" x14ac:dyDescent="0.2">
      <c r="F2084" s="28" t="str">
        <f t="shared" si="175"/>
        <v/>
      </c>
      <c r="I2084" s="40" t="str">
        <f t="shared" si="176"/>
        <v/>
      </c>
      <c r="J2084" s="41"/>
    </row>
    <row r="2085" spans="6:10" ht="20.25" customHeight="1" x14ac:dyDescent="0.2">
      <c r="F2085" s="28" t="str">
        <f t="shared" si="175"/>
        <v/>
      </c>
      <c r="I2085" s="40" t="str">
        <f t="shared" si="176"/>
        <v/>
      </c>
      <c r="J2085" s="41"/>
    </row>
    <row r="2086" spans="6:10" ht="20.25" customHeight="1" x14ac:dyDescent="0.2">
      <c r="F2086" s="28" t="str">
        <f t="shared" si="175"/>
        <v/>
      </c>
      <c r="I2086" s="40" t="str">
        <f t="shared" si="176"/>
        <v/>
      </c>
      <c r="J2086" s="41"/>
    </row>
    <row r="2087" spans="6:10" ht="20.25" customHeight="1" x14ac:dyDescent="0.2">
      <c r="F2087" s="28" t="str">
        <f t="shared" si="175"/>
        <v/>
      </c>
      <c r="I2087" s="40" t="str">
        <f t="shared" si="176"/>
        <v/>
      </c>
      <c r="J2087" s="41"/>
    </row>
    <row r="2088" spans="6:10" ht="20.25" customHeight="1" x14ac:dyDescent="0.2">
      <c r="F2088" s="28" t="str">
        <f t="shared" si="175"/>
        <v/>
      </c>
      <c r="I2088" s="40" t="str">
        <f t="shared" si="176"/>
        <v/>
      </c>
      <c r="J2088" s="41"/>
    </row>
    <row r="2089" spans="6:10" ht="20.25" customHeight="1" x14ac:dyDescent="0.2">
      <c r="F2089" s="28" t="str">
        <f t="shared" si="175"/>
        <v/>
      </c>
      <c r="I2089" s="40" t="str">
        <f t="shared" si="176"/>
        <v/>
      </c>
      <c r="J2089" s="41"/>
    </row>
    <row r="2090" spans="6:10" ht="20.25" customHeight="1" x14ac:dyDescent="0.2">
      <c r="F2090" s="28" t="str">
        <f t="shared" si="175"/>
        <v/>
      </c>
      <c r="I2090" s="40" t="str">
        <f t="shared" si="176"/>
        <v/>
      </c>
      <c r="J2090" s="41"/>
    </row>
    <row r="2091" spans="6:10" ht="20.25" customHeight="1" x14ac:dyDescent="0.2">
      <c r="F2091" s="28" t="str">
        <f t="shared" si="175"/>
        <v/>
      </c>
      <c r="I2091" s="40" t="str">
        <f t="shared" si="176"/>
        <v/>
      </c>
      <c r="J2091" s="41"/>
    </row>
    <row r="2092" spans="6:10" ht="20.25" customHeight="1" x14ac:dyDescent="0.2">
      <c r="F2092" s="28" t="str">
        <f t="shared" si="175"/>
        <v/>
      </c>
      <c r="I2092" s="40" t="str">
        <f t="shared" si="176"/>
        <v/>
      </c>
      <c r="J2092" s="41"/>
    </row>
    <row r="2093" spans="6:10" ht="20.25" customHeight="1" x14ac:dyDescent="0.2">
      <c r="F2093" s="28" t="str">
        <f t="shared" si="175"/>
        <v/>
      </c>
      <c r="I2093" s="40" t="str">
        <f t="shared" si="176"/>
        <v/>
      </c>
      <c r="J2093" s="41"/>
    </row>
    <row r="2094" spans="6:10" ht="20.25" customHeight="1" x14ac:dyDescent="0.2">
      <c r="F2094" s="28" t="str">
        <f t="shared" si="175"/>
        <v/>
      </c>
      <c r="I2094" s="40" t="str">
        <f t="shared" si="176"/>
        <v/>
      </c>
      <c r="J2094" s="41"/>
    </row>
    <row r="2095" spans="6:10" ht="20.25" customHeight="1" x14ac:dyDescent="0.2">
      <c r="F2095" s="28" t="str">
        <f t="shared" si="175"/>
        <v/>
      </c>
      <c r="I2095" s="40" t="str">
        <f t="shared" si="176"/>
        <v/>
      </c>
      <c r="J2095" s="41"/>
    </row>
    <row r="2096" spans="6:10" ht="20.25" customHeight="1" x14ac:dyDescent="0.2">
      <c r="F2096" s="28" t="str">
        <f t="shared" si="175"/>
        <v/>
      </c>
      <c r="I2096" s="40" t="str">
        <f t="shared" si="176"/>
        <v/>
      </c>
      <c r="J2096" s="41"/>
    </row>
    <row r="2097" spans="6:10" ht="20.25" customHeight="1" x14ac:dyDescent="0.2">
      <c r="F2097" s="28" t="str">
        <f t="shared" si="175"/>
        <v/>
      </c>
      <c r="I2097" s="40" t="str">
        <f t="shared" si="176"/>
        <v/>
      </c>
      <c r="J2097" s="41"/>
    </row>
    <row r="2098" spans="6:10" ht="20.25" customHeight="1" x14ac:dyDescent="0.2">
      <c r="F2098" s="28" t="str">
        <f t="shared" si="175"/>
        <v/>
      </c>
      <c r="I2098" s="40" t="str">
        <f t="shared" si="176"/>
        <v/>
      </c>
      <c r="J2098" s="41"/>
    </row>
    <row r="2099" spans="6:10" ht="20.25" customHeight="1" x14ac:dyDescent="0.2">
      <c r="F2099" s="28" t="str">
        <f t="shared" si="175"/>
        <v/>
      </c>
      <c r="I2099" s="40" t="str">
        <f t="shared" si="176"/>
        <v/>
      </c>
      <c r="J2099" s="41"/>
    </row>
    <row r="2100" spans="6:10" ht="20.25" customHeight="1" x14ac:dyDescent="0.2">
      <c r="F2100" s="28" t="str">
        <f t="shared" si="175"/>
        <v/>
      </c>
      <c r="I2100" s="40" t="str">
        <f t="shared" si="176"/>
        <v/>
      </c>
      <c r="J2100" s="41"/>
    </row>
    <row r="2101" spans="6:10" ht="20.25" customHeight="1" x14ac:dyDescent="0.2">
      <c r="F2101" s="28" t="str">
        <f t="shared" si="175"/>
        <v/>
      </c>
      <c r="I2101" s="40" t="str">
        <f t="shared" si="176"/>
        <v/>
      </c>
      <c r="J2101" s="41"/>
    </row>
    <row r="2102" spans="6:10" ht="20.25" customHeight="1" x14ac:dyDescent="0.2">
      <c r="F2102" s="28" t="str">
        <f t="shared" si="175"/>
        <v/>
      </c>
      <c r="I2102" s="40" t="str">
        <f t="shared" si="176"/>
        <v/>
      </c>
      <c r="J2102" s="41"/>
    </row>
    <row r="2103" spans="6:10" ht="20.25" customHeight="1" x14ac:dyDescent="0.2">
      <c r="F2103" s="28" t="str">
        <f t="shared" si="175"/>
        <v/>
      </c>
      <c r="I2103" s="40" t="str">
        <f t="shared" si="176"/>
        <v/>
      </c>
      <c r="J2103" s="41"/>
    </row>
    <row r="2104" spans="6:10" ht="20.25" customHeight="1" x14ac:dyDescent="0.2">
      <c r="F2104" s="28" t="str">
        <f t="shared" si="175"/>
        <v/>
      </c>
      <c r="I2104" s="40" t="str">
        <f t="shared" si="176"/>
        <v/>
      </c>
      <c r="J2104" s="41"/>
    </row>
    <row r="2105" spans="6:10" ht="20.25" customHeight="1" x14ac:dyDescent="0.2">
      <c r="F2105" s="28" t="str">
        <f t="shared" si="175"/>
        <v/>
      </c>
      <c r="I2105" s="40" t="str">
        <f t="shared" si="176"/>
        <v/>
      </c>
      <c r="J2105" s="41"/>
    </row>
    <row r="2106" spans="6:10" ht="20.25" customHeight="1" x14ac:dyDescent="0.2">
      <c r="F2106" s="28" t="str">
        <f t="shared" si="175"/>
        <v/>
      </c>
      <c r="I2106" s="40" t="str">
        <f t="shared" si="176"/>
        <v/>
      </c>
      <c r="J2106" s="41"/>
    </row>
    <row r="2107" spans="6:10" ht="20.25" customHeight="1" x14ac:dyDescent="0.2">
      <c r="F2107" s="28" t="str">
        <f t="shared" si="175"/>
        <v/>
      </c>
      <c r="I2107" s="40" t="str">
        <f t="shared" si="176"/>
        <v/>
      </c>
      <c r="J2107" s="41"/>
    </row>
    <row r="2108" spans="6:10" ht="20.25" customHeight="1" x14ac:dyDescent="0.2">
      <c r="F2108" s="28" t="str">
        <f t="shared" si="175"/>
        <v/>
      </c>
      <c r="I2108" s="40" t="str">
        <f t="shared" si="176"/>
        <v/>
      </c>
      <c r="J2108" s="41"/>
    </row>
    <row r="2109" spans="6:10" ht="20.25" customHeight="1" x14ac:dyDescent="0.2">
      <c r="F2109" s="28" t="str">
        <f t="shared" si="175"/>
        <v/>
      </c>
      <c r="I2109" s="40" t="str">
        <f t="shared" si="176"/>
        <v/>
      </c>
      <c r="J2109" s="41"/>
    </row>
    <row r="2110" spans="6:10" ht="20.25" customHeight="1" x14ac:dyDescent="0.2">
      <c r="F2110" s="28" t="str">
        <f t="shared" si="175"/>
        <v/>
      </c>
      <c r="I2110" s="40" t="str">
        <f t="shared" si="176"/>
        <v/>
      </c>
      <c r="J2110" s="41"/>
    </row>
    <row r="2111" spans="6:10" ht="20.25" customHeight="1" x14ac:dyDescent="0.2">
      <c r="F2111" s="28" t="str">
        <f t="shared" si="175"/>
        <v/>
      </c>
      <c r="I2111" s="40" t="str">
        <f t="shared" si="176"/>
        <v/>
      </c>
      <c r="J2111" s="41"/>
    </row>
    <row r="2112" spans="6:10" ht="20.25" customHeight="1" x14ac:dyDescent="0.2">
      <c r="F2112" s="28" t="str">
        <f t="shared" si="175"/>
        <v/>
      </c>
      <c r="I2112" s="40" t="str">
        <f t="shared" si="176"/>
        <v/>
      </c>
      <c r="J2112" s="41"/>
    </row>
    <row r="2113" spans="6:10" ht="20.25" customHeight="1" x14ac:dyDescent="0.2">
      <c r="F2113" s="28" t="str">
        <f t="shared" si="175"/>
        <v/>
      </c>
      <c r="I2113" s="40" t="str">
        <f t="shared" si="176"/>
        <v/>
      </c>
      <c r="J2113" s="41"/>
    </row>
    <row r="2114" spans="6:10" ht="20.25" customHeight="1" x14ac:dyDescent="0.2">
      <c r="F2114" s="28" t="str">
        <f t="shared" si="175"/>
        <v/>
      </c>
      <c r="I2114" s="40" t="str">
        <f t="shared" si="176"/>
        <v/>
      </c>
      <c r="J2114" s="41"/>
    </row>
    <row r="2115" spans="6:10" ht="20.25" customHeight="1" x14ac:dyDescent="0.2">
      <c r="F2115" s="28" t="str">
        <f t="shared" si="175"/>
        <v/>
      </c>
      <c r="I2115" s="40" t="str">
        <f t="shared" si="176"/>
        <v/>
      </c>
      <c r="J2115" s="41"/>
    </row>
    <row r="2116" spans="6:10" ht="20.25" customHeight="1" x14ac:dyDescent="0.2">
      <c r="F2116" s="28" t="str">
        <f t="shared" si="175"/>
        <v/>
      </c>
      <c r="I2116" s="40" t="str">
        <f t="shared" si="176"/>
        <v/>
      </c>
      <c r="J2116" s="41"/>
    </row>
    <row r="2117" spans="6:10" ht="20.25" customHeight="1" x14ac:dyDescent="0.2">
      <c r="F2117" s="28" t="str">
        <f t="shared" si="175"/>
        <v/>
      </c>
      <c r="I2117" s="40" t="str">
        <f t="shared" si="176"/>
        <v/>
      </c>
      <c r="J2117" s="41"/>
    </row>
    <row r="2118" spans="6:10" ht="20.25" customHeight="1" x14ac:dyDescent="0.2">
      <c r="F2118" s="28" t="str">
        <f t="shared" si="175"/>
        <v/>
      </c>
      <c r="I2118" s="40" t="str">
        <f t="shared" si="176"/>
        <v/>
      </c>
      <c r="J2118" s="41"/>
    </row>
    <row r="2119" spans="6:10" ht="20.25" customHeight="1" x14ac:dyDescent="0.2">
      <c r="F2119" s="28" t="str">
        <f t="shared" si="175"/>
        <v/>
      </c>
      <c r="I2119" s="40" t="str">
        <f t="shared" si="176"/>
        <v/>
      </c>
      <c r="J2119" s="41"/>
    </row>
    <row r="2120" spans="6:10" ht="20.25" customHeight="1" x14ac:dyDescent="0.2">
      <c r="F2120" s="28" t="str">
        <f t="shared" si="175"/>
        <v/>
      </c>
      <c r="I2120" s="40" t="str">
        <f t="shared" si="176"/>
        <v/>
      </c>
      <c r="J2120" s="41"/>
    </row>
    <row r="2121" spans="6:10" ht="20.25" customHeight="1" x14ac:dyDescent="0.2">
      <c r="F2121" s="28" t="str">
        <f t="shared" si="175"/>
        <v/>
      </c>
      <c r="I2121" s="40" t="str">
        <f t="shared" si="176"/>
        <v/>
      </c>
      <c r="J2121" s="41"/>
    </row>
    <row r="2122" spans="6:10" ht="20.25" customHeight="1" x14ac:dyDescent="0.2">
      <c r="F2122" s="28" t="str">
        <f t="shared" si="175"/>
        <v/>
      </c>
      <c r="I2122" s="40" t="str">
        <f t="shared" si="176"/>
        <v/>
      </c>
      <c r="J2122" s="41"/>
    </row>
    <row r="2123" spans="6:10" ht="20.25" customHeight="1" x14ac:dyDescent="0.2">
      <c r="F2123" s="28" t="str">
        <f t="shared" si="175"/>
        <v/>
      </c>
      <c r="I2123" s="40" t="str">
        <f t="shared" si="176"/>
        <v/>
      </c>
      <c r="J2123" s="41"/>
    </row>
    <row r="2124" spans="6:10" ht="20.25" customHeight="1" x14ac:dyDescent="0.2">
      <c r="F2124" s="28" t="str">
        <f t="shared" ref="F2124:F2187" si="177">IF(E2124="","",BD2122)</f>
        <v/>
      </c>
      <c r="I2124" s="40" t="str">
        <f t="shared" ref="I2124:I2187" si="178">IF(B2124="","",BC2122)</f>
        <v/>
      </c>
      <c r="J2124" s="41"/>
    </row>
    <row r="2125" spans="6:10" ht="20.25" customHeight="1" x14ac:dyDescent="0.2">
      <c r="F2125" s="28" t="str">
        <f t="shared" si="177"/>
        <v/>
      </c>
      <c r="I2125" s="40" t="str">
        <f t="shared" si="178"/>
        <v/>
      </c>
      <c r="J2125" s="41"/>
    </row>
    <row r="2126" spans="6:10" ht="20.25" customHeight="1" x14ac:dyDescent="0.2">
      <c r="F2126" s="28" t="str">
        <f t="shared" si="177"/>
        <v/>
      </c>
      <c r="I2126" s="40" t="str">
        <f t="shared" si="178"/>
        <v/>
      </c>
      <c r="J2126" s="41"/>
    </row>
    <row r="2127" spans="6:10" ht="20.25" customHeight="1" x14ac:dyDescent="0.2">
      <c r="F2127" s="28" t="str">
        <f t="shared" si="177"/>
        <v/>
      </c>
      <c r="I2127" s="40" t="str">
        <f t="shared" si="178"/>
        <v/>
      </c>
      <c r="J2127" s="41"/>
    </row>
    <row r="2128" spans="6:10" ht="20.25" customHeight="1" x14ac:dyDescent="0.2">
      <c r="F2128" s="28" t="str">
        <f t="shared" si="177"/>
        <v/>
      </c>
      <c r="I2128" s="40" t="str">
        <f t="shared" si="178"/>
        <v/>
      </c>
      <c r="J2128" s="41"/>
    </row>
    <row r="2129" spans="6:10" ht="20.25" customHeight="1" x14ac:dyDescent="0.2">
      <c r="F2129" s="28" t="str">
        <f t="shared" si="177"/>
        <v/>
      </c>
      <c r="I2129" s="40" t="str">
        <f t="shared" si="178"/>
        <v/>
      </c>
      <c r="J2129" s="41"/>
    </row>
    <row r="2130" spans="6:10" ht="20.25" customHeight="1" x14ac:dyDescent="0.2">
      <c r="F2130" s="28" t="str">
        <f t="shared" si="177"/>
        <v/>
      </c>
      <c r="I2130" s="40" t="str">
        <f t="shared" si="178"/>
        <v/>
      </c>
      <c r="J2130" s="41"/>
    </row>
    <row r="2131" spans="6:10" ht="20.25" customHeight="1" x14ac:dyDescent="0.2">
      <c r="F2131" s="28" t="str">
        <f t="shared" si="177"/>
        <v/>
      </c>
      <c r="I2131" s="40" t="str">
        <f t="shared" si="178"/>
        <v/>
      </c>
      <c r="J2131" s="41"/>
    </row>
    <row r="2132" spans="6:10" ht="20.25" customHeight="1" x14ac:dyDescent="0.2">
      <c r="F2132" s="28" t="str">
        <f t="shared" si="177"/>
        <v/>
      </c>
      <c r="I2132" s="40" t="str">
        <f t="shared" si="178"/>
        <v/>
      </c>
      <c r="J2132" s="41"/>
    </row>
    <row r="2133" spans="6:10" ht="20.25" customHeight="1" x14ac:dyDescent="0.2">
      <c r="F2133" s="28" t="str">
        <f t="shared" si="177"/>
        <v/>
      </c>
      <c r="I2133" s="40" t="str">
        <f t="shared" si="178"/>
        <v/>
      </c>
      <c r="J2133" s="41"/>
    </row>
    <row r="2134" spans="6:10" ht="20.25" customHeight="1" x14ac:dyDescent="0.2">
      <c r="F2134" s="28" t="str">
        <f t="shared" si="177"/>
        <v/>
      </c>
      <c r="I2134" s="40" t="str">
        <f t="shared" si="178"/>
        <v/>
      </c>
      <c r="J2134" s="41"/>
    </row>
    <row r="2135" spans="6:10" ht="20.25" customHeight="1" x14ac:dyDescent="0.2">
      <c r="F2135" s="28" t="str">
        <f t="shared" si="177"/>
        <v/>
      </c>
      <c r="I2135" s="40" t="str">
        <f t="shared" si="178"/>
        <v/>
      </c>
      <c r="J2135" s="41"/>
    </row>
    <row r="2136" spans="6:10" ht="20.25" customHeight="1" x14ac:dyDescent="0.2">
      <c r="F2136" s="28" t="str">
        <f t="shared" si="177"/>
        <v/>
      </c>
      <c r="I2136" s="40" t="str">
        <f t="shared" si="178"/>
        <v/>
      </c>
      <c r="J2136" s="41"/>
    </row>
    <row r="2137" spans="6:10" ht="20.25" customHeight="1" x14ac:dyDescent="0.2">
      <c r="F2137" s="28" t="str">
        <f t="shared" si="177"/>
        <v/>
      </c>
      <c r="I2137" s="40" t="str">
        <f t="shared" si="178"/>
        <v/>
      </c>
      <c r="J2137" s="41"/>
    </row>
    <row r="2138" spans="6:10" ht="20.25" customHeight="1" x14ac:dyDescent="0.2">
      <c r="F2138" s="28" t="str">
        <f t="shared" si="177"/>
        <v/>
      </c>
      <c r="I2138" s="40" t="str">
        <f t="shared" si="178"/>
        <v/>
      </c>
      <c r="J2138" s="41"/>
    </row>
    <row r="2139" spans="6:10" ht="20.25" customHeight="1" x14ac:dyDescent="0.2">
      <c r="F2139" s="28" t="str">
        <f t="shared" si="177"/>
        <v/>
      </c>
      <c r="I2139" s="40" t="str">
        <f t="shared" si="178"/>
        <v/>
      </c>
      <c r="J2139" s="41"/>
    </row>
    <row r="2140" spans="6:10" ht="20.25" customHeight="1" x14ac:dyDescent="0.2">
      <c r="F2140" s="28" t="str">
        <f t="shared" si="177"/>
        <v/>
      </c>
      <c r="I2140" s="40" t="str">
        <f t="shared" si="178"/>
        <v/>
      </c>
      <c r="J2140" s="41"/>
    </row>
    <row r="2141" spans="6:10" ht="20.25" customHeight="1" x14ac:dyDescent="0.2">
      <c r="F2141" s="28" t="str">
        <f t="shared" si="177"/>
        <v/>
      </c>
      <c r="I2141" s="40" t="str">
        <f t="shared" si="178"/>
        <v/>
      </c>
      <c r="J2141" s="41"/>
    </row>
    <row r="2142" spans="6:10" ht="20.25" customHeight="1" x14ac:dyDescent="0.2">
      <c r="F2142" s="28" t="str">
        <f t="shared" si="177"/>
        <v/>
      </c>
      <c r="I2142" s="40" t="str">
        <f t="shared" si="178"/>
        <v/>
      </c>
      <c r="J2142" s="41"/>
    </row>
    <row r="2143" spans="6:10" ht="20.25" customHeight="1" x14ac:dyDescent="0.2">
      <c r="F2143" s="28" t="str">
        <f t="shared" si="177"/>
        <v/>
      </c>
      <c r="I2143" s="40" t="str">
        <f t="shared" si="178"/>
        <v/>
      </c>
      <c r="J2143" s="41"/>
    </row>
    <row r="2144" spans="6:10" ht="20.25" customHeight="1" x14ac:dyDescent="0.2">
      <c r="F2144" s="28" t="str">
        <f t="shared" si="177"/>
        <v/>
      </c>
      <c r="I2144" s="40" t="str">
        <f t="shared" si="178"/>
        <v/>
      </c>
      <c r="J2144" s="41"/>
    </row>
    <row r="2145" spans="6:10" ht="20.25" customHeight="1" x14ac:dyDescent="0.2">
      <c r="F2145" s="28" t="str">
        <f t="shared" si="177"/>
        <v/>
      </c>
      <c r="I2145" s="40" t="str">
        <f t="shared" si="178"/>
        <v/>
      </c>
      <c r="J2145" s="41"/>
    </row>
    <row r="2146" spans="6:10" ht="20.25" customHeight="1" x14ac:dyDescent="0.2">
      <c r="F2146" s="28" t="str">
        <f t="shared" si="177"/>
        <v/>
      </c>
      <c r="I2146" s="40" t="str">
        <f t="shared" si="178"/>
        <v/>
      </c>
      <c r="J2146" s="41"/>
    </row>
    <row r="2147" spans="6:10" ht="20.25" customHeight="1" x14ac:dyDescent="0.2">
      <c r="F2147" s="28" t="str">
        <f t="shared" si="177"/>
        <v/>
      </c>
      <c r="I2147" s="40" t="str">
        <f t="shared" si="178"/>
        <v/>
      </c>
      <c r="J2147" s="41"/>
    </row>
    <row r="2148" spans="6:10" ht="20.25" customHeight="1" x14ac:dyDescent="0.2">
      <c r="F2148" s="28" t="str">
        <f t="shared" si="177"/>
        <v/>
      </c>
      <c r="I2148" s="40" t="str">
        <f t="shared" si="178"/>
        <v/>
      </c>
      <c r="J2148" s="41"/>
    </row>
    <row r="2149" spans="6:10" ht="20.25" customHeight="1" x14ac:dyDescent="0.2">
      <c r="F2149" s="28" t="str">
        <f t="shared" si="177"/>
        <v/>
      </c>
      <c r="I2149" s="40" t="str">
        <f t="shared" si="178"/>
        <v/>
      </c>
      <c r="J2149" s="41"/>
    </row>
    <row r="2150" spans="6:10" ht="20.25" customHeight="1" x14ac:dyDescent="0.2">
      <c r="F2150" s="28" t="str">
        <f t="shared" si="177"/>
        <v/>
      </c>
      <c r="I2150" s="40" t="str">
        <f t="shared" si="178"/>
        <v/>
      </c>
      <c r="J2150" s="41"/>
    </row>
    <row r="2151" spans="6:10" ht="20.25" customHeight="1" x14ac:dyDescent="0.2">
      <c r="F2151" s="28" t="str">
        <f t="shared" si="177"/>
        <v/>
      </c>
      <c r="I2151" s="40" t="str">
        <f t="shared" si="178"/>
        <v/>
      </c>
      <c r="J2151" s="41"/>
    </row>
    <row r="2152" spans="6:10" ht="20.25" customHeight="1" x14ac:dyDescent="0.2">
      <c r="F2152" s="28" t="str">
        <f t="shared" si="177"/>
        <v/>
      </c>
      <c r="I2152" s="40" t="str">
        <f t="shared" si="178"/>
        <v/>
      </c>
      <c r="J2152" s="41"/>
    </row>
    <row r="2153" spans="6:10" ht="20.25" customHeight="1" x14ac:dyDescent="0.2">
      <c r="F2153" s="28" t="str">
        <f t="shared" si="177"/>
        <v/>
      </c>
      <c r="I2153" s="40" t="str">
        <f t="shared" si="178"/>
        <v/>
      </c>
      <c r="J2153" s="41"/>
    </row>
    <row r="2154" spans="6:10" ht="20.25" customHeight="1" x14ac:dyDescent="0.2">
      <c r="F2154" s="28" t="str">
        <f t="shared" si="177"/>
        <v/>
      </c>
      <c r="I2154" s="40" t="str">
        <f t="shared" si="178"/>
        <v/>
      </c>
      <c r="J2154" s="41"/>
    </row>
    <row r="2155" spans="6:10" ht="20.25" customHeight="1" x14ac:dyDescent="0.2">
      <c r="F2155" s="28" t="str">
        <f t="shared" si="177"/>
        <v/>
      </c>
      <c r="I2155" s="40" t="str">
        <f t="shared" si="178"/>
        <v/>
      </c>
      <c r="J2155" s="41"/>
    </row>
    <row r="2156" spans="6:10" ht="20.25" customHeight="1" x14ac:dyDescent="0.2">
      <c r="F2156" s="28" t="str">
        <f t="shared" si="177"/>
        <v/>
      </c>
      <c r="I2156" s="40" t="str">
        <f t="shared" si="178"/>
        <v/>
      </c>
      <c r="J2156" s="41"/>
    </row>
    <row r="2157" spans="6:10" ht="20.25" customHeight="1" x14ac:dyDescent="0.2">
      <c r="F2157" s="28" t="str">
        <f t="shared" si="177"/>
        <v/>
      </c>
      <c r="I2157" s="40" t="str">
        <f t="shared" si="178"/>
        <v/>
      </c>
      <c r="J2157" s="41"/>
    </row>
    <row r="2158" spans="6:10" ht="20.25" customHeight="1" x14ac:dyDescent="0.2">
      <c r="F2158" s="28" t="str">
        <f t="shared" si="177"/>
        <v/>
      </c>
      <c r="I2158" s="40" t="str">
        <f t="shared" si="178"/>
        <v/>
      </c>
      <c r="J2158" s="41"/>
    </row>
    <row r="2159" spans="6:10" ht="20.25" customHeight="1" x14ac:dyDescent="0.2">
      <c r="F2159" s="28" t="str">
        <f t="shared" si="177"/>
        <v/>
      </c>
      <c r="I2159" s="40" t="str">
        <f t="shared" si="178"/>
        <v/>
      </c>
      <c r="J2159" s="41"/>
    </row>
    <row r="2160" spans="6:10" ht="20.25" customHeight="1" x14ac:dyDescent="0.2">
      <c r="F2160" s="28" t="str">
        <f t="shared" si="177"/>
        <v/>
      </c>
      <c r="I2160" s="40" t="str">
        <f t="shared" si="178"/>
        <v/>
      </c>
      <c r="J2160" s="41"/>
    </row>
    <row r="2161" spans="6:10" ht="20.25" customHeight="1" x14ac:dyDescent="0.2">
      <c r="F2161" s="28" t="str">
        <f t="shared" si="177"/>
        <v/>
      </c>
      <c r="I2161" s="40" t="str">
        <f t="shared" si="178"/>
        <v/>
      </c>
      <c r="J2161" s="41"/>
    </row>
    <row r="2162" spans="6:10" ht="20.25" customHeight="1" x14ac:dyDescent="0.2">
      <c r="F2162" s="28" t="str">
        <f t="shared" si="177"/>
        <v/>
      </c>
      <c r="I2162" s="40" t="str">
        <f t="shared" si="178"/>
        <v/>
      </c>
      <c r="J2162" s="41"/>
    </row>
    <row r="2163" spans="6:10" ht="20.25" customHeight="1" x14ac:dyDescent="0.2">
      <c r="F2163" s="28" t="str">
        <f t="shared" si="177"/>
        <v/>
      </c>
      <c r="I2163" s="40" t="str">
        <f t="shared" si="178"/>
        <v/>
      </c>
      <c r="J2163" s="41"/>
    </row>
    <row r="2164" spans="6:10" ht="20.25" customHeight="1" x14ac:dyDescent="0.2">
      <c r="F2164" s="28" t="str">
        <f t="shared" si="177"/>
        <v/>
      </c>
      <c r="I2164" s="40" t="str">
        <f t="shared" si="178"/>
        <v/>
      </c>
      <c r="J2164" s="41"/>
    </row>
    <row r="2165" spans="6:10" ht="20.25" customHeight="1" x14ac:dyDescent="0.2">
      <c r="F2165" s="28" t="str">
        <f t="shared" si="177"/>
        <v/>
      </c>
      <c r="I2165" s="40" t="str">
        <f t="shared" si="178"/>
        <v/>
      </c>
      <c r="J2165" s="41"/>
    </row>
    <row r="2166" spans="6:10" ht="20.25" customHeight="1" x14ac:dyDescent="0.2">
      <c r="F2166" s="28" t="str">
        <f t="shared" si="177"/>
        <v/>
      </c>
      <c r="I2166" s="40" t="str">
        <f t="shared" si="178"/>
        <v/>
      </c>
      <c r="J2166" s="41"/>
    </row>
    <row r="2167" spans="6:10" ht="20.25" customHeight="1" x14ac:dyDescent="0.2">
      <c r="F2167" s="28" t="str">
        <f t="shared" si="177"/>
        <v/>
      </c>
      <c r="I2167" s="40" t="str">
        <f t="shared" si="178"/>
        <v/>
      </c>
      <c r="J2167" s="41"/>
    </row>
    <row r="2168" spans="6:10" ht="20.25" customHeight="1" x14ac:dyDescent="0.2">
      <c r="F2168" s="28" t="str">
        <f t="shared" si="177"/>
        <v/>
      </c>
      <c r="I2168" s="40" t="str">
        <f t="shared" si="178"/>
        <v/>
      </c>
      <c r="J2168" s="41"/>
    </row>
    <row r="2169" spans="6:10" ht="20.25" customHeight="1" x14ac:dyDescent="0.2">
      <c r="F2169" s="28" t="str">
        <f t="shared" si="177"/>
        <v/>
      </c>
      <c r="I2169" s="40" t="str">
        <f t="shared" si="178"/>
        <v/>
      </c>
      <c r="J2169" s="41"/>
    </row>
    <row r="2170" spans="6:10" ht="20.25" customHeight="1" x14ac:dyDescent="0.2">
      <c r="F2170" s="28" t="str">
        <f t="shared" si="177"/>
        <v/>
      </c>
      <c r="I2170" s="40" t="str">
        <f t="shared" si="178"/>
        <v/>
      </c>
      <c r="J2170" s="41"/>
    </row>
    <row r="2171" spans="6:10" ht="20.25" customHeight="1" x14ac:dyDescent="0.2">
      <c r="F2171" s="28" t="str">
        <f t="shared" si="177"/>
        <v/>
      </c>
      <c r="I2171" s="40" t="str">
        <f t="shared" si="178"/>
        <v/>
      </c>
      <c r="J2171" s="41"/>
    </row>
    <row r="2172" spans="6:10" ht="20.25" customHeight="1" x14ac:dyDescent="0.2">
      <c r="F2172" s="28" t="str">
        <f t="shared" si="177"/>
        <v/>
      </c>
      <c r="I2172" s="40" t="str">
        <f t="shared" si="178"/>
        <v/>
      </c>
      <c r="J2172" s="41"/>
    </row>
    <row r="2173" spans="6:10" ht="20.25" customHeight="1" x14ac:dyDescent="0.2">
      <c r="F2173" s="28" t="str">
        <f t="shared" si="177"/>
        <v/>
      </c>
      <c r="I2173" s="40" t="str">
        <f t="shared" si="178"/>
        <v/>
      </c>
      <c r="J2173" s="41"/>
    </row>
    <row r="2174" spans="6:10" ht="20.25" customHeight="1" x14ac:dyDescent="0.2">
      <c r="F2174" s="28" t="str">
        <f t="shared" si="177"/>
        <v/>
      </c>
      <c r="I2174" s="40" t="str">
        <f t="shared" si="178"/>
        <v/>
      </c>
      <c r="J2174" s="41"/>
    </row>
    <row r="2175" spans="6:10" ht="20.25" customHeight="1" x14ac:dyDescent="0.2">
      <c r="F2175" s="28" t="str">
        <f t="shared" si="177"/>
        <v/>
      </c>
      <c r="I2175" s="40" t="str">
        <f t="shared" si="178"/>
        <v/>
      </c>
      <c r="J2175" s="41"/>
    </row>
    <row r="2176" spans="6:10" ht="20.25" customHeight="1" x14ac:dyDescent="0.2">
      <c r="F2176" s="28" t="str">
        <f t="shared" si="177"/>
        <v/>
      </c>
      <c r="I2176" s="40" t="str">
        <f t="shared" si="178"/>
        <v/>
      </c>
      <c r="J2176" s="41"/>
    </row>
    <row r="2177" spans="6:10" ht="20.25" customHeight="1" x14ac:dyDescent="0.2">
      <c r="F2177" s="28" t="str">
        <f t="shared" si="177"/>
        <v/>
      </c>
      <c r="I2177" s="40" t="str">
        <f t="shared" si="178"/>
        <v/>
      </c>
      <c r="J2177" s="41"/>
    </row>
    <row r="2178" spans="6:10" ht="20.25" customHeight="1" x14ac:dyDescent="0.2">
      <c r="F2178" s="28" t="str">
        <f t="shared" si="177"/>
        <v/>
      </c>
      <c r="I2178" s="40" t="str">
        <f t="shared" si="178"/>
        <v/>
      </c>
      <c r="J2178" s="41"/>
    </row>
    <row r="2179" spans="6:10" ht="20.25" customHeight="1" x14ac:dyDescent="0.2">
      <c r="F2179" s="28" t="str">
        <f t="shared" si="177"/>
        <v/>
      </c>
      <c r="I2179" s="40" t="str">
        <f t="shared" si="178"/>
        <v/>
      </c>
      <c r="J2179" s="41"/>
    </row>
    <row r="2180" spans="6:10" ht="20.25" customHeight="1" x14ac:dyDescent="0.2">
      <c r="F2180" s="28" t="str">
        <f t="shared" si="177"/>
        <v/>
      </c>
      <c r="I2180" s="40" t="str">
        <f t="shared" si="178"/>
        <v/>
      </c>
      <c r="J2180" s="41"/>
    </row>
    <row r="2181" spans="6:10" ht="20.25" customHeight="1" x14ac:dyDescent="0.2">
      <c r="F2181" s="28" t="str">
        <f t="shared" si="177"/>
        <v/>
      </c>
      <c r="I2181" s="40" t="str">
        <f t="shared" si="178"/>
        <v/>
      </c>
      <c r="J2181" s="41"/>
    </row>
    <row r="2182" spans="6:10" ht="20.25" customHeight="1" x14ac:dyDescent="0.2">
      <c r="F2182" s="28" t="str">
        <f t="shared" si="177"/>
        <v/>
      </c>
      <c r="I2182" s="40" t="str">
        <f t="shared" si="178"/>
        <v/>
      </c>
      <c r="J2182" s="41"/>
    </row>
    <row r="2183" spans="6:10" ht="20.25" customHeight="1" x14ac:dyDescent="0.2">
      <c r="F2183" s="28" t="str">
        <f t="shared" si="177"/>
        <v/>
      </c>
      <c r="I2183" s="40" t="str">
        <f t="shared" si="178"/>
        <v/>
      </c>
      <c r="J2183" s="41"/>
    </row>
    <row r="2184" spans="6:10" ht="20.25" customHeight="1" x14ac:dyDescent="0.2">
      <c r="F2184" s="28" t="str">
        <f t="shared" si="177"/>
        <v/>
      </c>
      <c r="I2184" s="40" t="str">
        <f t="shared" si="178"/>
        <v/>
      </c>
      <c r="J2184" s="41"/>
    </row>
    <row r="2185" spans="6:10" ht="20.25" customHeight="1" x14ac:dyDescent="0.2">
      <c r="F2185" s="28" t="str">
        <f t="shared" si="177"/>
        <v/>
      </c>
      <c r="I2185" s="40" t="str">
        <f t="shared" si="178"/>
        <v/>
      </c>
      <c r="J2185" s="41"/>
    </row>
    <row r="2186" spans="6:10" ht="20.25" customHeight="1" x14ac:dyDescent="0.2">
      <c r="F2186" s="28" t="str">
        <f t="shared" si="177"/>
        <v/>
      </c>
      <c r="I2186" s="40" t="str">
        <f t="shared" si="178"/>
        <v/>
      </c>
      <c r="J2186" s="41"/>
    </row>
    <row r="2187" spans="6:10" ht="20.25" customHeight="1" x14ac:dyDescent="0.2">
      <c r="F2187" s="28" t="str">
        <f t="shared" si="177"/>
        <v/>
      </c>
      <c r="I2187" s="40" t="str">
        <f t="shared" si="178"/>
        <v/>
      </c>
      <c r="J2187" s="41"/>
    </row>
    <row r="2188" spans="6:10" ht="20.25" customHeight="1" x14ac:dyDescent="0.2">
      <c r="F2188" s="28" t="str">
        <f t="shared" ref="F2188:F2251" si="179">IF(E2188="","",BD2186)</f>
        <v/>
      </c>
      <c r="I2188" s="40" t="str">
        <f t="shared" ref="I2188:I2251" si="180">IF(B2188="","",BC2186)</f>
        <v/>
      </c>
      <c r="J2188" s="41"/>
    </row>
    <row r="2189" spans="6:10" ht="20.25" customHeight="1" x14ac:dyDescent="0.2">
      <c r="F2189" s="28" t="str">
        <f t="shared" si="179"/>
        <v/>
      </c>
      <c r="I2189" s="40" t="str">
        <f t="shared" si="180"/>
        <v/>
      </c>
      <c r="J2189" s="41"/>
    </row>
    <row r="2190" spans="6:10" ht="20.25" customHeight="1" x14ac:dyDescent="0.2">
      <c r="F2190" s="28" t="str">
        <f t="shared" si="179"/>
        <v/>
      </c>
      <c r="I2190" s="40" t="str">
        <f t="shared" si="180"/>
        <v/>
      </c>
      <c r="J2190" s="41"/>
    </row>
    <row r="2191" spans="6:10" ht="20.25" customHeight="1" x14ac:dyDescent="0.2">
      <c r="F2191" s="28" t="str">
        <f t="shared" si="179"/>
        <v/>
      </c>
      <c r="I2191" s="40" t="str">
        <f t="shared" si="180"/>
        <v/>
      </c>
      <c r="J2191" s="41"/>
    </row>
    <row r="2192" spans="6:10" ht="20.25" customHeight="1" x14ac:dyDescent="0.2">
      <c r="F2192" s="28" t="str">
        <f t="shared" si="179"/>
        <v/>
      </c>
      <c r="I2192" s="40" t="str">
        <f t="shared" si="180"/>
        <v/>
      </c>
      <c r="J2192" s="41"/>
    </row>
    <row r="2193" spans="6:10" ht="20.25" customHeight="1" x14ac:dyDescent="0.2">
      <c r="F2193" s="28" t="str">
        <f t="shared" si="179"/>
        <v/>
      </c>
      <c r="I2193" s="40" t="str">
        <f t="shared" si="180"/>
        <v/>
      </c>
      <c r="J2193" s="41"/>
    </row>
    <row r="2194" spans="6:10" ht="20.25" customHeight="1" x14ac:dyDescent="0.2">
      <c r="F2194" s="28" t="str">
        <f t="shared" si="179"/>
        <v/>
      </c>
      <c r="I2194" s="40" t="str">
        <f t="shared" si="180"/>
        <v/>
      </c>
      <c r="J2194" s="41"/>
    </row>
    <row r="2195" spans="6:10" ht="20.25" customHeight="1" x14ac:dyDescent="0.2">
      <c r="F2195" s="28" t="str">
        <f t="shared" si="179"/>
        <v/>
      </c>
      <c r="I2195" s="40" t="str">
        <f t="shared" si="180"/>
        <v/>
      </c>
      <c r="J2195" s="41"/>
    </row>
    <row r="2196" spans="6:10" ht="20.25" customHeight="1" x14ac:dyDescent="0.2">
      <c r="F2196" s="28" t="str">
        <f t="shared" si="179"/>
        <v/>
      </c>
      <c r="I2196" s="40" t="str">
        <f t="shared" si="180"/>
        <v/>
      </c>
      <c r="J2196" s="41"/>
    </row>
    <row r="2197" spans="6:10" ht="20.25" customHeight="1" x14ac:dyDescent="0.2">
      <c r="F2197" s="28" t="str">
        <f t="shared" si="179"/>
        <v/>
      </c>
      <c r="I2197" s="40" t="str">
        <f t="shared" si="180"/>
        <v/>
      </c>
      <c r="J2197" s="41"/>
    </row>
    <row r="2198" spans="6:10" ht="20.25" customHeight="1" x14ac:dyDescent="0.2">
      <c r="F2198" s="28" t="str">
        <f t="shared" si="179"/>
        <v/>
      </c>
      <c r="I2198" s="40" t="str">
        <f t="shared" si="180"/>
        <v/>
      </c>
      <c r="J2198" s="41"/>
    </row>
    <row r="2199" spans="6:10" ht="20.25" customHeight="1" x14ac:dyDescent="0.2">
      <c r="F2199" s="28" t="str">
        <f t="shared" si="179"/>
        <v/>
      </c>
      <c r="I2199" s="40" t="str">
        <f t="shared" si="180"/>
        <v/>
      </c>
      <c r="J2199" s="41"/>
    </row>
    <row r="2200" spans="6:10" ht="20.25" customHeight="1" x14ac:dyDescent="0.2">
      <c r="F2200" s="28" t="str">
        <f t="shared" si="179"/>
        <v/>
      </c>
      <c r="I2200" s="40" t="str">
        <f t="shared" si="180"/>
        <v/>
      </c>
      <c r="J2200" s="41"/>
    </row>
    <row r="2201" spans="6:10" ht="20.25" customHeight="1" x14ac:dyDescent="0.2">
      <c r="F2201" s="28" t="str">
        <f t="shared" si="179"/>
        <v/>
      </c>
      <c r="I2201" s="40" t="str">
        <f t="shared" si="180"/>
        <v/>
      </c>
      <c r="J2201" s="41"/>
    </row>
    <row r="2202" spans="6:10" ht="20.25" customHeight="1" x14ac:dyDescent="0.2">
      <c r="F2202" s="28" t="str">
        <f t="shared" si="179"/>
        <v/>
      </c>
      <c r="I2202" s="40" t="str">
        <f t="shared" si="180"/>
        <v/>
      </c>
      <c r="J2202" s="41"/>
    </row>
    <row r="2203" spans="6:10" ht="20.25" customHeight="1" x14ac:dyDescent="0.2">
      <c r="F2203" s="28" t="str">
        <f t="shared" si="179"/>
        <v/>
      </c>
      <c r="I2203" s="40" t="str">
        <f t="shared" si="180"/>
        <v/>
      </c>
      <c r="J2203" s="41"/>
    </row>
    <row r="2204" spans="6:10" ht="20.25" customHeight="1" x14ac:dyDescent="0.2">
      <c r="F2204" s="28" t="str">
        <f t="shared" si="179"/>
        <v/>
      </c>
      <c r="I2204" s="40" t="str">
        <f t="shared" si="180"/>
        <v/>
      </c>
      <c r="J2204" s="41"/>
    </row>
    <row r="2205" spans="6:10" ht="20.25" customHeight="1" x14ac:dyDescent="0.2">
      <c r="F2205" s="28" t="str">
        <f t="shared" si="179"/>
        <v/>
      </c>
      <c r="I2205" s="40" t="str">
        <f t="shared" si="180"/>
        <v/>
      </c>
      <c r="J2205" s="41"/>
    </row>
    <row r="2206" spans="6:10" ht="20.25" customHeight="1" x14ac:dyDescent="0.2">
      <c r="F2206" s="28" t="str">
        <f t="shared" si="179"/>
        <v/>
      </c>
      <c r="I2206" s="40" t="str">
        <f t="shared" si="180"/>
        <v/>
      </c>
      <c r="J2206" s="41"/>
    </row>
    <row r="2207" spans="6:10" ht="20.25" customHeight="1" x14ac:dyDescent="0.2">
      <c r="F2207" s="28" t="str">
        <f t="shared" si="179"/>
        <v/>
      </c>
      <c r="I2207" s="40" t="str">
        <f t="shared" si="180"/>
        <v/>
      </c>
      <c r="J2207" s="41"/>
    </row>
    <row r="2208" spans="6:10" ht="20.25" customHeight="1" x14ac:dyDescent="0.2">
      <c r="F2208" s="28" t="str">
        <f t="shared" si="179"/>
        <v/>
      </c>
      <c r="I2208" s="40" t="str">
        <f t="shared" si="180"/>
        <v/>
      </c>
      <c r="J2208" s="41"/>
    </row>
    <row r="2209" spans="6:10" ht="20.25" customHeight="1" x14ac:dyDescent="0.2">
      <c r="F2209" s="28" t="str">
        <f t="shared" si="179"/>
        <v/>
      </c>
      <c r="I2209" s="40" t="str">
        <f t="shared" si="180"/>
        <v/>
      </c>
      <c r="J2209" s="41"/>
    </row>
    <row r="2210" spans="6:10" ht="20.25" customHeight="1" x14ac:dyDescent="0.2">
      <c r="F2210" s="28" t="str">
        <f t="shared" si="179"/>
        <v/>
      </c>
      <c r="I2210" s="40" t="str">
        <f t="shared" si="180"/>
        <v/>
      </c>
      <c r="J2210" s="41"/>
    </row>
    <row r="2211" spans="6:10" ht="20.25" customHeight="1" x14ac:dyDescent="0.2">
      <c r="F2211" s="28" t="str">
        <f t="shared" si="179"/>
        <v/>
      </c>
      <c r="I2211" s="40" t="str">
        <f t="shared" si="180"/>
        <v/>
      </c>
      <c r="J2211" s="41"/>
    </row>
    <row r="2212" spans="6:10" ht="20.25" customHeight="1" x14ac:dyDescent="0.2">
      <c r="F2212" s="28" t="str">
        <f t="shared" si="179"/>
        <v/>
      </c>
      <c r="I2212" s="40" t="str">
        <f t="shared" si="180"/>
        <v/>
      </c>
      <c r="J2212" s="41"/>
    </row>
    <row r="2213" spans="6:10" ht="20.25" customHeight="1" x14ac:dyDescent="0.2">
      <c r="F2213" s="28" t="str">
        <f t="shared" si="179"/>
        <v/>
      </c>
      <c r="I2213" s="40" t="str">
        <f t="shared" si="180"/>
        <v/>
      </c>
      <c r="J2213" s="41"/>
    </row>
    <row r="2214" spans="6:10" ht="20.25" customHeight="1" x14ac:dyDescent="0.2">
      <c r="F2214" s="28" t="str">
        <f t="shared" si="179"/>
        <v/>
      </c>
      <c r="I2214" s="40" t="str">
        <f t="shared" si="180"/>
        <v/>
      </c>
      <c r="J2214" s="41"/>
    </row>
    <row r="2215" spans="6:10" ht="20.25" customHeight="1" x14ac:dyDescent="0.2">
      <c r="F2215" s="28" t="str">
        <f t="shared" si="179"/>
        <v/>
      </c>
      <c r="I2215" s="40" t="str">
        <f t="shared" si="180"/>
        <v/>
      </c>
      <c r="J2215" s="41"/>
    </row>
    <row r="2216" spans="6:10" ht="20.25" customHeight="1" x14ac:dyDescent="0.2">
      <c r="F2216" s="28" t="str">
        <f t="shared" si="179"/>
        <v/>
      </c>
      <c r="I2216" s="40" t="str">
        <f t="shared" si="180"/>
        <v/>
      </c>
      <c r="J2216" s="41"/>
    </row>
    <row r="2217" spans="6:10" ht="20.25" customHeight="1" x14ac:dyDescent="0.2">
      <c r="F2217" s="28" t="str">
        <f t="shared" si="179"/>
        <v/>
      </c>
      <c r="I2217" s="40" t="str">
        <f t="shared" si="180"/>
        <v/>
      </c>
      <c r="J2217" s="41"/>
    </row>
    <row r="2218" spans="6:10" ht="20.25" customHeight="1" x14ac:dyDescent="0.2">
      <c r="F2218" s="28" t="str">
        <f t="shared" si="179"/>
        <v/>
      </c>
      <c r="I2218" s="40" t="str">
        <f t="shared" si="180"/>
        <v/>
      </c>
      <c r="J2218" s="41"/>
    </row>
    <row r="2219" spans="6:10" ht="20.25" customHeight="1" x14ac:dyDescent="0.2">
      <c r="F2219" s="28" t="str">
        <f t="shared" si="179"/>
        <v/>
      </c>
      <c r="I2219" s="40" t="str">
        <f t="shared" si="180"/>
        <v/>
      </c>
      <c r="J2219" s="41"/>
    </row>
    <row r="2220" spans="6:10" ht="20.25" customHeight="1" x14ac:dyDescent="0.2">
      <c r="F2220" s="28" t="str">
        <f t="shared" si="179"/>
        <v/>
      </c>
      <c r="I2220" s="40" t="str">
        <f t="shared" si="180"/>
        <v/>
      </c>
      <c r="J2220" s="41"/>
    </row>
    <row r="2221" spans="6:10" ht="20.25" customHeight="1" x14ac:dyDescent="0.2">
      <c r="F2221" s="28" t="str">
        <f t="shared" si="179"/>
        <v/>
      </c>
      <c r="I2221" s="40" t="str">
        <f t="shared" si="180"/>
        <v/>
      </c>
      <c r="J2221" s="41"/>
    </row>
    <row r="2222" spans="6:10" ht="20.25" customHeight="1" x14ac:dyDescent="0.2">
      <c r="F2222" s="28" t="str">
        <f t="shared" si="179"/>
        <v/>
      </c>
      <c r="I2222" s="40" t="str">
        <f t="shared" si="180"/>
        <v/>
      </c>
      <c r="J2222" s="41"/>
    </row>
    <row r="2223" spans="6:10" ht="20.25" customHeight="1" x14ac:dyDescent="0.2">
      <c r="F2223" s="28" t="str">
        <f t="shared" si="179"/>
        <v/>
      </c>
      <c r="I2223" s="40" t="str">
        <f t="shared" si="180"/>
        <v/>
      </c>
      <c r="J2223" s="41"/>
    </row>
    <row r="2224" spans="6:10" ht="20.25" customHeight="1" x14ac:dyDescent="0.2">
      <c r="F2224" s="28" t="str">
        <f t="shared" si="179"/>
        <v/>
      </c>
      <c r="I2224" s="40" t="str">
        <f t="shared" si="180"/>
        <v/>
      </c>
      <c r="J2224" s="41"/>
    </row>
    <row r="2225" spans="6:10" ht="20.25" customHeight="1" x14ac:dyDescent="0.2">
      <c r="F2225" s="28" t="str">
        <f t="shared" si="179"/>
        <v/>
      </c>
      <c r="I2225" s="40" t="str">
        <f t="shared" si="180"/>
        <v/>
      </c>
      <c r="J2225" s="41"/>
    </row>
    <row r="2226" spans="6:10" ht="20.25" customHeight="1" x14ac:dyDescent="0.2">
      <c r="F2226" s="28" t="str">
        <f t="shared" si="179"/>
        <v/>
      </c>
      <c r="I2226" s="40" t="str">
        <f t="shared" si="180"/>
        <v/>
      </c>
      <c r="J2226" s="41"/>
    </row>
    <row r="2227" spans="6:10" ht="20.25" customHeight="1" x14ac:dyDescent="0.2">
      <c r="F2227" s="28" t="str">
        <f t="shared" si="179"/>
        <v/>
      </c>
      <c r="I2227" s="40" t="str">
        <f t="shared" si="180"/>
        <v/>
      </c>
      <c r="J2227" s="41"/>
    </row>
    <row r="2228" spans="6:10" ht="20.25" customHeight="1" x14ac:dyDescent="0.2">
      <c r="F2228" s="28" t="str">
        <f t="shared" si="179"/>
        <v/>
      </c>
      <c r="I2228" s="40" t="str">
        <f t="shared" si="180"/>
        <v/>
      </c>
      <c r="J2228" s="41"/>
    </row>
    <row r="2229" spans="6:10" ht="20.25" customHeight="1" x14ac:dyDescent="0.2">
      <c r="F2229" s="28" t="str">
        <f t="shared" si="179"/>
        <v/>
      </c>
      <c r="I2229" s="40" t="str">
        <f t="shared" si="180"/>
        <v/>
      </c>
      <c r="J2229" s="41"/>
    </row>
    <row r="2230" spans="6:10" ht="20.25" customHeight="1" x14ac:dyDescent="0.2">
      <c r="F2230" s="28" t="str">
        <f t="shared" si="179"/>
        <v/>
      </c>
      <c r="I2230" s="40" t="str">
        <f t="shared" si="180"/>
        <v/>
      </c>
      <c r="J2230" s="41"/>
    </row>
    <row r="2231" spans="6:10" ht="20.25" customHeight="1" x14ac:dyDescent="0.2">
      <c r="F2231" s="28" t="str">
        <f t="shared" si="179"/>
        <v/>
      </c>
      <c r="I2231" s="40" t="str">
        <f t="shared" si="180"/>
        <v/>
      </c>
      <c r="J2231" s="41"/>
    </row>
    <row r="2232" spans="6:10" ht="20.25" customHeight="1" x14ac:dyDescent="0.2">
      <c r="F2232" s="28" t="str">
        <f t="shared" si="179"/>
        <v/>
      </c>
      <c r="I2232" s="40" t="str">
        <f t="shared" si="180"/>
        <v/>
      </c>
      <c r="J2232" s="41"/>
    </row>
    <row r="2233" spans="6:10" ht="20.25" customHeight="1" x14ac:dyDescent="0.2">
      <c r="F2233" s="28" t="str">
        <f t="shared" si="179"/>
        <v/>
      </c>
      <c r="I2233" s="40" t="str">
        <f t="shared" si="180"/>
        <v/>
      </c>
      <c r="J2233" s="41"/>
    </row>
    <row r="2234" spans="6:10" ht="20.25" customHeight="1" x14ac:dyDescent="0.2">
      <c r="F2234" s="28" t="str">
        <f t="shared" si="179"/>
        <v/>
      </c>
      <c r="I2234" s="40" t="str">
        <f t="shared" si="180"/>
        <v/>
      </c>
      <c r="J2234" s="41"/>
    </row>
    <row r="2235" spans="6:10" ht="20.25" customHeight="1" x14ac:dyDescent="0.2">
      <c r="F2235" s="28" t="str">
        <f t="shared" si="179"/>
        <v/>
      </c>
      <c r="I2235" s="40" t="str">
        <f t="shared" si="180"/>
        <v/>
      </c>
      <c r="J2235" s="41"/>
    </row>
    <row r="2236" spans="6:10" ht="20.25" customHeight="1" x14ac:dyDescent="0.2">
      <c r="F2236" s="28" t="str">
        <f t="shared" si="179"/>
        <v/>
      </c>
      <c r="I2236" s="40" t="str">
        <f t="shared" si="180"/>
        <v/>
      </c>
      <c r="J2236" s="41"/>
    </row>
    <row r="2237" spans="6:10" ht="20.25" customHeight="1" x14ac:dyDescent="0.2">
      <c r="F2237" s="28" t="str">
        <f t="shared" si="179"/>
        <v/>
      </c>
      <c r="I2237" s="40" t="str">
        <f t="shared" si="180"/>
        <v/>
      </c>
      <c r="J2237" s="41"/>
    </row>
    <row r="2238" spans="6:10" ht="20.25" customHeight="1" x14ac:dyDescent="0.2">
      <c r="F2238" s="28" t="str">
        <f t="shared" si="179"/>
        <v/>
      </c>
      <c r="I2238" s="40" t="str">
        <f t="shared" si="180"/>
        <v/>
      </c>
      <c r="J2238" s="41"/>
    </row>
    <row r="2239" spans="6:10" ht="20.25" customHeight="1" x14ac:dyDescent="0.2">
      <c r="F2239" s="28" t="str">
        <f t="shared" si="179"/>
        <v/>
      </c>
      <c r="I2239" s="40" t="str">
        <f t="shared" si="180"/>
        <v/>
      </c>
      <c r="J2239" s="41"/>
    </row>
    <row r="2240" spans="6:10" ht="20.25" customHeight="1" x14ac:dyDescent="0.2">
      <c r="F2240" s="28" t="str">
        <f t="shared" si="179"/>
        <v/>
      </c>
      <c r="I2240" s="40" t="str">
        <f t="shared" si="180"/>
        <v/>
      </c>
      <c r="J2240" s="41"/>
    </row>
    <row r="2241" spans="6:10" ht="20.25" customHeight="1" x14ac:dyDescent="0.2">
      <c r="F2241" s="28" t="str">
        <f t="shared" si="179"/>
        <v/>
      </c>
      <c r="I2241" s="40" t="str">
        <f t="shared" si="180"/>
        <v/>
      </c>
      <c r="J2241" s="41"/>
    </row>
    <row r="2242" spans="6:10" ht="20.25" customHeight="1" x14ac:dyDescent="0.2">
      <c r="F2242" s="28" t="str">
        <f t="shared" si="179"/>
        <v/>
      </c>
      <c r="I2242" s="40" t="str">
        <f t="shared" si="180"/>
        <v/>
      </c>
      <c r="J2242" s="41"/>
    </row>
    <row r="2243" spans="6:10" ht="20.25" customHeight="1" x14ac:dyDescent="0.2">
      <c r="F2243" s="28" t="str">
        <f t="shared" si="179"/>
        <v/>
      </c>
      <c r="I2243" s="40" t="str">
        <f t="shared" si="180"/>
        <v/>
      </c>
      <c r="J2243" s="41"/>
    </row>
    <row r="2244" spans="6:10" ht="20.25" customHeight="1" x14ac:dyDescent="0.2">
      <c r="F2244" s="28" t="str">
        <f t="shared" si="179"/>
        <v/>
      </c>
      <c r="I2244" s="40" t="str">
        <f t="shared" si="180"/>
        <v/>
      </c>
      <c r="J2244" s="41"/>
    </row>
    <row r="2245" spans="6:10" ht="20.25" customHeight="1" x14ac:dyDescent="0.2">
      <c r="F2245" s="28" t="str">
        <f t="shared" si="179"/>
        <v/>
      </c>
      <c r="I2245" s="40" t="str">
        <f t="shared" si="180"/>
        <v/>
      </c>
      <c r="J2245" s="41"/>
    </row>
    <row r="2246" spans="6:10" ht="20.25" customHeight="1" x14ac:dyDescent="0.2">
      <c r="F2246" s="28" t="str">
        <f t="shared" si="179"/>
        <v/>
      </c>
      <c r="I2246" s="40" t="str">
        <f t="shared" si="180"/>
        <v/>
      </c>
      <c r="J2246" s="41"/>
    </row>
    <row r="2247" spans="6:10" ht="20.25" customHeight="1" x14ac:dyDescent="0.2">
      <c r="F2247" s="28" t="str">
        <f t="shared" si="179"/>
        <v/>
      </c>
      <c r="I2247" s="40" t="str">
        <f t="shared" si="180"/>
        <v/>
      </c>
      <c r="J2247" s="41"/>
    </row>
    <row r="2248" spans="6:10" ht="20.25" customHeight="1" x14ac:dyDescent="0.2">
      <c r="F2248" s="28" t="str">
        <f t="shared" si="179"/>
        <v/>
      </c>
      <c r="I2248" s="40" t="str">
        <f t="shared" si="180"/>
        <v/>
      </c>
      <c r="J2248" s="41"/>
    </row>
    <row r="2249" spans="6:10" ht="20.25" customHeight="1" x14ac:dyDescent="0.2">
      <c r="F2249" s="28" t="str">
        <f t="shared" si="179"/>
        <v/>
      </c>
      <c r="I2249" s="40" t="str">
        <f t="shared" si="180"/>
        <v/>
      </c>
      <c r="J2249" s="41"/>
    </row>
    <row r="2250" spans="6:10" ht="20.25" customHeight="1" x14ac:dyDescent="0.2">
      <c r="F2250" s="28" t="str">
        <f t="shared" si="179"/>
        <v/>
      </c>
      <c r="I2250" s="40" t="str">
        <f t="shared" si="180"/>
        <v/>
      </c>
      <c r="J2250" s="41"/>
    </row>
    <row r="2251" spans="6:10" ht="20.25" customHeight="1" x14ac:dyDescent="0.2">
      <c r="F2251" s="28" t="str">
        <f t="shared" si="179"/>
        <v/>
      </c>
      <c r="I2251" s="40" t="str">
        <f t="shared" si="180"/>
        <v/>
      </c>
      <c r="J2251" s="41"/>
    </row>
    <row r="2252" spans="6:10" ht="20.25" customHeight="1" x14ac:dyDescent="0.2">
      <c r="F2252" s="28" t="str">
        <f t="shared" ref="F2252:F2315" si="181">IF(E2252="","",BD2250)</f>
        <v/>
      </c>
      <c r="I2252" s="40" t="str">
        <f t="shared" ref="I2252:I2315" si="182">IF(B2252="","",BC2250)</f>
        <v/>
      </c>
      <c r="J2252" s="41"/>
    </row>
    <row r="2253" spans="6:10" ht="20.25" customHeight="1" x14ac:dyDescent="0.2">
      <c r="F2253" s="28" t="str">
        <f t="shared" si="181"/>
        <v/>
      </c>
      <c r="I2253" s="40" t="str">
        <f t="shared" si="182"/>
        <v/>
      </c>
      <c r="J2253" s="41"/>
    </row>
    <row r="2254" spans="6:10" ht="20.25" customHeight="1" x14ac:dyDescent="0.2">
      <c r="F2254" s="28" t="str">
        <f t="shared" si="181"/>
        <v/>
      </c>
      <c r="I2254" s="40" t="str">
        <f t="shared" si="182"/>
        <v/>
      </c>
      <c r="J2254" s="41"/>
    </row>
    <row r="2255" spans="6:10" ht="20.25" customHeight="1" x14ac:dyDescent="0.2">
      <c r="F2255" s="28" t="str">
        <f t="shared" si="181"/>
        <v/>
      </c>
      <c r="I2255" s="40" t="str">
        <f t="shared" si="182"/>
        <v/>
      </c>
      <c r="J2255" s="41"/>
    </row>
    <row r="2256" spans="6:10" ht="20.25" customHeight="1" x14ac:dyDescent="0.2">
      <c r="F2256" s="28" t="str">
        <f t="shared" si="181"/>
        <v/>
      </c>
      <c r="I2256" s="40" t="str">
        <f t="shared" si="182"/>
        <v/>
      </c>
      <c r="J2256" s="41"/>
    </row>
    <row r="2257" spans="6:10" ht="20.25" customHeight="1" x14ac:dyDescent="0.2">
      <c r="F2257" s="28" t="str">
        <f t="shared" si="181"/>
        <v/>
      </c>
      <c r="I2257" s="40" t="str">
        <f t="shared" si="182"/>
        <v/>
      </c>
      <c r="J2257" s="41"/>
    </row>
    <row r="2258" spans="6:10" ht="20.25" customHeight="1" x14ac:dyDescent="0.2">
      <c r="F2258" s="28" t="str">
        <f t="shared" si="181"/>
        <v/>
      </c>
      <c r="I2258" s="40" t="str">
        <f t="shared" si="182"/>
        <v/>
      </c>
      <c r="J2258" s="41"/>
    </row>
    <row r="2259" spans="6:10" ht="20.25" customHeight="1" x14ac:dyDescent="0.2">
      <c r="F2259" s="28" t="str">
        <f t="shared" si="181"/>
        <v/>
      </c>
      <c r="I2259" s="40" t="str">
        <f t="shared" si="182"/>
        <v/>
      </c>
      <c r="J2259" s="41"/>
    </row>
    <row r="2260" spans="6:10" ht="20.25" customHeight="1" x14ac:dyDescent="0.2">
      <c r="F2260" s="28" t="str">
        <f t="shared" si="181"/>
        <v/>
      </c>
      <c r="I2260" s="40" t="str">
        <f t="shared" si="182"/>
        <v/>
      </c>
      <c r="J2260" s="41"/>
    </row>
    <row r="2261" spans="6:10" ht="20.25" customHeight="1" x14ac:dyDescent="0.2">
      <c r="F2261" s="28" t="str">
        <f t="shared" si="181"/>
        <v/>
      </c>
      <c r="I2261" s="40" t="str">
        <f t="shared" si="182"/>
        <v/>
      </c>
      <c r="J2261" s="41"/>
    </row>
    <row r="2262" spans="6:10" ht="20.25" customHeight="1" x14ac:dyDescent="0.2">
      <c r="F2262" s="28" t="str">
        <f t="shared" si="181"/>
        <v/>
      </c>
      <c r="I2262" s="40" t="str">
        <f t="shared" si="182"/>
        <v/>
      </c>
      <c r="J2262" s="41"/>
    </row>
    <row r="2263" spans="6:10" ht="20.25" customHeight="1" x14ac:dyDescent="0.2">
      <c r="F2263" s="28" t="str">
        <f t="shared" si="181"/>
        <v/>
      </c>
      <c r="I2263" s="40" t="str">
        <f t="shared" si="182"/>
        <v/>
      </c>
      <c r="J2263" s="41"/>
    </row>
    <row r="2264" spans="6:10" ht="20.25" customHeight="1" x14ac:dyDescent="0.2">
      <c r="F2264" s="28" t="str">
        <f t="shared" si="181"/>
        <v/>
      </c>
      <c r="I2264" s="40" t="str">
        <f t="shared" si="182"/>
        <v/>
      </c>
      <c r="J2264" s="41"/>
    </row>
    <row r="2265" spans="6:10" ht="20.25" customHeight="1" x14ac:dyDescent="0.2">
      <c r="F2265" s="28" t="str">
        <f t="shared" si="181"/>
        <v/>
      </c>
      <c r="I2265" s="40" t="str">
        <f t="shared" si="182"/>
        <v/>
      </c>
      <c r="J2265" s="41"/>
    </row>
    <row r="2266" spans="6:10" ht="20.25" customHeight="1" x14ac:dyDescent="0.2">
      <c r="F2266" s="28" t="str">
        <f t="shared" si="181"/>
        <v/>
      </c>
      <c r="I2266" s="40" t="str">
        <f t="shared" si="182"/>
        <v/>
      </c>
      <c r="J2266" s="41"/>
    </row>
    <row r="2267" spans="6:10" ht="20.25" customHeight="1" x14ac:dyDescent="0.2">
      <c r="F2267" s="28" t="str">
        <f t="shared" si="181"/>
        <v/>
      </c>
      <c r="I2267" s="40" t="str">
        <f t="shared" si="182"/>
        <v/>
      </c>
      <c r="J2267" s="41"/>
    </row>
    <row r="2268" spans="6:10" ht="20.25" customHeight="1" x14ac:dyDescent="0.2">
      <c r="F2268" s="28" t="str">
        <f t="shared" si="181"/>
        <v/>
      </c>
      <c r="I2268" s="40" t="str">
        <f t="shared" si="182"/>
        <v/>
      </c>
      <c r="J2268" s="41"/>
    </row>
    <row r="2269" spans="6:10" ht="20.25" customHeight="1" x14ac:dyDescent="0.2">
      <c r="F2269" s="28" t="str">
        <f t="shared" si="181"/>
        <v/>
      </c>
      <c r="I2269" s="40" t="str">
        <f t="shared" si="182"/>
        <v/>
      </c>
      <c r="J2269" s="41"/>
    </row>
    <row r="2270" spans="6:10" ht="20.25" customHeight="1" x14ac:dyDescent="0.2">
      <c r="F2270" s="28" t="str">
        <f t="shared" si="181"/>
        <v/>
      </c>
      <c r="I2270" s="40" t="str">
        <f t="shared" si="182"/>
        <v/>
      </c>
      <c r="J2270" s="41"/>
    </row>
    <row r="2271" spans="6:10" ht="20.25" customHeight="1" x14ac:dyDescent="0.2">
      <c r="F2271" s="28" t="str">
        <f t="shared" si="181"/>
        <v/>
      </c>
      <c r="I2271" s="40" t="str">
        <f t="shared" si="182"/>
        <v/>
      </c>
      <c r="J2271" s="41"/>
    </row>
    <row r="2272" spans="6:10" ht="20.25" customHeight="1" x14ac:dyDescent="0.2">
      <c r="F2272" s="28" t="str">
        <f t="shared" si="181"/>
        <v/>
      </c>
      <c r="I2272" s="40" t="str">
        <f t="shared" si="182"/>
        <v/>
      </c>
      <c r="J2272" s="41"/>
    </row>
    <row r="2273" spans="6:10" ht="20.25" customHeight="1" x14ac:dyDescent="0.2">
      <c r="F2273" s="28" t="str">
        <f t="shared" si="181"/>
        <v/>
      </c>
      <c r="I2273" s="40" t="str">
        <f t="shared" si="182"/>
        <v/>
      </c>
      <c r="J2273" s="41"/>
    </row>
    <row r="2274" spans="6:10" ht="20.25" customHeight="1" x14ac:dyDescent="0.2">
      <c r="F2274" s="28" t="str">
        <f t="shared" si="181"/>
        <v/>
      </c>
      <c r="I2274" s="40" t="str">
        <f t="shared" si="182"/>
        <v/>
      </c>
      <c r="J2274" s="41"/>
    </row>
    <row r="2275" spans="6:10" ht="20.25" customHeight="1" x14ac:dyDescent="0.2">
      <c r="F2275" s="28" t="str">
        <f t="shared" si="181"/>
        <v/>
      </c>
      <c r="I2275" s="40" t="str">
        <f t="shared" si="182"/>
        <v/>
      </c>
      <c r="J2275" s="41"/>
    </row>
    <row r="2276" spans="6:10" ht="20.25" customHeight="1" x14ac:dyDescent="0.2">
      <c r="F2276" s="28" t="str">
        <f t="shared" si="181"/>
        <v/>
      </c>
      <c r="I2276" s="40" t="str">
        <f t="shared" si="182"/>
        <v/>
      </c>
      <c r="J2276" s="41"/>
    </row>
    <row r="2277" spans="6:10" ht="20.25" customHeight="1" x14ac:dyDescent="0.2">
      <c r="F2277" s="28" t="str">
        <f t="shared" si="181"/>
        <v/>
      </c>
      <c r="I2277" s="40" t="str">
        <f t="shared" si="182"/>
        <v/>
      </c>
      <c r="J2277" s="41"/>
    </row>
    <row r="2278" spans="6:10" ht="20.25" customHeight="1" x14ac:dyDescent="0.2">
      <c r="F2278" s="28" t="str">
        <f t="shared" si="181"/>
        <v/>
      </c>
      <c r="I2278" s="40" t="str">
        <f t="shared" si="182"/>
        <v/>
      </c>
      <c r="J2278" s="41"/>
    </row>
    <row r="2279" spans="6:10" ht="20.25" customHeight="1" x14ac:dyDescent="0.2">
      <c r="F2279" s="28" t="str">
        <f t="shared" si="181"/>
        <v/>
      </c>
      <c r="I2279" s="40" t="str">
        <f t="shared" si="182"/>
        <v/>
      </c>
      <c r="J2279" s="41"/>
    </row>
    <row r="2280" spans="6:10" ht="20.25" customHeight="1" x14ac:dyDescent="0.2">
      <c r="F2280" s="28" t="str">
        <f t="shared" si="181"/>
        <v/>
      </c>
      <c r="I2280" s="40" t="str">
        <f t="shared" si="182"/>
        <v/>
      </c>
      <c r="J2280" s="41"/>
    </row>
    <row r="2281" spans="6:10" ht="20.25" customHeight="1" x14ac:dyDescent="0.2">
      <c r="F2281" s="28" t="str">
        <f t="shared" si="181"/>
        <v/>
      </c>
      <c r="I2281" s="40" t="str">
        <f t="shared" si="182"/>
        <v/>
      </c>
      <c r="J2281" s="41"/>
    </row>
    <row r="2282" spans="6:10" ht="20.25" customHeight="1" x14ac:dyDescent="0.2">
      <c r="F2282" s="28" t="str">
        <f t="shared" si="181"/>
        <v/>
      </c>
      <c r="I2282" s="40" t="str">
        <f t="shared" si="182"/>
        <v/>
      </c>
      <c r="J2282" s="41"/>
    </row>
    <row r="2283" spans="6:10" ht="20.25" customHeight="1" x14ac:dyDescent="0.2">
      <c r="F2283" s="28" t="str">
        <f t="shared" si="181"/>
        <v/>
      </c>
      <c r="I2283" s="40" t="str">
        <f t="shared" si="182"/>
        <v/>
      </c>
      <c r="J2283" s="41"/>
    </row>
    <row r="2284" spans="6:10" ht="20.25" customHeight="1" x14ac:dyDescent="0.2">
      <c r="F2284" s="28" t="str">
        <f t="shared" si="181"/>
        <v/>
      </c>
      <c r="I2284" s="40" t="str">
        <f t="shared" si="182"/>
        <v/>
      </c>
      <c r="J2284" s="41"/>
    </row>
    <row r="2285" spans="6:10" ht="20.25" customHeight="1" x14ac:dyDescent="0.2">
      <c r="F2285" s="28" t="str">
        <f t="shared" si="181"/>
        <v/>
      </c>
      <c r="I2285" s="40" t="str">
        <f t="shared" si="182"/>
        <v/>
      </c>
      <c r="J2285" s="41"/>
    </row>
    <row r="2286" spans="6:10" ht="20.25" customHeight="1" x14ac:dyDescent="0.2">
      <c r="F2286" s="28" t="str">
        <f t="shared" si="181"/>
        <v/>
      </c>
      <c r="I2286" s="40" t="str">
        <f t="shared" si="182"/>
        <v/>
      </c>
      <c r="J2286" s="41"/>
    </row>
    <row r="2287" spans="6:10" ht="20.25" customHeight="1" x14ac:dyDescent="0.2">
      <c r="F2287" s="28" t="str">
        <f t="shared" si="181"/>
        <v/>
      </c>
      <c r="I2287" s="40" t="str">
        <f t="shared" si="182"/>
        <v/>
      </c>
      <c r="J2287" s="41"/>
    </row>
    <row r="2288" spans="6:10" ht="20.25" customHeight="1" x14ac:dyDescent="0.2">
      <c r="F2288" s="28" t="str">
        <f t="shared" si="181"/>
        <v/>
      </c>
      <c r="I2288" s="40" t="str">
        <f t="shared" si="182"/>
        <v/>
      </c>
      <c r="J2288" s="41"/>
    </row>
    <row r="2289" spans="6:10" ht="20.25" customHeight="1" x14ac:dyDescent="0.2">
      <c r="F2289" s="28" t="str">
        <f t="shared" si="181"/>
        <v/>
      </c>
      <c r="I2289" s="40" t="str">
        <f t="shared" si="182"/>
        <v/>
      </c>
      <c r="J2289" s="41"/>
    </row>
    <row r="2290" spans="6:10" ht="20.25" customHeight="1" x14ac:dyDescent="0.2">
      <c r="F2290" s="28" t="str">
        <f t="shared" si="181"/>
        <v/>
      </c>
      <c r="I2290" s="40" t="str">
        <f t="shared" si="182"/>
        <v/>
      </c>
      <c r="J2290" s="41"/>
    </row>
    <row r="2291" spans="6:10" ht="20.25" customHeight="1" x14ac:dyDescent="0.2">
      <c r="F2291" s="28" t="str">
        <f t="shared" si="181"/>
        <v/>
      </c>
      <c r="I2291" s="40" t="str">
        <f t="shared" si="182"/>
        <v/>
      </c>
      <c r="J2291" s="41"/>
    </row>
    <row r="2292" spans="6:10" ht="20.25" customHeight="1" x14ac:dyDescent="0.2">
      <c r="F2292" s="28" t="str">
        <f t="shared" si="181"/>
        <v/>
      </c>
      <c r="I2292" s="40" t="str">
        <f t="shared" si="182"/>
        <v/>
      </c>
      <c r="J2292" s="41"/>
    </row>
    <row r="2293" spans="6:10" ht="20.25" customHeight="1" x14ac:dyDescent="0.2">
      <c r="F2293" s="28" t="str">
        <f t="shared" si="181"/>
        <v/>
      </c>
      <c r="I2293" s="40" t="str">
        <f t="shared" si="182"/>
        <v/>
      </c>
      <c r="J2293" s="41"/>
    </row>
    <row r="2294" spans="6:10" ht="20.25" customHeight="1" x14ac:dyDescent="0.2">
      <c r="F2294" s="28" t="str">
        <f t="shared" si="181"/>
        <v/>
      </c>
      <c r="I2294" s="40" t="str">
        <f t="shared" si="182"/>
        <v/>
      </c>
      <c r="J2294" s="41"/>
    </row>
    <row r="2295" spans="6:10" ht="20.25" customHeight="1" x14ac:dyDescent="0.2">
      <c r="F2295" s="28" t="str">
        <f t="shared" si="181"/>
        <v/>
      </c>
      <c r="I2295" s="40" t="str">
        <f t="shared" si="182"/>
        <v/>
      </c>
      <c r="J2295" s="41"/>
    </row>
    <row r="2296" spans="6:10" ht="20.25" customHeight="1" x14ac:dyDescent="0.2">
      <c r="F2296" s="28" t="str">
        <f t="shared" si="181"/>
        <v/>
      </c>
      <c r="I2296" s="40" t="str">
        <f t="shared" si="182"/>
        <v/>
      </c>
      <c r="J2296" s="41"/>
    </row>
    <row r="2297" spans="6:10" ht="20.25" customHeight="1" x14ac:dyDescent="0.2">
      <c r="F2297" s="28" t="str">
        <f t="shared" si="181"/>
        <v/>
      </c>
      <c r="I2297" s="40" t="str">
        <f t="shared" si="182"/>
        <v/>
      </c>
      <c r="J2297" s="41"/>
    </row>
    <row r="2298" spans="6:10" ht="20.25" customHeight="1" x14ac:dyDescent="0.2">
      <c r="F2298" s="28" t="str">
        <f t="shared" si="181"/>
        <v/>
      </c>
      <c r="I2298" s="40" t="str">
        <f t="shared" si="182"/>
        <v/>
      </c>
      <c r="J2298" s="41"/>
    </row>
    <row r="2299" spans="6:10" ht="20.25" customHeight="1" x14ac:dyDescent="0.2">
      <c r="F2299" s="28" t="str">
        <f t="shared" si="181"/>
        <v/>
      </c>
      <c r="I2299" s="40" t="str">
        <f t="shared" si="182"/>
        <v/>
      </c>
      <c r="J2299" s="41"/>
    </row>
    <row r="2300" spans="6:10" ht="20.25" customHeight="1" x14ac:dyDescent="0.2">
      <c r="F2300" s="28" t="str">
        <f t="shared" si="181"/>
        <v/>
      </c>
      <c r="I2300" s="40" t="str">
        <f t="shared" si="182"/>
        <v/>
      </c>
      <c r="J2300" s="41"/>
    </row>
    <row r="2301" spans="6:10" ht="20.25" customHeight="1" x14ac:dyDescent="0.2">
      <c r="F2301" s="28" t="str">
        <f t="shared" si="181"/>
        <v/>
      </c>
      <c r="I2301" s="40" t="str">
        <f t="shared" si="182"/>
        <v/>
      </c>
      <c r="J2301" s="41"/>
    </row>
    <row r="2302" spans="6:10" ht="20.25" customHeight="1" x14ac:dyDescent="0.2">
      <c r="F2302" s="28" t="str">
        <f t="shared" si="181"/>
        <v/>
      </c>
      <c r="I2302" s="40" t="str">
        <f t="shared" si="182"/>
        <v/>
      </c>
      <c r="J2302" s="41"/>
    </row>
    <row r="2303" spans="6:10" ht="20.25" customHeight="1" x14ac:dyDescent="0.2">
      <c r="F2303" s="28" t="str">
        <f t="shared" si="181"/>
        <v/>
      </c>
      <c r="I2303" s="40" t="str">
        <f t="shared" si="182"/>
        <v/>
      </c>
      <c r="J2303" s="41"/>
    </row>
    <row r="2304" spans="6:10" ht="20.25" customHeight="1" x14ac:dyDescent="0.2">
      <c r="F2304" s="28" t="str">
        <f t="shared" si="181"/>
        <v/>
      </c>
      <c r="I2304" s="40" t="str">
        <f t="shared" si="182"/>
        <v/>
      </c>
      <c r="J2304" s="41"/>
    </row>
    <row r="2305" spans="6:10" ht="20.25" customHeight="1" x14ac:dyDescent="0.2">
      <c r="F2305" s="28" t="str">
        <f t="shared" si="181"/>
        <v/>
      </c>
      <c r="I2305" s="40" t="str">
        <f t="shared" si="182"/>
        <v/>
      </c>
      <c r="J2305" s="41"/>
    </row>
    <row r="2306" spans="6:10" ht="20.25" customHeight="1" x14ac:dyDescent="0.2">
      <c r="F2306" s="28" t="str">
        <f t="shared" si="181"/>
        <v/>
      </c>
      <c r="I2306" s="40" t="str">
        <f t="shared" si="182"/>
        <v/>
      </c>
      <c r="J2306" s="41"/>
    </row>
    <row r="2307" spans="6:10" ht="20.25" customHeight="1" x14ac:dyDescent="0.2">
      <c r="F2307" s="28" t="str">
        <f t="shared" si="181"/>
        <v/>
      </c>
      <c r="I2307" s="40" t="str">
        <f t="shared" si="182"/>
        <v/>
      </c>
      <c r="J2307" s="41"/>
    </row>
    <row r="2308" spans="6:10" ht="20.25" customHeight="1" x14ac:dyDescent="0.2">
      <c r="F2308" s="28" t="str">
        <f t="shared" si="181"/>
        <v/>
      </c>
      <c r="I2308" s="40" t="str">
        <f t="shared" si="182"/>
        <v/>
      </c>
      <c r="J2308" s="41"/>
    </row>
    <row r="2309" spans="6:10" ht="20.25" customHeight="1" x14ac:dyDescent="0.2">
      <c r="F2309" s="28" t="str">
        <f t="shared" si="181"/>
        <v/>
      </c>
      <c r="I2309" s="40" t="str">
        <f t="shared" si="182"/>
        <v/>
      </c>
      <c r="J2309" s="41"/>
    </row>
    <row r="2310" spans="6:10" ht="20.25" customHeight="1" x14ac:dyDescent="0.2">
      <c r="F2310" s="28" t="str">
        <f t="shared" si="181"/>
        <v/>
      </c>
      <c r="I2310" s="40" t="str">
        <f t="shared" si="182"/>
        <v/>
      </c>
      <c r="J2310" s="41"/>
    </row>
    <row r="2311" spans="6:10" ht="20.25" customHeight="1" x14ac:dyDescent="0.2">
      <c r="F2311" s="28" t="str">
        <f t="shared" si="181"/>
        <v/>
      </c>
      <c r="I2311" s="40" t="str">
        <f t="shared" si="182"/>
        <v/>
      </c>
      <c r="J2311" s="41"/>
    </row>
    <row r="2312" spans="6:10" ht="20.25" customHeight="1" x14ac:dyDescent="0.2">
      <c r="F2312" s="28" t="str">
        <f t="shared" si="181"/>
        <v/>
      </c>
      <c r="I2312" s="40" t="str">
        <f t="shared" si="182"/>
        <v/>
      </c>
      <c r="J2312" s="41"/>
    </row>
    <row r="2313" spans="6:10" ht="20.25" customHeight="1" x14ac:dyDescent="0.2">
      <c r="F2313" s="28" t="str">
        <f t="shared" si="181"/>
        <v/>
      </c>
      <c r="I2313" s="40" t="str">
        <f t="shared" si="182"/>
        <v/>
      </c>
      <c r="J2313" s="41"/>
    </row>
    <row r="2314" spans="6:10" ht="20.25" customHeight="1" x14ac:dyDescent="0.2">
      <c r="F2314" s="28" t="str">
        <f t="shared" si="181"/>
        <v/>
      </c>
      <c r="I2314" s="40" t="str">
        <f t="shared" si="182"/>
        <v/>
      </c>
      <c r="J2314" s="41"/>
    </row>
    <row r="2315" spans="6:10" ht="20.25" customHeight="1" x14ac:dyDescent="0.2">
      <c r="F2315" s="28" t="str">
        <f t="shared" si="181"/>
        <v/>
      </c>
      <c r="I2315" s="40" t="str">
        <f t="shared" si="182"/>
        <v/>
      </c>
      <c r="J2315" s="41"/>
    </row>
    <row r="2316" spans="6:10" ht="20.25" customHeight="1" x14ac:dyDescent="0.2">
      <c r="F2316" s="28" t="str">
        <f t="shared" ref="F2316:F2379" si="183">IF(E2316="","",BD2314)</f>
        <v/>
      </c>
      <c r="I2316" s="40" t="str">
        <f t="shared" ref="I2316:I2379" si="184">IF(B2316="","",BC2314)</f>
        <v/>
      </c>
      <c r="J2316" s="41"/>
    </row>
    <row r="2317" spans="6:10" ht="20.25" customHeight="1" x14ac:dyDescent="0.2">
      <c r="F2317" s="28" t="str">
        <f t="shared" si="183"/>
        <v/>
      </c>
      <c r="I2317" s="40" t="str">
        <f t="shared" si="184"/>
        <v/>
      </c>
      <c r="J2317" s="41"/>
    </row>
    <row r="2318" spans="6:10" ht="20.25" customHeight="1" x14ac:dyDescent="0.2">
      <c r="F2318" s="28" t="str">
        <f t="shared" si="183"/>
        <v/>
      </c>
      <c r="I2318" s="40" t="str">
        <f t="shared" si="184"/>
        <v/>
      </c>
      <c r="J2318" s="41"/>
    </row>
    <row r="2319" spans="6:10" ht="20.25" customHeight="1" x14ac:dyDescent="0.2">
      <c r="F2319" s="28" t="str">
        <f t="shared" si="183"/>
        <v/>
      </c>
      <c r="I2319" s="40" t="str">
        <f t="shared" si="184"/>
        <v/>
      </c>
      <c r="J2319" s="41"/>
    </row>
    <row r="2320" spans="6:10" ht="20.25" customHeight="1" x14ac:dyDescent="0.2">
      <c r="F2320" s="28" t="str">
        <f t="shared" si="183"/>
        <v/>
      </c>
      <c r="I2320" s="40" t="str">
        <f t="shared" si="184"/>
        <v/>
      </c>
      <c r="J2320" s="41"/>
    </row>
    <row r="2321" spans="6:10" ht="20.25" customHeight="1" x14ac:dyDescent="0.2">
      <c r="F2321" s="28" t="str">
        <f t="shared" si="183"/>
        <v/>
      </c>
      <c r="I2321" s="40" t="str">
        <f t="shared" si="184"/>
        <v/>
      </c>
      <c r="J2321" s="41"/>
    </row>
    <row r="2322" spans="6:10" ht="20.25" customHeight="1" x14ac:dyDescent="0.2">
      <c r="F2322" s="28" t="str">
        <f t="shared" si="183"/>
        <v/>
      </c>
      <c r="I2322" s="40" t="str">
        <f t="shared" si="184"/>
        <v/>
      </c>
      <c r="J2322" s="41"/>
    </row>
    <row r="2323" spans="6:10" ht="20.25" customHeight="1" x14ac:dyDescent="0.2">
      <c r="F2323" s="28" t="str">
        <f t="shared" si="183"/>
        <v/>
      </c>
      <c r="I2323" s="40" t="str">
        <f t="shared" si="184"/>
        <v/>
      </c>
      <c r="J2323" s="41"/>
    </row>
    <row r="2324" spans="6:10" ht="20.25" customHeight="1" x14ac:dyDescent="0.2">
      <c r="F2324" s="28" t="str">
        <f t="shared" si="183"/>
        <v/>
      </c>
      <c r="I2324" s="40" t="str">
        <f t="shared" si="184"/>
        <v/>
      </c>
      <c r="J2324" s="41"/>
    </row>
    <row r="2325" spans="6:10" ht="20.25" customHeight="1" x14ac:dyDescent="0.2">
      <c r="F2325" s="28" t="str">
        <f t="shared" si="183"/>
        <v/>
      </c>
      <c r="I2325" s="40" t="str">
        <f t="shared" si="184"/>
        <v/>
      </c>
      <c r="J2325" s="41"/>
    </row>
    <row r="2326" spans="6:10" ht="20.25" customHeight="1" x14ac:dyDescent="0.2">
      <c r="F2326" s="28" t="str">
        <f t="shared" si="183"/>
        <v/>
      </c>
      <c r="I2326" s="40" t="str">
        <f t="shared" si="184"/>
        <v/>
      </c>
      <c r="J2326" s="41"/>
    </row>
    <row r="2327" spans="6:10" ht="20.25" customHeight="1" x14ac:dyDescent="0.2">
      <c r="F2327" s="28" t="str">
        <f t="shared" si="183"/>
        <v/>
      </c>
      <c r="I2327" s="40" t="str">
        <f t="shared" si="184"/>
        <v/>
      </c>
      <c r="J2327" s="41"/>
    </row>
    <row r="2328" spans="6:10" ht="20.25" customHeight="1" x14ac:dyDescent="0.2">
      <c r="F2328" s="28" t="str">
        <f t="shared" si="183"/>
        <v/>
      </c>
      <c r="I2328" s="40" t="str">
        <f t="shared" si="184"/>
        <v/>
      </c>
      <c r="J2328" s="41"/>
    </row>
    <row r="2329" spans="6:10" ht="20.25" customHeight="1" x14ac:dyDescent="0.2">
      <c r="F2329" s="28" t="str">
        <f t="shared" si="183"/>
        <v/>
      </c>
      <c r="I2329" s="40" t="str">
        <f t="shared" si="184"/>
        <v/>
      </c>
      <c r="J2329" s="41"/>
    </row>
    <row r="2330" spans="6:10" ht="20.25" customHeight="1" x14ac:dyDescent="0.2">
      <c r="F2330" s="28" t="str">
        <f t="shared" si="183"/>
        <v/>
      </c>
      <c r="I2330" s="40" t="str">
        <f t="shared" si="184"/>
        <v/>
      </c>
      <c r="J2330" s="41"/>
    </row>
    <row r="2331" spans="6:10" ht="20.25" customHeight="1" x14ac:dyDescent="0.2">
      <c r="F2331" s="28" t="str">
        <f t="shared" si="183"/>
        <v/>
      </c>
      <c r="I2331" s="40" t="str">
        <f t="shared" si="184"/>
        <v/>
      </c>
      <c r="J2331" s="41"/>
    </row>
    <row r="2332" spans="6:10" ht="20.25" customHeight="1" x14ac:dyDescent="0.2">
      <c r="F2332" s="28" t="str">
        <f t="shared" si="183"/>
        <v/>
      </c>
      <c r="I2332" s="40" t="str">
        <f t="shared" si="184"/>
        <v/>
      </c>
      <c r="J2332" s="41"/>
    </row>
    <row r="2333" spans="6:10" ht="20.25" customHeight="1" x14ac:dyDescent="0.2">
      <c r="F2333" s="28" t="str">
        <f t="shared" si="183"/>
        <v/>
      </c>
      <c r="I2333" s="40" t="str">
        <f t="shared" si="184"/>
        <v/>
      </c>
      <c r="J2333" s="41"/>
    </row>
    <row r="2334" spans="6:10" ht="20.25" customHeight="1" x14ac:dyDescent="0.2">
      <c r="F2334" s="28" t="str">
        <f t="shared" si="183"/>
        <v/>
      </c>
      <c r="I2334" s="40" t="str">
        <f t="shared" si="184"/>
        <v/>
      </c>
      <c r="J2334" s="41"/>
    </row>
    <row r="2335" spans="6:10" ht="20.25" customHeight="1" x14ac:dyDescent="0.2">
      <c r="F2335" s="28" t="str">
        <f t="shared" si="183"/>
        <v/>
      </c>
      <c r="I2335" s="40" t="str">
        <f t="shared" si="184"/>
        <v/>
      </c>
      <c r="J2335" s="41"/>
    </row>
    <row r="2336" spans="6:10" ht="20.25" customHeight="1" x14ac:dyDescent="0.2">
      <c r="F2336" s="28" t="str">
        <f t="shared" si="183"/>
        <v/>
      </c>
      <c r="I2336" s="40" t="str">
        <f t="shared" si="184"/>
        <v/>
      </c>
      <c r="J2336" s="41"/>
    </row>
    <row r="2337" spans="6:10" ht="20.25" customHeight="1" x14ac:dyDescent="0.2">
      <c r="F2337" s="28" t="str">
        <f t="shared" si="183"/>
        <v/>
      </c>
      <c r="I2337" s="40" t="str">
        <f t="shared" si="184"/>
        <v/>
      </c>
      <c r="J2337" s="41"/>
    </row>
    <row r="2338" spans="6:10" ht="20.25" customHeight="1" x14ac:dyDescent="0.2">
      <c r="F2338" s="28" t="str">
        <f t="shared" si="183"/>
        <v/>
      </c>
      <c r="I2338" s="40" t="str">
        <f t="shared" si="184"/>
        <v/>
      </c>
      <c r="J2338" s="41"/>
    </row>
    <row r="2339" spans="6:10" ht="20.25" customHeight="1" x14ac:dyDescent="0.2">
      <c r="F2339" s="28" t="str">
        <f t="shared" si="183"/>
        <v/>
      </c>
      <c r="I2339" s="40" t="str">
        <f t="shared" si="184"/>
        <v/>
      </c>
      <c r="J2339" s="41"/>
    </row>
    <row r="2340" spans="6:10" ht="20.25" customHeight="1" x14ac:dyDescent="0.2">
      <c r="F2340" s="28" t="str">
        <f t="shared" si="183"/>
        <v/>
      </c>
      <c r="I2340" s="40" t="str">
        <f t="shared" si="184"/>
        <v/>
      </c>
      <c r="J2340" s="41"/>
    </row>
    <row r="2341" spans="6:10" ht="20.25" customHeight="1" x14ac:dyDescent="0.2">
      <c r="F2341" s="28" t="str">
        <f t="shared" si="183"/>
        <v/>
      </c>
      <c r="I2341" s="40" t="str">
        <f t="shared" si="184"/>
        <v/>
      </c>
      <c r="J2341" s="41"/>
    </row>
    <row r="2342" spans="6:10" ht="20.25" customHeight="1" x14ac:dyDescent="0.2">
      <c r="F2342" s="28" t="str">
        <f t="shared" si="183"/>
        <v/>
      </c>
      <c r="I2342" s="40" t="str">
        <f t="shared" si="184"/>
        <v/>
      </c>
      <c r="J2342" s="41"/>
    </row>
    <row r="2343" spans="6:10" ht="20.25" customHeight="1" x14ac:dyDescent="0.2">
      <c r="F2343" s="28" t="str">
        <f t="shared" si="183"/>
        <v/>
      </c>
      <c r="I2343" s="40" t="str">
        <f t="shared" si="184"/>
        <v/>
      </c>
      <c r="J2343" s="41"/>
    </row>
    <row r="2344" spans="6:10" ht="20.25" customHeight="1" x14ac:dyDescent="0.2">
      <c r="F2344" s="28" t="str">
        <f t="shared" si="183"/>
        <v/>
      </c>
      <c r="I2344" s="40" t="str">
        <f t="shared" si="184"/>
        <v/>
      </c>
      <c r="J2344" s="41"/>
    </row>
    <row r="2345" spans="6:10" ht="20.25" customHeight="1" x14ac:dyDescent="0.2">
      <c r="F2345" s="28" t="str">
        <f t="shared" si="183"/>
        <v/>
      </c>
      <c r="I2345" s="40" t="str">
        <f t="shared" si="184"/>
        <v/>
      </c>
      <c r="J2345" s="41"/>
    </row>
    <row r="2346" spans="6:10" ht="20.25" customHeight="1" x14ac:dyDescent="0.2">
      <c r="F2346" s="28" t="str">
        <f t="shared" si="183"/>
        <v/>
      </c>
      <c r="I2346" s="40" t="str">
        <f t="shared" si="184"/>
        <v/>
      </c>
      <c r="J2346" s="41"/>
    </row>
    <row r="2347" spans="6:10" ht="20.25" customHeight="1" x14ac:dyDescent="0.2">
      <c r="F2347" s="28" t="str">
        <f t="shared" si="183"/>
        <v/>
      </c>
      <c r="I2347" s="40" t="str">
        <f t="shared" si="184"/>
        <v/>
      </c>
      <c r="J2347" s="41"/>
    </row>
    <row r="2348" spans="6:10" ht="20.25" customHeight="1" x14ac:dyDescent="0.2">
      <c r="F2348" s="28" t="str">
        <f t="shared" si="183"/>
        <v/>
      </c>
      <c r="I2348" s="40" t="str">
        <f t="shared" si="184"/>
        <v/>
      </c>
      <c r="J2348" s="41"/>
    </row>
    <row r="2349" spans="6:10" ht="20.25" customHeight="1" x14ac:dyDescent="0.2">
      <c r="F2349" s="28" t="str">
        <f t="shared" si="183"/>
        <v/>
      </c>
      <c r="I2349" s="40" t="str">
        <f t="shared" si="184"/>
        <v/>
      </c>
      <c r="J2349" s="41"/>
    </row>
    <row r="2350" spans="6:10" ht="20.25" customHeight="1" x14ac:dyDescent="0.2">
      <c r="F2350" s="28" t="str">
        <f t="shared" si="183"/>
        <v/>
      </c>
      <c r="I2350" s="40" t="str">
        <f t="shared" si="184"/>
        <v/>
      </c>
      <c r="J2350" s="41"/>
    </row>
    <row r="2351" spans="6:10" ht="20.25" customHeight="1" x14ac:dyDescent="0.2">
      <c r="F2351" s="28" t="str">
        <f t="shared" si="183"/>
        <v/>
      </c>
      <c r="I2351" s="40" t="str">
        <f t="shared" si="184"/>
        <v/>
      </c>
      <c r="J2351" s="41"/>
    </row>
    <row r="2352" spans="6:10" ht="20.25" customHeight="1" x14ac:dyDescent="0.2">
      <c r="F2352" s="28" t="str">
        <f t="shared" si="183"/>
        <v/>
      </c>
      <c r="I2352" s="40" t="str">
        <f t="shared" si="184"/>
        <v/>
      </c>
      <c r="J2352" s="41"/>
    </row>
    <row r="2353" spans="6:10" ht="20.25" customHeight="1" x14ac:dyDescent="0.2">
      <c r="F2353" s="28" t="str">
        <f t="shared" si="183"/>
        <v/>
      </c>
      <c r="I2353" s="40" t="str">
        <f t="shared" si="184"/>
        <v/>
      </c>
      <c r="J2353" s="41"/>
    </row>
    <row r="2354" spans="6:10" ht="20.25" customHeight="1" x14ac:dyDescent="0.2">
      <c r="F2354" s="28" t="str">
        <f t="shared" si="183"/>
        <v/>
      </c>
      <c r="I2354" s="40" t="str">
        <f t="shared" si="184"/>
        <v/>
      </c>
      <c r="J2354" s="41"/>
    </row>
    <row r="2355" spans="6:10" ht="20.25" customHeight="1" x14ac:dyDescent="0.2">
      <c r="F2355" s="28" t="str">
        <f t="shared" si="183"/>
        <v/>
      </c>
      <c r="I2355" s="40" t="str">
        <f t="shared" si="184"/>
        <v/>
      </c>
      <c r="J2355" s="41"/>
    </row>
    <row r="2356" spans="6:10" ht="20.25" customHeight="1" x14ac:dyDescent="0.2">
      <c r="F2356" s="28" t="str">
        <f t="shared" si="183"/>
        <v/>
      </c>
      <c r="I2356" s="40" t="str">
        <f t="shared" si="184"/>
        <v/>
      </c>
      <c r="J2356" s="41"/>
    </row>
    <row r="2357" spans="6:10" ht="20.25" customHeight="1" x14ac:dyDescent="0.2">
      <c r="F2357" s="28" t="str">
        <f t="shared" si="183"/>
        <v/>
      </c>
      <c r="I2357" s="40" t="str">
        <f t="shared" si="184"/>
        <v/>
      </c>
      <c r="J2357" s="41"/>
    </row>
    <row r="2358" spans="6:10" ht="20.25" customHeight="1" x14ac:dyDescent="0.2">
      <c r="F2358" s="28" t="str">
        <f t="shared" si="183"/>
        <v/>
      </c>
      <c r="I2358" s="40" t="str">
        <f t="shared" si="184"/>
        <v/>
      </c>
      <c r="J2358" s="41"/>
    </row>
    <row r="2359" spans="6:10" ht="20.25" customHeight="1" x14ac:dyDescent="0.2">
      <c r="F2359" s="28" t="str">
        <f t="shared" si="183"/>
        <v/>
      </c>
      <c r="I2359" s="40" t="str">
        <f t="shared" si="184"/>
        <v/>
      </c>
      <c r="J2359" s="41"/>
    </row>
    <row r="2360" spans="6:10" ht="20.25" customHeight="1" x14ac:dyDescent="0.2">
      <c r="F2360" s="28" t="str">
        <f t="shared" si="183"/>
        <v/>
      </c>
      <c r="I2360" s="40" t="str">
        <f t="shared" si="184"/>
        <v/>
      </c>
      <c r="J2360" s="41"/>
    </row>
    <row r="2361" spans="6:10" ht="20.25" customHeight="1" x14ac:dyDescent="0.2">
      <c r="F2361" s="28" t="str">
        <f t="shared" si="183"/>
        <v/>
      </c>
      <c r="I2361" s="40" t="str">
        <f t="shared" si="184"/>
        <v/>
      </c>
      <c r="J2361" s="41"/>
    </row>
    <row r="2362" spans="6:10" ht="20.25" customHeight="1" x14ac:dyDescent="0.2">
      <c r="F2362" s="28" t="str">
        <f t="shared" si="183"/>
        <v/>
      </c>
      <c r="I2362" s="40" t="str">
        <f t="shared" si="184"/>
        <v/>
      </c>
      <c r="J2362" s="41"/>
    </row>
    <row r="2363" spans="6:10" ht="20.25" customHeight="1" x14ac:dyDescent="0.2">
      <c r="F2363" s="28" t="str">
        <f t="shared" si="183"/>
        <v/>
      </c>
      <c r="I2363" s="40" t="str">
        <f t="shared" si="184"/>
        <v/>
      </c>
      <c r="J2363" s="41"/>
    </row>
    <row r="2364" spans="6:10" ht="20.25" customHeight="1" x14ac:dyDescent="0.2">
      <c r="F2364" s="28" t="str">
        <f t="shared" si="183"/>
        <v/>
      </c>
      <c r="I2364" s="40" t="str">
        <f t="shared" si="184"/>
        <v/>
      </c>
      <c r="J2364" s="41"/>
    </row>
    <row r="2365" spans="6:10" ht="20.25" customHeight="1" x14ac:dyDescent="0.2">
      <c r="F2365" s="28" t="str">
        <f t="shared" si="183"/>
        <v/>
      </c>
      <c r="I2365" s="40" t="str">
        <f t="shared" si="184"/>
        <v/>
      </c>
      <c r="J2365" s="41"/>
    </row>
    <row r="2366" spans="6:10" ht="20.25" customHeight="1" x14ac:dyDescent="0.2">
      <c r="F2366" s="28" t="str">
        <f t="shared" si="183"/>
        <v/>
      </c>
      <c r="I2366" s="40" t="str">
        <f t="shared" si="184"/>
        <v/>
      </c>
      <c r="J2366" s="41"/>
    </row>
    <row r="2367" spans="6:10" ht="20.25" customHeight="1" x14ac:dyDescent="0.2">
      <c r="F2367" s="28" t="str">
        <f t="shared" si="183"/>
        <v/>
      </c>
      <c r="I2367" s="40" t="str">
        <f t="shared" si="184"/>
        <v/>
      </c>
      <c r="J2367" s="41"/>
    </row>
    <row r="2368" spans="6:10" ht="20.25" customHeight="1" x14ac:dyDescent="0.2">
      <c r="F2368" s="28" t="str">
        <f t="shared" si="183"/>
        <v/>
      </c>
      <c r="I2368" s="40" t="str">
        <f t="shared" si="184"/>
        <v/>
      </c>
      <c r="J2368" s="41"/>
    </row>
    <row r="2369" spans="6:10" ht="20.25" customHeight="1" x14ac:dyDescent="0.2">
      <c r="F2369" s="28" t="str">
        <f t="shared" si="183"/>
        <v/>
      </c>
      <c r="I2369" s="40" t="str">
        <f t="shared" si="184"/>
        <v/>
      </c>
      <c r="J2369" s="41"/>
    </row>
    <row r="2370" spans="6:10" ht="20.25" customHeight="1" x14ac:dyDescent="0.2">
      <c r="F2370" s="28" t="str">
        <f t="shared" si="183"/>
        <v/>
      </c>
      <c r="I2370" s="40" t="str">
        <f t="shared" si="184"/>
        <v/>
      </c>
      <c r="J2370" s="41"/>
    </row>
    <row r="2371" spans="6:10" ht="20.25" customHeight="1" x14ac:dyDescent="0.2">
      <c r="F2371" s="28" t="str">
        <f t="shared" si="183"/>
        <v/>
      </c>
      <c r="I2371" s="40" t="str">
        <f t="shared" si="184"/>
        <v/>
      </c>
      <c r="J2371" s="41"/>
    </row>
    <row r="2372" spans="6:10" ht="20.25" customHeight="1" x14ac:dyDescent="0.2">
      <c r="F2372" s="28" t="str">
        <f t="shared" si="183"/>
        <v/>
      </c>
      <c r="I2372" s="40" t="str">
        <f t="shared" si="184"/>
        <v/>
      </c>
      <c r="J2372" s="41"/>
    </row>
    <row r="2373" spans="6:10" ht="20.25" customHeight="1" x14ac:dyDescent="0.2">
      <c r="F2373" s="28" t="str">
        <f t="shared" si="183"/>
        <v/>
      </c>
      <c r="I2373" s="40" t="str">
        <f t="shared" si="184"/>
        <v/>
      </c>
      <c r="J2373" s="41"/>
    </row>
    <row r="2374" spans="6:10" ht="20.25" customHeight="1" x14ac:dyDescent="0.2">
      <c r="F2374" s="28" t="str">
        <f t="shared" si="183"/>
        <v/>
      </c>
      <c r="I2374" s="40" t="str">
        <f t="shared" si="184"/>
        <v/>
      </c>
      <c r="J2374" s="41"/>
    </row>
    <row r="2375" spans="6:10" ht="20.25" customHeight="1" x14ac:dyDescent="0.2">
      <c r="F2375" s="28" t="str">
        <f t="shared" si="183"/>
        <v/>
      </c>
      <c r="I2375" s="40" t="str">
        <f t="shared" si="184"/>
        <v/>
      </c>
      <c r="J2375" s="41"/>
    </row>
    <row r="2376" spans="6:10" ht="20.25" customHeight="1" x14ac:dyDescent="0.2">
      <c r="F2376" s="28" t="str">
        <f t="shared" si="183"/>
        <v/>
      </c>
      <c r="I2376" s="40" t="str">
        <f t="shared" si="184"/>
        <v/>
      </c>
      <c r="J2376" s="41"/>
    </row>
    <row r="2377" spans="6:10" ht="20.25" customHeight="1" x14ac:dyDescent="0.2">
      <c r="F2377" s="28" t="str">
        <f t="shared" si="183"/>
        <v/>
      </c>
      <c r="I2377" s="40" t="str">
        <f t="shared" si="184"/>
        <v/>
      </c>
      <c r="J2377" s="41"/>
    </row>
    <row r="2378" spans="6:10" ht="20.25" customHeight="1" x14ac:dyDescent="0.2">
      <c r="F2378" s="28" t="str">
        <f t="shared" si="183"/>
        <v/>
      </c>
      <c r="I2378" s="40" t="str">
        <f t="shared" si="184"/>
        <v/>
      </c>
      <c r="J2378" s="41"/>
    </row>
    <row r="2379" spans="6:10" ht="20.25" customHeight="1" x14ac:dyDescent="0.2">
      <c r="F2379" s="28" t="str">
        <f t="shared" si="183"/>
        <v/>
      </c>
      <c r="I2379" s="40" t="str">
        <f t="shared" si="184"/>
        <v/>
      </c>
      <c r="J2379" s="41"/>
    </row>
    <row r="2380" spans="6:10" ht="20.25" customHeight="1" x14ac:dyDescent="0.2">
      <c r="F2380" s="28" t="str">
        <f t="shared" ref="F2380:F2443" si="185">IF(E2380="","",BD2378)</f>
        <v/>
      </c>
      <c r="I2380" s="40" t="str">
        <f t="shared" ref="I2380:I2443" si="186">IF(B2380="","",BC2378)</f>
        <v/>
      </c>
      <c r="J2380" s="41"/>
    </row>
    <row r="2381" spans="6:10" ht="20.25" customHeight="1" x14ac:dyDescent="0.2">
      <c r="F2381" s="28" t="str">
        <f t="shared" si="185"/>
        <v/>
      </c>
      <c r="I2381" s="40" t="str">
        <f t="shared" si="186"/>
        <v/>
      </c>
      <c r="J2381" s="41"/>
    </row>
    <row r="2382" spans="6:10" ht="20.25" customHeight="1" x14ac:dyDescent="0.2">
      <c r="F2382" s="28" t="str">
        <f t="shared" si="185"/>
        <v/>
      </c>
      <c r="I2382" s="40" t="str">
        <f t="shared" si="186"/>
        <v/>
      </c>
      <c r="J2382" s="41"/>
    </row>
    <row r="2383" spans="6:10" ht="20.25" customHeight="1" x14ac:dyDescent="0.2">
      <c r="F2383" s="28" t="str">
        <f t="shared" si="185"/>
        <v/>
      </c>
      <c r="I2383" s="40" t="str">
        <f t="shared" si="186"/>
        <v/>
      </c>
      <c r="J2383" s="41"/>
    </row>
    <row r="2384" spans="6:10" ht="20.25" customHeight="1" x14ac:dyDescent="0.2">
      <c r="F2384" s="28" t="str">
        <f t="shared" si="185"/>
        <v/>
      </c>
      <c r="I2384" s="40" t="str">
        <f t="shared" si="186"/>
        <v/>
      </c>
      <c r="J2384" s="41"/>
    </row>
    <row r="2385" spans="6:10" ht="20.25" customHeight="1" x14ac:dyDescent="0.2">
      <c r="F2385" s="28" t="str">
        <f t="shared" si="185"/>
        <v/>
      </c>
      <c r="I2385" s="40" t="str">
        <f t="shared" si="186"/>
        <v/>
      </c>
      <c r="J2385" s="41"/>
    </row>
    <row r="2386" spans="6:10" ht="20.25" customHeight="1" x14ac:dyDescent="0.2">
      <c r="F2386" s="28" t="str">
        <f t="shared" si="185"/>
        <v/>
      </c>
      <c r="I2386" s="40" t="str">
        <f t="shared" si="186"/>
        <v/>
      </c>
      <c r="J2386" s="41"/>
    </row>
    <row r="2387" spans="6:10" ht="20.25" customHeight="1" x14ac:dyDescent="0.2">
      <c r="F2387" s="28" t="str">
        <f t="shared" si="185"/>
        <v/>
      </c>
      <c r="I2387" s="40" t="str">
        <f t="shared" si="186"/>
        <v/>
      </c>
      <c r="J2387" s="41"/>
    </row>
    <row r="2388" spans="6:10" ht="20.25" customHeight="1" x14ac:dyDescent="0.2">
      <c r="F2388" s="28" t="str">
        <f t="shared" si="185"/>
        <v/>
      </c>
      <c r="I2388" s="40" t="str">
        <f t="shared" si="186"/>
        <v/>
      </c>
      <c r="J2388" s="41"/>
    </row>
    <row r="2389" spans="6:10" ht="20.25" customHeight="1" x14ac:dyDescent="0.2">
      <c r="F2389" s="28" t="str">
        <f t="shared" si="185"/>
        <v/>
      </c>
      <c r="I2389" s="40" t="str">
        <f t="shared" si="186"/>
        <v/>
      </c>
      <c r="J2389" s="41"/>
    </row>
    <row r="2390" spans="6:10" ht="20.25" customHeight="1" x14ac:dyDescent="0.2">
      <c r="F2390" s="28" t="str">
        <f t="shared" si="185"/>
        <v/>
      </c>
      <c r="I2390" s="40" t="str">
        <f t="shared" si="186"/>
        <v/>
      </c>
      <c r="J2390" s="41"/>
    </row>
    <row r="2391" spans="6:10" ht="20.25" customHeight="1" x14ac:dyDescent="0.2">
      <c r="F2391" s="28" t="str">
        <f t="shared" si="185"/>
        <v/>
      </c>
      <c r="I2391" s="40" t="str">
        <f t="shared" si="186"/>
        <v/>
      </c>
      <c r="J2391" s="41"/>
    </row>
    <row r="2392" spans="6:10" ht="20.25" customHeight="1" x14ac:dyDescent="0.2">
      <c r="F2392" s="28" t="str">
        <f t="shared" si="185"/>
        <v/>
      </c>
      <c r="I2392" s="40" t="str">
        <f t="shared" si="186"/>
        <v/>
      </c>
      <c r="J2392" s="41"/>
    </row>
    <row r="2393" spans="6:10" ht="20.25" customHeight="1" x14ac:dyDescent="0.2">
      <c r="F2393" s="28" t="str">
        <f t="shared" si="185"/>
        <v/>
      </c>
      <c r="I2393" s="40" t="str">
        <f t="shared" si="186"/>
        <v/>
      </c>
      <c r="J2393" s="41"/>
    </row>
    <row r="2394" spans="6:10" ht="20.25" customHeight="1" x14ac:dyDescent="0.2">
      <c r="F2394" s="28" t="str">
        <f t="shared" si="185"/>
        <v/>
      </c>
      <c r="I2394" s="40" t="str">
        <f t="shared" si="186"/>
        <v/>
      </c>
      <c r="J2394" s="41"/>
    </row>
    <row r="2395" spans="6:10" ht="20.25" customHeight="1" x14ac:dyDescent="0.2">
      <c r="F2395" s="28" t="str">
        <f t="shared" si="185"/>
        <v/>
      </c>
      <c r="I2395" s="40" t="str">
        <f t="shared" si="186"/>
        <v/>
      </c>
      <c r="J2395" s="41"/>
    </row>
    <row r="2396" spans="6:10" ht="20.25" customHeight="1" x14ac:dyDescent="0.2">
      <c r="F2396" s="28" t="str">
        <f t="shared" si="185"/>
        <v/>
      </c>
      <c r="I2396" s="40" t="str">
        <f t="shared" si="186"/>
        <v/>
      </c>
      <c r="J2396" s="41"/>
    </row>
    <row r="2397" spans="6:10" ht="20.25" customHeight="1" x14ac:dyDescent="0.2">
      <c r="F2397" s="28" t="str">
        <f t="shared" si="185"/>
        <v/>
      </c>
      <c r="I2397" s="40" t="str">
        <f t="shared" si="186"/>
        <v/>
      </c>
      <c r="J2397" s="41"/>
    </row>
    <row r="2398" spans="6:10" ht="20.25" customHeight="1" x14ac:dyDescent="0.2">
      <c r="F2398" s="28" t="str">
        <f t="shared" si="185"/>
        <v/>
      </c>
      <c r="I2398" s="40" t="str">
        <f t="shared" si="186"/>
        <v/>
      </c>
      <c r="J2398" s="41"/>
    </row>
    <row r="2399" spans="6:10" ht="20.25" customHeight="1" x14ac:dyDescent="0.2">
      <c r="F2399" s="28" t="str">
        <f t="shared" si="185"/>
        <v/>
      </c>
      <c r="I2399" s="40" t="str">
        <f t="shared" si="186"/>
        <v/>
      </c>
      <c r="J2399" s="41"/>
    </row>
    <row r="2400" spans="6:10" ht="20.25" customHeight="1" x14ac:dyDescent="0.2">
      <c r="F2400" s="28" t="str">
        <f t="shared" si="185"/>
        <v/>
      </c>
      <c r="I2400" s="40" t="str">
        <f t="shared" si="186"/>
        <v/>
      </c>
      <c r="J2400" s="41"/>
    </row>
    <row r="2401" spans="6:10" ht="20.25" customHeight="1" x14ac:dyDescent="0.2">
      <c r="F2401" s="28" t="str">
        <f t="shared" si="185"/>
        <v/>
      </c>
      <c r="I2401" s="40" t="str">
        <f t="shared" si="186"/>
        <v/>
      </c>
      <c r="J2401" s="41"/>
    </row>
    <row r="2402" spans="6:10" ht="20.25" customHeight="1" x14ac:dyDescent="0.2">
      <c r="F2402" s="28" t="str">
        <f t="shared" si="185"/>
        <v/>
      </c>
      <c r="I2402" s="40" t="str">
        <f t="shared" si="186"/>
        <v/>
      </c>
      <c r="J2402" s="41"/>
    </row>
    <row r="2403" spans="6:10" ht="20.25" customHeight="1" x14ac:dyDescent="0.2">
      <c r="F2403" s="28" t="str">
        <f t="shared" si="185"/>
        <v/>
      </c>
      <c r="I2403" s="40" t="str">
        <f t="shared" si="186"/>
        <v/>
      </c>
      <c r="J2403" s="41"/>
    </row>
    <row r="2404" spans="6:10" ht="20.25" customHeight="1" x14ac:dyDescent="0.2">
      <c r="F2404" s="28" t="str">
        <f t="shared" si="185"/>
        <v/>
      </c>
      <c r="I2404" s="40" t="str">
        <f t="shared" si="186"/>
        <v/>
      </c>
      <c r="J2404" s="41"/>
    </row>
    <row r="2405" spans="6:10" ht="20.25" customHeight="1" x14ac:dyDescent="0.2">
      <c r="F2405" s="28" t="str">
        <f t="shared" si="185"/>
        <v/>
      </c>
      <c r="I2405" s="40" t="str">
        <f t="shared" si="186"/>
        <v/>
      </c>
      <c r="J2405" s="41"/>
    </row>
    <row r="2406" spans="6:10" ht="20.25" customHeight="1" x14ac:dyDescent="0.2">
      <c r="F2406" s="28" t="str">
        <f t="shared" si="185"/>
        <v/>
      </c>
      <c r="I2406" s="40" t="str">
        <f t="shared" si="186"/>
        <v/>
      </c>
      <c r="J2406" s="41"/>
    </row>
    <row r="2407" spans="6:10" ht="20.25" customHeight="1" x14ac:dyDescent="0.2">
      <c r="F2407" s="28" t="str">
        <f t="shared" si="185"/>
        <v/>
      </c>
      <c r="I2407" s="40" t="str">
        <f t="shared" si="186"/>
        <v/>
      </c>
      <c r="J2407" s="41"/>
    </row>
    <row r="2408" spans="6:10" ht="20.25" customHeight="1" x14ac:dyDescent="0.2">
      <c r="F2408" s="28" t="str">
        <f t="shared" si="185"/>
        <v/>
      </c>
      <c r="I2408" s="40" t="str">
        <f t="shared" si="186"/>
        <v/>
      </c>
      <c r="J2408" s="41"/>
    </row>
    <row r="2409" spans="6:10" ht="20.25" customHeight="1" x14ac:dyDescent="0.2">
      <c r="F2409" s="28" t="str">
        <f t="shared" si="185"/>
        <v/>
      </c>
      <c r="I2409" s="40" t="str">
        <f t="shared" si="186"/>
        <v/>
      </c>
      <c r="J2409" s="41"/>
    </row>
    <row r="2410" spans="6:10" ht="20.25" customHeight="1" x14ac:dyDescent="0.2">
      <c r="F2410" s="28" t="str">
        <f t="shared" si="185"/>
        <v/>
      </c>
      <c r="I2410" s="40" t="str">
        <f t="shared" si="186"/>
        <v/>
      </c>
      <c r="J2410" s="41"/>
    </row>
    <row r="2411" spans="6:10" ht="20.25" customHeight="1" x14ac:dyDescent="0.2">
      <c r="F2411" s="28" t="str">
        <f t="shared" si="185"/>
        <v/>
      </c>
      <c r="I2411" s="40" t="str">
        <f t="shared" si="186"/>
        <v/>
      </c>
      <c r="J2411" s="41"/>
    </row>
    <row r="2412" spans="6:10" ht="20.25" customHeight="1" x14ac:dyDescent="0.2">
      <c r="F2412" s="28" t="str">
        <f t="shared" si="185"/>
        <v/>
      </c>
      <c r="I2412" s="40" t="str">
        <f t="shared" si="186"/>
        <v/>
      </c>
      <c r="J2412" s="41"/>
    </row>
    <row r="2413" spans="6:10" ht="20.25" customHeight="1" x14ac:dyDescent="0.2">
      <c r="F2413" s="28" t="str">
        <f t="shared" si="185"/>
        <v/>
      </c>
      <c r="I2413" s="40" t="str">
        <f t="shared" si="186"/>
        <v/>
      </c>
      <c r="J2413" s="41"/>
    </row>
    <row r="2414" spans="6:10" ht="20.25" customHeight="1" x14ac:dyDescent="0.2">
      <c r="F2414" s="28" t="str">
        <f t="shared" si="185"/>
        <v/>
      </c>
      <c r="I2414" s="40" t="str">
        <f t="shared" si="186"/>
        <v/>
      </c>
      <c r="J2414" s="41"/>
    </row>
    <row r="2415" spans="6:10" ht="20.25" customHeight="1" x14ac:dyDescent="0.2">
      <c r="F2415" s="28" t="str">
        <f t="shared" si="185"/>
        <v/>
      </c>
      <c r="I2415" s="40" t="str">
        <f t="shared" si="186"/>
        <v/>
      </c>
      <c r="J2415" s="41"/>
    </row>
    <row r="2416" spans="6:10" ht="20.25" customHeight="1" x14ac:dyDescent="0.2">
      <c r="F2416" s="28" t="str">
        <f t="shared" si="185"/>
        <v/>
      </c>
      <c r="I2416" s="40" t="str">
        <f t="shared" si="186"/>
        <v/>
      </c>
      <c r="J2416" s="41"/>
    </row>
    <row r="2417" spans="6:10" ht="20.25" customHeight="1" x14ac:dyDescent="0.2">
      <c r="F2417" s="28" t="str">
        <f t="shared" si="185"/>
        <v/>
      </c>
      <c r="I2417" s="40" t="str">
        <f t="shared" si="186"/>
        <v/>
      </c>
      <c r="J2417" s="41"/>
    </row>
    <row r="2418" spans="6:10" ht="20.25" customHeight="1" x14ac:dyDescent="0.2">
      <c r="F2418" s="28" t="str">
        <f t="shared" si="185"/>
        <v/>
      </c>
      <c r="I2418" s="40" t="str">
        <f t="shared" si="186"/>
        <v/>
      </c>
      <c r="J2418" s="41"/>
    </row>
    <row r="2419" spans="6:10" ht="20.25" customHeight="1" x14ac:dyDescent="0.2">
      <c r="F2419" s="28" t="str">
        <f t="shared" si="185"/>
        <v/>
      </c>
      <c r="I2419" s="40" t="str">
        <f t="shared" si="186"/>
        <v/>
      </c>
      <c r="J2419" s="41"/>
    </row>
    <row r="2420" spans="6:10" ht="20.25" customHeight="1" x14ac:dyDescent="0.2">
      <c r="F2420" s="28" t="str">
        <f t="shared" si="185"/>
        <v/>
      </c>
      <c r="I2420" s="40" t="str">
        <f t="shared" si="186"/>
        <v/>
      </c>
      <c r="J2420" s="41"/>
    </row>
    <row r="2421" spans="6:10" ht="20.25" customHeight="1" x14ac:dyDescent="0.2">
      <c r="F2421" s="28" t="str">
        <f t="shared" si="185"/>
        <v/>
      </c>
      <c r="I2421" s="40" t="str">
        <f t="shared" si="186"/>
        <v/>
      </c>
      <c r="J2421" s="41"/>
    </row>
    <row r="2422" spans="6:10" ht="20.25" customHeight="1" x14ac:dyDescent="0.2">
      <c r="F2422" s="28" t="str">
        <f t="shared" si="185"/>
        <v/>
      </c>
      <c r="I2422" s="40" t="str">
        <f t="shared" si="186"/>
        <v/>
      </c>
      <c r="J2422" s="41"/>
    </row>
    <row r="2423" spans="6:10" ht="20.25" customHeight="1" x14ac:dyDescent="0.2">
      <c r="F2423" s="28" t="str">
        <f t="shared" si="185"/>
        <v/>
      </c>
      <c r="I2423" s="40" t="str">
        <f t="shared" si="186"/>
        <v/>
      </c>
      <c r="J2423" s="41"/>
    </row>
    <row r="2424" spans="6:10" ht="20.25" customHeight="1" x14ac:dyDescent="0.2">
      <c r="F2424" s="28" t="str">
        <f t="shared" si="185"/>
        <v/>
      </c>
      <c r="I2424" s="40" t="str">
        <f t="shared" si="186"/>
        <v/>
      </c>
      <c r="J2424" s="41"/>
    </row>
    <row r="2425" spans="6:10" ht="20.25" customHeight="1" x14ac:dyDescent="0.2">
      <c r="F2425" s="28" t="str">
        <f t="shared" si="185"/>
        <v/>
      </c>
      <c r="I2425" s="40" t="str">
        <f t="shared" si="186"/>
        <v/>
      </c>
      <c r="J2425" s="41"/>
    </row>
    <row r="2426" spans="6:10" ht="20.25" customHeight="1" x14ac:dyDescent="0.2">
      <c r="F2426" s="28" t="str">
        <f t="shared" si="185"/>
        <v/>
      </c>
      <c r="I2426" s="40" t="str">
        <f t="shared" si="186"/>
        <v/>
      </c>
      <c r="J2426" s="41"/>
    </row>
    <row r="2427" spans="6:10" ht="20.25" customHeight="1" x14ac:dyDescent="0.2">
      <c r="F2427" s="28" t="str">
        <f t="shared" si="185"/>
        <v/>
      </c>
      <c r="I2427" s="40" t="str">
        <f t="shared" si="186"/>
        <v/>
      </c>
      <c r="J2427" s="41"/>
    </row>
    <row r="2428" spans="6:10" ht="20.25" customHeight="1" x14ac:dyDescent="0.2">
      <c r="F2428" s="28" t="str">
        <f t="shared" si="185"/>
        <v/>
      </c>
      <c r="I2428" s="40" t="str">
        <f t="shared" si="186"/>
        <v/>
      </c>
      <c r="J2428" s="41"/>
    </row>
    <row r="2429" spans="6:10" ht="20.25" customHeight="1" x14ac:dyDescent="0.2">
      <c r="F2429" s="28" t="str">
        <f t="shared" si="185"/>
        <v/>
      </c>
      <c r="I2429" s="40" t="str">
        <f t="shared" si="186"/>
        <v/>
      </c>
      <c r="J2429" s="41"/>
    </row>
    <row r="2430" spans="6:10" ht="20.25" customHeight="1" x14ac:dyDescent="0.2">
      <c r="F2430" s="28" t="str">
        <f t="shared" si="185"/>
        <v/>
      </c>
      <c r="I2430" s="40" t="str">
        <f t="shared" si="186"/>
        <v/>
      </c>
      <c r="J2430" s="41"/>
    </row>
    <row r="2431" spans="6:10" ht="20.25" customHeight="1" x14ac:dyDescent="0.2">
      <c r="F2431" s="28" t="str">
        <f t="shared" si="185"/>
        <v/>
      </c>
      <c r="I2431" s="40" t="str">
        <f t="shared" si="186"/>
        <v/>
      </c>
      <c r="J2431" s="41"/>
    </row>
    <row r="2432" spans="6:10" ht="20.25" customHeight="1" x14ac:dyDescent="0.2">
      <c r="F2432" s="28" t="str">
        <f t="shared" si="185"/>
        <v/>
      </c>
      <c r="I2432" s="40" t="str">
        <f t="shared" si="186"/>
        <v/>
      </c>
      <c r="J2432" s="41"/>
    </row>
    <row r="2433" spans="6:10" ht="20.25" customHeight="1" x14ac:dyDescent="0.2">
      <c r="F2433" s="28" t="str">
        <f t="shared" si="185"/>
        <v/>
      </c>
      <c r="I2433" s="40" t="str">
        <f t="shared" si="186"/>
        <v/>
      </c>
      <c r="J2433" s="41"/>
    </row>
    <row r="2434" spans="6:10" ht="20.25" customHeight="1" x14ac:dyDescent="0.2">
      <c r="F2434" s="28" t="str">
        <f t="shared" si="185"/>
        <v/>
      </c>
      <c r="I2434" s="40" t="str">
        <f t="shared" si="186"/>
        <v/>
      </c>
      <c r="J2434" s="41"/>
    </row>
    <row r="2435" spans="6:10" ht="20.25" customHeight="1" x14ac:dyDescent="0.2">
      <c r="F2435" s="28" t="str">
        <f t="shared" si="185"/>
        <v/>
      </c>
      <c r="I2435" s="40" t="str">
        <f t="shared" si="186"/>
        <v/>
      </c>
      <c r="J2435" s="41"/>
    </row>
    <row r="2436" spans="6:10" ht="20.25" customHeight="1" x14ac:dyDescent="0.2">
      <c r="F2436" s="28" t="str">
        <f t="shared" si="185"/>
        <v/>
      </c>
      <c r="I2436" s="40" t="str">
        <f t="shared" si="186"/>
        <v/>
      </c>
      <c r="J2436" s="41"/>
    </row>
    <row r="2437" spans="6:10" ht="20.25" customHeight="1" x14ac:dyDescent="0.2">
      <c r="F2437" s="28" t="str">
        <f t="shared" si="185"/>
        <v/>
      </c>
      <c r="I2437" s="40" t="str">
        <f t="shared" si="186"/>
        <v/>
      </c>
      <c r="J2437" s="41"/>
    </row>
    <row r="2438" spans="6:10" ht="20.25" customHeight="1" x14ac:dyDescent="0.2">
      <c r="F2438" s="28" t="str">
        <f t="shared" si="185"/>
        <v/>
      </c>
      <c r="I2438" s="40" t="str">
        <f t="shared" si="186"/>
        <v/>
      </c>
      <c r="J2438" s="41"/>
    </row>
    <row r="2439" spans="6:10" ht="20.25" customHeight="1" x14ac:dyDescent="0.2">
      <c r="F2439" s="28" t="str">
        <f t="shared" si="185"/>
        <v/>
      </c>
      <c r="I2439" s="40" t="str">
        <f t="shared" si="186"/>
        <v/>
      </c>
      <c r="J2439" s="41"/>
    </row>
    <row r="2440" spans="6:10" ht="20.25" customHeight="1" x14ac:dyDescent="0.2">
      <c r="F2440" s="28" t="str">
        <f t="shared" si="185"/>
        <v/>
      </c>
      <c r="I2440" s="40" t="str">
        <f t="shared" si="186"/>
        <v/>
      </c>
      <c r="J2440" s="41"/>
    </row>
    <row r="2441" spans="6:10" ht="20.25" customHeight="1" x14ac:dyDescent="0.2">
      <c r="F2441" s="28" t="str">
        <f t="shared" si="185"/>
        <v/>
      </c>
      <c r="I2441" s="40" t="str">
        <f t="shared" si="186"/>
        <v/>
      </c>
      <c r="J2441" s="41"/>
    </row>
    <row r="2442" spans="6:10" ht="20.25" customHeight="1" x14ac:dyDescent="0.2">
      <c r="F2442" s="28" t="str">
        <f t="shared" si="185"/>
        <v/>
      </c>
      <c r="I2442" s="40" t="str">
        <f t="shared" si="186"/>
        <v/>
      </c>
      <c r="J2442" s="41"/>
    </row>
    <row r="2443" spans="6:10" ht="20.25" customHeight="1" x14ac:dyDescent="0.2">
      <c r="F2443" s="28" t="str">
        <f t="shared" si="185"/>
        <v/>
      </c>
      <c r="I2443" s="40" t="str">
        <f t="shared" si="186"/>
        <v/>
      </c>
      <c r="J2443" s="41"/>
    </row>
    <row r="2444" spans="6:10" ht="20.25" customHeight="1" x14ac:dyDescent="0.2">
      <c r="F2444" s="28" t="str">
        <f t="shared" ref="F2444:F2507" si="187">IF(E2444="","",BD2442)</f>
        <v/>
      </c>
      <c r="I2444" s="40" t="str">
        <f t="shared" ref="I2444:I2507" si="188">IF(B2444="","",BC2442)</f>
        <v/>
      </c>
      <c r="J2444" s="41"/>
    </row>
    <row r="2445" spans="6:10" ht="20.25" customHeight="1" x14ac:dyDescent="0.2">
      <c r="F2445" s="28" t="str">
        <f t="shared" si="187"/>
        <v/>
      </c>
      <c r="I2445" s="40" t="str">
        <f t="shared" si="188"/>
        <v/>
      </c>
      <c r="J2445" s="41"/>
    </row>
    <row r="2446" spans="6:10" ht="20.25" customHeight="1" x14ac:dyDescent="0.2">
      <c r="F2446" s="28" t="str">
        <f t="shared" si="187"/>
        <v/>
      </c>
      <c r="I2446" s="40" t="str">
        <f t="shared" si="188"/>
        <v/>
      </c>
      <c r="J2446" s="41"/>
    </row>
    <row r="2447" spans="6:10" ht="20.25" customHeight="1" x14ac:dyDescent="0.2">
      <c r="F2447" s="28" t="str">
        <f t="shared" si="187"/>
        <v/>
      </c>
      <c r="I2447" s="40" t="str">
        <f t="shared" si="188"/>
        <v/>
      </c>
      <c r="J2447" s="41"/>
    </row>
    <row r="2448" spans="6:10" ht="20.25" customHeight="1" x14ac:dyDescent="0.2">
      <c r="F2448" s="28" t="str">
        <f t="shared" si="187"/>
        <v/>
      </c>
      <c r="I2448" s="40" t="str">
        <f t="shared" si="188"/>
        <v/>
      </c>
      <c r="J2448" s="41"/>
    </row>
    <row r="2449" spans="6:10" ht="20.25" customHeight="1" x14ac:dyDescent="0.2">
      <c r="F2449" s="28" t="str">
        <f t="shared" si="187"/>
        <v/>
      </c>
      <c r="I2449" s="40" t="str">
        <f t="shared" si="188"/>
        <v/>
      </c>
      <c r="J2449" s="41"/>
    </row>
    <row r="2450" spans="6:10" ht="20.25" customHeight="1" x14ac:dyDescent="0.2">
      <c r="F2450" s="28" t="str">
        <f t="shared" si="187"/>
        <v/>
      </c>
      <c r="I2450" s="40" t="str">
        <f t="shared" si="188"/>
        <v/>
      </c>
      <c r="J2450" s="41"/>
    </row>
    <row r="2451" spans="6:10" ht="20.25" customHeight="1" x14ac:dyDescent="0.2">
      <c r="F2451" s="28" t="str">
        <f t="shared" si="187"/>
        <v/>
      </c>
      <c r="I2451" s="40" t="str">
        <f t="shared" si="188"/>
        <v/>
      </c>
      <c r="J2451" s="41"/>
    </row>
    <row r="2452" spans="6:10" ht="20.25" customHeight="1" x14ac:dyDescent="0.2">
      <c r="F2452" s="28" t="str">
        <f t="shared" si="187"/>
        <v/>
      </c>
      <c r="I2452" s="40" t="str">
        <f t="shared" si="188"/>
        <v/>
      </c>
      <c r="J2452" s="41"/>
    </row>
    <row r="2453" spans="6:10" ht="20.25" customHeight="1" x14ac:dyDescent="0.2">
      <c r="F2453" s="28" t="str">
        <f t="shared" si="187"/>
        <v/>
      </c>
      <c r="I2453" s="40" t="str">
        <f t="shared" si="188"/>
        <v/>
      </c>
      <c r="J2453" s="41"/>
    </row>
    <row r="2454" spans="6:10" ht="20.25" customHeight="1" x14ac:dyDescent="0.2">
      <c r="F2454" s="28" t="str">
        <f t="shared" si="187"/>
        <v/>
      </c>
      <c r="I2454" s="40" t="str">
        <f t="shared" si="188"/>
        <v/>
      </c>
      <c r="J2454" s="41"/>
    </row>
    <row r="2455" spans="6:10" ht="20.25" customHeight="1" x14ac:dyDescent="0.2">
      <c r="F2455" s="28" t="str">
        <f t="shared" si="187"/>
        <v/>
      </c>
      <c r="I2455" s="40" t="str">
        <f t="shared" si="188"/>
        <v/>
      </c>
      <c r="J2455" s="41"/>
    </row>
    <row r="2456" spans="6:10" ht="20.25" customHeight="1" x14ac:dyDescent="0.2">
      <c r="F2456" s="28" t="str">
        <f t="shared" si="187"/>
        <v/>
      </c>
      <c r="I2456" s="40" t="str">
        <f t="shared" si="188"/>
        <v/>
      </c>
      <c r="J2456" s="41"/>
    </row>
    <row r="2457" spans="6:10" ht="20.25" customHeight="1" x14ac:dyDescent="0.2">
      <c r="F2457" s="28" t="str">
        <f t="shared" si="187"/>
        <v/>
      </c>
      <c r="I2457" s="40" t="str">
        <f t="shared" si="188"/>
        <v/>
      </c>
      <c r="J2457" s="41"/>
    </row>
    <row r="2458" spans="6:10" ht="20.25" customHeight="1" x14ac:dyDescent="0.2">
      <c r="F2458" s="28" t="str">
        <f t="shared" si="187"/>
        <v/>
      </c>
      <c r="I2458" s="40" t="str">
        <f t="shared" si="188"/>
        <v/>
      </c>
      <c r="J2458" s="41"/>
    </row>
    <row r="2459" spans="6:10" ht="20.25" customHeight="1" x14ac:dyDescent="0.2">
      <c r="F2459" s="28" t="str">
        <f t="shared" si="187"/>
        <v/>
      </c>
      <c r="I2459" s="40" t="str">
        <f t="shared" si="188"/>
        <v/>
      </c>
      <c r="J2459" s="41"/>
    </row>
    <row r="2460" spans="6:10" ht="20.25" customHeight="1" x14ac:dyDescent="0.2">
      <c r="F2460" s="28" t="str">
        <f t="shared" si="187"/>
        <v/>
      </c>
      <c r="I2460" s="40" t="str">
        <f t="shared" si="188"/>
        <v/>
      </c>
      <c r="J2460" s="41"/>
    </row>
    <row r="2461" spans="6:10" ht="20.25" customHeight="1" x14ac:dyDescent="0.2">
      <c r="F2461" s="28" t="str">
        <f t="shared" si="187"/>
        <v/>
      </c>
      <c r="I2461" s="40" t="str">
        <f t="shared" si="188"/>
        <v/>
      </c>
      <c r="J2461" s="41"/>
    </row>
    <row r="2462" spans="6:10" ht="20.25" customHeight="1" x14ac:dyDescent="0.2">
      <c r="F2462" s="28" t="str">
        <f t="shared" si="187"/>
        <v/>
      </c>
      <c r="I2462" s="40" t="str">
        <f t="shared" si="188"/>
        <v/>
      </c>
      <c r="J2462" s="41"/>
    </row>
    <row r="2463" spans="6:10" ht="20.25" customHeight="1" x14ac:dyDescent="0.2">
      <c r="F2463" s="28" t="str">
        <f t="shared" si="187"/>
        <v/>
      </c>
      <c r="I2463" s="40" t="str">
        <f t="shared" si="188"/>
        <v/>
      </c>
      <c r="J2463" s="41"/>
    </row>
    <row r="2464" spans="6:10" ht="20.25" customHeight="1" x14ac:dyDescent="0.2">
      <c r="F2464" s="28" t="str">
        <f t="shared" si="187"/>
        <v/>
      </c>
      <c r="I2464" s="40" t="str">
        <f t="shared" si="188"/>
        <v/>
      </c>
      <c r="J2464" s="41"/>
    </row>
    <row r="2465" spans="6:10" ht="20.25" customHeight="1" x14ac:dyDescent="0.2">
      <c r="F2465" s="28" t="str">
        <f t="shared" si="187"/>
        <v/>
      </c>
      <c r="I2465" s="40" t="str">
        <f t="shared" si="188"/>
        <v/>
      </c>
      <c r="J2465" s="41"/>
    </row>
    <row r="2466" spans="6:10" ht="20.25" customHeight="1" x14ac:dyDescent="0.2">
      <c r="F2466" s="28" t="str">
        <f t="shared" si="187"/>
        <v/>
      </c>
      <c r="I2466" s="40" t="str">
        <f t="shared" si="188"/>
        <v/>
      </c>
      <c r="J2466" s="41"/>
    </row>
    <row r="2467" spans="6:10" ht="20.25" customHeight="1" x14ac:dyDescent="0.2">
      <c r="F2467" s="28" t="str">
        <f t="shared" si="187"/>
        <v/>
      </c>
      <c r="I2467" s="40" t="str">
        <f t="shared" si="188"/>
        <v/>
      </c>
      <c r="J2467" s="41"/>
    </row>
    <row r="2468" spans="6:10" ht="20.25" customHeight="1" x14ac:dyDescent="0.2">
      <c r="F2468" s="28" t="str">
        <f t="shared" si="187"/>
        <v/>
      </c>
      <c r="I2468" s="40" t="str">
        <f t="shared" si="188"/>
        <v/>
      </c>
      <c r="J2468" s="41"/>
    </row>
    <row r="2469" spans="6:10" ht="20.25" customHeight="1" x14ac:dyDescent="0.2">
      <c r="F2469" s="28" t="str">
        <f t="shared" si="187"/>
        <v/>
      </c>
      <c r="I2469" s="40" t="str">
        <f t="shared" si="188"/>
        <v/>
      </c>
      <c r="J2469" s="41"/>
    </row>
    <row r="2470" spans="6:10" ht="20.25" customHeight="1" x14ac:dyDescent="0.2">
      <c r="F2470" s="28" t="str">
        <f t="shared" si="187"/>
        <v/>
      </c>
      <c r="I2470" s="40" t="str">
        <f t="shared" si="188"/>
        <v/>
      </c>
      <c r="J2470" s="41"/>
    </row>
    <row r="2471" spans="6:10" ht="20.25" customHeight="1" x14ac:dyDescent="0.2">
      <c r="F2471" s="28" t="str">
        <f t="shared" si="187"/>
        <v/>
      </c>
      <c r="I2471" s="40" t="str">
        <f t="shared" si="188"/>
        <v/>
      </c>
      <c r="J2471" s="41"/>
    </row>
    <row r="2472" spans="6:10" ht="20.25" customHeight="1" x14ac:dyDescent="0.2">
      <c r="F2472" s="28" t="str">
        <f t="shared" si="187"/>
        <v/>
      </c>
      <c r="I2472" s="40" t="str">
        <f t="shared" si="188"/>
        <v/>
      </c>
      <c r="J2472" s="41"/>
    </row>
    <row r="2473" spans="6:10" ht="20.25" customHeight="1" x14ac:dyDescent="0.2">
      <c r="F2473" s="28" t="str">
        <f t="shared" si="187"/>
        <v/>
      </c>
      <c r="I2473" s="40" t="str">
        <f t="shared" si="188"/>
        <v/>
      </c>
      <c r="J2473" s="41"/>
    </row>
    <row r="2474" spans="6:10" ht="20.25" customHeight="1" x14ac:dyDescent="0.2">
      <c r="F2474" s="28" t="str">
        <f t="shared" si="187"/>
        <v/>
      </c>
      <c r="I2474" s="40" t="str">
        <f t="shared" si="188"/>
        <v/>
      </c>
      <c r="J2474" s="41"/>
    </row>
    <row r="2475" spans="6:10" ht="20.25" customHeight="1" x14ac:dyDescent="0.2">
      <c r="F2475" s="28" t="str">
        <f t="shared" si="187"/>
        <v/>
      </c>
      <c r="I2475" s="40" t="str">
        <f t="shared" si="188"/>
        <v/>
      </c>
      <c r="J2475" s="41"/>
    </row>
    <row r="2476" spans="6:10" ht="20.25" customHeight="1" x14ac:dyDescent="0.2">
      <c r="F2476" s="28" t="str">
        <f t="shared" si="187"/>
        <v/>
      </c>
      <c r="I2476" s="40" t="str">
        <f t="shared" si="188"/>
        <v/>
      </c>
      <c r="J2476" s="41"/>
    </row>
    <row r="2477" spans="6:10" ht="20.25" customHeight="1" x14ac:dyDescent="0.2">
      <c r="F2477" s="28" t="str">
        <f t="shared" si="187"/>
        <v/>
      </c>
      <c r="I2477" s="40" t="str">
        <f t="shared" si="188"/>
        <v/>
      </c>
      <c r="J2477" s="41"/>
    </row>
    <row r="2478" spans="6:10" ht="20.25" customHeight="1" x14ac:dyDescent="0.2">
      <c r="F2478" s="28" t="str">
        <f t="shared" si="187"/>
        <v/>
      </c>
      <c r="I2478" s="40" t="str">
        <f t="shared" si="188"/>
        <v/>
      </c>
      <c r="J2478" s="41"/>
    </row>
    <row r="2479" spans="6:10" ht="20.25" customHeight="1" x14ac:dyDescent="0.2">
      <c r="F2479" s="28" t="str">
        <f t="shared" si="187"/>
        <v/>
      </c>
      <c r="I2479" s="40" t="str">
        <f t="shared" si="188"/>
        <v/>
      </c>
      <c r="J2479" s="41"/>
    </row>
    <row r="2480" spans="6:10" ht="20.25" customHeight="1" x14ac:dyDescent="0.2">
      <c r="F2480" s="28" t="str">
        <f t="shared" si="187"/>
        <v/>
      </c>
      <c r="I2480" s="40" t="str">
        <f t="shared" si="188"/>
        <v/>
      </c>
      <c r="J2480" s="41"/>
    </row>
    <row r="2481" spans="6:10" ht="20.25" customHeight="1" x14ac:dyDescent="0.2">
      <c r="F2481" s="28" t="str">
        <f t="shared" si="187"/>
        <v/>
      </c>
      <c r="I2481" s="40" t="str">
        <f t="shared" si="188"/>
        <v/>
      </c>
      <c r="J2481" s="41"/>
    </row>
    <row r="2482" spans="6:10" ht="20.25" customHeight="1" x14ac:dyDescent="0.2">
      <c r="F2482" s="28" t="str">
        <f t="shared" si="187"/>
        <v/>
      </c>
      <c r="I2482" s="40" t="str">
        <f t="shared" si="188"/>
        <v/>
      </c>
      <c r="J2482" s="41"/>
    </row>
    <row r="2483" spans="6:10" ht="20.25" customHeight="1" x14ac:dyDescent="0.2">
      <c r="F2483" s="28" t="str">
        <f t="shared" si="187"/>
        <v/>
      </c>
      <c r="I2483" s="40" t="str">
        <f t="shared" si="188"/>
        <v/>
      </c>
      <c r="J2483" s="41"/>
    </row>
    <row r="2484" spans="6:10" ht="20.25" customHeight="1" x14ac:dyDescent="0.2">
      <c r="F2484" s="28" t="str">
        <f t="shared" si="187"/>
        <v/>
      </c>
      <c r="I2484" s="40" t="str">
        <f t="shared" si="188"/>
        <v/>
      </c>
      <c r="J2484" s="41"/>
    </row>
    <row r="2485" spans="6:10" ht="20.25" customHeight="1" x14ac:dyDescent="0.2">
      <c r="F2485" s="28" t="str">
        <f t="shared" si="187"/>
        <v/>
      </c>
      <c r="I2485" s="40" t="str">
        <f t="shared" si="188"/>
        <v/>
      </c>
      <c r="J2485" s="41"/>
    </row>
    <row r="2486" spans="6:10" ht="20.25" customHeight="1" x14ac:dyDescent="0.2">
      <c r="F2486" s="28" t="str">
        <f t="shared" si="187"/>
        <v/>
      </c>
      <c r="I2486" s="40" t="str">
        <f t="shared" si="188"/>
        <v/>
      </c>
      <c r="J2486" s="41"/>
    </row>
    <row r="2487" spans="6:10" ht="20.25" customHeight="1" x14ac:dyDescent="0.2">
      <c r="F2487" s="28" t="str">
        <f t="shared" si="187"/>
        <v/>
      </c>
      <c r="I2487" s="40" t="str">
        <f t="shared" si="188"/>
        <v/>
      </c>
      <c r="J2487" s="41"/>
    </row>
    <row r="2488" spans="6:10" ht="20.25" customHeight="1" x14ac:dyDescent="0.2">
      <c r="F2488" s="28" t="str">
        <f t="shared" si="187"/>
        <v/>
      </c>
      <c r="I2488" s="40" t="str">
        <f t="shared" si="188"/>
        <v/>
      </c>
      <c r="J2488" s="41"/>
    </row>
    <row r="2489" spans="6:10" ht="20.25" customHeight="1" x14ac:dyDescent="0.2">
      <c r="F2489" s="28" t="str">
        <f t="shared" si="187"/>
        <v/>
      </c>
      <c r="I2489" s="40" t="str">
        <f t="shared" si="188"/>
        <v/>
      </c>
      <c r="J2489" s="41"/>
    </row>
    <row r="2490" spans="6:10" ht="20.25" customHeight="1" x14ac:dyDescent="0.2">
      <c r="F2490" s="28" t="str">
        <f t="shared" si="187"/>
        <v/>
      </c>
      <c r="I2490" s="40" t="str">
        <f t="shared" si="188"/>
        <v/>
      </c>
      <c r="J2490" s="41"/>
    </row>
    <row r="2491" spans="6:10" ht="20.25" customHeight="1" x14ac:dyDescent="0.2">
      <c r="F2491" s="28" t="str">
        <f t="shared" si="187"/>
        <v/>
      </c>
      <c r="I2491" s="40" t="str">
        <f t="shared" si="188"/>
        <v/>
      </c>
      <c r="J2491" s="41"/>
    </row>
    <row r="2492" spans="6:10" ht="20.25" customHeight="1" x14ac:dyDescent="0.2">
      <c r="F2492" s="28" t="str">
        <f t="shared" si="187"/>
        <v/>
      </c>
      <c r="I2492" s="40" t="str">
        <f t="shared" si="188"/>
        <v/>
      </c>
      <c r="J2492" s="41"/>
    </row>
    <row r="2493" spans="6:10" ht="20.25" customHeight="1" x14ac:dyDescent="0.2">
      <c r="F2493" s="28" t="str">
        <f t="shared" si="187"/>
        <v/>
      </c>
      <c r="I2493" s="40" t="str">
        <f t="shared" si="188"/>
        <v/>
      </c>
      <c r="J2493" s="41"/>
    </row>
    <row r="2494" spans="6:10" ht="20.25" customHeight="1" x14ac:dyDescent="0.2">
      <c r="F2494" s="28" t="str">
        <f t="shared" si="187"/>
        <v/>
      </c>
      <c r="I2494" s="40" t="str">
        <f t="shared" si="188"/>
        <v/>
      </c>
      <c r="J2494" s="41"/>
    </row>
    <row r="2495" spans="6:10" ht="20.25" customHeight="1" x14ac:dyDescent="0.2">
      <c r="F2495" s="28" t="str">
        <f t="shared" si="187"/>
        <v/>
      </c>
      <c r="I2495" s="40" t="str">
        <f t="shared" si="188"/>
        <v/>
      </c>
      <c r="J2495" s="41"/>
    </row>
    <row r="2496" spans="6:10" ht="20.25" customHeight="1" x14ac:dyDescent="0.2">
      <c r="F2496" s="28" t="str">
        <f t="shared" si="187"/>
        <v/>
      </c>
      <c r="I2496" s="40" t="str">
        <f t="shared" si="188"/>
        <v/>
      </c>
      <c r="J2496" s="41"/>
    </row>
    <row r="2497" spans="6:10" ht="20.25" customHeight="1" x14ac:dyDescent="0.2">
      <c r="F2497" s="28" t="str">
        <f t="shared" si="187"/>
        <v/>
      </c>
      <c r="I2497" s="40" t="str">
        <f t="shared" si="188"/>
        <v/>
      </c>
      <c r="J2497" s="41"/>
    </row>
    <row r="2498" spans="6:10" ht="20.25" customHeight="1" x14ac:dyDescent="0.2">
      <c r="F2498" s="28" t="str">
        <f t="shared" si="187"/>
        <v/>
      </c>
      <c r="I2498" s="40" t="str">
        <f t="shared" si="188"/>
        <v/>
      </c>
      <c r="J2498" s="41"/>
    </row>
    <row r="2499" spans="6:10" ht="20.25" customHeight="1" x14ac:dyDescent="0.2">
      <c r="F2499" s="28" t="str">
        <f t="shared" si="187"/>
        <v/>
      </c>
      <c r="I2499" s="40" t="str">
        <f t="shared" si="188"/>
        <v/>
      </c>
      <c r="J2499" s="41"/>
    </row>
    <row r="2500" spans="6:10" ht="20.25" customHeight="1" x14ac:dyDescent="0.2">
      <c r="F2500" s="28" t="str">
        <f t="shared" si="187"/>
        <v/>
      </c>
      <c r="I2500" s="40" t="str">
        <f t="shared" si="188"/>
        <v/>
      </c>
      <c r="J2500" s="41"/>
    </row>
    <row r="2501" spans="6:10" ht="20.25" customHeight="1" x14ac:dyDescent="0.2">
      <c r="F2501" s="28" t="str">
        <f t="shared" si="187"/>
        <v/>
      </c>
      <c r="I2501" s="40" t="str">
        <f t="shared" si="188"/>
        <v/>
      </c>
      <c r="J2501" s="41"/>
    </row>
    <row r="2502" spans="6:10" ht="20.25" customHeight="1" x14ac:dyDescent="0.2">
      <c r="F2502" s="28" t="str">
        <f t="shared" si="187"/>
        <v/>
      </c>
      <c r="I2502" s="40" t="str">
        <f t="shared" si="188"/>
        <v/>
      </c>
      <c r="J2502" s="41"/>
    </row>
    <row r="2503" spans="6:10" ht="20.25" customHeight="1" x14ac:dyDescent="0.2">
      <c r="F2503" s="28" t="str">
        <f t="shared" si="187"/>
        <v/>
      </c>
      <c r="I2503" s="40" t="str">
        <f t="shared" si="188"/>
        <v/>
      </c>
      <c r="J2503" s="41"/>
    </row>
    <row r="2504" spans="6:10" ht="20.25" customHeight="1" x14ac:dyDescent="0.2">
      <c r="F2504" s="28" t="str">
        <f t="shared" si="187"/>
        <v/>
      </c>
      <c r="I2504" s="40" t="str">
        <f t="shared" si="188"/>
        <v/>
      </c>
      <c r="J2504" s="41"/>
    </row>
    <row r="2505" spans="6:10" ht="20.25" customHeight="1" x14ac:dyDescent="0.2">
      <c r="F2505" s="28" t="str">
        <f t="shared" si="187"/>
        <v/>
      </c>
      <c r="I2505" s="40" t="str">
        <f t="shared" si="188"/>
        <v/>
      </c>
      <c r="J2505" s="41"/>
    </row>
    <row r="2506" spans="6:10" ht="20.25" customHeight="1" x14ac:dyDescent="0.2">
      <c r="F2506" s="28" t="str">
        <f t="shared" si="187"/>
        <v/>
      </c>
      <c r="I2506" s="40" t="str">
        <f t="shared" si="188"/>
        <v/>
      </c>
      <c r="J2506" s="41"/>
    </row>
    <row r="2507" spans="6:10" ht="20.25" customHeight="1" x14ac:dyDescent="0.2">
      <c r="F2507" s="28" t="str">
        <f t="shared" si="187"/>
        <v/>
      </c>
      <c r="I2507" s="40" t="str">
        <f t="shared" si="188"/>
        <v/>
      </c>
      <c r="J2507" s="41"/>
    </row>
    <row r="2508" spans="6:10" ht="20.25" customHeight="1" x14ac:dyDescent="0.2">
      <c r="F2508" s="28" t="str">
        <f t="shared" ref="F2508:F2571" si="189">IF(E2508="","",BD2506)</f>
        <v/>
      </c>
      <c r="I2508" s="40" t="str">
        <f t="shared" ref="I2508:I2571" si="190">IF(B2508="","",BC2506)</f>
        <v/>
      </c>
      <c r="J2508" s="41"/>
    </row>
    <row r="2509" spans="6:10" ht="20.25" customHeight="1" x14ac:dyDescent="0.2">
      <c r="F2509" s="28" t="str">
        <f t="shared" si="189"/>
        <v/>
      </c>
      <c r="I2509" s="40" t="str">
        <f t="shared" si="190"/>
        <v/>
      </c>
      <c r="J2509" s="41"/>
    </row>
    <row r="2510" spans="6:10" ht="20.25" customHeight="1" x14ac:dyDescent="0.2">
      <c r="F2510" s="28" t="str">
        <f t="shared" si="189"/>
        <v/>
      </c>
      <c r="I2510" s="40" t="str">
        <f t="shared" si="190"/>
        <v/>
      </c>
      <c r="J2510" s="41"/>
    </row>
    <row r="2511" spans="6:10" ht="20.25" customHeight="1" x14ac:dyDescent="0.2">
      <c r="F2511" s="28" t="str">
        <f t="shared" si="189"/>
        <v/>
      </c>
      <c r="I2511" s="40" t="str">
        <f t="shared" si="190"/>
        <v/>
      </c>
      <c r="J2511" s="41"/>
    </row>
    <row r="2512" spans="6:10" ht="20.25" customHeight="1" x14ac:dyDescent="0.2">
      <c r="F2512" s="28" t="str">
        <f t="shared" si="189"/>
        <v/>
      </c>
      <c r="I2512" s="40" t="str">
        <f t="shared" si="190"/>
        <v/>
      </c>
      <c r="J2512" s="41"/>
    </row>
    <row r="2513" spans="6:10" ht="20.25" customHeight="1" x14ac:dyDescent="0.2">
      <c r="F2513" s="28" t="str">
        <f t="shared" si="189"/>
        <v/>
      </c>
      <c r="I2513" s="40" t="str">
        <f t="shared" si="190"/>
        <v/>
      </c>
      <c r="J2513" s="41"/>
    </row>
    <row r="2514" spans="6:10" ht="20.25" customHeight="1" x14ac:dyDescent="0.2">
      <c r="F2514" s="28" t="str">
        <f t="shared" si="189"/>
        <v/>
      </c>
      <c r="I2514" s="40" t="str">
        <f t="shared" si="190"/>
        <v/>
      </c>
      <c r="J2514" s="41"/>
    </row>
    <row r="2515" spans="6:10" ht="20.25" customHeight="1" x14ac:dyDescent="0.2">
      <c r="F2515" s="28" t="str">
        <f t="shared" si="189"/>
        <v/>
      </c>
      <c r="I2515" s="40" t="str">
        <f t="shared" si="190"/>
        <v/>
      </c>
      <c r="J2515" s="41"/>
    </row>
    <row r="2516" spans="6:10" ht="20.25" customHeight="1" x14ac:dyDescent="0.2">
      <c r="F2516" s="28" t="str">
        <f t="shared" si="189"/>
        <v/>
      </c>
      <c r="I2516" s="40" t="str">
        <f t="shared" si="190"/>
        <v/>
      </c>
      <c r="J2516" s="41"/>
    </row>
    <row r="2517" spans="6:10" ht="20.25" customHeight="1" x14ac:dyDescent="0.2">
      <c r="F2517" s="28" t="str">
        <f t="shared" si="189"/>
        <v/>
      </c>
      <c r="I2517" s="40" t="str">
        <f t="shared" si="190"/>
        <v/>
      </c>
      <c r="J2517" s="41"/>
    </row>
    <row r="2518" spans="6:10" ht="20.25" customHeight="1" x14ac:dyDescent="0.2">
      <c r="F2518" s="28" t="str">
        <f t="shared" si="189"/>
        <v/>
      </c>
      <c r="I2518" s="40" t="str">
        <f t="shared" si="190"/>
        <v/>
      </c>
      <c r="J2518" s="41"/>
    </row>
    <row r="2519" spans="6:10" ht="20.25" customHeight="1" x14ac:dyDescent="0.2">
      <c r="F2519" s="28" t="str">
        <f t="shared" si="189"/>
        <v/>
      </c>
      <c r="I2519" s="40" t="str">
        <f t="shared" si="190"/>
        <v/>
      </c>
      <c r="J2519" s="41"/>
    </row>
    <row r="2520" spans="6:10" ht="20.25" customHeight="1" x14ac:dyDescent="0.2">
      <c r="F2520" s="28" t="str">
        <f t="shared" si="189"/>
        <v/>
      </c>
      <c r="I2520" s="40" t="str">
        <f t="shared" si="190"/>
        <v/>
      </c>
      <c r="J2520" s="41"/>
    </row>
    <row r="2521" spans="6:10" ht="20.25" customHeight="1" x14ac:dyDescent="0.2">
      <c r="F2521" s="28" t="str">
        <f t="shared" si="189"/>
        <v/>
      </c>
      <c r="I2521" s="40" t="str">
        <f t="shared" si="190"/>
        <v/>
      </c>
      <c r="J2521" s="41"/>
    </row>
    <row r="2522" spans="6:10" ht="20.25" customHeight="1" x14ac:dyDescent="0.2">
      <c r="F2522" s="28" t="str">
        <f t="shared" si="189"/>
        <v/>
      </c>
      <c r="I2522" s="40" t="str">
        <f t="shared" si="190"/>
        <v/>
      </c>
      <c r="J2522" s="41"/>
    </row>
    <row r="2523" spans="6:10" ht="20.25" customHeight="1" x14ac:dyDescent="0.2">
      <c r="F2523" s="28" t="str">
        <f t="shared" si="189"/>
        <v/>
      </c>
      <c r="I2523" s="40" t="str">
        <f t="shared" si="190"/>
        <v/>
      </c>
      <c r="J2523" s="41"/>
    </row>
    <row r="2524" spans="6:10" ht="20.25" customHeight="1" x14ac:dyDescent="0.2">
      <c r="F2524" s="28" t="str">
        <f t="shared" si="189"/>
        <v/>
      </c>
      <c r="I2524" s="40" t="str">
        <f t="shared" si="190"/>
        <v/>
      </c>
      <c r="J2524" s="41"/>
    </row>
    <row r="2525" spans="6:10" ht="20.25" customHeight="1" x14ac:dyDescent="0.2">
      <c r="F2525" s="28" t="str">
        <f t="shared" si="189"/>
        <v/>
      </c>
      <c r="I2525" s="40" t="str">
        <f t="shared" si="190"/>
        <v/>
      </c>
      <c r="J2525" s="41"/>
    </row>
    <row r="2526" spans="6:10" ht="20.25" customHeight="1" x14ac:dyDescent="0.2">
      <c r="F2526" s="28" t="str">
        <f t="shared" si="189"/>
        <v/>
      </c>
      <c r="I2526" s="40" t="str">
        <f t="shared" si="190"/>
        <v/>
      </c>
      <c r="J2526" s="41"/>
    </row>
    <row r="2527" spans="6:10" ht="20.25" customHeight="1" x14ac:dyDescent="0.2">
      <c r="F2527" s="28" t="str">
        <f t="shared" si="189"/>
        <v/>
      </c>
      <c r="I2527" s="40" t="str">
        <f t="shared" si="190"/>
        <v/>
      </c>
      <c r="J2527" s="41"/>
    </row>
    <row r="2528" spans="6:10" ht="20.25" customHeight="1" x14ac:dyDescent="0.2">
      <c r="F2528" s="28" t="str">
        <f t="shared" si="189"/>
        <v/>
      </c>
      <c r="I2528" s="40" t="str">
        <f t="shared" si="190"/>
        <v/>
      </c>
      <c r="J2528" s="41"/>
    </row>
    <row r="2529" spans="6:10" ht="20.25" customHeight="1" x14ac:dyDescent="0.2">
      <c r="F2529" s="28" t="str">
        <f t="shared" si="189"/>
        <v/>
      </c>
      <c r="I2529" s="40" t="str">
        <f t="shared" si="190"/>
        <v/>
      </c>
      <c r="J2529" s="41"/>
    </row>
    <row r="2530" spans="6:10" ht="20.25" customHeight="1" x14ac:dyDescent="0.2">
      <c r="F2530" s="28" t="str">
        <f t="shared" si="189"/>
        <v/>
      </c>
      <c r="I2530" s="40" t="str">
        <f t="shared" si="190"/>
        <v/>
      </c>
      <c r="J2530" s="41"/>
    </row>
    <row r="2531" spans="6:10" ht="20.25" customHeight="1" x14ac:dyDescent="0.2">
      <c r="F2531" s="28" t="str">
        <f t="shared" si="189"/>
        <v/>
      </c>
      <c r="I2531" s="40" t="str">
        <f t="shared" si="190"/>
        <v/>
      </c>
      <c r="J2531" s="41"/>
    </row>
    <row r="2532" spans="6:10" ht="20.25" customHeight="1" x14ac:dyDescent="0.2">
      <c r="F2532" s="28" t="str">
        <f t="shared" si="189"/>
        <v/>
      </c>
      <c r="I2532" s="40" t="str">
        <f t="shared" si="190"/>
        <v/>
      </c>
      <c r="J2532" s="41"/>
    </row>
    <row r="2533" spans="6:10" ht="20.25" customHeight="1" x14ac:dyDescent="0.2">
      <c r="F2533" s="28" t="str">
        <f t="shared" si="189"/>
        <v/>
      </c>
      <c r="I2533" s="40" t="str">
        <f t="shared" si="190"/>
        <v/>
      </c>
      <c r="J2533" s="41"/>
    </row>
    <row r="2534" spans="6:10" ht="20.25" customHeight="1" x14ac:dyDescent="0.2">
      <c r="F2534" s="28" t="str">
        <f t="shared" si="189"/>
        <v/>
      </c>
      <c r="I2534" s="40" t="str">
        <f t="shared" si="190"/>
        <v/>
      </c>
      <c r="J2534" s="41"/>
    </row>
    <row r="2535" spans="6:10" ht="20.25" customHeight="1" x14ac:dyDescent="0.2">
      <c r="F2535" s="28" t="str">
        <f t="shared" si="189"/>
        <v/>
      </c>
      <c r="I2535" s="40" t="str">
        <f t="shared" si="190"/>
        <v/>
      </c>
      <c r="J2535" s="41"/>
    </row>
    <row r="2536" spans="6:10" ht="20.25" customHeight="1" x14ac:dyDescent="0.2">
      <c r="F2536" s="28" t="str">
        <f t="shared" si="189"/>
        <v/>
      </c>
      <c r="I2536" s="40" t="str">
        <f t="shared" si="190"/>
        <v/>
      </c>
      <c r="J2536" s="41"/>
    </row>
    <row r="2537" spans="6:10" ht="20.25" customHeight="1" x14ac:dyDescent="0.2">
      <c r="F2537" s="28" t="str">
        <f t="shared" si="189"/>
        <v/>
      </c>
      <c r="I2537" s="40" t="str">
        <f t="shared" si="190"/>
        <v/>
      </c>
      <c r="J2537" s="41"/>
    </row>
    <row r="2538" spans="6:10" ht="20.25" customHeight="1" x14ac:dyDescent="0.2">
      <c r="F2538" s="28" t="str">
        <f t="shared" si="189"/>
        <v/>
      </c>
      <c r="I2538" s="40" t="str">
        <f t="shared" si="190"/>
        <v/>
      </c>
      <c r="J2538" s="41"/>
    </row>
    <row r="2539" spans="6:10" ht="20.25" customHeight="1" x14ac:dyDescent="0.2">
      <c r="F2539" s="28" t="str">
        <f t="shared" si="189"/>
        <v/>
      </c>
      <c r="I2539" s="40" t="str">
        <f t="shared" si="190"/>
        <v/>
      </c>
      <c r="J2539" s="41"/>
    </row>
    <row r="2540" spans="6:10" ht="20.25" customHeight="1" x14ac:dyDescent="0.2">
      <c r="F2540" s="28" t="str">
        <f t="shared" si="189"/>
        <v/>
      </c>
      <c r="I2540" s="40" t="str">
        <f t="shared" si="190"/>
        <v/>
      </c>
      <c r="J2540" s="41"/>
    </row>
    <row r="2541" spans="6:10" ht="20.25" customHeight="1" x14ac:dyDescent="0.2">
      <c r="F2541" s="28" t="str">
        <f t="shared" si="189"/>
        <v/>
      </c>
      <c r="I2541" s="40" t="str">
        <f t="shared" si="190"/>
        <v/>
      </c>
      <c r="J2541" s="41"/>
    </row>
    <row r="2542" spans="6:10" ht="20.25" customHeight="1" x14ac:dyDescent="0.2">
      <c r="F2542" s="28" t="str">
        <f t="shared" si="189"/>
        <v/>
      </c>
      <c r="I2542" s="40" t="str">
        <f t="shared" si="190"/>
        <v/>
      </c>
      <c r="J2542" s="41"/>
    </row>
    <row r="2543" spans="6:10" ht="20.25" customHeight="1" x14ac:dyDescent="0.2">
      <c r="F2543" s="28" t="str">
        <f t="shared" si="189"/>
        <v/>
      </c>
      <c r="I2543" s="40" t="str">
        <f t="shared" si="190"/>
        <v/>
      </c>
      <c r="J2543" s="41"/>
    </row>
    <row r="2544" spans="6:10" ht="20.25" customHeight="1" x14ac:dyDescent="0.2">
      <c r="F2544" s="28" t="str">
        <f t="shared" si="189"/>
        <v/>
      </c>
      <c r="I2544" s="40" t="str">
        <f t="shared" si="190"/>
        <v/>
      </c>
      <c r="J2544" s="41"/>
    </row>
    <row r="2545" spans="6:10" ht="20.25" customHeight="1" x14ac:dyDescent="0.2">
      <c r="F2545" s="28" t="str">
        <f t="shared" si="189"/>
        <v/>
      </c>
      <c r="I2545" s="40" t="str">
        <f t="shared" si="190"/>
        <v/>
      </c>
      <c r="J2545" s="41"/>
    </row>
    <row r="2546" spans="6:10" ht="20.25" customHeight="1" x14ac:dyDescent="0.2">
      <c r="F2546" s="28" t="str">
        <f t="shared" si="189"/>
        <v/>
      </c>
      <c r="I2546" s="40" t="str">
        <f t="shared" si="190"/>
        <v/>
      </c>
      <c r="J2546" s="41"/>
    </row>
    <row r="2547" spans="6:10" ht="20.25" customHeight="1" x14ac:dyDescent="0.2">
      <c r="F2547" s="28" t="str">
        <f t="shared" si="189"/>
        <v/>
      </c>
      <c r="I2547" s="40" t="str">
        <f t="shared" si="190"/>
        <v/>
      </c>
      <c r="J2547" s="41"/>
    </row>
    <row r="2548" spans="6:10" ht="20.25" customHeight="1" x14ac:dyDescent="0.2">
      <c r="F2548" s="28" t="str">
        <f t="shared" si="189"/>
        <v/>
      </c>
      <c r="I2548" s="40" t="str">
        <f t="shared" si="190"/>
        <v/>
      </c>
      <c r="J2548" s="41"/>
    </row>
    <row r="2549" spans="6:10" ht="20.25" customHeight="1" x14ac:dyDescent="0.2">
      <c r="F2549" s="28" t="str">
        <f t="shared" si="189"/>
        <v/>
      </c>
      <c r="I2549" s="40" t="str">
        <f t="shared" si="190"/>
        <v/>
      </c>
      <c r="J2549" s="41"/>
    </row>
    <row r="2550" spans="6:10" ht="20.25" customHeight="1" x14ac:dyDescent="0.2">
      <c r="F2550" s="28" t="str">
        <f t="shared" si="189"/>
        <v/>
      </c>
      <c r="I2550" s="40" t="str">
        <f t="shared" si="190"/>
        <v/>
      </c>
      <c r="J2550" s="41"/>
    </row>
    <row r="2551" spans="6:10" ht="20.25" customHeight="1" x14ac:dyDescent="0.2">
      <c r="F2551" s="28" t="str">
        <f t="shared" si="189"/>
        <v/>
      </c>
      <c r="I2551" s="40" t="str">
        <f t="shared" si="190"/>
        <v/>
      </c>
      <c r="J2551" s="41"/>
    </row>
    <row r="2552" spans="6:10" ht="20.25" customHeight="1" x14ac:dyDescent="0.2">
      <c r="F2552" s="28" t="str">
        <f t="shared" si="189"/>
        <v/>
      </c>
      <c r="I2552" s="40" t="str">
        <f t="shared" si="190"/>
        <v/>
      </c>
      <c r="J2552" s="41"/>
    </row>
    <row r="2553" spans="6:10" ht="20.25" customHeight="1" x14ac:dyDescent="0.2">
      <c r="F2553" s="28" t="str">
        <f t="shared" si="189"/>
        <v/>
      </c>
      <c r="I2553" s="40" t="str">
        <f t="shared" si="190"/>
        <v/>
      </c>
      <c r="J2553" s="41"/>
    </row>
    <row r="2554" spans="6:10" ht="20.25" customHeight="1" x14ac:dyDescent="0.2">
      <c r="F2554" s="28" t="str">
        <f t="shared" si="189"/>
        <v/>
      </c>
      <c r="I2554" s="40" t="str">
        <f t="shared" si="190"/>
        <v/>
      </c>
      <c r="J2554" s="41"/>
    </row>
    <row r="2555" spans="6:10" ht="20.25" customHeight="1" x14ac:dyDescent="0.2">
      <c r="F2555" s="28" t="str">
        <f t="shared" si="189"/>
        <v/>
      </c>
      <c r="I2555" s="40" t="str">
        <f t="shared" si="190"/>
        <v/>
      </c>
      <c r="J2555" s="41"/>
    </row>
    <row r="2556" spans="6:10" ht="20.25" customHeight="1" x14ac:dyDescent="0.2">
      <c r="F2556" s="28" t="str">
        <f t="shared" si="189"/>
        <v/>
      </c>
      <c r="I2556" s="40" t="str">
        <f t="shared" si="190"/>
        <v/>
      </c>
      <c r="J2556" s="41"/>
    </row>
    <row r="2557" spans="6:10" ht="20.25" customHeight="1" x14ac:dyDescent="0.2">
      <c r="F2557" s="28" t="str">
        <f t="shared" si="189"/>
        <v/>
      </c>
      <c r="I2557" s="40" t="str">
        <f t="shared" si="190"/>
        <v/>
      </c>
      <c r="J2557" s="41"/>
    </row>
    <row r="2558" spans="6:10" ht="20.25" customHeight="1" x14ac:dyDescent="0.2">
      <c r="F2558" s="28" t="str">
        <f t="shared" si="189"/>
        <v/>
      </c>
      <c r="I2558" s="40" t="str">
        <f t="shared" si="190"/>
        <v/>
      </c>
      <c r="J2558" s="41"/>
    </row>
    <row r="2559" spans="6:10" ht="20.25" customHeight="1" x14ac:dyDescent="0.2">
      <c r="F2559" s="28" t="str">
        <f t="shared" si="189"/>
        <v/>
      </c>
      <c r="I2559" s="40" t="str">
        <f t="shared" si="190"/>
        <v/>
      </c>
      <c r="J2559" s="41"/>
    </row>
    <row r="2560" spans="6:10" ht="20.25" customHeight="1" x14ac:dyDescent="0.2">
      <c r="F2560" s="28" t="str">
        <f t="shared" si="189"/>
        <v/>
      </c>
      <c r="I2560" s="40" t="str">
        <f t="shared" si="190"/>
        <v/>
      </c>
      <c r="J2560" s="41"/>
    </row>
    <row r="2561" spans="6:10" ht="20.25" customHeight="1" x14ac:dyDescent="0.2">
      <c r="F2561" s="28" t="str">
        <f t="shared" si="189"/>
        <v/>
      </c>
      <c r="I2561" s="40" t="str">
        <f t="shared" si="190"/>
        <v/>
      </c>
      <c r="J2561" s="41"/>
    </row>
    <row r="2562" spans="6:10" ht="20.25" customHeight="1" x14ac:dyDescent="0.2">
      <c r="F2562" s="28" t="str">
        <f t="shared" si="189"/>
        <v/>
      </c>
      <c r="I2562" s="40" t="str">
        <f t="shared" si="190"/>
        <v/>
      </c>
      <c r="J2562" s="41"/>
    </row>
    <row r="2563" spans="6:10" ht="20.25" customHeight="1" x14ac:dyDescent="0.2">
      <c r="F2563" s="28" t="str">
        <f t="shared" si="189"/>
        <v/>
      </c>
      <c r="I2563" s="40" t="str">
        <f t="shared" si="190"/>
        <v/>
      </c>
      <c r="J2563" s="41"/>
    </row>
    <row r="2564" spans="6:10" ht="20.25" customHeight="1" x14ac:dyDescent="0.2">
      <c r="F2564" s="28" t="str">
        <f t="shared" si="189"/>
        <v/>
      </c>
      <c r="I2564" s="40" t="str">
        <f t="shared" si="190"/>
        <v/>
      </c>
      <c r="J2564" s="41"/>
    </row>
    <row r="2565" spans="6:10" ht="20.25" customHeight="1" x14ac:dyDescent="0.2">
      <c r="F2565" s="28" t="str">
        <f t="shared" si="189"/>
        <v/>
      </c>
      <c r="I2565" s="40" t="str">
        <f t="shared" si="190"/>
        <v/>
      </c>
      <c r="J2565" s="41"/>
    </row>
    <row r="2566" spans="6:10" ht="20.25" customHeight="1" x14ac:dyDescent="0.2">
      <c r="F2566" s="28" t="str">
        <f t="shared" si="189"/>
        <v/>
      </c>
      <c r="I2566" s="40" t="str">
        <f t="shared" si="190"/>
        <v/>
      </c>
      <c r="J2566" s="41"/>
    </row>
    <row r="2567" spans="6:10" ht="20.25" customHeight="1" x14ac:dyDescent="0.2">
      <c r="F2567" s="28" t="str">
        <f t="shared" si="189"/>
        <v/>
      </c>
      <c r="I2567" s="40" t="str">
        <f t="shared" si="190"/>
        <v/>
      </c>
      <c r="J2567" s="41"/>
    </row>
    <row r="2568" spans="6:10" ht="20.25" customHeight="1" x14ac:dyDescent="0.2">
      <c r="F2568" s="28" t="str">
        <f t="shared" si="189"/>
        <v/>
      </c>
      <c r="I2568" s="40" t="str">
        <f t="shared" si="190"/>
        <v/>
      </c>
      <c r="J2568" s="41"/>
    </row>
    <row r="2569" spans="6:10" ht="20.25" customHeight="1" x14ac:dyDescent="0.2">
      <c r="F2569" s="28" t="str">
        <f t="shared" si="189"/>
        <v/>
      </c>
      <c r="I2569" s="40" t="str">
        <f t="shared" si="190"/>
        <v/>
      </c>
      <c r="J2569" s="41"/>
    </row>
    <row r="2570" spans="6:10" ht="20.25" customHeight="1" x14ac:dyDescent="0.2">
      <c r="F2570" s="28" t="str">
        <f t="shared" si="189"/>
        <v/>
      </c>
      <c r="I2570" s="40" t="str">
        <f t="shared" si="190"/>
        <v/>
      </c>
      <c r="J2570" s="41"/>
    </row>
    <row r="2571" spans="6:10" ht="20.25" customHeight="1" x14ac:dyDescent="0.2">
      <c r="F2571" s="28" t="str">
        <f t="shared" si="189"/>
        <v/>
      </c>
      <c r="I2571" s="40" t="str">
        <f t="shared" si="190"/>
        <v/>
      </c>
      <c r="J2571" s="41"/>
    </row>
    <row r="2572" spans="6:10" ht="20.25" customHeight="1" x14ac:dyDescent="0.2">
      <c r="F2572" s="28" t="str">
        <f t="shared" ref="F2572:F2593" si="191">IF(E2572="","",BD2570)</f>
        <v/>
      </c>
      <c r="I2572" s="40" t="str">
        <f t="shared" ref="I2572:I2593" si="192">IF(B2572="","",BC2570)</f>
        <v/>
      </c>
      <c r="J2572" s="41"/>
    </row>
    <row r="2573" spans="6:10" ht="20.25" customHeight="1" x14ac:dyDescent="0.2">
      <c r="F2573" s="28" t="str">
        <f t="shared" si="191"/>
        <v/>
      </c>
      <c r="I2573" s="40" t="str">
        <f t="shared" si="192"/>
        <v/>
      </c>
      <c r="J2573" s="41"/>
    </row>
    <row r="2574" spans="6:10" ht="20.25" customHeight="1" x14ac:dyDescent="0.2">
      <c r="F2574" s="28" t="str">
        <f t="shared" si="191"/>
        <v/>
      </c>
      <c r="I2574" s="40" t="str">
        <f t="shared" si="192"/>
        <v/>
      </c>
      <c r="J2574" s="41"/>
    </row>
    <row r="2575" spans="6:10" ht="20.25" customHeight="1" x14ac:dyDescent="0.2">
      <c r="F2575" s="28" t="str">
        <f t="shared" si="191"/>
        <v/>
      </c>
      <c r="I2575" s="40" t="str">
        <f t="shared" si="192"/>
        <v/>
      </c>
      <c r="J2575" s="41"/>
    </row>
    <row r="2576" spans="6:10" ht="20.25" customHeight="1" x14ac:dyDescent="0.2">
      <c r="F2576" s="28" t="str">
        <f t="shared" si="191"/>
        <v/>
      </c>
      <c r="I2576" s="40" t="str">
        <f t="shared" si="192"/>
        <v/>
      </c>
      <c r="J2576" s="41"/>
    </row>
    <row r="2577" spans="6:10" ht="20.25" customHeight="1" x14ac:dyDescent="0.2">
      <c r="F2577" s="28" t="str">
        <f t="shared" si="191"/>
        <v/>
      </c>
      <c r="I2577" s="40" t="str">
        <f t="shared" si="192"/>
        <v/>
      </c>
      <c r="J2577" s="41"/>
    </row>
    <row r="2578" spans="6:10" ht="20.25" customHeight="1" x14ac:dyDescent="0.2">
      <c r="F2578" s="28" t="str">
        <f t="shared" si="191"/>
        <v/>
      </c>
      <c r="I2578" s="40" t="str">
        <f t="shared" si="192"/>
        <v/>
      </c>
      <c r="J2578" s="41"/>
    </row>
    <row r="2579" spans="6:10" ht="20.25" customHeight="1" x14ac:dyDescent="0.2">
      <c r="F2579" s="28" t="str">
        <f t="shared" si="191"/>
        <v/>
      </c>
      <c r="I2579" s="40" t="str">
        <f t="shared" si="192"/>
        <v/>
      </c>
      <c r="J2579" s="41"/>
    </row>
    <row r="2580" spans="6:10" ht="20.25" customHeight="1" x14ac:dyDescent="0.2">
      <c r="F2580" s="28" t="str">
        <f t="shared" si="191"/>
        <v/>
      </c>
      <c r="I2580" s="40" t="str">
        <f t="shared" si="192"/>
        <v/>
      </c>
      <c r="J2580" s="41"/>
    </row>
    <row r="2581" spans="6:10" ht="20.25" customHeight="1" x14ac:dyDescent="0.2">
      <c r="F2581" s="28" t="str">
        <f t="shared" si="191"/>
        <v/>
      </c>
      <c r="I2581" s="40" t="str">
        <f t="shared" si="192"/>
        <v/>
      </c>
      <c r="J2581" s="41"/>
    </row>
    <row r="2582" spans="6:10" ht="20.25" customHeight="1" x14ac:dyDescent="0.2">
      <c r="F2582" s="28" t="str">
        <f t="shared" si="191"/>
        <v/>
      </c>
      <c r="I2582" s="40" t="str">
        <f t="shared" si="192"/>
        <v/>
      </c>
      <c r="J2582" s="41"/>
    </row>
    <row r="2583" spans="6:10" ht="20.25" customHeight="1" x14ac:dyDescent="0.2">
      <c r="F2583" s="28" t="str">
        <f t="shared" si="191"/>
        <v/>
      </c>
      <c r="I2583" s="40" t="str">
        <f t="shared" si="192"/>
        <v/>
      </c>
      <c r="J2583" s="41"/>
    </row>
    <row r="2584" spans="6:10" ht="20.25" customHeight="1" x14ac:dyDescent="0.2">
      <c r="F2584" s="28" t="str">
        <f t="shared" si="191"/>
        <v/>
      </c>
      <c r="I2584" s="40" t="str">
        <f t="shared" si="192"/>
        <v/>
      </c>
      <c r="J2584" s="41"/>
    </row>
    <row r="2585" spans="6:10" ht="20.25" customHeight="1" x14ac:dyDescent="0.2">
      <c r="F2585" s="28" t="str">
        <f t="shared" si="191"/>
        <v/>
      </c>
      <c r="I2585" s="40" t="str">
        <f t="shared" si="192"/>
        <v/>
      </c>
      <c r="J2585" s="41"/>
    </row>
    <row r="2586" spans="6:10" ht="20.25" customHeight="1" x14ac:dyDescent="0.2">
      <c r="F2586" s="28" t="str">
        <f t="shared" si="191"/>
        <v/>
      </c>
      <c r="I2586" s="40" t="str">
        <f t="shared" si="192"/>
        <v/>
      </c>
      <c r="J2586" s="41"/>
    </row>
    <row r="2587" spans="6:10" ht="20.25" customHeight="1" x14ac:dyDescent="0.2">
      <c r="F2587" s="28" t="str">
        <f t="shared" si="191"/>
        <v/>
      </c>
      <c r="I2587" s="40" t="str">
        <f t="shared" si="192"/>
        <v/>
      </c>
      <c r="J2587" s="41"/>
    </row>
    <row r="2588" spans="6:10" ht="20.25" customHeight="1" x14ac:dyDescent="0.2">
      <c r="F2588" s="28" t="str">
        <f t="shared" si="191"/>
        <v/>
      </c>
      <c r="I2588" s="40" t="str">
        <f t="shared" si="192"/>
        <v/>
      </c>
      <c r="J2588" s="41"/>
    </row>
    <row r="2589" spans="6:10" ht="20.25" customHeight="1" x14ac:dyDescent="0.2">
      <c r="F2589" s="28" t="str">
        <f t="shared" si="191"/>
        <v/>
      </c>
      <c r="I2589" s="40" t="str">
        <f t="shared" si="192"/>
        <v/>
      </c>
      <c r="J2589" s="41"/>
    </row>
    <row r="2590" spans="6:10" ht="20.25" customHeight="1" x14ac:dyDescent="0.2">
      <c r="F2590" s="28" t="str">
        <f t="shared" si="191"/>
        <v/>
      </c>
      <c r="I2590" s="40" t="str">
        <f t="shared" si="192"/>
        <v/>
      </c>
      <c r="J2590" s="41"/>
    </row>
    <row r="2591" spans="6:10" ht="20.25" customHeight="1" x14ac:dyDescent="0.2">
      <c r="F2591" s="28" t="str">
        <f t="shared" si="191"/>
        <v/>
      </c>
      <c r="I2591" s="40" t="str">
        <f t="shared" si="192"/>
        <v/>
      </c>
      <c r="J2591" s="41"/>
    </row>
    <row r="2592" spans="6:10" ht="20.25" customHeight="1" x14ac:dyDescent="0.2">
      <c r="F2592" s="28" t="str">
        <f t="shared" si="191"/>
        <v/>
      </c>
      <c r="I2592" s="40" t="str">
        <f t="shared" si="192"/>
        <v/>
      </c>
      <c r="J2592" s="41"/>
    </row>
    <row r="2593" spans="6:10" ht="20.25" customHeight="1" x14ac:dyDescent="0.2">
      <c r="F2593" s="28" t="str">
        <f t="shared" si="191"/>
        <v/>
      </c>
      <c r="I2593" s="40" t="str">
        <f t="shared" si="192"/>
        <v/>
      </c>
      <c r="J2593" s="41"/>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V628"/>
  <sheetViews>
    <sheetView topLeftCell="K1" workbookViewId="0">
      <selection activeCell="R4" sqref="R4:R13"/>
    </sheetView>
  </sheetViews>
  <sheetFormatPr defaultRowHeight="14.25" x14ac:dyDescent="0.2"/>
  <cols>
    <col min="1" max="1" width="4.125" customWidth="1"/>
    <col min="4" max="6" width="10.625" customWidth="1"/>
    <col min="7" max="7" width="10.625" style="5" customWidth="1"/>
    <col min="8" max="8" width="12.375" style="2" bestFit="1" customWidth="1"/>
    <col min="9" max="9" width="10.875" bestFit="1" customWidth="1"/>
    <col min="10" max="10" width="10.875" customWidth="1"/>
    <col min="11" max="14" width="9.125" customWidth="1"/>
    <col min="16" max="16" width="10.875" bestFit="1" customWidth="1"/>
    <col min="19" max="19" width="10.5" bestFit="1" customWidth="1"/>
  </cols>
  <sheetData>
    <row r="1" spans="1:22" x14ac:dyDescent="0.2">
      <c r="A1">
        <v>1</v>
      </c>
      <c r="B1">
        <v>2</v>
      </c>
      <c r="C1">
        <v>3</v>
      </c>
      <c r="D1">
        <v>4</v>
      </c>
      <c r="E1">
        <v>5</v>
      </c>
      <c r="F1">
        <v>6</v>
      </c>
      <c r="G1">
        <v>7</v>
      </c>
      <c r="H1">
        <v>8</v>
      </c>
      <c r="I1">
        <v>9</v>
      </c>
      <c r="J1">
        <v>10</v>
      </c>
      <c r="K1">
        <v>11</v>
      </c>
      <c r="L1">
        <v>12</v>
      </c>
      <c r="M1">
        <v>13</v>
      </c>
      <c r="N1">
        <v>14</v>
      </c>
      <c r="O1">
        <v>15</v>
      </c>
      <c r="P1">
        <v>16</v>
      </c>
      <c r="Q1">
        <v>17</v>
      </c>
      <c r="R1">
        <v>18</v>
      </c>
      <c r="S1">
        <v>19</v>
      </c>
      <c r="T1">
        <v>20</v>
      </c>
      <c r="U1">
        <v>21</v>
      </c>
      <c r="V1">
        <v>22</v>
      </c>
    </row>
    <row r="3" spans="1:22" x14ac:dyDescent="0.2">
      <c r="B3" t="s">
        <v>82</v>
      </c>
      <c r="C3" t="s">
        <v>87</v>
      </c>
      <c r="D3" t="s">
        <v>88</v>
      </c>
      <c r="E3" s="5" t="s">
        <v>85</v>
      </c>
      <c r="F3" s="5" t="s">
        <v>101</v>
      </c>
      <c r="G3" t="s">
        <v>84</v>
      </c>
      <c r="H3" s="2" t="s">
        <v>86</v>
      </c>
      <c r="I3" t="s">
        <v>89</v>
      </c>
      <c r="J3" t="s">
        <v>90</v>
      </c>
      <c r="K3" t="s">
        <v>91</v>
      </c>
      <c r="L3" t="s">
        <v>61</v>
      </c>
      <c r="M3" t="s">
        <v>92</v>
      </c>
      <c r="N3" t="s">
        <v>50</v>
      </c>
      <c r="O3" t="s">
        <v>52</v>
      </c>
      <c r="P3" t="s">
        <v>102</v>
      </c>
      <c r="Q3" t="s">
        <v>124</v>
      </c>
      <c r="R3" t="s">
        <v>128</v>
      </c>
      <c r="S3" s="15" t="s">
        <v>52</v>
      </c>
      <c r="T3" s="16" t="s">
        <v>50</v>
      </c>
      <c r="U3" s="16" t="s">
        <v>53</v>
      </c>
      <c r="V3" s="17" t="s">
        <v>54</v>
      </c>
    </row>
    <row r="4" spans="1:22" x14ac:dyDescent="0.2">
      <c r="B4" t="s">
        <v>83</v>
      </c>
      <c r="C4" t="s">
        <v>4</v>
      </c>
      <c r="D4" t="s">
        <v>3</v>
      </c>
      <c r="E4" s="5" t="s">
        <v>40</v>
      </c>
      <c r="F4" s="5">
        <v>3</v>
      </c>
      <c r="G4" s="1" t="s">
        <v>21</v>
      </c>
      <c r="H4" s="2" t="s">
        <v>29</v>
      </c>
      <c r="N4">
        <v>100</v>
      </c>
      <c r="O4">
        <v>1</v>
      </c>
      <c r="P4">
        <v>1200000001</v>
      </c>
      <c r="Q4" t="s">
        <v>129</v>
      </c>
      <c r="R4" s="39">
        <v>80</v>
      </c>
      <c r="S4" s="14">
        <f>Table1[[#This Row],[client code]]</f>
        <v>1</v>
      </c>
      <c r="T4" s="13">
        <f>Table1[[#This Row],[hours]]</f>
        <v>100</v>
      </c>
      <c r="U4" s="13">
        <f>IFERROR(VLOOKUP(S4,Hours!$D$11:$J$2300,4,FALSE),0)</f>
        <v>0</v>
      </c>
      <c r="V4" s="13">
        <f>T4+U4</f>
        <v>100</v>
      </c>
    </row>
    <row r="5" spans="1:22" x14ac:dyDescent="0.2">
      <c r="B5" t="s">
        <v>83</v>
      </c>
      <c r="C5" t="s">
        <v>5</v>
      </c>
      <c r="D5" t="s">
        <v>6</v>
      </c>
      <c r="E5" s="5" t="s">
        <v>41</v>
      </c>
      <c r="F5" s="5">
        <v>4</v>
      </c>
      <c r="G5" s="2" t="s">
        <v>22</v>
      </c>
      <c r="H5" s="2" t="s">
        <v>30</v>
      </c>
      <c r="N5">
        <v>98</v>
      </c>
      <c r="O5">
        <v>2</v>
      </c>
      <c r="P5">
        <v>1300000001</v>
      </c>
      <c r="Q5" t="s">
        <v>129</v>
      </c>
      <c r="R5" s="39">
        <v>50</v>
      </c>
      <c r="S5" s="14">
        <f>Table1[[#This Row],[client code]]</f>
        <v>2</v>
      </c>
      <c r="T5" s="13">
        <f>Table1[[#This Row],[hours]]</f>
        <v>98</v>
      </c>
      <c r="U5" s="13">
        <f>IFERROR(VLOOKUP(S5,Hours!$D$11:$J$2300,4,FALSE),0)</f>
        <v>0</v>
      </c>
      <c r="V5" s="13">
        <f t="shared" ref="V5:V68" si="0">T5+U5</f>
        <v>98</v>
      </c>
    </row>
    <row r="6" spans="1:22" x14ac:dyDescent="0.2">
      <c r="B6" t="s">
        <v>83</v>
      </c>
      <c r="C6" t="s">
        <v>7</v>
      </c>
      <c r="D6" t="s">
        <v>8</v>
      </c>
      <c r="E6" s="5" t="s">
        <v>38</v>
      </c>
      <c r="F6" s="5">
        <v>1</v>
      </c>
      <c r="G6" s="2" t="s">
        <v>23</v>
      </c>
      <c r="H6" s="2" t="s">
        <v>31</v>
      </c>
      <c r="N6">
        <v>11</v>
      </c>
      <c r="O6">
        <v>3</v>
      </c>
      <c r="P6">
        <v>1000000001</v>
      </c>
      <c r="Q6" t="s">
        <v>130</v>
      </c>
      <c r="R6" s="39">
        <v>250</v>
      </c>
      <c r="S6" s="14">
        <f>Table1[[#This Row],[client code]]</f>
        <v>3</v>
      </c>
      <c r="T6" s="13">
        <f>Table1[[#This Row],[hours]]</f>
        <v>11</v>
      </c>
      <c r="U6" s="13">
        <f>IFERROR(VLOOKUP(S6,Hours!$D$11:$J$2300,4,FALSE),0)</f>
        <v>0</v>
      </c>
      <c r="V6" s="13">
        <f t="shared" si="0"/>
        <v>11</v>
      </c>
    </row>
    <row r="7" spans="1:22" x14ac:dyDescent="0.2">
      <c r="B7" t="s">
        <v>83</v>
      </c>
      <c r="C7" t="s">
        <v>9</v>
      </c>
      <c r="D7" t="s">
        <v>10</v>
      </c>
      <c r="E7" s="5" t="s">
        <v>39</v>
      </c>
      <c r="F7" s="5">
        <v>2</v>
      </c>
      <c r="G7" s="2" t="s">
        <v>24</v>
      </c>
      <c r="H7" s="2" t="s">
        <v>32</v>
      </c>
      <c r="N7">
        <v>101</v>
      </c>
      <c r="O7">
        <v>4</v>
      </c>
      <c r="P7">
        <v>1100000001</v>
      </c>
      <c r="Q7" t="s">
        <v>129</v>
      </c>
      <c r="R7" s="39">
        <v>60</v>
      </c>
      <c r="S7" s="14">
        <f>Table1[[#This Row],[client code]]</f>
        <v>4</v>
      </c>
      <c r="T7" s="13">
        <f>Table1[[#This Row],[hours]]</f>
        <v>101</v>
      </c>
      <c r="U7" s="13">
        <f>IFERROR(VLOOKUP(S7,Hours!$D$11:$J$2300,4,FALSE),0)</f>
        <v>0</v>
      </c>
      <c r="V7" s="13">
        <f t="shared" si="0"/>
        <v>101</v>
      </c>
    </row>
    <row r="8" spans="1:22" x14ac:dyDescent="0.2">
      <c r="B8" t="s">
        <v>83</v>
      </c>
      <c r="C8" t="s">
        <v>11</v>
      </c>
      <c r="D8" t="s">
        <v>12</v>
      </c>
      <c r="E8" s="5" t="s">
        <v>40</v>
      </c>
      <c r="F8" s="5">
        <v>3</v>
      </c>
      <c r="G8" s="2" t="s">
        <v>2</v>
      </c>
      <c r="H8" s="2" t="s">
        <v>33</v>
      </c>
      <c r="N8">
        <v>100</v>
      </c>
      <c r="O8">
        <v>5</v>
      </c>
      <c r="P8">
        <v>1200000002</v>
      </c>
      <c r="Q8" t="s">
        <v>129</v>
      </c>
      <c r="R8" s="39">
        <v>70</v>
      </c>
      <c r="S8" s="14">
        <f>Table1[[#This Row],[client code]]</f>
        <v>5</v>
      </c>
      <c r="T8" s="13">
        <f>Table1[[#This Row],[hours]]</f>
        <v>100</v>
      </c>
      <c r="U8" s="13">
        <f>IFERROR(VLOOKUP(S8,Hours!$D$11:$J$2300,4,FALSE),0)</f>
        <v>0</v>
      </c>
      <c r="V8" s="13">
        <f t="shared" si="0"/>
        <v>100</v>
      </c>
    </row>
    <row r="9" spans="1:22" x14ac:dyDescent="0.2">
      <c r="B9" t="s">
        <v>83</v>
      </c>
      <c r="C9" t="s">
        <v>13</v>
      </c>
      <c r="D9" t="s">
        <v>14</v>
      </c>
      <c r="E9" s="5" t="s">
        <v>40</v>
      </c>
      <c r="F9" s="5">
        <v>3</v>
      </c>
      <c r="G9" s="2" t="s">
        <v>25</v>
      </c>
      <c r="H9" s="2" t="s">
        <v>34</v>
      </c>
      <c r="N9">
        <v>59</v>
      </c>
      <c r="O9">
        <v>6</v>
      </c>
      <c r="P9">
        <v>1200000003</v>
      </c>
      <c r="Q9" t="s">
        <v>129</v>
      </c>
      <c r="R9" s="39">
        <v>55</v>
      </c>
      <c r="S9" s="14">
        <f>Table1[[#This Row],[client code]]</f>
        <v>6</v>
      </c>
      <c r="T9" s="13">
        <f>Table1[[#This Row],[hours]]</f>
        <v>59</v>
      </c>
      <c r="U9" s="13">
        <f>IFERROR(VLOOKUP(S9,Hours!$D$11:$J$2300,4,FALSE),0)</f>
        <v>0</v>
      </c>
      <c r="V9" s="13">
        <f t="shared" si="0"/>
        <v>59</v>
      </c>
    </row>
    <row r="10" spans="1:22" x14ac:dyDescent="0.2">
      <c r="B10" t="s">
        <v>83</v>
      </c>
      <c r="C10" t="s">
        <v>15</v>
      </c>
      <c r="D10" t="s">
        <v>16</v>
      </c>
      <c r="E10" s="5" t="s">
        <v>45</v>
      </c>
      <c r="F10" s="5">
        <v>8</v>
      </c>
      <c r="G10" s="2" t="s">
        <v>26</v>
      </c>
      <c r="H10" s="2" t="s">
        <v>35</v>
      </c>
      <c r="N10">
        <v>3</v>
      </c>
      <c r="O10">
        <v>7</v>
      </c>
      <c r="P10">
        <v>1800000001</v>
      </c>
      <c r="Q10" t="s">
        <v>130</v>
      </c>
      <c r="R10" s="39">
        <v>500</v>
      </c>
      <c r="S10" s="14">
        <f>Table1[[#This Row],[client code]]</f>
        <v>7</v>
      </c>
      <c r="T10" s="13">
        <f>Table1[[#This Row],[hours]]</f>
        <v>3</v>
      </c>
      <c r="U10" s="13">
        <f>IFERROR(VLOOKUP(S10,Hours!$D$11:$J$2300,4,FALSE),0)</f>
        <v>0</v>
      </c>
      <c r="V10" s="13">
        <f t="shared" si="0"/>
        <v>3</v>
      </c>
    </row>
    <row r="11" spans="1:22" x14ac:dyDescent="0.2">
      <c r="B11" t="s">
        <v>83</v>
      </c>
      <c r="C11" t="s">
        <v>17</v>
      </c>
      <c r="D11" t="s">
        <v>18</v>
      </c>
      <c r="E11" s="5" t="s">
        <v>45</v>
      </c>
      <c r="F11" s="5">
        <v>8</v>
      </c>
      <c r="G11" s="2" t="s">
        <v>27</v>
      </c>
      <c r="H11" s="2" t="s">
        <v>36</v>
      </c>
      <c r="N11">
        <v>39</v>
      </c>
      <c r="O11">
        <v>8</v>
      </c>
      <c r="P11">
        <v>1800000002</v>
      </c>
      <c r="Q11" t="s">
        <v>129</v>
      </c>
      <c r="R11" s="39">
        <v>100</v>
      </c>
      <c r="S11" s="14">
        <f>Table1[[#This Row],[client code]]</f>
        <v>8</v>
      </c>
      <c r="T11" s="13">
        <f>Table1[[#This Row],[hours]]</f>
        <v>39</v>
      </c>
      <c r="U11" s="13">
        <f>IFERROR(VLOOKUP(S11,Hours!$D$11:$J$2300,4,FALSE),0)</f>
        <v>0</v>
      </c>
      <c r="V11" s="13">
        <f t="shared" si="0"/>
        <v>39</v>
      </c>
    </row>
    <row r="12" spans="1:22" x14ac:dyDescent="0.2">
      <c r="B12" t="s">
        <v>83</v>
      </c>
      <c r="C12" t="s">
        <v>19</v>
      </c>
      <c r="D12" t="s">
        <v>20</v>
      </c>
      <c r="E12" s="5" t="s">
        <v>45</v>
      </c>
      <c r="F12" s="5">
        <v>8</v>
      </c>
      <c r="G12" s="2" t="s">
        <v>28</v>
      </c>
      <c r="H12" s="2" t="s">
        <v>37</v>
      </c>
      <c r="N12">
        <v>36</v>
      </c>
      <c r="O12">
        <v>9</v>
      </c>
      <c r="P12">
        <v>1800000003</v>
      </c>
      <c r="Q12" t="s">
        <v>129</v>
      </c>
      <c r="R12" s="39">
        <v>99</v>
      </c>
      <c r="S12" s="14">
        <f>Table1[[#This Row],[client code]]</f>
        <v>9</v>
      </c>
      <c r="T12" s="13">
        <f>Table1[[#This Row],[hours]]</f>
        <v>36</v>
      </c>
      <c r="U12" s="13">
        <f>IFERROR(VLOOKUP(S12,Hours!$D$11:$J$2300,4,FALSE),0)</f>
        <v>0</v>
      </c>
      <c r="V12" s="13">
        <f t="shared" si="0"/>
        <v>36</v>
      </c>
    </row>
    <row r="13" spans="1:22" x14ac:dyDescent="0.2">
      <c r="B13" t="s">
        <v>64</v>
      </c>
      <c r="C13" t="s">
        <v>74</v>
      </c>
      <c r="D13" t="s">
        <v>72</v>
      </c>
      <c r="E13" s="22" t="s">
        <v>41</v>
      </c>
      <c r="F13" s="22">
        <v>4</v>
      </c>
      <c r="G13" s="23" t="s">
        <v>73</v>
      </c>
      <c r="H13" s="2" t="s">
        <v>110</v>
      </c>
      <c r="I13" s="2" t="s">
        <v>75</v>
      </c>
      <c r="J13" t="s">
        <v>76</v>
      </c>
      <c r="K13" t="s">
        <v>79</v>
      </c>
      <c r="L13" t="s">
        <v>80</v>
      </c>
      <c r="M13" t="s">
        <v>77</v>
      </c>
      <c r="N13">
        <v>55</v>
      </c>
      <c r="O13">
        <v>10</v>
      </c>
      <c r="P13">
        <v>1300000002</v>
      </c>
      <c r="Q13" t="s">
        <v>129</v>
      </c>
      <c r="R13" s="39">
        <v>70</v>
      </c>
      <c r="S13" s="14">
        <f>Table1[[#This Row],[client code]]</f>
        <v>10</v>
      </c>
      <c r="T13" s="13">
        <f>Table1[[#This Row],[hours]]</f>
        <v>55</v>
      </c>
      <c r="U13" s="13">
        <f>IFERROR(VLOOKUP(S13,Hours!$D$11:$J$2300,4,FALSE),0)</f>
        <v>0</v>
      </c>
      <c r="V13" s="13">
        <f t="shared" si="0"/>
        <v>55</v>
      </c>
    </row>
    <row r="14" spans="1:22" x14ac:dyDescent="0.2">
      <c r="B14" t="s">
        <v>64</v>
      </c>
      <c r="C14" t="s">
        <v>136</v>
      </c>
      <c r="D14" t="s">
        <v>137</v>
      </c>
      <c r="E14" s="22" t="s">
        <v>98</v>
      </c>
      <c r="F14" s="22" t="s">
        <v>99</v>
      </c>
      <c r="G14" s="23" t="s">
        <v>139</v>
      </c>
      <c r="H14" s="2" t="s">
        <v>138</v>
      </c>
      <c r="I14" s="2" t="s">
        <v>140</v>
      </c>
      <c r="J14" t="s">
        <v>141</v>
      </c>
      <c r="K14" t="s">
        <v>142</v>
      </c>
      <c r="L14">
        <v>35001</v>
      </c>
      <c r="M14" t="s">
        <v>143</v>
      </c>
      <c r="N14">
        <v>147</v>
      </c>
      <c r="O14">
        <v>11</v>
      </c>
      <c r="P14">
        <v>2200000001</v>
      </c>
      <c r="Q14" t="s">
        <v>130</v>
      </c>
      <c r="R14" s="46">
        <v>250</v>
      </c>
      <c r="S14" s="14">
        <f>Table1[[#This Row],[client code]]</f>
        <v>11</v>
      </c>
      <c r="T14" s="13">
        <f>Table1[[#This Row],[hours]]</f>
        <v>147</v>
      </c>
      <c r="U14" s="13">
        <f>IFERROR(VLOOKUP(S14,Hours!$D$11:$J$2300,4,FALSE),0)</f>
        <v>0</v>
      </c>
      <c r="V14" s="13">
        <f t="shared" si="0"/>
        <v>147</v>
      </c>
    </row>
    <row r="15" spans="1:22" x14ac:dyDescent="0.2">
      <c r="S15" s="14" t="e">
        <f>Table1[[#This Row],[client code]]</f>
        <v>#VALUE!</v>
      </c>
      <c r="T15" s="13" t="e">
        <f>Table1[[#This Row],[hours]]</f>
        <v>#VALUE!</v>
      </c>
      <c r="U15" s="13">
        <f>IFERROR(VLOOKUP(S15,Hours!$D$11:$J$2300,4,FALSE),0)</f>
        <v>0</v>
      </c>
      <c r="V15" s="13" t="e">
        <f t="shared" si="0"/>
        <v>#VALUE!</v>
      </c>
    </row>
    <row r="16" spans="1:22" x14ac:dyDescent="0.2">
      <c r="S16" s="14" t="e">
        <f>Table1[[#This Row],[client code]]</f>
        <v>#VALUE!</v>
      </c>
      <c r="T16" s="13" t="e">
        <f>Table1[[#This Row],[hours]]</f>
        <v>#VALUE!</v>
      </c>
      <c r="U16" s="13">
        <f>IFERROR(VLOOKUP(S16,Hours!$D$11:$J$2300,4,FALSE),0)</f>
        <v>0</v>
      </c>
      <c r="V16" s="13" t="e">
        <f t="shared" si="0"/>
        <v>#VALUE!</v>
      </c>
    </row>
    <row r="17" spans="19:22" x14ac:dyDescent="0.2">
      <c r="S17" s="14" t="e">
        <f>Table1[[#This Row],[client code]]</f>
        <v>#VALUE!</v>
      </c>
      <c r="T17" s="13" t="e">
        <f>Table1[[#This Row],[hours]]</f>
        <v>#VALUE!</v>
      </c>
      <c r="U17" s="13">
        <f>IFERROR(VLOOKUP(S17,Hours!$D$11:$J$2300,4,FALSE),0)</f>
        <v>0</v>
      </c>
      <c r="V17" s="13" t="e">
        <f t="shared" si="0"/>
        <v>#VALUE!</v>
      </c>
    </row>
    <row r="18" spans="19:22" x14ac:dyDescent="0.2">
      <c r="S18" s="14" t="e">
        <f>Table1[[#This Row],[client code]]</f>
        <v>#VALUE!</v>
      </c>
      <c r="T18" s="13" t="e">
        <f>Table1[[#This Row],[hours]]</f>
        <v>#VALUE!</v>
      </c>
      <c r="U18" s="13">
        <f>IFERROR(VLOOKUP(S18,Hours!$D$11:$J$2300,4,FALSE),0)</f>
        <v>0</v>
      </c>
      <c r="V18" s="13" t="e">
        <f t="shared" si="0"/>
        <v>#VALUE!</v>
      </c>
    </row>
    <row r="19" spans="19:22" x14ac:dyDescent="0.2">
      <c r="S19" s="14" t="e">
        <f>Table1[[#This Row],[client code]]</f>
        <v>#VALUE!</v>
      </c>
      <c r="T19" s="13" t="e">
        <f>Table1[[#This Row],[hours]]</f>
        <v>#VALUE!</v>
      </c>
      <c r="U19" s="13">
        <f>IFERROR(VLOOKUP(S19,Hours!$D$11:$J$2300,4,FALSE),0)</f>
        <v>0</v>
      </c>
      <c r="V19" s="13" t="e">
        <f t="shared" si="0"/>
        <v>#VALUE!</v>
      </c>
    </row>
    <row r="20" spans="19:22" x14ac:dyDescent="0.2">
      <c r="S20" s="14" t="e">
        <f>Table1[[#This Row],[client code]]</f>
        <v>#VALUE!</v>
      </c>
      <c r="T20" s="13" t="e">
        <f>Table1[[#This Row],[hours]]</f>
        <v>#VALUE!</v>
      </c>
      <c r="U20" s="13">
        <f>IFERROR(VLOOKUP(S20,Hours!$D$11:$J$2300,4,FALSE),0)</f>
        <v>0</v>
      </c>
      <c r="V20" s="13" t="e">
        <f t="shared" si="0"/>
        <v>#VALUE!</v>
      </c>
    </row>
    <row r="21" spans="19:22" x14ac:dyDescent="0.2">
      <c r="S21" s="14" t="e">
        <f>Table1[[#This Row],[client code]]</f>
        <v>#VALUE!</v>
      </c>
      <c r="T21" s="13" t="e">
        <f>Table1[[#This Row],[hours]]</f>
        <v>#VALUE!</v>
      </c>
      <c r="U21" s="13">
        <f>IFERROR(VLOOKUP(S21,Hours!$D$11:$J$2300,4,FALSE),0)</f>
        <v>0</v>
      </c>
      <c r="V21" s="13" t="e">
        <f t="shared" si="0"/>
        <v>#VALUE!</v>
      </c>
    </row>
    <row r="22" spans="19:22" x14ac:dyDescent="0.2">
      <c r="S22" s="14" t="e">
        <f>Table1[[#This Row],[client code]]</f>
        <v>#VALUE!</v>
      </c>
      <c r="T22" s="13" t="e">
        <f>Table1[[#This Row],[hours]]</f>
        <v>#VALUE!</v>
      </c>
      <c r="U22" s="13">
        <f>IFERROR(VLOOKUP(S22,Hours!$D$11:$J$2300,4,FALSE),0)</f>
        <v>0</v>
      </c>
      <c r="V22" s="13" t="e">
        <f t="shared" si="0"/>
        <v>#VALUE!</v>
      </c>
    </row>
    <row r="23" spans="19:22" x14ac:dyDescent="0.2">
      <c r="S23" s="14" t="e">
        <f>Table1[[#This Row],[client code]]</f>
        <v>#VALUE!</v>
      </c>
      <c r="T23" s="13" t="e">
        <f>Table1[[#This Row],[hours]]</f>
        <v>#VALUE!</v>
      </c>
      <c r="U23" s="13">
        <f>IFERROR(VLOOKUP(S23,Hours!$D$11:$J$2300,4,FALSE),0)</f>
        <v>0</v>
      </c>
      <c r="V23" s="13" t="e">
        <f t="shared" si="0"/>
        <v>#VALUE!</v>
      </c>
    </row>
    <row r="24" spans="19:22" x14ac:dyDescent="0.2">
      <c r="S24" s="14" t="e">
        <f>Table1[[#This Row],[client code]]</f>
        <v>#VALUE!</v>
      </c>
      <c r="T24" s="13" t="e">
        <f>Table1[[#This Row],[hours]]</f>
        <v>#VALUE!</v>
      </c>
      <c r="U24" s="13">
        <f>IFERROR(VLOOKUP(S24,Hours!$D$11:$J$2300,4,FALSE),0)</f>
        <v>0</v>
      </c>
      <c r="V24" s="13" t="e">
        <f t="shared" si="0"/>
        <v>#VALUE!</v>
      </c>
    </row>
    <row r="25" spans="19:22" x14ac:dyDescent="0.2">
      <c r="S25" s="14" t="e">
        <f>Table1[[#This Row],[client code]]</f>
        <v>#VALUE!</v>
      </c>
      <c r="T25" s="13" t="e">
        <f>Table1[[#This Row],[hours]]</f>
        <v>#VALUE!</v>
      </c>
      <c r="U25" s="13">
        <f>IFERROR(VLOOKUP(S25,Hours!$D$11:$J$2300,4,FALSE),0)</f>
        <v>0</v>
      </c>
      <c r="V25" s="13" t="e">
        <f t="shared" si="0"/>
        <v>#VALUE!</v>
      </c>
    </row>
    <row r="26" spans="19:22" x14ac:dyDescent="0.2">
      <c r="S26" s="14" t="e">
        <f>Table1[[#This Row],[client code]]</f>
        <v>#VALUE!</v>
      </c>
      <c r="T26" s="13" t="e">
        <f>Table1[[#This Row],[hours]]</f>
        <v>#VALUE!</v>
      </c>
      <c r="U26" s="13">
        <f>IFERROR(VLOOKUP(S26,Hours!$D$11:$J$2300,4,FALSE),0)</f>
        <v>0</v>
      </c>
      <c r="V26" s="13" t="e">
        <f t="shared" si="0"/>
        <v>#VALUE!</v>
      </c>
    </row>
    <row r="27" spans="19:22" x14ac:dyDescent="0.2">
      <c r="S27" s="14" t="e">
        <f>Table1[[#This Row],[client code]]</f>
        <v>#VALUE!</v>
      </c>
      <c r="T27" s="13" t="e">
        <f>Table1[[#This Row],[hours]]</f>
        <v>#VALUE!</v>
      </c>
      <c r="U27" s="13">
        <f>IFERROR(VLOOKUP(S27,Hours!$D$11:$J$2300,4,FALSE),0)</f>
        <v>0</v>
      </c>
      <c r="V27" s="13" t="e">
        <f t="shared" si="0"/>
        <v>#VALUE!</v>
      </c>
    </row>
    <row r="28" spans="19:22" x14ac:dyDescent="0.2">
      <c r="S28" s="14" t="e">
        <f>Table1[[#This Row],[client code]]</f>
        <v>#VALUE!</v>
      </c>
      <c r="T28" s="13" t="e">
        <f>Table1[[#This Row],[hours]]</f>
        <v>#VALUE!</v>
      </c>
      <c r="U28" s="13">
        <f>IFERROR(VLOOKUP(S28,Hours!$D$11:$J$2300,4,FALSE),0)</f>
        <v>0</v>
      </c>
      <c r="V28" s="13" t="e">
        <f t="shared" si="0"/>
        <v>#VALUE!</v>
      </c>
    </row>
    <row r="29" spans="19:22" x14ac:dyDescent="0.2">
      <c r="S29" s="14" t="e">
        <f>Table1[[#This Row],[client code]]</f>
        <v>#VALUE!</v>
      </c>
      <c r="T29" s="13" t="e">
        <f>Table1[[#This Row],[hours]]</f>
        <v>#VALUE!</v>
      </c>
      <c r="U29" s="13">
        <f>IFERROR(VLOOKUP(S29,Hours!$D$11:$J$2300,4,FALSE),0)</f>
        <v>0</v>
      </c>
      <c r="V29" s="13" t="e">
        <f t="shared" si="0"/>
        <v>#VALUE!</v>
      </c>
    </row>
    <row r="30" spans="19:22" x14ac:dyDescent="0.2">
      <c r="S30" s="14" t="e">
        <f>Table1[[#This Row],[client code]]</f>
        <v>#VALUE!</v>
      </c>
      <c r="T30" s="13" t="e">
        <f>Table1[[#This Row],[hours]]</f>
        <v>#VALUE!</v>
      </c>
      <c r="U30" s="13">
        <f>IFERROR(VLOOKUP(S30,Hours!$D$11:$J$2300,4,FALSE),0)</f>
        <v>0</v>
      </c>
      <c r="V30" s="13" t="e">
        <f t="shared" si="0"/>
        <v>#VALUE!</v>
      </c>
    </row>
    <row r="31" spans="19:22" x14ac:dyDescent="0.2">
      <c r="S31" s="14" t="e">
        <f>Table1[[#This Row],[client code]]</f>
        <v>#VALUE!</v>
      </c>
      <c r="T31" s="13" t="e">
        <f>Table1[[#This Row],[hours]]</f>
        <v>#VALUE!</v>
      </c>
      <c r="U31" s="13">
        <f>IFERROR(VLOOKUP(S31,Hours!$D$11:$J$2300,4,FALSE),0)</f>
        <v>0</v>
      </c>
      <c r="V31" s="13" t="e">
        <f t="shared" si="0"/>
        <v>#VALUE!</v>
      </c>
    </row>
    <row r="32" spans="19:22" x14ac:dyDescent="0.2">
      <c r="S32" s="14" t="e">
        <f>Table1[[#This Row],[client code]]</f>
        <v>#VALUE!</v>
      </c>
      <c r="T32" s="13" t="e">
        <f>Table1[[#This Row],[hours]]</f>
        <v>#VALUE!</v>
      </c>
      <c r="U32" s="13">
        <f>IFERROR(VLOOKUP(S32,Hours!$D$11:$J$2300,4,FALSE),0)</f>
        <v>0</v>
      </c>
      <c r="V32" s="13" t="e">
        <f t="shared" si="0"/>
        <v>#VALUE!</v>
      </c>
    </row>
    <row r="33" spans="19:22" x14ac:dyDescent="0.2">
      <c r="S33" s="14" t="e">
        <f>Table1[[#This Row],[client code]]</f>
        <v>#VALUE!</v>
      </c>
      <c r="T33" s="13" t="e">
        <f>Table1[[#This Row],[hours]]</f>
        <v>#VALUE!</v>
      </c>
      <c r="U33" s="13">
        <f>IFERROR(VLOOKUP(S33,Hours!$D$11:$J$2300,4,FALSE),0)</f>
        <v>0</v>
      </c>
      <c r="V33" s="13" t="e">
        <f t="shared" si="0"/>
        <v>#VALUE!</v>
      </c>
    </row>
    <row r="34" spans="19:22" x14ac:dyDescent="0.2">
      <c r="S34" s="14" t="e">
        <f>Table1[[#This Row],[client code]]</f>
        <v>#VALUE!</v>
      </c>
      <c r="T34" s="13" t="e">
        <f>Table1[[#This Row],[hours]]</f>
        <v>#VALUE!</v>
      </c>
      <c r="U34" s="13">
        <f>IFERROR(VLOOKUP(S34,Hours!$D$11:$J$2300,4,FALSE),0)</f>
        <v>0</v>
      </c>
      <c r="V34" s="13" t="e">
        <f t="shared" si="0"/>
        <v>#VALUE!</v>
      </c>
    </row>
    <row r="35" spans="19:22" x14ac:dyDescent="0.2">
      <c r="S35" s="14" t="e">
        <f>Table1[[#This Row],[client code]]</f>
        <v>#VALUE!</v>
      </c>
      <c r="T35" s="13" t="e">
        <f>Table1[[#This Row],[hours]]</f>
        <v>#VALUE!</v>
      </c>
      <c r="U35" s="13">
        <f>IFERROR(VLOOKUP(S35,Hours!$D$11:$J$2300,4,FALSE),0)</f>
        <v>0</v>
      </c>
      <c r="V35" s="13" t="e">
        <f t="shared" si="0"/>
        <v>#VALUE!</v>
      </c>
    </row>
    <row r="36" spans="19:22" x14ac:dyDescent="0.2">
      <c r="S36" s="14" t="e">
        <f>Table1[[#This Row],[client code]]</f>
        <v>#VALUE!</v>
      </c>
      <c r="T36" s="13" t="e">
        <f>Table1[[#This Row],[hours]]</f>
        <v>#VALUE!</v>
      </c>
      <c r="U36" s="13">
        <f>IFERROR(VLOOKUP(S36,Hours!$D$11:$J$2300,4,FALSE),0)</f>
        <v>0</v>
      </c>
      <c r="V36" s="13" t="e">
        <f t="shared" si="0"/>
        <v>#VALUE!</v>
      </c>
    </row>
    <row r="37" spans="19:22" x14ac:dyDescent="0.2">
      <c r="S37" s="14" t="e">
        <f>Table1[[#This Row],[client code]]</f>
        <v>#VALUE!</v>
      </c>
      <c r="T37" s="13" t="e">
        <f>Table1[[#This Row],[hours]]</f>
        <v>#VALUE!</v>
      </c>
      <c r="U37" s="13">
        <f>IFERROR(VLOOKUP(S37,Hours!$D$11:$J$2300,4,FALSE),0)</f>
        <v>0</v>
      </c>
      <c r="V37" s="13" t="e">
        <f t="shared" si="0"/>
        <v>#VALUE!</v>
      </c>
    </row>
    <row r="38" spans="19:22" x14ac:dyDescent="0.2">
      <c r="S38" s="14" t="e">
        <f>Table1[[#This Row],[client code]]</f>
        <v>#VALUE!</v>
      </c>
      <c r="T38" s="13" t="e">
        <f>Table1[[#This Row],[hours]]</f>
        <v>#VALUE!</v>
      </c>
      <c r="U38" s="13">
        <f>IFERROR(VLOOKUP(S38,Hours!$D$11:$J$2300,4,FALSE),0)</f>
        <v>0</v>
      </c>
      <c r="V38" s="13" t="e">
        <f t="shared" si="0"/>
        <v>#VALUE!</v>
      </c>
    </row>
    <row r="39" spans="19:22" x14ac:dyDescent="0.2">
      <c r="S39" s="14" t="e">
        <f>Table1[[#This Row],[client code]]</f>
        <v>#VALUE!</v>
      </c>
      <c r="T39" s="13" t="e">
        <f>Table1[[#This Row],[hours]]</f>
        <v>#VALUE!</v>
      </c>
      <c r="U39" s="13">
        <f>IFERROR(VLOOKUP(S39,Hours!$D$11:$J$2300,4,FALSE),0)</f>
        <v>0</v>
      </c>
      <c r="V39" s="13" t="e">
        <f t="shared" si="0"/>
        <v>#VALUE!</v>
      </c>
    </row>
    <row r="40" spans="19:22" x14ac:dyDescent="0.2">
      <c r="S40" s="14" t="e">
        <f>Table1[[#This Row],[client code]]</f>
        <v>#VALUE!</v>
      </c>
      <c r="T40" s="13" t="e">
        <f>Table1[[#This Row],[hours]]</f>
        <v>#VALUE!</v>
      </c>
      <c r="U40" s="13">
        <f>IFERROR(VLOOKUP(S40,Hours!$D$11:$J$2300,4,FALSE),0)</f>
        <v>0</v>
      </c>
      <c r="V40" s="13" t="e">
        <f t="shared" si="0"/>
        <v>#VALUE!</v>
      </c>
    </row>
    <row r="41" spans="19:22" x14ac:dyDescent="0.2">
      <c r="S41" s="14" t="e">
        <f>Table1[[#This Row],[client code]]</f>
        <v>#VALUE!</v>
      </c>
      <c r="T41" s="13" t="e">
        <f>Table1[[#This Row],[hours]]</f>
        <v>#VALUE!</v>
      </c>
      <c r="U41" s="13">
        <f>IFERROR(VLOOKUP(S41,Hours!$D$11:$J$2300,4,FALSE),0)</f>
        <v>0</v>
      </c>
      <c r="V41" s="13" t="e">
        <f t="shared" si="0"/>
        <v>#VALUE!</v>
      </c>
    </row>
    <row r="42" spans="19:22" x14ac:dyDescent="0.2">
      <c r="S42" s="14" t="e">
        <f>Table1[[#This Row],[client code]]</f>
        <v>#VALUE!</v>
      </c>
      <c r="T42" s="13" t="e">
        <f>Table1[[#This Row],[hours]]</f>
        <v>#VALUE!</v>
      </c>
      <c r="U42" s="13">
        <f>IFERROR(VLOOKUP(S42,Hours!$D$11:$J$2300,4,FALSE),0)</f>
        <v>0</v>
      </c>
      <c r="V42" s="13" t="e">
        <f t="shared" si="0"/>
        <v>#VALUE!</v>
      </c>
    </row>
    <row r="43" spans="19:22" x14ac:dyDescent="0.2">
      <c r="S43" s="14" t="e">
        <f>Table1[[#This Row],[client code]]</f>
        <v>#VALUE!</v>
      </c>
      <c r="T43" s="13" t="e">
        <f>Table1[[#This Row],[hours]]</f>
        <v>#VALUE!</v>
      </c>
      <c r="U43" s="13">
        <f>IFERROR(VLOOKUP(S43,Hours!$D$11:$J$2300,4,FALSE),0)</f>
        <v>0</v>
      </c>
      <c r="V43" s="13" t="e">
        <f t="shared" si="0"/>
        <v>#VALUE!</v>
      </c>
    </row>
    <row r="44" spans="19:22" x14ac:dyDescent="0.2">
      <c r="S44" s="14" t="e">
        <f>Table1[[#This Row],[client code]]</f>
        <v>#VALUE!</v>
      </c>
      <c r="T44" s="13" t="e">
        <f>Table1[[#This Row],[hours]]</f>
        <v>#VALUE!</v>
      </c>
      <c r="U44" s="13">
        <f>IFERROR(VLOOKUP(S44,Hours!$D$11:$J$2300,4,FALSE),0)</f>
        <v>0</v>
      </c>
      <c r="V44" s="13" t="e">
        <f t="shared" si="0"/>
        <v>#VALUE!</v>
      </c>
    </row>
    <row r="45" spans="19:22" x14ac:dyDescent="0.2">
      <c r="S45" s="14" t="e">
        <f>Table1[[#This Row],[client code]]</f>
        <v>#VALUE!</v>
      </c>
      <c r="T45" s="13" t="e">
        <f>Table1[[#This Row],[hours]]</f>
        <v>#VALUE!</v>
      </c>
      <c r="U45" s="13">
        <f>IFERROR(VLOOKUP(S45,Hours!$D$11:$J$2300,4,FALSE),0)</f>
        <v>0</v>
      </c>
      <c r="V45" s="13" t="e">
        <f t="shared" si="0"/>
        <v>#VALUE!</v>
      </c>
    </row>
    <row r="46" spans="19:22" x14ac:dyDescent="0.2">
      <c r="S46" s="14" t="e">
        <f>Table1[[#This Row],[client code]]</f>
        <v>#VALUE!</v>
      </c>
      <c r="T46" s="13" t="e">
        <f>Table1[[#This Row],[hours]]</f>
        <v>#VALUE!</v>
      </c>
      <c r="U46" s="13">
        <f>IFERROR(VLOOKUP(S46,Hours!$D$11:$J$2300,4,FALSE),0)</f>
        <v>0</v>
      </c>
      <c r="V46" s="13" t="e">
        <f t="shared" si="0"/>
        <v>#VALUE!</v>
      </c>
    </row>
    <row r="47" spans="19:22" x14ac:dyDescent="0.2">
      <c r="S47" s="14" t="e">
        <f>Table1[[#This Row],[client code]]</f>
        <v>#VALUE!</v>
      </c>
      <c r="T47" s="13" t="e">
        <f>Table1[[#This Row],[hours]]</f>
        <v>#VALUE!</v>
      </c>
      <c r="U47" s="13">
        <f>IFERROR(VLOOKUP(S47,Hours!$D$11:$J$2300,4,FALSE),0)</f>
        <v>0</v>
      </c>
      <c r="V47" s="13" t="e">
        <f t="shared" si="0"/>
        <v>#VALUE!</v>
      </c>
    </row>
    <row r="48" spans="19:22" x14ac:dyDescent="0.2">
      <c r="S48" s="14" t="e">
        <f>Table1[[#This Row],[client code]]</f>
        <v>#VALUE!</v>
      </c>
      <c r="T48" s="13" t="e">
        <f>Table1[[#This Row],[hours]]</f>
        <v>#VALUE!</v>
      </c>
      <c r="U48" s="13">
        <f>IFERROR(VLOOKUP(S48,Hours!$D$11:$J$2300,4,FALSE),0)</f>
        <v>0</v>
      </c>
      <c r="V48" s="13" t="e">
        <f t="shared" si="0"/>
        <v>#VALUE!</v>
      </c>
    </row>
    <row r="49" spans="19:22" x14ac:dyDescent="0.2">
      <c r="S49" s="14" t="e">
        <f>Table1[[#This Row],[client code]]</f>
        <v>#VALUE!</v>
      </c>
      <c r="T49" s="13" t="e">
        <f>Table1[[#This Row],[hours]]</f>
        <v>#VALUE!</v>
      </c>
      <c r="U49" s="13">
        <f>IFERROR(VLOOKUP(S49,Hours!$D$11:$J$2300,4,FALSE),0)</f>
        <v>0</v>
      </c>
      <c r="V49" s="13" t="e">
        <f t="shared" si="0"/>
        <v>#VALUE!</v>
      </c>
    </row>
    <row r="50" spans="19:22" x14ac:dyDescent="0.2">
      <c r="S50" s="14" t="e">
        <f>Table1[[#This Row],[client code]]</f>
        <v>#VALUE!</v>
      </c>
      <c r="T50" s="13" t="e">
        <f>Table1[[#This Row],[hours]]</f>
        <v>#VALUE!</v>
      </c>
      <c r="U50" s="13">
        <f>IFERROR(VLOOKUP(S50,Hours!$D$11:$J$2300,4,FALSE),0)</f>
        <v>0</v>
      </c>
      <c r="V50" s="13" t="e">
        <f t="shared" si="0"/>
        <v>#VALUE!</v>
      </c>
    </row>
    <row r="51" spans="19:22" x14ac:dyDescent="0.2">
      <c r="S51" s="14" t="e">
        <f>Table1[[#This Row],[client code]]</f>
        <v>#VALUE!</v>
      </c>
      <c r="T51" s="13" t="e">
        <f>Table1[[#This Row],[hours]]</f>
        <v>#VALUE!</v>
      </c>
      <c r="U51" s="13">
        <f>IFERROR(VLOOKUP(S51,Hours!$D$11:$J$2300,4,FALSE),0)</f>
        <v>0</v>
      </c>
      <c r="V51" s="13" t="e">
        <f t="shared" si="0"/>
        <v>#VALUE!</v>
      </c>
    </row>
    <row r="52" spans="19:22" x14ac:dyDescent="0.2">
      <c r="S52" s="14" t="e">
        <f>Table1[[#This Row],[client code]]</f>
        <v>#VALUE!</v>
      </c>
      <c r="T52" s="13" t="e">
        <f>Table1[[#This Row],[hours]]</f>
        <v>#VALUE!</v>
      </c>
      <c r="U52" s="13">
        <f>IFERROR(VLOOKUP(S52,Hours!$D$11:$J$2300,4,FALSE),0)</f>
        <v>0</v>
      </c>
      <c r="V52" s="13" t="e">
        <f t="shared" si="0"/>
        <v>#VALUE!</v>
      </c>
    </row>
    <row r="53" spans="19:22" x14ac:dyDescent="0.2">
      <c r="S53" s="14" t="e">
        <f>Table1[[#This Row],[client code]]</f>
        <v>#VALUE!</v>
      </c>
      <c r="T53" s="13" t="e">
        <f>Table1[[#This Row],[hours]]</f>
        <v>#VALUE!</v>
      </c>
      <c r="U53" s="13">
        <f>IFERROR(VLOOKUP(S53,Hours!$D$11:$J$2300,4,FALSE),0)</f>
        <v>0</v>
      </c>
      <c r="V53" s="13" t="e">
        <f t="shared" si="0"/>
        <v>#VALUE!</v>
      </c>
    </row>
    <row r="54" spans="19:22" x14ac:dyDescent="0.2">
      <c r="S54" s="14" t="e">
        <f>Table1[[#This Row],[client code]]</f>
        <v>#VALUE!</v>
      </c>
      <c r="T54" s="13" t="e">
        <f>Table1[[#This Row],[hours]]</f>
        <v>#VALUE!</v>
      </c>
      <c r="U54" s="13">
        <f>IFERROR(VLOOKUP(S54,Hours!$D$11:$J$2300,4,FALSE),0)</f>
        <v>0</v>
      </c>
      <c r="V54" s="13" t="e">
        <f t="shared" si="0"/>
        <v>#VALUE!</v>
      </c>
    </row>
    <row r="55" spans="19:22" x14ac:dyDescent="0.2">
      <c r="S55" s="14" t="e">
        <f>Table1[[#This Row],[client code]]</f>
        <v>#VALUE!</v>
      </c>
      <c r="T55" s="13" t="e">
        <f>Table1[[#This Row],[hours]]</f>
        <v>#VALUE!</v>
      </c>
      <c r="U55" s="13">
        <f>IFERROR(VLOOKUP(S55,Hours!$D$11:$J$2300,4,FALSE),0)</f>
        <v>0</v>
      </c>
      <c r="V55" s="13" t="e">
        <f t="shared" si="0"/>
        <v>#VALUE!</v>
      </c>
    </row>
    <row r="56" spans="19:22" x14ac:dyDescent="0.2">
      <c r="S56" s="14" t="e">
        <f>Table1[[#This Row],[client code]]</f>
        <v>#VALUE!</v>
      </c>
      <c r="T56" s="13" t="e">
        <f>Table1[[#This Row],[hours]]</f>
        <v>#VALUE!</v>
      </c>
      <c r="U56" s="13">
        <f>IFERROR(VLOOKUP(S56,Hours!$D$11:$J$2300,4,FALSE),0)</f>
        <v>0</v>
      </c>
      <c r="V56" s="13" t="e">
        <f t="shared" si="0"/>
        <v>#VALUE!</v>
      </c>
    </row>
    <row r="57" spans="19:22" x14ac:dyDescent="0.2">
      <c r="S57" s="14" t="e">
        <f>Table1[[#This Row],[client code]]</f>
        <v>#VALUE!</v>
      </c>
      <c r="T57" s="13" t="e">
        <f>Table1[[#This Row],[hours]]</f>
        <v>#VALUE!</v>
      </c>
      <c r="U57" s="13">
        <f>IFERROR(VLOOKUP(S57,Hours!$D$11:$J$2300,4,FALSE),0)</f>
        <v>0</v>
      </c>
      <c r="V57" s="13" t="e">
        <f t="shared" si="0"/>
        <v>#VALUE!</v>
      </c>
    </row>
    <row r="58" spans="19:22" x14ac:dyDescent="0.2">
      <c r="S58" s="14" t="e">
        <f>Table1[[#This Row],[client code]]</f>
        <v>#VALUE!</v>
      </c>
      <c r="T58" s="13" t="e">
        <f>Table1[[#This Row],[hours]]</f>
        <v>#VALUE!</v>
      </c>
      <c r="U58" s="13">
        <f>IFERROR(VLOOKUP(S58,Hours!$D$11:$J$2300,4,FALSE),0)</f>
        <v>0</v>
      </c>
      <c r="V58" s="13" t="e">
        <f t="shared" si="0"/>
        <v>#VALUE!</v>
      </c>
    </row>
    <row r="59" spans="19:22" x14ac:dyDescent="0.2">
      <c r="S59" s="14" t="e">
        <f>Table1[[#This Row],[client code]]</f>
        <v>#VALUE!</v>
      </c>
      <c r="T59" s="13" t="e">
        <f>Table1[[#This Row],[hours]]</f>
        <v>#VALUE!</v>
      </c>
      <c r="U59" s="13">
        <f>IFERROR(VLOOKUP(S59,Hours!$D$11:$J$2300,4,FALSE),0)</f>
        <v>0</v>
      </c>
      <c r="V59" s="13" t="e">
        <f t="shared" si="0"/>
        <v>#VALUE!</v>
      </c>
    </row>
    <row r="60" spans="19:22" x14ac:dyDescent="0.2">
      <c r="S60" s="14" t="e">
        <f>Table1[[#This Row],[client code]]</f>
        <v>#VALUE!</v>
      </c>
      <c r="T60" s="13" t="e">
        <f>Table1[[#This Row],[hours]]</f>
        <v>#VALUE!</v>
      </c>
      <c r="U60" s="13">
        <f>IFERROR(VLOOKUP(S60,Hours!$D$11:$J$2300,4,FALSE),0)</f>
        <v>0</v>
      </c>
      <c r="V60" s="13" t="e">
        <f t="shared" si="0"/>
        <v>#VALUE!</v>
      </c>
    </row>
    <row r="61" spans="19:22" x14ac:dyDescent="0.2">
      <c r="S61" s="14" t="e">
        <f>Table1[[#This Row],[client code]]</f>
        <v>#VALUE!</v>
      </c>
      <c r="T61" s="13" t="e">
        <f>Table1[[#This Row],[hours]]</f>
        <v>#VALUE!</v>
      </c>
      <c r="U61" s="13">
        <f>IFERROR(VLOOKUP(S61,Hours!$D$11:$J$2300,4,FALSE),0)</f>
        <v>0</v>
      </c>
      <c r="V61" s="13" t="e">
        <f t="shared" si="0"/>
        <v>#VALUE!</v>
      </c>
    </row>
    <row r="62" spans="19:22" x14ac:dyDescent="0.2">
      <c r="S62" s="14" t="e">
        <f>Table1[[#This Row],[client code]]</f>
        <v>#VALUE!</v>
      </c>
      <c r="T62" s="13" t="e">
        <f>Table1[[#This Row],[hours]]</f>
        <v>#VALUE!</v>
      </c>
      <c r="U62" s="13">
        <f>IFERROR(VLOOKUP(S62,Hours!$D$11:$J$2300,4,FALSE),0)</f>
        <v>0</v>
      </c>
      <c r="V62" s="13" t="e">
        <f t="shared" si="0"/>
        <v>#VALUE!</v>
      </c>
    </row>
    <row r="63" spans="19:22" x14ac:dyDescent="0.2">
      <c r="S63" s="14" t="e">
        <f>Table1[[#This Row],[client code]]</f>
        <v>#VALUE!</v>
      </c>
      <c r="T63" s="13" t="e">
        <f>Table1[[#This Row],[hours]]</f>
        <v>#VALUE!</v>
      </c>
      <c r="U63" s="13">
        <f>IFERROR(VLOOKUP(S63,Hours!$D$11:$J$2300,4,FALSE),0)</f>
        <v>0</v>
      </c>
      <c r="V63" s="13" t="e">
        <f t="shared" si="0"/>
        <v>#VALUE!</v>
      </c>
    </row>
    <row r="64" spans="19:22" x14ac:dyDescent="0.2">
      <c r="S64" s="14" t="e">
        <f>Table1[[#This Row],[client code]]</f>
        <v>#VALUE!</v>
      </c>
      <c r="T64" s="13" t="e">
        <f>Table1[[#This Row],[hours]]</f>
        <v>#VALUE!</v>
      </c>
      <c r="U64" s="13">
        <f>IFERROR(VLOOKUP(S64,Hours!$D$11:$J$2300,4,FALSE),0)</f>
        <v>0</v>
      </c>
      <c r="V64" s="13" t="e">
        <f t="shared" si="0"/>
        <v>#VALUE!</v>
      </c>
    </row>
    <row r="65" spans="19:22" x14ac:dyDescent="0.2">
      <c r="S65" s="14" t="e">
        <f>Table1[[#This Row],[client code]]</f>
        <v>#VALUE!</v>
      </c>
      <c r="T65" s="13" t="e">
        <f>Table1[[#This Row],[hours]]</f>
        <v>#VALUE!</v>
      </c>
      <c r="U65" s="13">
        <f>IFERROR(VLOOKUP(S65,Hours!$D$11:$J$2300,4,FALSE),0)</f>
        <v>0</v>
      </c>
      <c r="V65" s="13" t="e">
        <f t="shared" si="0"/>
        <v>#VALUE!</v>
      </c>
    </row>
    <row r="66" spans="19:22" x14ac:dyDescent="0.2">
      <c r="S66" s="14" t="e">
        <f>Table1[[#This Row],[client code]]</f>
        <v>#VALUE!</v>
      </c>
      <c r="T66" s="13" t="e">
        <f>Table1[[#This Row],[hours]]</f>
        <v>#VALUE!</v>
      </c>
      <c r="U66" s="13">
        <f>IFERROR(VLOOKUP(S66,Hours!$D$11:$J$2300,4,FALSE),0)</f>
        <v>0</v>
      </c>
      <c r="V66" s="13" t="e">
        <f t="shared" si="0"/>
        <v>#VALUE!</v>
      </c>
    </row>
    <row r="67" spans="19:22" x14ac:dyDescent="0.2">
      <c r="S67" s="14" t="e">
        <f>Table1[[#This Row],[client code]]</f>
        <v>#VALUE!</v>
      </c>
      <c r="T67" s="13" t="e">
        <f>Table1[[#This Row],[hours]]</f>
        <v>#VALUE!</v>
      </c>
      <c r="U67" s="13">
        <f>IFERROR(VLOOKUP(S67,Hours!$D$11:$J$2300,4,FALSE),0)</f>
        <v>0</v>
      </c>
      <c r="V67" s="13" t="e">
        <f t="shared" si="0"/>
        <v>#VALUE!</v>
      </c>
    </row>
    <row r="68" spans="19:22" x14ac:dyDescent="0.2">
      <c r="S68" s="14" t="e">
        <f>Table1[[#This Row],[client code]]</f>
        <v>#VALUE!</v>
      </c>
      <c r="T68" s="13" t="e">
        <f>Table1[[#This Row],[hours]]</f>
        <v>#VALUE!</v>
      </c>
      <c r="U68" s="13">
        <f>IFERROR(VLOOKUP(S68,Hours!$D$11:$J$2300,4,FALSE),0)</f>
        <v>0</v>
      </c>
      <c r="V68" s="13" t="e">
        <f t="shared" si="0"/>
        <v>#VALUE!</v>
      </c>
    </row>
    <row r="69" spans="19:22" x14ac:dyDescent="0.2">
      <c r="S69" s="14" t="e">
        <f>Table1[[#This Row],[client code]]</f>
        <v>#VALUE!</v>
      </c>
      <c r="T69" s="13" t="e">
        <f>Table1[[#This Row],[hours]]</f>
        <v>#VALUE!</v>
      </c>
      <c r="U69" s="13">
        <f>IFERROR(VLOOKUP(S69,Hours!$D$11:$J$2300,4,FALSE),0)</f>
        <v>0</v>
      </c>
      <c r="V69" s="13" t="e">
        <f t="shared" ref="V69:V132" si="1">T69+U69</f>
        <v>#VALUE!</v>
      </c>
    </row>
    <row r="70" spans="19:22" x14ac:dyDescent="0.2">
      <c r="S70" s="14" t="e">
        <f>Table1[[#This Row],[client code]]</f>
        <v>#VALUE!</v>
      </c>
      <c r="T70" s="13" t="e">
        <f>Table1[[#This Row],[hours]]</f>
        <v>#VALUE!</v>
      </c>
      <c r="U70" s="13">
        <f>IFERROR(VLOOKUP(S70,Hours!$D$11:$J$2300,4,FALSE),0)</f>
        <v>0</v>
      </c>
      <c r="V70" s="13" t="e">
        <f t="shared" si="1"/>
        <v>#VALUE!</v>
      </c>
    </row>
    <row r="71" spans="19:22" x14ac:dyDescent="0.2">
      <c r="S71" s="14" t="e">
        <f>Table1[[#This Row],[client code]]</f>
        <v>#VALUE!</v>
      </c>
      <c r="T71" s="13" t="e">
        <f>Table1[[#This Row],[hours]]</f>
        <v>#VALUE!</v>
      </c>
      <c r="U71" s="13">
        <f>IFERROR(VLOOKUP(S71,Hours!$D$11:$J$2300,4,FALSE),0)</f>
        <v>0</v>
      </c>
      <c r="V71" s="13" t="e">
        <f t="shared" si="1"/>
        <v>#VALUE!</v>
      </c>
    </row>
    <row r="72" spans="19:22" x14ac:dyDescent="0.2">
      <c r="S72" s="14" t="e">
        <f>Table1[[#This Row],[client code]]</f>
        <v>#VALUE!</v>
      </c>
      <c r="T72" s="13" t="e">
        <f>Table1[[#This Row],[hours]]</f>
        <v>#VALUE!</v>
      </c>
      <c r="U72" s="13">
        <f>IFERROR(VLOOKUP(S72,Hours!$D$11:$J$2300,4,FALSE),0)</f>
        <v>0</v>
      </c>
      <c r="V72" s="13" t="e">
        <f t="shared" si="1"/>
        <v>#VALUE!</v>
      </c>
    </row>
    <row r="73" spans="19:22" x14ac:dyDescent="0.2">
      <c r="S73" s="14" t="e">
        <f>Table1[[#This Row],[client code]]</f>
        <v>#VALUE!</v>
      </c>
      <c r="T73" s="13" t="e">
        <f>Table1[[#This Row],[hours]]</f>
        <v>#VALUE!</v>
      </c>
      <c r="U73" s="13">
        <f>IFERROR(VLOOKUP(S73,Hours!$D$11:$J$2300,4,FALSE),0)</f>
        <v>0</v>
      </c>
      <c r="V73" s="13" t="e">
        <f t="shared" si="1"/>
        <v>#VALUE!</v>
      </c>
    </row>
    <row r="74" spans="19:22" x14ac:dyDescent="0.2">
      <c r="S74" s="14" t="e">
        <f>Table1[[#This Row],[client code]]</f>
        <v>#VALUE!</v>
      </c>
      <c r="T74" s="13" t="e">
        <f>Table1[[#This Row],[hours]]</f>
        <v>#VALUE!</v>
      </c>
      <c r="U74" s="13">
        <f>IFERROR(VLOOKUP(S74,Hours!$D$11:$J$2300,4,FALSE),0)</f>
        <v>0</v>
      </c>
      <c r="V74" s="13" t="e">
        <f t="shared" si="1"/>
        <v>#VALUE!</v>
      </c>
    </row>
    <row r="75" spans="19:22" x14ac:dyDescent="0.2">
      <c r="S75" s="14" t="e">
        <f>Table1[[#This Row],[client code]]</f>
        <v>#VALUE!</v>
      </c>
      <c r="T75" s="13" t="e">
        <f>Table1[[#This Row],[hours]]</f>
        <v>#VALUE!</v>
      </c>
      <c r="U75" s="13">
        <f>IFERROR(VLOOKUP(S75,Hours!$D$11:$J$2300,4,FALSE),0)</f>
        <v>0</v>
      </c>
      <c r="V75" s="13" t="e">
        <f t="shared" si="1"/>
        <v>#VALUE!</v>
      </c>
    </row>
    <row r="76" spans="19:22" x14ac:dyDescent="0.2">
      <c r="S76" s="14" t="e">
        <f>Table1[[#This Row],[client code]]</f>
        <v>#VALUE!</v>
      </c>
      <c r="T76" s="13" t="e">
        <f>Table1[[#This Row],[hours]]</f>
        <v>#VALUE!</v>
      </c>
      <c r="U76" s="13">
        <f>IFERROR(VLOOKUP(S76,Hours!$D$11:$J$2300,4,FALSE),0)</f>
        <v>0</v>
      </c>
      <c r="V76" s="13" t="e">
        <f t="shared" si="1"/>
        <v>#VALUE!</v>
      </c>
    </row>
    <row r="77" spans="19:22" x14ac:dyDescent="0.2">
      <c r="S77" s="14" t="e">
        <f>Table1[[#This Row],[client code]]</f>
        <v>#VALUE!</v>
      </c>
      <c r="T77" s="13" t="e">
        <f>Table1[[#This Row],[hours]]</f>
        <v>#VALUE!</v>
      </c>
      <c r="U77" s="13">
        <f>IFERROR(VLOOKUP(S77,Hours!$D$11:$J$2300,4,FALSE),0)</f>
        <v>0</v>
      </c>
      <c r="V77" s="13" t="e">
        <f t="shared" si="1"/>
        <v>#VALUE!</v>
      </c>
    </row>
    <row r="78" spans="19:22" x14ac:dyDescent="0.2">
      <c r="S78" s="14" t="e">
        <f>Table1[[#This Row],[client code]]</f>
        <v>#VALUE!</v>
      </c>
      <c r="T78" s="13" t="e">
        <f>Table1[[#This Row],[hours]]</f>
        <v>#VALUE!</v>
      </c>
      <c r="U78" s="13">
        <f>IFERROR(VLOOKUP(S78,Hours!$D$11:$J$2300,4,FALSE),0)</f>
        <v>0</v>
      </c>
      <c r="V78" s="13" t="e">
        <f t="shared" si="1"/>
        <v>#VALUE!</v>
      </c>
    </row>
    <row r="79" spans="19:22" x14ac:dyDescent="0.2">
      <c r="S79" s="14" t="e">
        <f>Table1[[#This Row],[client code]]</f>
        <v>#VALUE!</v>
      </c>
      <c r="T79" s="13" t="e">
        <f>Table1[[#This Row],[hours]]</f>
        <v>#VALUE!</v>
      </c>
      <c r="U79" s="13">
        <f>IFERROR(VLOOKUP(S79,Hours!$D$11:$J$2300,4,FALSE),0)</f>
        <v>0</v>
      </c>
      <c r="V79" s="13" t="e">
        <f t="shared" si="1"/>
        <v>#VALUE!</v>
      </c>
    </row>
    <row r="80" spans="19:22" x14ac:dyDescent="0.2">
      <c r="S80" s="14" t="e">
        <f>Table1[[#This Row],[client code]]</f>
        <v>#VALUE!</v>
      </c>
      <c r="T80" s="13" t="e">
        <f>Table1[[#This Row],[hours]]</f>
        <v>#VALUE!</v>
      </c>
      <c r="U80" s="13">
        <f>IFERROR(VLOOKUP(S80,Hours!$D$11:$J$2300,4,FALSE),0)</f>
        <v>0</v>
      </c>
      <c r="V80" s="13" t="e">
        <f t="shared" si="1"/>
        <v>#VALUE!</v>
      </c>
    </row>
    <row r="81" spans="19:22" x14ac:dyDescent="0.2">
      <c r="S81" s="14" t="e">
        <f>Table1[[#This Row],[client code]]</f>
        <v>#VALUE!</v>
      </c>
      <c r="T81" s="13" t="e">
        <f>Table1[[#This Row],[hours]]</f>
        <v>#VALUE!</v>
      </c>
      <c r="U81" s="13">
        <f>IFERROR(VLOOKUP(S81,Hours!$D$11:$J$2300,4,FALSE),0)</f>
        <v>0</v>
      </c>
      <c r="V81" s="13" t="e">
        <f t="shared" si="1"/>
        <v>#VALUE!</v>
      </c>
    </row>
    <row r="82" spans="19:22" x14ac:dyDescent="0.2">
      <c r="S82" s="14" t="e">
        <f>Table1[[#This Row],[client code]]</f>
        <v>#VALUE!</v>
      </c>
      <c r="T82" s="13" t="e">
        <f>Table1[[#This Row],[hours]]</f>
        <v>#VALUE!</v>
      </c>
      <c r="U82" s="13">
        <f>IFERROR(VLOOKUP(S82,Hours!$D$11:$J$2300,4,FALSE),0)</f>
        <v>0</v>
      </c>
      <c r="V82" s="13" t="e">
        <f t="shared" si="1"/>
        <v>#VALUE!</v>
      </c>
    </row>
    <row r="83" spans="19:22" x14ac:dyDescent="0.2">
      <c r="S83" s="14" t="e">
        <f>Table1[[#This Row],[client code]]</f>
        <v>#VALUE!</v>
      </c>
      <c r="T83" s="13" t="e">
        <f>Table1[[#This Row],[hours]]</f>
        <v>#VALUE!</v>
      </c>
      <c r="U83" s="13">
        <f>IFERROR(VLOOKUP(S83,Hours!$D$11:$J$2300,4,FALSE),0)</f>
        <v>0</v>
      </c>
      <c r="V83" s="13" t="e">
        <f t="shared" si="1"/>
        <v>#VALUE!</v>
      </c>
    </row>
    <row r="84" spans="19:22" x14ac:dyDescent="0.2">
      <c r="S84" s="14" t="e">
        <f>Table1[[#This Row],[client code]]</f>
        <v>#VALUE!</v>
      </c>
      <c r="T84" s="13" t="e">
        <f>Table1[[#This Row],[hours]]</f>
        <v>#VALUE!</v>
      </c>
      <c r="U84" s="13">
        <f>IFERROR(VLOOKUP(S84,Hours!$D$11:$J$2300,4,FALSE),0)</f>
        <v>0</v>
      </c>
      <c r="V84" s="13" t="e">
        <f t="shared" si="1"/>
        <v>#VALUE!</v>
      </c>
    </row>
    <row r="85" spans="19:22" x14ac:dyDescent="0.2">
      <c r="S85" s="14" t="e">
        <f>Table1[[#This Row],[client code]]</f>
        <v>#VALUE!</v>
      </c>
      <c r="T85" s="13" t="e">
        <f>Table1[[#This Row],[hours]]</f>
        <v>#VALUE!</v>
      </c>
      <c r="U85" s="13">
        <f>IFERROR(VLOOKUP(S85,Hours!$D$11:$J$2300,4,FALSE),0)</f>
        <v>0</v>
      </c>
      <c r="V85" s="13" t="e">
        <f t="shared" si="1"/>
        <v>#VALUE!</v>
      </c>
    </row>
    <row r="86" spans="19:22" x14ac:dyDescent="0.2">
      <c r="S86" s="14" t="e">
        <f>Table1[[#This Row],[client code]]</f>
        <v>#VALUE!</v>
      </c>
      <c r="T86" s="13" t="e">
        <f>Table1[[#This Row],[hours]]</f>
        <v>#VALUE!</v>
      </c>
      <c r="U86" s="13">
        <f>IFERROR(VLOOKUP(S86,Hours!$D$11:$J$2300,4,FALSE),0)</f>
        <v>0</v>
      </c>
      <c r="V86" s="13" t="e">
        <f t="shared" si="1"/>
        <v>#VALUE!</v>
      </c>
    </row>
    <row r="87" spans="19:22" x14ac:dyDescent="0.2">
      <c r="S87" s="14" t="e">
        <f>Table1[[#This Row],[client code]]</f>
        <v>#VALUE!</v>
      </c>
      <c r="T87" s="13" t="e">
        <f>Table1[[#This Row],[hours]]</f>
        <v>#VALUE!</v>
      </c>
      <c r="U87" s="13">
        <f>IFERROR(VLOOKUP(S87,Hours!$D$11:$J$2300,4,FALSE),0)</f>
        <v>0</v>
      </c>
      <c r="V87" s="13" t="e">
        <f t="shared" si="1"/>
        <v>#VALUE!</v>
      </c>
    </row>
    <row r="88" spans="19:22" x14ac:dyDescent="0.2">
      <c r="S88" s="14" t="e">
        <f>Table1[[#This Row],[client code]]</f>
        <v>#VALUE!</v>
      </c>
      <c r="T88" s="13" t="e">
        <f>Table1[[#This Row],[hours]]</f>
        <v>#VALUE!</v>
      </c>
      <c r="U88" s="13">
        <f>IFERROR(VLOOKUP(S88,Hours!$D$11:$J$2300,4,FALSE),0)</f>
        <v>0</v>
      </c>
      <c r="V88" s="13" t="e">
        <f t="shared" si="1"/>
        <v>#VALUE!</v>
      </c>
    </row>
    <row r="89" spans="19:22" x14ac:dyDescent="0.2">
      <c r="S89" s="14" t="e">
        <f>Table1[[#This Row],[client code]]</f>
        <v>#VALUE!</v>
      </c>
      <c r="T89" s="13" t="e">
        <f>Table1[[#This Row],[hours]]</f>
        <v>#VALUE!</v>
      </c>
      <c r="U89" s="13">
        <f>IFERROR(VLOOKUP(S89,Hours!$D$11:$J$2300,4,FALSE),0)</f>
        <v>0</v>
      </c>
      <c r="V89" s="13" t="e">
        <f t="shared" si="1"/>
        <v>#VALUE!</v>
      </c>
    </row>
    <row r="90" spans="19:22" x14ac:dyDescent="0.2">
      <c r="S90" s="14" t="e">
        <f>Table1[[#This Row],[client code]]</f>
        <v>#VALUE!</v>
      </c>
      <c r="T90" s="13" t="e">
        <f>Table1[[#This Row],[hours]]</f>
        <v>#VALUE!</v>
      </c>
      <c r="U90" s="13">
        <f>IFERROR(VLOOKUP(S90,Hours!$D$11:$J$2300,4,FALSE),0)</f>
        <v>0</v>
      </c>
      <c r="V90" s="13" t="e">
        <f t="shared" si="1"/>
        <v>#VALUE!</v>
      </c>
    </row>
    <row r="91" spans="19:22" x14ac:dyDescent="0.2">
      <c r="S91" s="14" t="e">
        <f>Table1[[#This Row],[client code]]</f>
        <v>#VALUE!</v>
      </c>
      <c r="T91" s="13" t="e">
        <f>Table1[[#This Row],[hours]]</f>
        <v>#VALUE!</v>
      </c>
      <c r="U91" s="13">
        <f>IFERROR(VLOOKUP(S91,Hours!$D$11:$J$2300,4,FALSE),0)</f>
        <v>0</v>
      </c>
      <c r="V91" s="13" t="e">
        <f t="shared" si="1"/>
        <v>#VALUE!</v>
      </c>
    </row>
    <row r="92" spans="19:22" x14ac:dyDescent="0.2">
      <c r="S92" s="14" t="e">
        <f>Table1[[#This Row],[client code]]</f>
        <v>#VALUE!</v>
      </c>
      <c r="T92" s="13" t="e">
        <f>Table1[[#This Row],[hours]]</f>
        <v>#VALUE!</v>
      </c>
      <c r="U92" s="13">
        <f>IFERROR(VLOOKUP(S92,Hours!$D$11:$J$2300,4,FALSE),0)</f>
        <v>0</v>
      </c>
      <c r="V92" s="13" t="e">
        <f t="shared" si="1"/>
        <v>#VALUE!</v>
      </c>
    </row>
    <row r="93" spans="19:22" x14ac:dyDescent="0.2">
      <c r="S93" s="14" t="e">
        <f>Table1[[#This Row],[client code]]</f>
        <v>#VALUE!</v>
      </c>
      <c r="T93" s="13" t="e">
        <f>Table1[[#This Row],[hours]]</f>
        <v>#VALUE!</v>
      </c>
      <c r="U93" s="13">
        <f>IFERROR(VLOOKUP(S93,Hours!$D$11:$J$2300,4,FALSE),0)</f>
        <v>0</v>
      </c>
      <c r="V93" s="13" t="e">
        <f t="shared" si="1"/>
        <v>#VALUE!</v>
      </c>
    </row>
    <row r="94" spans="19:22" x14ac:dyDescent="0.2">
      <c r="S94" s="14" t="e">
        <f>Table1[[#This Row],[client code]]</f>
        <v>#VALUE!</v>
      </c>
      <c r="T94" s="13" t="e">
        <f>Table1[[#This Row],[hours]]</f>
        <v>#VALUE!</v>
      </c>
      <c r="U94" s="13">
        <f>IFERROR(VLOOKUP(S94,Hours!$D$11:$J$2300,4,FALSE),0)</f>
        <v>0</v>
      </c>
      <c r="V94" s="13" t="e">
        <f t="shared" si="1"/>
        <v>#VALUE!</v>
      </c>
    </row>
    <row r="95" spans="19:22" x14ac:dyDescent="0.2">
      <c r="S95" s="14" t="e">
        <f>Table1[[#This Row],[client code]]</f>
        <v>#VALUE!</v>
      </c>
      <c r="T95" s="13" t="e">
        <f>Table1[[#This Row],[hours]]</f>
        <v>#VALUE!</v>
      </c>
      <c r="U95" s="13">
        <f>IFERROR(VLOOKUP(S95,Hours!$D$11:$J$2300,4,FALSE),0)</f>
        <v>0</v>
      </c>
      <c r="V95" s="13" t="e">
        <f t="shared" si="1"/>
        <v>#VALUE!</v>
      </c>
    </row>
    <row r="96" spans="19:22" x14ac:dyDescent="0.2">
      <c r="S96" s="14" t="e">
        <f>Table1[[#This Row],[client code]]</f>
        <v>#VALUE!</v>
      </c>
      <c r="T96" s="13" t="e">
        <f>Table1[[#This Row],[hours]]</f>
        <v>#VALUE!</v>
      </c>
      <c r="U96" s="13">
        <f>IFERROR(VLOOKUP(S96,Hours!$D$11:$J$2300,4,FALSE),0)</f>
        <v>0</v>
      </c>
      <c r="V96" s="13" t="e">
        <f t="shared" si="1"/>
        <v>#VALUE!</v>
      </c>
    </row>
    <row r="97" spans="19:22" x14ac:dyDescent="0.2">
      <c r="S97" s="14" t="e">
        <f>Table1[[#This Row],[client code]]</f>
        <v>#VALUE!</v>
      </c>
      <c r="T97" s="13" t="e">
        <f>Table1[[#This Row],[hours]]</f>
        <v>#VALUE!</v>
      </c>
      <c r="U97" s="13">
        <f>IFERROR(VLOOKUP(S97,Hours!$D$11:$J$2300,4,FALSE),0)</f>
        <v>0</v>
      </c>
      <c r="V97" s="13" t="e">
        <f t="shared" si="1"/>
        <v>#VALUE!</v>
      </c>
    </row>
    <row r="98" spans="19:22" x14ac:dyDescent="0.2">
      <c r="S98" s="14" t="e">
        <f>Table1[[#This Row],[client code]]</f>
        <v>#VALUE!</v>
      </c>
      <c r="T98" s="13" t="e">
        <f>Table1[[#This Row],[hours]]</f>
        <v>#VALUE!</v>
      </c>
      <c r="U98" s="13">
        <f>IFERROR(VLOOKUP(S98,Hours!$D$11:$J$2300,4,FALSE),0)</f>
        <v>0</v>
      </c>
      <c r="V98" s="13" t="e">
        <f t="shared" si="1"/>
        <v>#VALUE!</v>
      </c>
    </row>
    <row r="99" spans="19:22" x14ac:dyDescent="0.2">
      <c r="S99" s="14" t="e">
        <f>Table1[[#This Row],[client code]]</f>
        <v>#VALUE!</v>
      </c>
      <c r="T99" s="13" t="e">
        <f>Table1[[#This Row],[hours]]</f>
        <v>#VALUE!</v>
      </c>
      <c r="U99" s="13">
        <f>IFERROR(VLOOKUP(S99,Hours!$D$11:$J$2300,4,FALSE),0)</f>
        <v>0</v>
      </c>
      <c r="V99" s="13" t="e">
        <f t="shared" si="1"/>
        <v>#VALUE!</v>
      </c>
    </row>
    <row r="100" spans="19:22" x14ac:dyDescent="0.2">
      <c r="S100" s="14" t="e">
        <f>Table1[[#This Row],[client code]]</f>
        <v>#VALUE!</v>
      </c>
      <c r="T100" s="13" t="e">
        <f>Table1[[#This Row],[hours]]</f>
        <v>#VALUE!</v>
      </c>
      <c r="U100" s="13">
        <f>IFERROR(VLOOKUP(S100,Hours!$D$11:$J$2300,4,FALSE),0)</f>
        <v>0</v>
      </c>
      <c r="V100" s="13" t="e">
        <f t="shared" si="1"/>
        <v>#VALUE!</v>
      </c>
    </row>
    <row r="101" spans="19:22" x14ac:dyDescent="0.2">
      <c r="S101" s="14" t="e">
        <f>Table1[[#This Row],[client code]]</f>
        <v>#VALUE!</v>
      </c>
      <c r="T101" s="13" t="e">
        <f>Table1[[#This Row],[hours]]</f>
        <v>#VALUE!</v>
      </c>
      <c r="U101" s="13">
        <f>IFERROR(VLOOKUP(S101,Hours!$D$11:$J$2300,4,FALSE),0)</f>
        <v>0</v>
      </c>
      <c r="V101" s="13" t="e">
        <f t="shared" si="1"/>
        <v>#VALUE!</v>
      </c>
    </row>
    <row r="102" spans="19:22" x14ac:dyDescent="0.2">
      <c r="S102" s="14" t="e">
        <f>Table1[[#This Row],[client code]]</f>
        <v>#VALUE!</v>
      </c>
      <c r="T102" s="13" t="e">
        <f>Table1[[#This Row],[hours]]</f>
        <v>#VALUE!</v>
      </c>
      <c r="U102" s="13">
        <f>IFERROR(VLOOKUP(S102,Hours!$D$11:$J$2300,4,FALSE),0)</f>
        <v>0</v>
      </c>
      <c r="V102" s="13" t="e">
        <f t="shared" si="1"/>
        <v>#VALUE!</v>
      </c>
    </row>
    <row r="103" spans="19:22" x14ac:dyDescent="0.2">
      <c r="S103" s="14" t="e">
        <f>Table1[[#This Row],[client code]]</f>
        <v>#VALUE!</v>
      </c>
      <c r="T103" s="13" t="e">
        <f>Table1[[#This Row],[hours]]</f>
        <v>#VALUE!</v>
      </c>
      <c r="U103" s="13">
        <f>IFERROR(VLOOKUP(S103,Hours!$D$11:$J$2300,4,FALSE),0)</f>
        <v>0</v>
      </c>
      <c r="V103" s="13" t="e">
        <f t="shared" si="1"/>
        <v>#VALUE!</v>
      </c>
    </row>
    <row r="104" spans="19:22" x14ac:dyDescent="0.2">
      <c r="S104" s="14" t="e">
        <f>Table1[[#This Row],[client code]]</f>
        <v>#VALUE!</v>
      </c>
      <c r="T104" s="13" t="e">
        <f>Table1[[#This Row],[hours]]</f>
        <v>#VALUE!</v>
      </c>
      <c r="U104" s="13">
        <f>IFERROR(VLOOKUP(S104,Hours!$D$11:$J$2300,4,FALSE),0)</f>
        <v>0</v>
      </c>
      <c r="V104" s="13" t="e">
        <f t="shared" si="1"/>
        <v>#VALUE!</v>
      </c>
    </row>
    <row r="105" spans="19:22" x14ac:dyDescent="0.2">
      <c r="S105" s="14" t="e">
        <f>Table1[[#This Row],[client code]]</f>
        <v>#VALUE!</v>
      </c>
      <c r="T105" s="13" t="e">
        <f>Table1[[#This Row],[hours]]</f>
        <v>#VALUE!</v>
      </c>
      <c r="U105" s="13">
        <f>IFERROR(VLOOKUP(S105,Hours!$D$11:$J$2300,4,FALSE),0)</f>
        <v>0</v>
      </c>
      <c r="V105" s="13" t="e">
        <f t="shared" si="1"/>
        <v>#VALUE!</v>
      </c>
    </row>
    <row r="106" spans="19:22" x14ac:dyDescent="0.2">
      <c r="S106" s="14" t="e">
        <f>Table1[[#This Row],[client code]]</f>
        <v>#VALUE!</v>
      </c>
      <c r="T106" s="13" t="e">
        <f>Table1[[#This Row],[hours]]</f>
        <v>#VALUE!</v>
      </c>
      <c r="U106" s="13">
        <f>IFERROR(VLOOKUP(S106,Hours!$D$11:$J$2300,4,FALSE),0)</f>
        <v>0</v>
      </c>
      <c r="V106" s="13" t="e">
        <f t="shared" si="1"/>
        <v>#VALUE!</v>
      </c>
    </row>
    <row r="107" spans="19:22" x14ac:dyDescent="0.2">
      <c r="S107" s="14" t="e">
        <f>Table1[[#This Row],[client code]]</f>
        <v>#VALUE!</v>
      </c>
      <c r="T107" s="13" t="e">
        <f>Table1[[#This Row],[hours]]</f>
        <v>#VALUE!</v>
      </c>
      <c r="U107" s="13">
        <f>IFERROR(VLOOKUP(S107,Hours!$D$11:$J$2300,4,FALSE),0)</f>
        <v>0</v>
      </c>
      <c r="V107" s="13" t="e">
        <f t="shared" si="1"/>
        <v>#VALUE!</v>
      </c>
    </row>
    <row r="108" spans="19:22" x14ac:dyDescent="0.2">
      <c r="S108" s="14" t="e">
        <f>Table1[[#This Row],[client code]]</f>
        <v>#VALUE!</v>
      </c>
      <c r="T108" s="13" t="e">
        <f>Table1[[#This Row],[hours]]</f>
        <v>#VALUE!</v>
      </c>
      <c r="U108" s="13">
        <f>IFERROR(VLOOKUP(S108,Hours!$D$11:$J$2300,4,FALSE),0)</f>
        <v>0</v>
      </c>
      <c r="V108" s="13" t="e">
        <f t="shared" si="1"/>
        <v>#VALUE!</v>
      </c>
    </row>
    <row r="109" spans="19:22" x14ac:dyDescent="0.2">
      <c r="S109" s="14" t="e">
        <f>Table1[[#This Row],[client code]]</f>
        <v>#VALUE!</v>
      </c>
      <c r="T109" s="13" t="e">
        <f>Table1[[#This Row],[hours]]</f>
        <v>#VALUE!</v>
      </c>
      <c r="U109" s="13">
        <f>IFERROR(VLOOKUP(S109,Hours!$D$11:$J$2300,4,FALSE),0)</f>
        <v>0</v>
      </c>
      <c r="V109" s="13" t="e">
        <f t="shared" si="1"/>
        <v>#VALUE!</v>
      </c>
    </row>
    <row r="110" spans="19:22" x14ac:dyDescent="0.2">
      <c r="S110" s="14" t="e">
        <f>Table1[[#This Row],[client code]]</f>
        <v>#VALUE!</v>
      </c>
      <c r="T110" s="13" t="e">
        <f>Table1[[#This Row],[hours]]</f>
        <v>#VALUE!</v>
      </c>
      <c r="U110" s="13">
        <f>IFERROR(VLOOKUP(S110,Hours!$D$11:$J$2300,4,FALSE),0)</f>
        <v>0</v>
      </c>
      <c r="V110" s="13" t="e">
        <f t="shared" si="1"/>
        <v>#VALUE!</v>
      </c>
    </row>
    <row r="111" spans="19:22" x14ac:dyDescent="0.2">
      <c r="S111" s="14" t="e">
        <f>Table1[[#This Row],[client code]]</f>
        <v>#VALUE!</v>
      </c>
      <c r="T111" s="13" t="e">
        <f>Table1[[#This Row],[hours]]</f>
        <v>#VALUE!</v>
      </c>
      <c r="U111" s="13">
        <f>IFERROR(VLOOKUP(S111,Hours!$D$11:$J$2300,4,FALSE),0)</f>
        <v>0</v>
      </c>
      <c r="V111" s="13" t="e">
        <f t="shared" si="1"/>
        <v>#VALUE!</v>
      </c>
    </row>
    <row r="112" spans="19:22" x14ac:dyDescent="0.2">
      <c r="S112" s="14" t="e">
        <f>Table1[[#This Row],[client code]]</f>
        <v>#VALUE!</v>
      </c>
      <c r="T112" s="13" t="e">
        <f>Table1[[#This Row],[hours]]</f>
        <v>#VALUE!</v>
      </c>
      <c r="U112" s="13">
        <f>IFERROR(VLOOKUP(S112,Hours!$D$11:$J$2300,4,FALSE),0)</f>
        <v>0</v>
      </c>
      <c r="V112" s="13" t="e">
        <f t="shared" si="1"/>
        <v>#VALUE!</v>
      </c>
    </row>
    <row r="113" spans="19:22" x14ac:dyDescent="0.2">
      <c r="S113" s="14" t="e">
        <f>Table1[[#This Row],[client code]]</f>
        <v>#VALUE!</v>
      </c>
      <c r="T113" s="13" t="e">
        <f>Table1[[#This Row],[hours]]</f>
        <v>#VALUE!</v>
      </c>
      <c r="U113" s="13">
        <f>IFERROR(VLOOKUP(S113,Hours!$D$11:$J$2300,4,FALSE),0)</f>
        <v>0</v>
      </c>
      <c r="V113" s="13" t="e">
        <f t="shared" si="1"/>
        <v>#VALUE!</v>
      </c>
    </row>
    <row r="114" spans="19:22" x14ac:dyDescent="0.2">
      <c r="S114" s="14" t="e">
        <f>Table1[[#This Row],[client code]]</f>
        <v>#VALUE!</v>
      </c>
      <c r="T114" s="13" t="e">
        <f>Table1[[#This Row],[hours]]</f>
        <v>#VALUE!</v>
      </c>
      <c r="U114" s="13">
        <f>IFERROR(VLOOKUP(S114,Hours!$D$11:$J$2300,4,FALSE),0)</f>
        <v>0</v>
      </c>
      <c r="V114" s="13" t="e">
        <f t="shared" si="1"/>
        <v>#VALUE!</v>
      </c>
    </row>
    <row r="115" spans="19:22" x14ac:dyDescent="0.2">
      <c r="S115" s="14" t="e">
        <f>Table1[[#This Row],[client code]]</f>
        <v>#VALUE!</v>
      </c>
      <c r="T115" s="13" t="e">
        <f>Table1[[#This Row],[hours]]</f>
        <v>#VALUE!</v>
      </c>
      <c r="U115" s="13">
        <f>IFERROR(VLOOKUP(S115,Hours!$D$11:$J$2300,4,FALSE),0)</f>
        <v>0</v>
      </c>
      <c r="V115" s="13" t="e">
        <f t="shared" si="1"/>
        <v>#VALUE!</v>
      </c>
    </row>
    <row r="116" spans="19:22" x14ac:dyDescent="0.2">
      <c r="S116" s="14" t="e">
        <f>Table1[[#This Row],[client code]]</f>
        <v>#VALUE!</v>
      </c>
      <c r="T116" s="13" t="e">
        <f>Table1[[#This Row],[hours]]</f>
        <v>#VALUE!</v>
      </c>
      <c r="U116" s="13">
        <f>IFERROR(VLOOKUP(S116,Hours!$D$11:$J$2300,4,FALSE),0)</f>
        <v>0</v>
      </c>
      <c r="V116" s="13" t="e">
        <f t="shared" si="1"/>
        <v>#VALUE!</v>
      </c>
    </row>
    <row r="117" spans="19:22" x14ac:dyDescent="0.2">
      <c r="S117" s="14" t="e">
        <f>Table1[[#This Row],[client code]]</f>
        <v>#VALUE!</v>
      </c>
      <c r="T117" s="13" t="e">
        <f>Table1[[#This Row],[hours]]</f>
        <v>#VALUE!</v>
      </c>
      <c r="U117" s="13">
        <f>IFERROR(VLOOKUP(S117,Hours!$D$11:$J$2300,4,FALSE),0)</f>
        <v>0</v>
      </c>
      <c r="V117" s="13" t="e">
        <f t="shared" si="1"/>
        <v>#VALUE!</v>
      </c>
    </row>
    <row r="118" spans="19:22" x14ac:dyDescent="0.2">
      <c r="S118" s="14" t="e">
        <f>Table1[[#This Row],[client code]]</f>
        <v>#VALUE!</v>
      </c>
      <c r="T118" s="13" t="e">
        <f>Table1[[#This Row],[hours]]</f>
        <v>#VALUE!</v>
      </c>
      <c r="U118" s="13">
        <f>IFERROR(VLOOKUP(S118,Hours!$D$11:$J$2300,4,FALSE),0)</f>
        <v>0</v>
      </c>
      <c r="V118" s="13" t="e">
        <f t="shared" si="1"/>
        <v>#VALUE!</v>
      </c>
    </row>
    <row r="119" spans="19:22" x14ac:dyDescent="0.2">
      <c r="S119" s="14" t="e">
        <f>Table1[[#This Row],[client code]]</f>
        <v>#VALUE!</v>
      </c>
      <c r="T119" s="13" t="e">
        <f>Table1[[#This Row],[hours]]</f>
        <v>#VALUE!</v>
      </c>
      <c r="U119" s="13">
        <f>IFERROR(VLOOKUP(S119,Hours!$D$11:$J$2300,4,FALSE),0)</f>
        <v>0</v>
      </c>
      <c r="V119" s="13" t="e">
        <f t="shared" si="1"/>
        <v>#VALUE!</v>
      </c>
    </row>
    <row r="120" spans="19:22" x14ac:dyDescent="0.2">
      <c r="S120" s="14" t="e">
        <f>Table1[[#This Row],[client code]]</f>
        <v>#VALUE!</v>
      </c>
      <c r="T120" s="13" t="e">
        <f>Table1[[#This Row],[hours]]</f>
        <v>#VALUE!</v>
      </c>
      <c r="U120" s="13">
        <f>IFERROR(VLOOKUP(S120,Hours!$D$11:$J$2300,4,FALSE),0)</f>
        <v>0</v>
      </c>
      <c r="V120" s="13" t="e">
        <f t="shared" si="1"/>
        <v>#VALUE!</v>
      </c>
    </row>
    <row r="121" spans="19:22" x14ac:dyDescent="0.2">
      <c r="S121" s="14" t="e">
        <f>Table1[[#This Row],[client code]]</f>
        <v>#VALUE!</v>
      </c>
      <c r="T121" s="13" t="e">
        <f>Table1[[#This Row],[hours]]</f>
        <v>#VALUE!</v>
      </c>
      <c r="U121" s="13">
        <f>IFERROR(VLOOKUP(S121,Hours!$D$11:$J$2300,4,FALSE),0)</f>
        <v>0</v>
      </c>
      <c r="V121" s="13" t="e">
        <f t="shared" si="1"/>
        <v>#VALUE!</v>
      </c>
    </row>
    <row r="122" spans="19:22" x14ac:dyDescent="0.2">
      <c r="S122" s="14" t="e">
        <f>Table1[[#This Row],[client code]]</f>
        <v>#VALUE!</v>
      </c>
      <c r="T122" s="13" t="e">
        <f>Table1[[#This Row],[hours]]</f>
        <v>#VALUE!</v>
      </c>
      <c r="U122" s="13">
        <f>IFERROR(VLOOKUP(S122,Hours!$D$11:$J$2300,4,FALSE),0)</f>
        <v>0</v>
      </c>
      <c r="V122" s="13" t="e">
        <f t="shared" si="1"/>
        <v>#VALUE!</v>
      </c>
    </row>
    <row r="123" spans="19:22" x14ac:dyDescent="0.2">
      <c r="S123" s="14" t="e">
        <f>Table1[[#This Row],[client code]]</f>
        <v>#VALUE!</v>
      </c>
      <c r="T123" s="13" t="e">
        <f>Table1[[#This Row],[hours]]</f>
        <v>#VALUE!</v>
      </c>
      <c r="U123" s="13">
        <f>IFERROR(VLOOKUP(S123,Hours!$D$11:$J$2300,4,FALSE),0)</f>
        <v>0</v>
      </c>
      <c r="V123" s="13" t="e">
        <f t="shared" si="1"/>
        <v>#VALUE!</v>
      </c>
    </row>
    <row r="124" spans="19:22" x14ac:dyDescent="0.2">
      <c r="S124" s="14" t="e">
        <f>Table1[[#This Row],[client code]]</f>
        <v>#VALUE!</v>
      </c>
      <c r="T124" s="13" t="e">
        <f>Table1[[#This Row],[hours]]</f>
        <v>#VALUE!</v>
      </c>
      <c r="U124" s="13">
        <f>IFERROR(VLOOKUP(S124,Hours!$D$11:$J$2300,4,FALSE),0)</f>
        <v>0</v>
      </c>
      <c r="V124" s="13" t="e">
        <f t="shared" si="1"/>
        <v>#VALUE!</v>
      </c>
    </row>
    <row r="125" spans="19:22" x14ac:dyDescent="0.2">
      <c r="S125" s="14" t="e">
        <f>Table1[[#This Row],[client code]]</f>
        <v>#VALUE!</v>
      </c>
      <c r="T125" s="13" t="e">
        <f>Table1[[#This Row],[hours]]</f>
        <v>#VALUE!</v>
      </c>
      <c r="U125" s="13">
        <f>IFERROR(VLOOKUP(S125,Hours!$D$11:$J$2300,4,FALSE),0)</f>
        <v>0</v>
      </c>
      <c r="V125" s="13" t="e">
        <f t="shared" si="1"/>
        <v>#VALUE!</v>
      </c>
    </row>
    <row r="126" spans="19:22" x14ac:dyDescent="0.2">
      <c r="S126" s="14" t="e">
        <f>Table1[[#This Row],[client code]]</f>
        <v>#VALUE!</v>
      </c>
      <c r="T126" s="13" t="e">
        <f>Table1[[#This Row],[hours]]</f>
        <v>#VALUE!</v>
      </c>
      <c r="U126" s="13">
        <f>IFERROR(VLOOKUP(S126,Hours!$D$11:$J$2300,4,FALSE),0)</f>
        <v>0</v>
      </c>
      <c r="V126" s="13" t="e">
        <f t="shared" si="1"/>
        <v>#VALUE!</v>
      </c>
    </row>
    <row r="127" spans="19:22" x14ac:dyDescent="0.2">
      <c r="S127" s="14" t="e">
        <f>Table1[[#This Row],[client code]]</f>
        <v>#VALUE!</v>
      </c>
      <c r="T127" s="13" t="e">
        <f>Table1[[#This Row],[hours]]</f>
        <v>#VALUE!</v>
      </c>
      <c r="U127" s="13">
        <f>IFERROR(VLOOKUP(S127,Hours!$D$11:$J$2300,4,FALSE),0)</f>
        <v>0</v>
      </c>
      <c r="V127" s="13" t="e">
        <f t="shared" si="1"/>
        <v>#VALUE!</v>
      </c>
    </row>
    <row r="128" spans="19:22" x14ac:dyDescent="0.2">
      <c r="S128" s="14" t="e">
        <f>Table1[[#This Row],[client code]]</f>
        <v>#VALUE!</v>
      </c>
      <c r="T128" s="13" t="e">
        <f>Table1[[#This Row],[hours]]</f>
        <v>#VALUE!</v>
      </c>
      <c r="U128" s="13">
        <f>IFERROR(VLOOKUP(S128,Hours!$D$11:$J$2300,4,FALSE),0)</f>
        <v>0</v>
      </c>
      <c r="V128" s="13" t="e">
        <f t="shared" si="1"/>
        <v>#VALUE!</v>
      </c>
    </row>
    <row r="129" spans="19:22" x14ac:dyDescent="0.2">
      <c r="S129" s="14" t="e">
        <f>Table1[[#This Row],[client code]]</f>
        <v>#VALUE!</v>
      </c>
      <c r="T129" s="13" t="e">
        <f>Table1[[#This Row],[hours]]</f>
        <v>#VALUE!</v>
      </c>
      <c r="U129" s="13">
        <f>IFERROR(VLOOKUP(S129,Hours!$D$11:$J$2300,4,FALSE),0)</f>
        <v>0</v>
      </c>
      <c r="V129" s="13" t="e">
        <f t="shared" si="1"/>
        <v>#VALUE!</v>
      </c>
    </row>
    <row r="130" spans="19:22" x14ac:dyDescent="0.2">
      <c r="S130" s="14" t="e">
        <f>Table1[[#This Row],[client code]]</f>
        <v>#VALUE!</v>
      </c>
      <c r="T130" s="13" t="e">
        <f>Table1[[#This Row],[hours]]</f>
        <v>#VALUE!</v>
      </c>
      <c r="U130" s="13">
        <f>IFERROR(VLOOKUP(S130,Hours!$D$11:$J$2300,4,FALSE),0)</f>
        <v>0</v>
      </c>
      <c r="V130" s="13" t="e">
        <f t="shared" si="1"/>
        <v>#VALUE!</v>
      </c>
    </row>
    <row r="131" spans="19:22" x14ac:dyDescent="0.2">
      <c r="S131" s="14" t="e">
        <f>Table1[[#This Row],[client code]]</f>
        <v>#VALUE!</v>
      </c>
      <c r="T131" s="13" t="e">
        <f>Table1[[#This Row],[hours]]</f>
        <v>#VALUE!</v>
      </c>
      <c r="U131" s="13">
        <f>IFERROR(VLOOKUP(S131,Hours!$D$11:$J$2300,4,FALSE),0)</f>
        <v>0</v>
      </c>
      <c r="V131" s="13" t="e">
        <f t="shared" si="1"/>
        <v>#VALUE!</v>
      </c>
    </row>
    <row r="132" spans="19:22" x14ac:dyDescent="0.2">
      <c r="S132" s="14" t="e">
        <f>Table1[[#This Row],[client code]]</f>
        <v>#VALUE!</v>
      </c>
      <c r="T132" s="13" t="e">
        <f>Table1[[#This Row],[hours]]</f>
        <v>#VALUE!</v>
      </c>
      <c r="U132" s="13">
        <f>IFERROR(VLOOKUP(S132,Hours!$D$11:$J$2300,4,FALSE),0)</f>
        <v>0</v>
      </c>
      <c r="V132" s="13" t="e">
        <f t="shared" si="1"/>
        <v>#VALUE!</v>
      </c>
    </row>
    <row r="133" spans="19:22" x14ac:dyDescent="0.2">
      <c r="S133" s="14" t="e">
        <f>Table1[[#This Row],[client code]]</f>
        <v>#VALUE!</v>
      </c>
      <c r="T133" s="13" t="e">
        <f>Table1[[#This Row],[hours]]</f>
        <v>#VALUE!</v>
      </c>
      <c r="U133" s="13">
        <f>IFERROR(VLOOKUP(S133,Hours!$D$11:$J$2300,4,FALSE),0)</f>
        <v>0</v>
      </c>
      <c r="V133" s="13" t="e">
        <f t="shared" ref="V133:V196" si="2">T133+U133</f>
        <v>#VALUE!</v>
      </c>
    </row>
    <row r="134" spans="19:22" x14ac:dyDescent="0.2">
      <c r="S134" s="14" t="e">
        <f>Table1[[#This Row],[client code]]</f>
        <v>#VALUE!</v>
      </c>
      <c r="T134" s="13" t="e">
        <f>Table1[[#This Row],[hours]]</f>
        <v>#VALUE!</v>
      </c>
      <c r="U134" s="13">
        <f>IFERROR(VLOOKUP(S134,Hours!$D$11:$J$2300,4,FALSE),0)</f>
        <v>0</v>
      </c>
      <c r="V134" s="13" t="e">
        <f t="shared" si="2"/>
        <v>#VALUE!</v>
      </c>
    </row>
    <row r="135" spans="19:22" x14ac:dyDescent="0.2">
      <c r="S135" s="14" t="e">
        <f>Table1[[#This Row],[client code]]</f>
        <v>#VALUE!</v>
      </c>
      <c r="T135" s="13" t="e">
        <f>Table1[[#This Row],[hours]]</f>
        <v>#VALUE!</v>
      </c>
      <c r="U135" s="13">
        <f>IFERROR(VLOOKUP(S135,Hours!$D$11:$J$2300,4,FALSE),0)</f>
        <v>0</v>
      </c>
      <c r="V135" s="13" t="e">
        <f t="shared" si="2"/>
        <v>#VALUE!</v>
      </c>
    </row>
    <row r="136" spans="19:22" x14ac:dyDescent="0.2">
      <c r="S136" s="14" t="e">
        <f>Table1[[#This Row],[client code]]</f>
        <v>#VALUE!</v>
      </c>
      <c r="T136" s="13" t="e">
        <f>Table1[[#This Row],[hours]]</f>
        <v>#VALUE!</v>
      </c>
      <c r="U136" s="13">
        <f>IFERROR(VLOOKUP(S136,Hours!$D$11:$J$2300,4,FALSE),0)</f>
        <v>0</v>
      </c>
      <c r="V136" s="13" t="e">
        <f t="shared" si="2"/>
        <v>#VALUE!</v>
      </c>
    </row>
    <row r="137" spans="19:22" x14ac:dyDescent="0.2">
      <c r="S137" s="14" t="e">
        <f>Table1[[#This Row],[client code]]</f>
        <v>#VALUE!</v>
      </c>
      <c r="T137" s="13" t="e">
        <f>Table1[[#This Row],[hours]]</f>
        <v>#VALUE!</v>
      </c>
      <c r="U137" s="13">
        <f>IFERROR(VLOOKUP(S137,Hours!$D$11:$J$2300,4,FALSE),0)</f>
        <v>0</v>
      </c>
      <c r="V137" s="13" t="e">
        <f t="shared" si="2"/>
        <v>#VALUE!</v>
      </c>
    </row>
    <row r="138" spans="19:22" x14ac:dyDescent="0.2">
      <c r="S138" s="14" t="e">
        <f>Table1[[#This Row],[client code]]</f>
        <v>#VALUE!</v>
      </c>
      <c r="T138" s="13" t="e">
        <f>Table1[[#This Row],[hours]]</f>
        <v>#VALUE!</v>
      </c>
      <c r="U138" s="13">
        <f>IFERROR(VLOOKUP(S138,Hours!$D$11:$J$2300,4,FALSE),0)</f>
        <v>0</v>
      </c>
      <c r="V138" s="13" t="e">
        <f t="shared" si="2"/>
        <v>#VALUE!</v>
      </c>
    </row>
    <row r="139" spans="19:22" x14ac:dyDescent="0.2">
      <c r="S139" s="14" t="e">
        <f>Table1[[#This Row],[client code]]</f>
        <v>#VALUE!</v>
      </c>
      <c r="T139" s="13" t="e">
        <f>Table1[[#This Row],[hours]]</f>
        <v>#VALUE!</v>
      </c>
      <c r="U139" s="13">
        <f>IFERROR(VLOOKUP(S139,Hours!$D$11:$J$2300,4,FALSE),0)</f>
        <v>0</v>
      </c>
      <c r="V139" s="13" t="e">
        <f t="shared" si="2"/>
        <v>#VALUE!</v>
      </c>
    </row>
    <row r="140" spans="19:22" x14ac:dyDescent="0.2">
      <c r="S140" s="14" t="e">
        <f>Table1[[#This Row],[client code]]</f>
        <v>#VALUE!</v>
      </c>
      <c r="T140" s="13" t="e">
        <f>Table1[[#This Row],[hours]]</f>
        <v>#VALUE!</v>
      </c>
      <c r="U140" s="13">
        <f>IFERROR(VLOOKUP(S140,Hours!$D$11:$J$2300,4,FALSE),0)</f>
        <v>0</v>
      </c>
      <c r="V140" s="13" t="e">
        <f t="shared" si="2"/>
        <v>#VALUE!</v>
      </c>
    </row>
    <row r="141" spans="19:22" x14ac:dyDescent="0.2">
      <c r="S141" s="14" t="e">
        <f>Table1[[#This Row],[client code]]</f>
        <v>#VALUE!</v>
      </c>
      <c r="T141" s="13" t="e">
        <f>Table1[[#This Row],[hours]]</f>
        <v>#VALUE!</v>
      </c>
      <c r="U141" s="13">
        <f>IFERROR(VLOOKUP(S141,Hours!$D$11:$J$2300,4,FALSE),0)</f>
        <v>0</v>
      </c>
      <c r="V141" s="13" t="e">
        <f t="shared" si="2"/>
        <v>#VALUE!</v>
      </c>
    </row>
    <row r="142" spans="19:22" x14ac:dyDescent="0.2">
      <c r="S142" s="14" t="e">
        <f>Table1[[#This Row],[client code]]</f>
        <v>#VALUE!</v>
      </c>
      <c r="T142" s="13" t="e">
        <f>Table1[[#This Row],[hours]]</f>
        <v>#VALUE!</v>
      </c>
      <c r="U142" s="13">
        <f>IFERROR(VLOOKUP(S142,Hours!$D$11:$J$2300,4,FALSE),0)</f>
        <v>0</v>
      </c>
      <c r="V142" s="13" t="e">
        <f t="shared" si="2"/>
        <v>#VALUE!</v>
      </c>
    </row>
    <row r="143" spans="19:22" x14ac:dyDescent="0.2">
      <c r="S143" s="14" t="e">
        <f>Table1[[#This Row],[client code]]</f>
        <v>#VALUE!</v>
      </c>
      <c r="T143" s="13" t="e">
        <f>Table1[[#This Row],[hours]]</f>
        <v>#VALUE!</v>
      </c>
      <c r="U143" s="13">
        <f>IFERROR(VLOOKUP(S143,Hours!$D$11:$J$2300,4,FALSE),0)</f>
        <v>0</v>
      </c>
      <c r="V143" s="13" t="e">
        <f t="shared" si="2"/>
        <v>#VALUE!</v>
      </c>
    </row>
    <row r="144" spans="19:22" x14ac:dyDescent="0.2">
      <c r="S144" s="14" t="e">
        <f>Table1[[#This Row],[client code]]</f>
        <v>#VALUE!</v>
      </c>
      <c r="T144" s="13" t="e">
        <f>Table1[[#This Row],[hours]]</f>
        <v>#VALUE!</v>
      </c>
      <c r="U144" s="13">
        <f>IFERROR(VLOOKUP(S144,Hours!$D$11:$J$2300,4,FALSE),0)</f>
        <v>0</v>
      </c>
      <c r="V144" s="13" t="e">
        <f t="shared" si="2"/>
        <v>#VALUE!</v>
      </c>
    </row>
    <row r="145" spans="19:22" x14ac:dyDescent="0.2">
      <c r="S145" s="14" t="e">
        <f>Table1[[#This Row],[client code]]</f>
        <v>#VALUE!</v>
      </c>
      <c r="T145" s="13" t="e">
        <f>Table1[[#This Row],[hours]]</f>
        <v>#VALUE!</v>
      </c>
      <c r="U145" s="13">
        <f>IFERROR(VLOOKUP(S145,Hours!$D$11:$J$2300,4,FALSE),0)</f>
        <v>0</v>
      </c>
      <c r="V145" s="13" t="e">
        <f t="shared" si="2"/>
        <v>#VALUE!</v>
      </c>
    </row>
    <row r="146" spans="19:22" x14ac:dyDescent="0.2">
      <c r="S146" s="14" t="e">
        <f>Table1[[#This Row],[client code]]</f>
        <v>#VALUE!</v>
      </c>
      <c r="T146" s="13" t="e">
        <f>Table1[[#This Row],[hours]]</f>
        <v>#VALUE!</v>
      </c>
      <c r="U146" s="13">
        <f>IFERROR(VLOOKUP(S146,Hours!$D$11:$J$2300,4,FALSE),0)</f>
        <v>0</v>
      </c>
      <c r="V146" s="13" t="e">
        <f t="shared" si="2"/>
        <v>#VALUE!</v>
      </c>
    </row>
    <row r="147" spans="19:22" x14ac:dyDescent="0.2">
      <c r="S147" s="14" t="e">
        <f>Table1[[#This Row],[client code]]</f>
        <v>#VALUE!</v>
      </c>
      <c r="T147" s="13" t="e">
        <f>Table1[[#This Row],[hours]]</f>
        <v>#VALUE!</v>
      </c>
      <c r="U147" s="13">
        <f>IFERROR(VLOOKUP(S147,Hours!$D$11:$J$2300,4,FALSE),0)</f>
        <v>0</v>
      </c>
      <c r="V147" s="13" t="e">
        <f t="shared" si="2"/>
        <v>#VALUE!</v>
      </c>
    </row>
    <row r="148" spans="19:22" x14ac:dyDescent="0.2">
      <c r="S148" s="14" t="e">
        <f>Table1[[#This Row],[client code]]</f>
        <v>#VALUE!</v>
      </c>
      <c r="T148" s="13" t="e">
        <f>Table1[[#This Row],[hours]]</f>
        <v>#VALUE!</v>
      </c>
      <c r="U148" s="13">
        <f>IFERROR(VLOOKUP(S148,Hours!$D$11:$J$2300,4,FALSE),0)</f>
        <v>0</v>
      </c>
      <c r="V148" s="13" t="e">
        <f t="shared" si="2"/>
        <v>#VALUE!</v>
      </c>
    </row>
    <row r="149" spans="19:22" x14ac:dyDescent="0.2">
      <c r="S149" s="14" t="e">
        <f>Table1[[#This Row],[client code]]</f>
        <v>#VALUE!</v>
      </c>
      <c r="T149" s="13" t="e">
        <f>Table1[[#This Row],[hours]]</f>
        <v>#VALUE!</v>
      </c>
      <c r="U149" s="13">
        <f>IFERROR(VLOOKUP(S149,Hours!$D$11:$J$2300,4,FALSE),0)</f>
        <v>0</v>
      </c>
      <c r="V149" s="13" t="e">
        <f t="shared" si="2"/>
        <v>#VALUE!</v>
      </c>
    </row>
    <row r="150" spans="19:22" x14ac:dyDescent="0.2">
      <c r="S150" s="14" t="e">
        <f>Table1[[#This Row],[client code]]</f>
        <v>#VALUE!</v>
      </c>
      <c r="T150" s="13" t="e">
        <f>Table1[[#This Row],[hours]]</f>
        <v>#VALUE!</v>
      </c>
      <c r="U150" s="13">
        <f>IFERROR(VLOOKUP(S150,Hours!$D$11:$J$2300,4,FALSE),0)</f>
        <v>0</v>
      </c>
      <c r="V150" s="13" t="e">
        <f t="shared" si="2"/>
        <v>#VALUE!</v>
      </c>
    </row>
    <row r="151" spans="19:22" x14ac:dyDescent="0.2">
      <c r="S151" s="14" t="e">
        <f>Table1[[#This Row],[client code]]</f>
        <v>#VALUE!</v>
      </c>
      <c r="T151" s="13" t="e">
        <f>Table1[[#This Row],[hours]]</f>
        <v>#VALUE!</v>
      </c>
      <c r="U151" s="13">
        <f>IFERROR(VLOOKUP(S151,Hours!$D$11:$J$2300,4,FALSE),0)</f>
        <v>0</v>
      </c>
      <c r="V151" s="13" t="e">
        <f t="shared" si="2"/>
        <v>#VALUE!</v>
      </c>
    </row>
    <row r="152" spans="19:22" x14ac:dyDescent="0.2">
      <c r="S152" s="14" t="e">
        <f>Table1[[#This Row],[client code]]</f>
        <v>#VALUE!</v>
      </c>
      <c r="T152" s="13" t="e">
        <f>Table1[[#This Row],[hours]]</f>
        <v>#VALUE!</v>
      </c>
      <c r="U152" s="13">
        <f>IFERROR(VLOOKUP(S152,Hours!$D$11:$J$2300,4,FALSE),0)</f>
        <v>0</v>
      </c>
      <c r="V152" s="13" t="e">
        <f t="shared" si="2"/>
        <v>#VALUE!</v>
      </c>
    </row>
    <row r="153" spans="19:22" x14ac:dyDescent="0.2">
      <c r="S153" s="14" t="e">
        <f>Table1[[#This Row],[client code]]</f>
        <v>#VALUE!</v>
      </c>
      <c r="T153" s="13" t="e">
        <f>Table1[[#This Row],[hours]]</f>
        <v>#VALUE!</v>
      </c>
      <c r="U153" s="13">
        <f>IFERROR(VLOOKUP(S153,Hours!$D$11:$J$2300,4,FALSE),0)</f>
        <v>0</v>
      </c>
      <c r="V153" s="13" t="e">
        <f t="shared" si="2"/>
        <v>#VALUE!</v>
      </c>
    </row>
    <row r="154" spans="19:22" x14ac:dyDescent="0.2">
      <c r="S154" s="14" t="e">
        <f>Table1[[#This Row],[client code]]</f>
        <v>#VALUE!</v>
      </c>
      <c r="T154" s="13" t="e">
        <f>Table1[[#This Row],[hours]]</f>
        <v>#VALUE!</v>
      </c>
      <c r="U154" s="13">
        <f>IFERROR(VLOOKUP(S154,Hours!$D$11:$J$2300,4,FALSE),0)</f>
        <v>0</v>
      </c>
      <c r="V154" s="13" t="e">
        <f t="shared" si="2"/>
        <v>#VALUE!</v>
      </c>
    </row>
    <row r="155" spans="19:22" x14ac:dyDescent="0.2">
      <c r="S155" s="14" t="e">
        <f>Table1[[#This Row],[client code]]</f>
        <v>#VALUE!</v>
      </c>
      <c r="T155" s="13" t="e">
        <f>Table1[[#This Row],[hours]]</f>
        <v>#VALUE!</v>
      </c>
      <c r="U155" s="13">
        <f>IFERROR(VLOOKUP(S155,Hours!$D$11:$J$2300,4,FALSE),0)</f>
        <v>0</v>
      </c>
      <c r="V155" s="13" t="e">
        <f t="shared" si="2"/>
        <v>#VALUE!</v>
      </c>
    </row>
    <row r="156" spans="19:22" x14ac:dyDescent="0.2">
      <c r="S156" s="14" t="e">
        <f>Table1[[#This Row],[client code]]</f>
        <v>#VALUE!</v>
      </c>
      <c r="T156" s="13" t="e">
        <f>Table1[[#This Row],[hours]]</f>
        <v>#VALUE!</v>
      </c>
      <c r="U156" s="13">
        <f>IFERROR(VLOOKUP(S156,Hours!$D$11:$J$2300,4,FALSE),0)</f>
        <v>0</v>
      </c>
      <c r="V156" s="13" t="e">
        <f t="shared" si="2"/>
        <v>#VALUE!</v>
      </c>
    </row>
    <row r="157" spans="19:22" x14ac:dyDescent="0.2">
      <c r="S157" s="14" t="e">
        <f>Table1[[#This Row],[client code]]</f>
        <v>#VALUE!</v>
      </c>
      <c r="T157" s="13" t="e">
        <f>Table1[[#This Row],[hours]]</f>
        <v>#VALUE!</v>
      </c>
      <c r="U157" s="13">
        <f>IFERROR(VLOOKUP(S157,Hours!$D$11:$J$2300,4,FALSE),0)</f>
        <v>0</v>
      </c>
      <c r="V157" s="13" t="e">
        <f t="shared" si="2"/>
        <v>#VALUE!</v>
      </c>
    </row>
    <row r="158" spans="19:22" x14ac:dyDescent="0.2">
      <c r="S158" s="14" t="e">
        <f>Table1[[#This Row],[client code]]</f>
        <v>#VALUE!</v>
      </c>
      <c r="T158" s="13" t="e">
        <f>Table1[[#This Row],[hours]]</f>
        <v>#VALUE!</v>
      </c>
      <c r="U158" s="13">
        <f>IFERROR(VLOOKUP(S158,Hours!$D$11:$J$2300,4,FALSE),0)</f>
        <v>0</v>
      </c>
      <c r="V158" s="13" t="e">
        <f t="shared" si="2"/>
        <v>#VALUE!</v>
      </c>
    </row>
    <row r="159" spans="19:22" x14ac:dyDescent="0.2">
      <c r="S159" s="14" t="e">
        <f>Table1[[#This Row],[client code]]</f>
        <v>#VALUE!</v>
      </c>
      <c r="T159" s="13" t="e">
        <f>Table1[[#This Row],[hours]]</f>
        <v>#VALUE!</v>
      </c>
      <c r="U159" s="13">
        <f>IFERROR(VLOOKUP(S159,Hours!$D$11:$J$2300,4,FALSE),0)</f>
        <v>0</v>
      </c>
      <c r="V159" s="13" t="e">
        <f t="shared" si="2"/>
        <v>#VALUE!</v>
      </c>
    </row>
    <row r="160" spans="19:22" x14ac:dyDescent="0.2">
      <c r="S160" s="14" t="e">
        <f>Table1[[#This Row],[client code]]</f>
        <v>#VALUE!</v>
      </c>
      <c r="T160" s="13" t="e">
        <f>Table1[[#This Row],[hours]]</f>
        <v>#VALUE!</v>
      </c>
      <c r="U160" s="13">
        <f>IFERROR(VLOOKUP(S160,Hours!$D$11:$J$2300,4,FALSE),0)</f>
        <v>0</v>
      </c>
      <c r="V160" s="13" t="e">
        <f t="shared" si="2"/>
        <v>#VALUE!</v>
      </c>
    </row>
    <row r="161" spans="19:22" x14ac:dyDescent="0.2">
      <c r="S161" s="14" t="e">
        <f>Table1[[#This Row],[client code]]</f>
        <v>#VALUE!</v>
      </c>
      <c r="T161" s="13" t="e">
        <f>Table1[[#This Row],[hours]]</f>
        <v>#VALUE!</v>
      </c>
      <c r="U161" s="13">
        <f>IFERROR(VLOOKUP(S161,Hours!$D$11:$J$2300,4,FALSE),0)</f>
        <v>0</v>
      </c>
      <c r="V161" s="13" t="e">
        <f t="shared" si="2"/>
        <v>#VALUE!</v>
      </c>
    </row>
    <row r="162" spans="19:22" x14ac:dyDescent="0.2">
      <c r="S162" s="14" t="e">
        <f>Table1[[#This Row],[client code]]</f>
        <v>#VALUE!</v>
      </c>
      <c r="T162" s="13" t="e">
        <f>Table1[[#This Row],[hours]]</f>
        <v>#VALUE!</v>
      </c>
      <c r="U162" s="13">
        <f>IFERROR(VLOOKUP(S162,Hours!$D$11:$J$2300,4,FALSE),0)</f>
        <v>0</v>
      </c>
      <c r="V162" s="13" t="e">
        <f t="shared" si="2"/>
        <v>#VALUE!</v>
      </c>
    </row>
    <row r="163" spans="19:22" x14ac:dyDescent="0.2">
      <c r="S163" s="14" t="e">
        <f>Table1[[#This Row],[client code]]</f>
        <v>#VALUE!</v>
      </c>
      <c r="T163" s="13" t="e">
        <f>Table1[[#This Row],[hours]]</f>
        <v>#VALUE!</v>
      </c>
      <c r="U163" s="13">
        <f>IFERROR(VLOOKUP(S163,Hours!$D$11:$J$2300,4,FALSE),0)</f>
        <v>0</v>
      </c>
      <c r="V163" s="13" t="e">
        <f t="shared" si="2"/>
        <v>#VALUE!</v>
      </c>
    </row>
    <row r="164" spans="19:22" x14ac:dyDescent="0.2">
      <c r="S164" s="14" t="e">
        <f>Table1[[#This Row],[client code]]</f>
        <v>#VALUE!</v>
      </c>
      <c r="T164" s="13" t="e">
        <f>Table1[[#This Row],[hours]]</f>
        <v>#VALUE!</v>
      </c>
      <c r="U164" s="13">
        <f>IFERROR(VLOOKUP(S164,Hours!$D$11:$J$2300,4,FALSE),0)</f>
        <v>0</v>
      </c>
      <c r="V164" s="13" t="e">
        <f t="shared" si="2"/>
        <v>#VALUE!</v>
      </c>
    </row>
    <row r="165" spans="19:22" x14ac:dyDescent="0.2">
      <c r="S165" s="14" t="e">
        <f>Table1[[#This Row],[client code]]</f>
        <v>#VALUE!</v>
      </c>
      <c r="T165" s="13" t="e">
        <f>Table1[[#This Row],[hours]]</f>
        <v>#VALUE!</v>
      </c>
      <c r="U165" s="13">
        <f>IFERROR(VLOOKUP(S165,Hours!$D$11:$J$2300,4,FALSE),0)</f>
        <v>0</v>
      </c>
      <c r="V165" s="13" t="e">
        <f t="shared" si="2"/>
        <v>#VALUE!</v>
      </c>
    </row>
    <row r="166" spans="19:22" x14ac:dyDescent="0.2">
      <c r="S166" s="14" t="e">
        <f>Table1[[#This Row],[client code]]</f>
        <v>#VALUE!</v>
      </c>
      <c r="T166" s="13" t="e">
        <f>Table1[[#This Row],[hours]]</f>
        <v>#VALUE!</v>
      </c>
      <c r="U166" s="13">
        <f>IFERROR(VLOOKUP(S166,Hours!$D$11:$J$2300,4,FALSE),0)</f>
        <v>0</v>
      </c>
      <c r="V166" s="13" t="e">
        <f t="shared" si="2"/>
        <v>#VALUE!</v>
      </c>
    </row>
    <row r="167" spans="19:22" x14ac:dyDescent="0.2">
      <c r="S167" s="14" t="e">
        <f>Table1[[#This Row],[client code]]</f>
        <v>#VALUE!</v>
      </c>
      <c r="T167" s="13" t="e">
        <f>Table1[[#This Row],[hours]]</f>
        <v>#VALUE!</v>
      </c>
      <c r="U167" s="13">
        <f>IFERROR(VLOOKUP(S167,Hours!$D$11:$J$2300,4,FALSE),0)</f>
        <v>0</v>
      </c>
      <c r="V167" s="13" t="e">
        <f t="shared" si="2"/>
        <v>#VALUE!</v>
      </c>
    </row>
    <row r="168" spans="19:22" x14ac:dyDescent="0.2">
      <c r="S168" s="14" t="e">
        <f>Table1[[#This Row],[client code]]</f>
        <v>#VALUE!</v>
      </c>
      <c r="T168" s="13" t="e">
        <f>Table1[[#This Row],[hours]]</f>
        <v>#VALUE!</v>
      </c>
      <c r="U168" s="13">
        <f>IFERROR(VLOOKUP(S168,Hours!$D$11:$J$2300,4,FALSE),0)</f>
        <v>0</v>
      </c>
      <c r="V168" s="13" t="e">
        <f t="shared" si="2"/>
        <v>#VALUE!</v>
      </c>
    </row>
    <row r="169" spans="19:22" x14ac:dyDescent="0.2">
      <c r="S169" s="14" t="e">
        <f>Table1[[#This Row],[client code]]</f>
        <v>#VALUE!</v>
      </c>
      <c r="T169" s="13" t="e">
        <f>Table1[[#This Row],[hours]]</f>
        <v>#VALUE!</v>
      </c>
      <c r="U169" s="13">
        <f>IFERROR(VLOOKUP(S169,Hours!$D$11:$J$2300,4,FALSE),0)</f>
        <v>0</v>
      </c>
      <c r="V169" s="13" t="e">
        <f t="shared" si="2"/>
        <v>#VALUE!</v>
      </c>
    </row>
    <row r="170" spans="19:22" x14ac:dyDescent="0.2">
      <c r="S170" s="14" t="e">
        <f>Table1[[#This Row],[client code]]</f>
        <v>#VALUE!</v>
      </c>
      <c r="T170" s="13" t="e">
        <f>Table1[[#This Row],[hours]]</f>
        <v>#VALUE!</v>
      </c>
      <c r="U170" s="13">
        <f>IFERROR(VLOOKUP(S170,Hours!$D$11:$J$2300,4,FALSE),0)</f>
        <v>0</v>
      </c>
      <c r="V170" s="13" t="e">
        <f t="shared" si="2"/>
        <v>#VALUE!</v>
      </c>
    </row>
    <row r="171" spans="19:22" x14ac:dyDescent="0.2">
      <c r="S171" s="14" t="e">
        <f>Table1[[#This Row],[client code]]</f>
        <v>#VALUE!</v>
      </c>
      <c r="T171" s="13" t="e">
        <f>Table1[[#This Row],[hours]]</f>
        <v>#VALUE!</v>
      </c>
      <c r="U171" s="13">
        <f>IFERROR(VLOOKUP(S171,Hours!$D$11:$J$2300,4,FALSE),0)</f>
        <v>0</v>
      </c>
      <c r="V171" s="13" t="e">
        <f t="shared" si="2"/>
        <v>#VALUE!</v>
      </c>
    </row>
    <row r="172" spans="19:22" x14ac:dyDescent="0.2">
      <c r="S172" s="14" t="e">
        <f>Table1[[#This Row],[client code]]</f>
        <v>#VALUE!</v>
      </c>
      <c r="T172" s="13" t="e">
        <f>Table1[[#This Row],[hours]]</f>
        <v>#VALUE!</v>
      </c>
      <c r="U172" s="13">
        <f>IFERROR(VLOOKUP(S172,Hours!$D$11:$J$2300,4,FALSE),0)</f>
        <v>0</v>
      </c>
      <c r="V172" s="13" t="e">
        <f t="shared" si="2"/>
        <v>#VALUE!</v>
      </c>
    </row>
    <row r="173" spans="19:22" x14ac:dyDescent="0.2">
      <c r="S173" s="14" t="e">
        <f>Table1[[#This Row],[client code]]</f>
        <v>#VALUE!</v>
      </c>
      <c r="T173" s="13" t="e">
        <f>Table1[[#This Row],[hours]]</f>
        <v>#VALUE!</v>
      </c>
      <c r="U173" s="13">
        <f>IFERROR(VLOOKUP(S173,Hours!$D$11:$J$2300,4,FALSE),0)</f>
        <v>0</v>
      </c>
      <c r="V173" s="13" t="e">
        <f t="shared" si="2"/>
        <v>#VALUE!</v>
      </c>
    </row>
    <row r="174" spans="19:22" x14ac:dyDescent="0.2">
      <c r="S174" s="14" t="e">
        <f>Table1[[#This Row],[client code]]</f>
        <v>#VALUE!</v>
      </c>
      <c r="T174" s="13" t="e">
        <f>Table1[[#This Row],[hours]]</f>
        <v>#VALUE!</v>
      </c>
      <c r="U174" s="13">
        <f>IFERROR(VLOOKUP(S174,Hours!$D$11:$J$2300,4,FALSE),0)</f>
        <v>0</v>
      </c>
      <c r="V174" s="13" t="e">
        <f t="shared" si="2"/>
        <v>#VALUE!</v>
      </c>
    </row>
    <row r="175" spans="19:22" x14ac:dyDescent="0.2">
      <c r="S175" s="14" t="e">
        <f>Table1[[#This Row],[client code]]</f>
        <v>#VALUE!</v>
      </c>
      <c r="T175" s="13" t="e">
        <f>Table1[[#This Row],[hours]]</f>
        <v>#VALUE!</v>
      </c>
      <c r="U175" s="13">
        <f>IFERROR(VLOOKUP(S175,Hours!$D$11:$J$2300,4,FALSE),0)</f>
        <v>0</v>
      </c>
      <c r="V175" s="13" t="e">
        <f t="shared" si="2"/>
        <v>#VALUE!</v>
      </c>
    </row>
    <row r="176" spans="19:22" x14ac:dyDescent="0.2">
      <c r="S176" s="14" t="e">
        <f>Table1[[#This Row],[client code]]</f>
        <v>#VALUE!</v>
      </c>
      <c r="T176" s="13" t="e">
        <f>Table1[[#This Row],[hours]]</f>
        <v>#VALUE!</v>
      </c>
      <c r="U176" s="13">
        <f>IFERROR(VLOOKUP(S176,Hours!$D$11:$J$2300,4,FALSE),0)</f>
        <v>0</v>
      </c>
      <c r="V176" s="13" t="e">
        <f t="shared" si="2"/>
        <v>#VALUE!</v>
      </c>
    </row>
    <row r="177" spans="19:22" x14ac:dyDescent="0.2">
      <c r="S177" s="14" t="e">
        <f>Table1[[#This Row],[client code]]</f>
        <v>#VALUE!</v>
      </c>
      <c r="T177" s="13" t="e">
        <f>Table1[[#This Row],[hours]]</f>
        <v>#VALUE!</v>
      </c>
      <c r="U177" s="13">
        <f>IFERROR(VLOOKUP(S177,Hours!$D$11:$J$2300,4,FALSE),0)</f>
        <v>0</v>
      </c>
      <c r="V177" s="13" t="e">
        <f t="shared" si="2"/>
        <v>#VALUE!</v>
      </c>
    </row>
    <row r="178" spans="19:22" x14ac:dyDescent="0.2">
      <c r="S178" s="14" t="e">
        <f>Table1[[#This Row],[client code]]</f>
        <v>#VALUE!</v>
      </c>
      <c r="T178" s="13" t="e">
        <f>Table1[[#This Row],[hours]]</f>
        <v>#VALUE!</v>
      </c>
      <c r="U178" s="13">
        <f>IFERROR(VLOOKUP(S178,Hours!$D$11:$J$2300,4,FALSE),0)</f>
        <v>0</v>
      </c>
      <c r="V178" s="13" t="e">
        <f t="shared" si="2"/>
        <v>#VALUE!</v>
      </c>
    </row>
    <row r="179" spans="19:22" x14ac:dyDescent="0.2">
      <c r="S179" s="14" t="e">
        <f>Table1[[#This Row],[client code]]</f>
        <v>#VALUE!</v>
      </c>
      <c r="T179" s="13" t="e">
        <f>Table1[[#This Row],[hours]]</f>
        <v>#VALUE!</v>
      </c>
      <c r="U179" s="13">
        <f>IFERROR(VLOOKUP(S179,Hours!$D$11:$J$2300,4,FALSE),0)</f>
        <v>0</v>
      </c>
      <c r="V179" s="13" t="e">
        <f t="shared" si="2"/>
        <v>#VALUE!</v>
      </c>
    </row>
    <row r="180" spans="19:22" x14ac:dyDescent="0.2">
      <c r="S180" s="14" t="e">
        <f>Table1[[#This Row],[client code]]</f>
        <v>#VALUE!</v>
      </c>
      <c r="T180" s="13" t="e">
        <f>Table1[[#This Row],[hours]]</f>
        <v>#VALUE!</v>
      </c>
      <c r="U180" s="13">
        <f>IFERROR(VLOOKUP(S180,Hours!$D$11:$J$2300,4,FALSE),0)</f>
        <v>0</v>
      </c>
      <c r="V180" s="13" t="e">
        <f t="shared" si="2"/>
        <v>#VALUE!</v>
      </c>
    </row>
    <row r="181" spans="19:22" x14ac:dyDescent="0.2">
      <c r="S181" s="14" t="e">
        <f>Table1[[#This Row],[client code]]</f>
        <v>#VALUE!</v>
      </c>
      <c r="T181" s="13" t="e">
        <f>Table1[[#This Row],[hours]]</f>
        <v>#VALUE!</v>
      </c>
      <c r="U181" s="13">
        <f>IFERROR(VLOOKUP(S181,Hours!$D$11:$J$2300,4,FALSE),0)</f>
        <v>0</v>
      </c>
      <c r="V181" s="13" t="e">
        <f t="shared" si="2"/>
        <v>#VALUE!</v>
      </c>
    </row>
    <row r="182" spans="19:22" x14ac:dyDescent="0.2">
      <c r="S182" s="14" t="e">
        <f>Table1[[#This Row],[client code]]</f>
        <v>#VALUE!</v>
      </c>
      <c r="T182" s="13" t="e">
        <f>Table1[[#This Row],[hours]]</f>
        <v>#VALUE!</v>
      </c>
      <c r="U182" s="13">
        <f>IFERROR(VLOOKUP(S182,Hours!$D$11:$J$2300,4,FALSE),0)</f>
        <v>0</v>
      </c>
      <c r="V182" s="13" t="e">
        <f t="shared" si="2"/>
        <v>#VALUE!</v>
      </c>
    </row>
    <row r="183" spans="19:22" x14ac:dyDescent="0.2">
      <c r="S183" s="14" t="e">
        <f>Table1[[#This Row],[client code]]</f>
        <v>#VALUE!</v>
      </c>
      <c r="T183" s="13" t="e">
        <f>Table1[[#This Row],[hours]]</f>
        <v>#VALUE!</v>
      </c>
      <c r="U183" s="13">
        <f>IFERROR(VLOOKUP(S183,Hours!$D$11:$J$2300,4,FALSE),0)</f>
        <v>0</v>
      </c>
      <c r="V183" s="13" t="e">
        <f t="shared" si="2"/>
        <v>#VALUE!</v>
      </c>
    </row>
    <row r="184" spans="19:22" x14ac:dyDescent="0.2">
      <c r="S184" s="14" t="e">
        <f>Table1[[#This Row],[client code]]</f>
        <v>#VALUE!</v>
      </c>
      <c r="T184" s="13" t="e">
        <f>Table1[[#This Row],[hours]]</f>
        <v>#VALUE!</v>
      </c>
      <c r="U184" s="13">
        <f>IFERROR(VLOOKUP(S184,Hours!$D$11:$J$2300,4,FALSE),0)</f>
        <v>0</v>
      </c>
      <c r="V184" s="13" t="e">
        <f t="shared" si="2"/>
        <v>#VALUE!</v>
      </c>
    </row>
    <row r="185" spans="19:22" x14ac:dyDescent="0.2">
      <c r="S185" s="14" t="e">
        <f>Table1[[#This Row],[client code]]</f>
        <v>#VALUE!</v>
      </c>
      <c r="T185" s="13" t="e">
        <f>Table1[[#This Row],[hours]]</f>
        <v>#VALUE!</v>
      </c>
      <c r="U185" s="13">
        <f>IFERROR(VLOOKUP(S185,Hours!$D$11:$J$2300,4,FALSE),0)</f>
        <v>0</v>
      </c>
      <c r="V185" s="13" t="e">
        <f t="shared" si="2"/>
        <v>#VALUE!</v>
      </c>
    </row>
    <row r="186" spans="19:22" x14ac:dyDescent="0.2">
      <c r="S186" s="14" t="e">
        <f>Table1[[#This Row],[client code]]</f>
        <v>#VALUE!</v>
      </c>
      <c r="T186" s="13" t="e">
        <f>Table1[[#This Row],[hours]]</f>
        <v>#VALUE!</v>
      </c>
      <c r="U186" s="13">
        <f>IFERROR(VLOOKUP(S186,Hours!$D$11:$J$2300,4,FALSE),0)</f>
        <v>0</v>
      </c>
      <c r="V186" s="13" t="e">
        <f t="shared" si="2"/>
        <v>#VALUE!</v>
      </c>
    </row>
    <row r="187" spans="19:22" x14ac:dyDescent="0.2">
      <c r="S187" s="14" t="e">
        <f>Table1[[#This Row],[client code]]</f>
        <v>#VALUE!</v>
      </c>
      <c r="T187" s="13" t="e">
        <f>Table1[[#This Row],[hours]]</f>
        <v>#VALUE!</v>
      </c>
      <c r="U187" s="13">
        <f>IFERROR(VLOOKUP(S187,Hours!$D$11:$J$2300,4,FALSE),0)</f>
        <v>0</v>
      </c>
      <c r="V187" s="13" t="e">
        <f t="shared" si="2"/>
        <v>#VALUE!</v>
      </c>
    </row>
    <row r="188" spans="19:22" x14ac:dyDescent="0.2">
      <c r="S188" s="14" t="e">
        <f>Table1[[#This Row],[client code]]</f>
        <v>#VALUE!</v>
      </c>
      <c r="T188" s="13" t="e">
        <f>Table1[[#This Row],[hours]]</f>
        <v>#VALUE!</v>
      </c>
      <c r="U188" s="13">
        <f>IFERROR(VLOOKUP(S188,Hours!$D$11:$J$2300,4,FALSE),0)</f>
        <v>0</v>
      </c>
      <c r="V188" s="13" t="e">
        <f t="shared" si="2"/>
        <v>#VALUE!</v>
      </c>
    </row>
    <row r="189" spans="19:22" x14ac:dyDescent="0.2">
      <c r="S189" s="14" t="e">
        <f>Table1[[#This Row],[client code]]</f>
        <v>#VALUE!</v>
      </c>
      <c r="T189" s="13" t="e">
        <f>Table1[[#This Row],[hours]]</f>
        <v>#VALUE!</v>
      </c>
      <c r="U189" s="13">
        <f>IFERROR(VLOOKUP(S189,Hours!$D$11:$J$2300,4,FALSE),0)</f>
        <v>0</v>
      </c>
      <c r="V189" s="13" t="e">
        <f t="shared" si="2"/>
        <v>#VALUE!</v>
      </c>
    </row>
    <row r="190" spans="19:22" x14ac:dyDescent="0.2">
      <c r="S190" s="14" t="e">
        <f>Table1[[#This Row],[client code]]</f>
        <v>#VALUE!</v>
      </c>
      <c r="T190" s="13" t="e">
        <f>Table1[[#This Row],[hours]]</f>
        <v>#VALUE!</v>
      </c>
      <c r="U190" s="13">
        <f>IFERROR(VLOOKUP(S190,Hours!$D$11:$J$2300,4,FALSE),0)</f>
        <v>0</v>
      </c>
      <c r="V190" s="13" t="e">
        <f t="shared" si="2"/>
        <v>#VALUE!</v>
      </c>
    </row>
    <row r="191" spans="19:22" x14ac:dyDescent="0.2">
      <c r="S191" s="14" t="e">
        <f>Table1[[#This Row],[client code]]</f>
        <v>#VALUE!</v>
      </c>
      <c r="T191" s="13" t="e">
        <f>Table1[[#This Row],[hours]]</f>
        <v>#VALUE!</v>
      </c>
      <c r="U191" s="13">
        <f>IFERROR(VLOOKUP(S191,Hours!$D$11:$J$2300,4,FALSE),0)</f>
        <v>0</v>
      </c>
      <c r="V191" s="13" t="e">
        <f t="shared" si="2"/>
        <v>#VALUE!</v>
      </c>
    </row>
    <row r="192" spans="19:22" x14ac:dyDescent="0.2">
      <c r="S192" s="14" t="e">
        <f>Table1[[#This Row],[client code]]</f>
        <v>#VALUE!</v>
      </c>
      <c r="T192" s="13" t="e">
        <f>Table1[[#This Row],[hours]]</f>
        <v>#VALUE!</v>
      </c>
      <c r="U192" s="13">
        <f>IFERROR(VLOOKUP(S192,Hours!$D$11:$J$2300,4,FALSE),0)</f>
        <v>0</v>
      </c>
      <c r="V192" s="13" t="e">
        <f t="shared" si="2"/>
        <v>#VALUE!</v>
      </c>
    </row>
    <row r="193" spans="19:22" x14ac:dyDescent="0.2">
      <c r="S193" s="14" t="e">
        <f>Table1[[#This Row],[client code]]</f>
        <v>#VALUE!</v>
      </c>
      <c r="T193" s="13" t="e">
        <f>Table1[[#This Row],[hours]]</f>
        <v>#VALUE!</v>
      </c>
      <c r="U193" s="13">
        <f>IFERROR(VLOOKUP(S193,Hours!$D$11:$J$2300,4,FALSE),0)</f>
        <v>0</v>
      </c>
      <c r="V193" s="13" t="e">
        <f t="shared" si="2"/>
        <v>#VALUE!</v>
      </c>
    </row>
    <row r="194" spans="19:22" x14ac:dyDescent="0.2">
      <c r="S194" s="14" t="e">
        <f>Table1[[#This Row],[client code]]</f>
        <v>#VALUE!</v>
      </c>
      <c r="T194" s="13" t="e">
        <f>Table1[[#This Row],[hours]]</f>
        <v>#VALUE!</v>
      </c>
      <c r="U194" s="13">
        <f>IFERROR(VLOOKUP(S194,Hours!$D$11:$J$2300,4,FALSE),0)</f>
        <v>0</v>
      </c>
      <c r="V194" s="13" t="e">
        <f t="shared" si="2"/>
        <v>#VALUE!</v>
      </c>
    </row>
    <row r="195" spans="19:22" x14ac:dyDescent="0.2">
      <c r="S195" s="14" t="e">
        <f>Table1[[#This Row],[client code]]</f>
        <v>#VALUE!</v>
      </c>
      <c r="T195" s="13" t="e">
        <f>Table1[[#This Row],[hours]]</f>
        <v>#VALUE!</v>
      </c>
      <c r="U195" s="13">
        <f>IFERROR(VLOOKUP(S195,Hours!$D$11:$J$2300,4,FALSE),0)</f>
        <v>0</v>
      </c>
      <c r="V195" s="13" t="e">
        <f t="shared" si="2"/>
        <v>#VALUE!</v>
      </c>
    </row>
    <row r="196" spans="19:22" x14ac:dyDescent="0.2">
      <c r="S196" s="14" t="e">
        <f>Table1[[#This Row],[client code]]</f>
        <v>#VALUE!</v>
      </c>
      <c r="T196" s="13" t="e">
        <f>Table1[[#This Row],[hours]]</f>
        <v>#VALUE!</v>
      </c>
      <c r="U196" s="13">
        <f>IFERROR(VLOOKUP(S196,Hours!$D$11:$J$2300,4,FALSE),0)</f>
        <v>0</v>
      </c>
      <c r="V196" s="13" t="e">
        <f t="shared" si="2"/>
        <v>#VALUE!</v>
      </c>
    </row>
    <row r="197" spans="19:22" x14ac:dyDescent="0.2">
      <c r="S197" s="14" t="e">
        <f>Table1[[#This Row],[client code]]</f>
        <v>#VALUE!</v>
      </c>
      <c r="T197" s="13" t="e">
        <f>Table1[[#This Row],[hours]]</f>
        <v>#VALUE!</v>
      </c>
      <c r="U197" s="13">
        <f>IFERROR(VLOOKUP(S197,Hours!$D$11:$J$2300,4,FALSE),0)</f>
        <v>0</v>
      </c>
      <c r="V197" s="13" t="e">
        <f t="shared" ref="V197:V260" si="3">T197+U197</f>
        <v>#VALUE!</v>
      </c>
    </row>
    <row r="198" spans="19:22" x14ac:dyDescent="0.2">
      <c r="S198" s="14" t="e">
        <f>Table1[[#This Row],[client code]]</f>
        <v>#VALUE!</v>
      </c>
      <c r="T198" s="13" t="e">
        <f>Table1[[#This Row],[hours]]</f>
        <v>#VALUE!</v>
      </c>
      <c r="U198" s="13">
        <f>IFERROR(VLOOKUP(S198,Hours!$D$11:$J$2300,4,FALSE),0)</f>
        <v>0</v>
      </c>
      <c r="V198" s="13" t="e">
        <f t="shared" si="3"/>
        <v>#VALUE!</v>
      </c>
    </row>
    <row r="199" spans="19:22" x14ac:dyDescent="0.2">
      <c r="S199" s="14" t="e">
        <f>Table1[[#This Row],[client code]]</f>
        <v>#VALUE!</v>
      </c>
      <c r="T199" s="13" t="e">
        <f>Table1[[#This Row],[hours]]</f>
        <v>#VALUE!</v>
      </c>
      <c r="U199" s="13">
        <f>IFERROR(VLOOKUP(S199,Hours!$D$11:$J$2300,4,FALSE),0)</f>
        <v>0</v>
      </c>
      <c r="V199" s="13" t="e">
        <f t="shared" si="3"/>
        <v>#VALUE!</v>
      </c>
    </row>
    <row r="200" spans="19:22" x14ac:dyDescent="0.2">
      <c r="S200" s="14" t="e">
        <f>Table1[[#This Row],[client code]]</f>
        <v>#VALUE!</v>
      </c>
      <c r="T200" s="13" t="e">
        <f>Table1[[#This Row],[hours]]</f>
        <v>#VALUE!</v>
      </c>
      <c r="U200" s="13">
        <f>IFERROR(VLOOKUP(S200,Hours!$D$11:$J$2300,4,FALSE),0)</f>
        <v>0</v>
      </c>
      <c r="V200" s="13" t="e">
        <f t="shared" si="3"/>
        <v>#VALUE!</v>
      </c>
    </row>
    <row r="201" spans="19:22" x14ac:dyDescent="0.2">
      <c r="S201" s="14" t="e">
        <f>Table1[[#This Row],[client code]]</f>
        <v>#VALUE!</v>
      </c>
      <c r="T201" s="13" t="e">
        <f>Table1[[#This Row],[hours]]</f>
        <v>#VALUE!</v>
      </c>
      <c r="U201" s="13">
        <f>IFERROR(VLOOKUP(S201,Hours!$D$11:$J$2300,4,FALSE),0)</f>
        <v>0</v>
      </c>
      <c r="V201" s="13" t="e">
        <f t="shared" si="3"/>
        <v>#VALUE!</v>
      </c>
    </row>
    <row r="202" spans="19:22" x14ac:dyDescent="0.2">
      <c r="S202" s="14" t="e">
        <f>Table1[[#This Row],[client code]]</f>
        <v>#VALUE!</v>
      </c>
      <c r="T202" s="13" t="e">
        <f>Table1[[#This Row],[hours]]</f>
        <v>#VALUE!</v>
      </c>
      <c r="U202" s="13">
        <f>IFERROR(VLOOKUP(S202,Hours!$D$11:$J$2300,4,FALSE),0)</f>
        <v>0</v>
      </c>
      <c r="V202" s="13" t="e">
        <f t="shared" si="3"/>
        <v>#VALUE!</v>
      </c>
    </row>
    <row r="203" spans="19:22" x14ac:dyDescent="0.2">
      <c r="S203" s="14" t="e">
        <f>Table1[[#This Row],[client code]]</f>
        <v>#VALUE!</v>
      </c>
      <c r="T203" s="13" t="e">
        <f>Table1[[#This Row],[hours]]</f>
        <v>#VALUE!</v>
      </c>
      <c r="U203" s="13">
        <f>IFERROR(VLOOKUP(S203,Hours!$D$11:$J$2300,4,FALSE),0)</f>
        <v>0</v>
      </c>
      <c r="V203" s="13" t="e">
        <f t="shared" si="3"/>
        <v>#VALUE!</v>
      </c>
    </row>
    <row r="204" spans="19:22" x14ac:dyDescent="0.2">
      <c r="S204" s="14" t="e">
        <f>Table1[[#This Row],[client code]]</f>
        <v>#VALUE!</v>
      </c>
      <c r="T204" s="13" t="e">
        <f>Table1[[#This Row],[hours]]</f>
        <v>#VALUE!</v>
      </c>
      <c r="U204" s="13">
        <f>IFERROR(VLOOKUP(S204,Hours!$D$11:$J$2300,4,FALSE),0)</f>
        <v>0</v>
      </c>
      <c r="V204" s="13" t="e">
        <f t="shared" si="3"/>
        <v>#VALUE!</v>
      </c>
    </row>
    <row r="205" spans="19:22" x14ac:dyDescent="0.2">
      <c r="S205" s="14" t="e">
        <f>Table1[[#This Row],[client code]]</f>
        <v>#VALUE!</v>
      </c>
      <c r="T205" s="13" t="e">
        <f>Table1[[#This Row],[hours]]</f>
        <v>#VALUE!</v>
      </c>
      <c r="U205" s="13">
        <f>IFERROR(VLOOKUP(S205,Hours!$D$11:$J$2300,4,FALSE),0)</f>
        <v>0</v>
      </c>
      <c r="V205" s="13" t="e">
        <f t="shared" si="3"/>
        <v>#VALUE!</v>
      </c>
    </row>
    <row r="206" spans="19:22" x14ac:dyDescent="0.2">
      <c r="S206" s="14" t="e">
        <f>Table1[[#This Row],[client code]]</f>
        <v>#VALUE!</v>
      </c>
      <c r="T206" s="13" t="e">
        <f>Table1[[#This Row],[hours]]</f>
        <v>#VALUE!</v>
      </c>
      <c r="U206" s="13">
        <f>IFERROR(VLOOKUP(S206,Hours!$D$11:$J$2300,4,FALSE),0)</f>
        <v>0</v>
      </c>
      <c r="V206" s="13" t="e">
        <f t="shared" si="3"/>
        <v>#VALUE!</v>
      </c>
    </row>
    <row r="207" spans="19:22" x14ac:dyDescent="0.2">
      <c r="S207" s="14" t="e">
        <f>Table1[[#This Row],[client code]]</f>
        <v>#VALUE!</v>
      </c>
      <c r="T207" s="13" t="e">
        <f>Table1[[#This Row],[hours]]</f>
        <v>#VALUE!</v>
      </c>
      <c r="U207" s="13">
        <f>IFERROR(VLOOKUP(S207,Hours!$D$11:$J$2300,4,FALSE),0)</f>
        <v>0</v>
      </c>
      <c r="V207" s="13" t="e">
        <f t="shared" si="3"/>
        <v>#VALUE!</v>
      </c>
    </row>
    <row r="208" spans="19:22" x14ac:dyDescent="0.2">
      <c r="S208" s="14" t="e">
        <f>Table1[[#This Row],[client code]]</f>
        <v>#VALUE!</v>
      </c>
      <c r="T208" s="13" t="e">
        <f>Table1[[#This Row],[hours]]</f>
        <v>#VALUE!</v>
      </c>
      <c r="U208" s="13">
        <f>IFERROR(VLOOKUP(S208,Hours!$D$11:$J$2300,4,FALSE),0)</f>
        <v>0</v>
      </c>
      <c r="V208" s="13" t="e">
        <f t="shared" si="3"/>
        <v>#VALUE!</v>
      </c>
    </row>
    <row r="209" spans="19:22" x14ac:dyDescent="0.2">
      <c r="S209" s="14" t="e">
        <f>Table1[[#This Row],[client code]]</f>
        <v>#VALUE!</v>
      </c>
      <c r="T209" s="13" t="e">
        <f>Table1[[#This Row],[hours]]</f>
        <v>#VALUE!</v>
      </c>
      <c r="U209" s="13">
        <f>IFERROR(VLOOKUP(S209,Hours!$D$11:$J$2300,4,FALSE),0)</f>
        <v>0</v>
      </c>
      <c r="V209" s="13" t="e">
        <f t="shared" si="3"/>
        <v>#VALUE!</v>
      </c>
    </row>
    <row r="210" spans="19:22" x14ac:dyDescent="0.2">
      <c r="S210" s="14" t="e">
        <f>Table1[[#This Row],[client code]]</f>
        <v>#VALUE!</v>
      </c>
      <c r="T210" s="13" t="e">
        <f>Table1[[#This Row],[hours]]</f>
        <v>#VALUE!</v>
      </c>
      <c r="U210" s="13">
        <f>IFERROR(VLOOKUP(S210,Hours!$D$11:$J$2300,4,FALSE),0)</f>
        <v>0</v>
      </c>
      <c r="V210" s="13" t="e">
        <f t="shared" si="3"/>
        <v>#VALUE!</v>
      </c>
    </row>
    <row r="211" spans="19:22" x14ac:dyDescent="0.2">
      <c r="S211" s="14" t="e">
        <f>Table1[[#This Row],[client code]]</f>
        <v>#VALUE!</v>
      </c>
      <c r="T211" s="13" t="e">
        <f>Table1[[#This Row],[hours]]</f>
        <v>#VALUE!</v>
      </c>
      <c r="U211" s="13">
        <f>IFERROR(VLOOKUP(S211,Hours!$D$11:$J$2300,4,FALSE),0)</f>
        <v>0</v>
      </c>
      <c r="V211" s="13" t="e">
        <f t="shared" si="3"/>
        <v>#VALUE!</v>
      </c>
    </row>
    <row r="212" spans="19:22" x14ac:dyDescent="0.2">
      <c r="S212" s="14" t="e">
        <f>Table1[[#This Row],[client code]]</f>
        <v>#VALUE!</v>
      </c>
      <c r="T212" s="13" t="e">
        <f>Table1[[#This Row],[hours]]</f>
        <v>#VALUE!</v>
      </c>
      <c r="U212" s="13">
        <f>IFERROR(VLOOKUP(S212,Hours!$D$11:$J$2300,4,FALSE),0)</f>
        <v>0</v>
      </c>
      <c r="V212" s="13" t="e">
        <f t="shared" si="3"/>
        <v>#VALUE!</v>
      </c>
    </row>
    <row r="213" spans="19:22" x14ac:dyDescent="0.2">
      <c r="S213" s="14" t="e">
        <f>Table1[[#This Row],[client code]]</f>
        <v>#VALUE!</v>
      </c>
      <c r="T213" s="13" t="e">
        <f>Table1[[#This Row],[hours]]</f>
        <v>#VALUE!</v>
      </c>
      <c r="U213" s="13">
        <f>IFERROR(VLOOKUP(S213,Hours!$D$11:$J$2300,4,FALSE),0)</f>
        <v>0</v>
      </c>
      <c r="V213" s="13" t="e">
        <f t="shared" si="3"/>
        <v>#VALUE!</v>
      </c>
    </row>
    <row r="214" spans="19:22" x14ac:dyDescent="0.2">
      <c r="S214" s="14" t="e">
        <f>Table1[[#This Row],[client code]]</f>
        <v>#VALUE!</v>
      </c>
      <c r="T214" s="13" t="e">
        <f>Table1[[#This Row],[hours]]</f>
        <v>#VALUE!</v>
      </c>
      <c r="U214" s="13">
        <f>IFERROR(VLOOKUP(S214,Hours!$D$11:$J$2300,4,FALSE),0)</f>
        <v>0</v>
      </c>
      <c r="V214" s="13" t="e">
        <f t="shared" si="3"/>
        <v>#VALUE!</v>
      </c>
    </row>
    <row r="215" spans="19:22" x14ac:dyDescent="0.2">
      <c r="S215" s="14" t="e">
        <f>Table1[[#This Row],[client code]]</f>
        <v>#VALUE!</v>
      </c>
      <c r="T215" s="13" t="e">
        <f>Table1[[#This Row],[hours]]</f>
        <v>#VALUE!</v>
      </c>
      <c r="U215" s="13">
        <f>IFERROR(VLOOKUP(S215,Hours!$D$11:$J$2300,4,FALSE),0)</f>
        <v>0</v>
      </c>
      <c r="V215" s="13" t="e">
        <f t="shared" si="3"/>
        <v>#VALUE!</v>
      </c>
    </row>
    <row r="216" spans="19:22" x14ac:dyDescent="0.2">
      <c r="S216" s="14" t="e">
        <f>Table1[[#This Row],[client code]]</f>
        <v>#VALUE!</v>
      </c>
      <c r="T216" s="13" t="e">
        <f>Table1[[#This Row],[hours]]</f>
        <v>#VALUE!</v>
      </c>
      <c r="U216" s="13">
        <f>IFERROR(VLOOKUP(S216,Hours!$D$11:$J$2300,4,FALSE),0)</f>
        <v>0</v>
      </c>
      <c r="V216" s="13" t="e">
        <f t="shared" si="3"/>
        <v>#VALUE!</v>
      </c>
    </row>
    <row r="217" spans="19:22" x14ac:dyDescent="0.2">
      <c r="S217" s="14" t="e">
        <f>Table1[[#This Row],[client code]]</f>
        <v>#VALUE!</v>
      </c>
      <c r="T217" s="13" t="e">
        <f>Table1[[#This Row],[hours]]</f>
        <v>#VALUE!</v>
      </c>
      <c r="U217" s="13">
        <f>IFERROR(VLOOKUP(S217,Hours!$D$11:$J$2300,4,FALSE),0)</f>
        <v>0</v>
      </c>
      <c r="V217" s="13" t="e">
        <f t="shared" si="3"/>
        <v>#VALUE!</v>
      </c>
    </row>
    <row r="218" spans="19:22" x14ac:dyDescent="0.2">
      <c r="S218" s="14" t="e">
        <f>Table1[[#This Row],[client code]]</f>
        <v>#VALUE!</v>
      </c>
      <c r="T218" s="13" t="e">
        <f>Table1[[#This Row],[hours]]</f>
        <v>#VALUE!</v>
      </c>
      <c r="U218" s="13">
        <f>IFERROR(VLOOKUP(S218,Hours!$D$11:$J$2300,4,FALSE),0)</f>
        <v>0</v>
      </c>
      <c r="V218" s="13" t="e">
        <f t="shared" si="3"/>
        <v>#VALUE!</v>
      </c>
    </row>
    <row r="219" spans="19:22" x14ac:dyDescent="0.2">
      <c r="S219" s="14" t="e">
        <f>Table1[[#This Row],[client code]]</f>
        <v>#VALUE!</v>
      </c>
      <c r="T219" s="13" t="e">
        <f>Table1[[#This Row],[hours]]</f>
        <v>#VALUE!</v>
      </c>
      <c r="U219" s="13">
        <f>IFERROR(VLOOKUP(S219,Hours!$D$11:$J$2300,4,FALSE),0)</f>
        <v>0</v>
      </c>
      <c r="V219" s="13" t="e">
        <f t="shared" si="3"/>
        <v>#VALUE!</v>
      </c>
    </row>
    <row r="220" spans="19:22" x14ac:dyDescent="0.2">
      <c r="S220" s="14" t="e">
        <f>Table1[[#This Row],[client code]]</f>
        <v>#VALUE!</v>
      </c>
      <c r="T220" s="13" t="e">
        <f>Table1[[#This Row],[hours]]</f>
        <v>#VALUE!</v>
      </c>
      <c r="U220" s="13">
        <f>IFERROR(VLOOKUP(S220,Hours!$D$11:$J$2300,4,FALSE),0)</f>
        <v>0</v>
      </c>
      <c r="V220" s="13" t="e">
        <f t="shared" si="3"/>
        <v>#VALUE!</v>
      </c>
    </row>
    <row r="221" spans="19:22" x14ac:dyDescent="0.2">
      <c r="S221" s="14" t="e">
        <f>Table1[[#This Row],[client code]]</f>
        <v>#VALUE!</v>
      </c>
      <c r="T221" s="13" t="e">
        <f>Table1[[#This Row],[hours]]</f>
        <v>#VALUE!</v>
      </c>
      <c r="U221" s="13">
        <f>IFERROR(VLOOKUP(S221,Hours!$D$11:$J$2300,4,FALSE),0)</f>
        <v>0</v>
      </c>
      <c r="V221" s="13" t="e">
        <f t="shared" si="3"/>
        <v>#VALUE!</v>
      </c>
    </row>
    <row r="222" spans="19:22" x14ac:dyDescent="0.2">
      <c r="S222" s="14" t="e">
        <f>Table1[[#This Row],[client code]]</f>
        <v>#VALUE!</v>
      </c>
      <c r="T222" s="13" t="e">
        <f>Table1[[#This Row],[hours]]</f>
        <v>#VALUE!</v>
      </c>
      <c r="U222" s="13">
        <f>IFERROR(VLOOKUP(S222,Hours!$D$11:$J$2300,4,FALSE),0)</f>
        <v>0</v>
      </c>
      <c r="V222" s="13" t="e">
        <f t="shared" si="3"/>
        <v>#VALUE!</v>
      </c>
    </row>
    <row r="223" spans="19:22" x14ac:dyDescent="0.2">
      <c r="S223" s="14" t="e">
        <f>Table1[[#This Row],[client code]]</f>
        <v>#VALUE!</v>
      </c>
      <c r="T223" s="13" t="e">
        <f>Table1[[#This Row],[hours]]</f>
        <v>#VALUE!</v>
      </c>
      <c r="U223" s="13">
        <f>IFERROR(VLOOKUP(S223,Hours!$D$11:$J$2300,4,FALSE),0)</f>
        <v>0</v>
      </c>
      <c r="V223" s="13" t="e">
        <f t="shared" si="3"/>
        <v>#VALUE!</v>
      </c>
    </row>
    <row r="224" spans="19:22" x14ac:dyDescent="0.2">
      <c r="S224" s="14" t="e">
        <f>Table1[[#This Row],[client code]]</f>
        <v>#VALUE!</v>
      </c>
      <c r="T224" s="13" t="e">
        <f>Table1[[#This Row],[hours]]</f>
        <v>#VALUE!</v>
      </c>
      <c r="U224" s="13">
        <f>IFERROR(VLOOKUP(S224,Hours!$D$11:$J$2300,4,FALSE),0)</f>
        <v>0</v>
      </c>
      <c r="V224" s="13" t="e">
        <f t="shared" si="3"/>
        <v>#VALUE!</v>
      </c>
    </row>
    <row r="225" spans="19:22" x14ac:dyDescent="0.2">
      <c r="S225" s="14" t="e">
        <f>Table1[[#This Row],[client code]]</f>
        <v>#VALUE!</v>
      </c>
      <c r="T225" s="13" t="e">
        <f>Table1[[#This Row],[hours]]</f>
        <v>#VALUE!</v>
      </c>
      <c r="U225" s="13">
        <f>IFERROR(VLOOKUP(S225,Hours!$D$11:$J$2300,4,FALSE),0)</f>
        <v>0</v>
      </c>
      <c r="V225" s="13" t="e">
        <f t="shared" si="3"/>
        <v>#VALUE!</v>
      </c>
    </row>
    <row r="226" spans="19:22" x14ac:dyDescent="0.2">
      <c r="S226" s="14" t="e">
        <f>Table1[[#This Row],[client code]]</f>
        <v>#VALUE!</v>
      </c>
      <c r="T226" s="13" t="e">
        <f>Table1[[#This Row],[hours]]</f>
        <v>#VALUE!</v>
      </c>
      <c r="U226" s="13">
        <f>IFERROR(VLOOKUP(S226,Hours!$D$11:$J$2300,4,FALSE),0)</f>
        <v>0</v>
      </c>
      <c r="V226" s="13" t="e">
        <f t="shared" si="3"/>
        <v>#VALUE!</v>
      </c>
    </row>
    <row r="227" spans="19:22" x14ac:dyDescent="0.2">
      <c r="S227" s="14" t="e">
        <f>Table1[[#This Row],[client code]]</f>
        <v>#VALUE!</v>
      </c>
      <c r="T227" s="13" t="e">
        <f>Table1[[#This Row],[hours]]</f>
        <v>#VALUE!</v>
      </c>
      <c r="U227" s="13">
        <f>IFERROR(VLOOKUP(S227,Hours!$D$11:$J$2300,4,FALSE),0)</f>
        <v>0</v>
      </c>
      <c r="V227" s="13" t="e">
        <f t="shared" si="3"/>
        <v>#VALUE!</v>
      </c>
    </row>
    <row r="228" spans="19:22" x14ac:dyDescent="0.2">
      <c r="S228" s="14" t="e">
        <f>Table1[[#This Row],[client code]]</f>
        <v>#VALUE!</v>
      </c>
      <c r="T228" s="13" t="e">
        <f>Table1[[#This Row],[hours]]</f>
        <v>#VALUE!</v>
      </c>
      <c r="U228" s="13">
        <f>IFERROR(VLOOKUP(S228,Hours!$D$11:$J$2300,4,FALSE),0)</f>
        <v>0</v>
      </c>
      <c r="V228" s="13" t="e">
        <f t="shared" si="3"/>
        <v>#VALUE!</v>
      </c>
    </row>
    <row r="229" spans="19:22" x14ac:dyDescent="0.2">
      <c r="S229" s="14" t="e">
        <f>Table1[[#This Row],[client code]]</f>
        <v>#VALUE!</v>
      </c>
      <c r="T229" s="13" t="e">
        <f>Table1[[#This Row],[hours]]</f>
        <v>#VALUE!</v>
      </c>
      <c r="U229" s="13">
        <f>IFERROR(VLOOKUP(S229,Hours!$D$11:$J$2300,4,FALSE),0)</f>
        <v>0</v>
      </c>
      <c r="V229" s="13" t="e">
        <f t="shared" si="3"/>
        <v>#VALUE!</v>
      </c>
    </row>
    <row r="230" spans="19:22" x14ac:dyDescent="0.2">
      <c r="S230" s="14" t="e">
        <f>Table1[[#This Row],[client code]]</f>
        <v>#VALUE!</v>
      </c>
      <c r="T230" s="13" t="e">
        <f>Table1[[#This Row],[hours]]</f>
        <v>#VALUE!</v>
      </c>
      <c r="U230" s="13">
        <f>IFERROR(VLOOKUP(S230,Hours!$D$11:$J$2300,4,FALSE),0)</f>
        <v>0</v>
      </c>
      <c r="V230" s="13" t="e">
        <f t="shared" si="3"/>
        <v>#VALUE!</v>
      </c>
    </row>
    <row r="231" spans="19:22" x14ac:dyDescent="0.2">
      <c r="S231" s="14" t="e">
        <f>Table1[[#This Row],[client code]]</f>
        <v>#VALUE!</v>
      </c>
      <c r="T231" s="13" t="e">
        <f>Table1[[#This Row],[hours]]</f>
        <v>#VALUE!</v>
      </c>
      <c r="U231" s="13">
        <f>IFERROR(VLOOKUP(S231,Hours!$D$11:$J$2300,4,FALSE),0)</f>
        <v>0</v>
      </c>
      <c r="V231" s="13" t="e">
        <f t="shared" si="3"/>
        <v>#VALUE!</v>
      </c>
    </row>
    <row r="232" spans="19:22" x14ac:dyDescent="0.2">
      <c r="S232" s="14" t="e">
        <f>Table1[[#This Row],[client code]]</f>
        <v>#VALUE!</v>
      </c>
      <c r="T232" s="13" t="e">
        <f>Table1[[#This Row],[hours]]</f>
        <v>#VALUE!</v>
      </c>
      <c r="U232" s="13">
        <f>IFERROR(VLOOKUP(S232,Hours!$D$11:$J$2300,4,FALSE),0)</f>
        <v>0</v>
      </c>
      <c r="V232" s="13" t="e">
        <f t="shared" si="3"/>
        <v>#VALUE!</v>
      </c>
    </row>
    <row r="233" spans="19:22" x14ac:dyDescent="0.2">
      <c r="S233" s="14" t="e">
        <f>Table1[[#This Row],[client code]]</f>
        <v>#VALUE!</v>
      </c>
      <c r="T233" s="13" t="e">
        <f>Table1[[#This Row],[hours]]</f>
        <v>#VALUE!</v>
      </c>
      <c r="U233" s="13">
        <f>IFERROR(VLOOKUP(S233,Hours!$D$11:$J$2300,4,FALSE),0)</f>
        <v>0</v>
      </c>
      <c r="V233" s="13" t="e">
        <f t="shared" si="3"/>
        <v>#VALUE!</v>
      </c>
    </row>
    <row r="234" spans="19:22" x14ac:dyDescent="0.2">
      <c r="S234" s="14" t="e">
        <f>Table1[[#This Row],[client code]]</f>
        <v>#VALUE!</v>
      </c>
      <c r="T234" s="13" t="e">
        <f>Table1[[#This Row],[hours]]</f>
        <v>#VALUE!</v>
      </c>
      <c r="U234" s="13">
        <f>IFERROR(VLOOKUP(S234,Hours!$D$11:$J$2300,4,FALSE),0)</f>
        <v>0</v>
      </c>
      <c r="V234" s="13" t="e">
        <f t="shared" si="3"/>
        <v>#VALUE!</v>
      </c>
    </row>
    <row r="235" spans="19:22" x14ac:dyDescent="0.2">
      <c r="S235" s="14" t="e">
        <f>Table1[[#This Row],[client code]]</f>
        <v>#VALUE!</v>
      </c>
      <c r="T235" s="13" t="e">
        <f>Table1[[#This Row],[hours]]</f>
        <v>#VALUE!</v>
      </c>
      <c r="U235" s="13">
        <f>IFERROR(VLOOKUP(S235,Hours!$D$11:$J$2300,4,FALSE),0)</f>
        <v>0</v>
      </c>
      <c r="V235" s="13" t="e">
        <f t="shared" si="3"/>
        <v>#VALUE!</v>
      </c>
    </row>
    <row r="236" spans="19:22" x14ac:dyDescent="0.2">
      <c r="S236" s="14" t="e">
        <f>Table1[[#This Row],[client code]]</f>
        <v>#VALUE!</v>
      </c>
      <c r="T236" s="13" t="e">
        <f>Table1[[#This Row],[hours]]</f>
        <v>#VALUE!</v>
      </c>
      <c r="U236" s="13">
        <f>IFERROR(VLOOKUP(S236,Hours!$D$11:$J$2300,4,FALSE),0)</f>
        <v>0</v>
      </c>
      <c r="V236" s="13" t="e">
        <f t="shared" si="3"/>
        <v>#VALUE!</v>
      </c>
    </row>
    <row r="237" spans="19:22" x14ac:dyDescent="0.2">
      <c r="S237" s="14" t="e">
        <f>Table1[[#This Row],[client code]]</f>
        <v>#VALUE!</v>
      </c>
      <c r="T237" s="13" t="e">
        <f>Table1[[#This Row],[hours]]</f>
        <v>#VALUE!</v>
      </c>
      <c r="U237" s="13">
        <f>IFERROR(VLOOKUP(S237,Hours!$D$11:$J$2300,4,FALSE),0)</f>
        <v>0</v>
      </c>
      <c r="V237" s="13" t="e">
        <f t="shared" si="3"/>
        <v>#VALUE!</v>
      </c>
    </row>
    <row r="238" spans="19:22" x14ac:dyDescent="0.2">
      <c r="S238" s="14" t="e">
        <f>Table1[[#This Row],[client code]]</f>
        <v>#VALUE!</v>
      </c>
      <c r="T238" s="13" t="e">
        <f>Table1[[#This Row],[hours]]</f>
        <v>#VALUE!</v>
      </c>
      <c r="U238" s="13">
        <f>IFERROR(VLOOKUP(S238,Hours!$D$11:$J$2300,4,FALSE),0)</f>
        <v>0</v>
      </c>
      <c r="V238" s="13" t="e">
        <f t="shared" si="3"/>
        <v>#VALUE!</v>
      </c>
    </row>
    <row r="239" spans="19:22" x14ac:dyDescent="0.2">
      <c r="S239" s="14" t="e">
        <f>Table1[[#This Row],[client code]]</f>
        <v>#VALUE!</v>
      </c>
      <c r="T239" s="13" t="e">
        <f>Table1[[#This Row],[hours]]</f>
        <v>#VALUE!</v>
      </c>
      <c r="U239" s="13">
        <f>IFERROR(VLOOKUP(S239,Hours!$D$11:$J$2300,4,FALSE),0)</f>
        <v>0</v>
      </c>
      <c r="V239" s="13" t="e">
        <f t="shared" si="3"/>
        <v>#VALUE!</v>
      </c>
    </row>
    <row r="240" spans="19:22" x14ac:dyDescent="0.2">
      <c r="S240" s="14" t="e">
        <f>Table1[[#This Row],[client code]]</f>
        <v>#VALUE!</v>
      </c>
      <c r="T240" s="13" t="e">
        <f>Table1[[#This Row],[hours]]</f>
        <v>#VALUE!</v>
      </c>
      <c r="U240" s="13">
        <f>IFERROR(VLOOKUP(S240,Hours!$D$11:$J$2300,4,FALSE),0)</f>
        <v>0</v>
      </c>
      <c r="V240" s="13" t="e">
        <f t="shared" si="3"/>
        <v>#VALUE!</v>
      </c>
    </row>
    <row r="241" spans="19:22" x14ac:dyDescent="0.2">
      <c r="S241" s="14" t="e">
        <f>Table1[[#This Row],[client code]]</f>
        <v>#VALUE!</v>
      </c>
      <c r="T241" s="13" t="e">
        <f>Table1[[#This Row],[hours]]</f>
        <v>#VALUE!</v>
      </c>
      <c r="U241" s="13">
        <f>IFERROR(VLOOKUP(S241,Hours!$D$11:$J$2300,4,FALSE),0)</f>
        <v>0</v>
      </c>
      <c r="V241" s="13" t="e">
        <f t="shared" si="3"/>
        <v>#VALUE!</v>
      </c>
    </row>
    <row r="242" spans="19:22" x14ac:dyDescent="0.2">
      <c r="S242" s="14" t="e">
        <f>Table1[[#This Row],[client code]]</f>
        <v>#VALUE!</v>
      </c>
      <c r="T242" s="13" t="e">
        <f>Table1[[#This Row],[hours]]</f>
        <v>#VALUE!</v>
      </c>
      <c r="U242" s="13">
        <f>IFERROR(VLOOKUP(S242,Hours!$D$11:$J$2300,4,FALSE),0)</f>
        <v>0</v>
      </c>
      <c r="V242" s="13" t="e">
        <f t="shared" si="3"/>
        <v>#VALUE!</v>
      </c>
    </row>
    <row r="243" spans="19:22" x14ac:dyDescent="0.2">
      <c r="S243" s="14" t="e">
        <f>Table1[[#This Row],[client code]]</f>
        <v>#VALUE!</v>
      </c>
      <c r="T243" s="13" t="e">
        <f>Table1[[#This Row],[hours]]</f>
        <v>#VALUE!</v>
      </c>
      <c r="U243" s="13">
        <f>IFERROR(VLOOKUP(S243,Hours!$D$11:$J$2300,4,FALSE),0)</f>
        <v>0</v>
      </c>
      <c r="V243" s="13" t="e">
        <f t="shared" si="3"/>
        <v>#VALUE!</v>
      </c>
    </row>
    <row r="244" spans="19:22" x14ac:dyDescent="0.2">
      <c r="S244" s="14" t="e">
        <f>Table1[[#This Row],[client code]]</f>
        <v>#VALUE!</v>
      </c>
      <c r="T244" s="13" t="e">
        <f>Table1[[#This Row],[hours]]</f>
        <v>#VALUE!</v>
      </c>
      <c r="U244" s="13">
        <f>IFERROR(VLOOKUP(S244,Hours!$D$11:$J$2300,4,FALSE),0)</f>
        <v>0</v>
      </c>
      <c r="V244" s="13" t="e">
        <f t="shared" si="3"/>
        <v>#VALUE!</v>
      </c>
    </row>
    <row r="245" spans="19:22" x14ac:dyDescent="0.2">
      <c r="S245" s="14" t="e">
        <f>Table1[[#This Row],[client code]]</f>
        <v>#VALUE!</v>
      </c>
      <c r="T245" s="13" t="e">
        <f>Table1[[#This Row],[hours]]</f>
        <v>#VALUE!</v>
      </c>
      <c r="U245" s="13">
        <f>IFERROR(VLOOKUP(S245,Hours!$D$11:$J$2300,4,FALSE),0)</f>
        <v>0</v>
      </c>
      <c r="V245" s="13" t="e">
        <f t="shared" si="3"/>
        <v>#VALUE!</v>
      </c>
    </row>
    <row r="246" spans="19:22" x14ac:dyDescent="0.2">
      <c r="S246" s="14" t="e">
        <f>Table1[[#This Row],[client code]]</f>
        <v>#VALUE!</v>
      </c>
      <c r="T246" s="13" t="e">
        <f>Table1[[#This Row],[hours]]</f>
        <v>#VALUE!</v>
      </c>
      <c r="U246" s="13">
        <f>IFERROR(VLOOKUP(S246,Hours!$D$11:$J$2300,4,FALSE),0)</f>
        <v>0</v>
      </c>
      <c r="V246" s="13" t="e">
        <f t="shared" si="3"/>
        <v>#VALUE!</v>
      </c>
    </row>
    <row r="247" spans="19:22" x14ac:dyDescent="0.2">
      <c r="S247" s="14" t="e">
        <f>Table1[[#This Row],[client code]]</f>
        <v>#VALUE!</v>
      </c>
      <c r="T247" s="13" t="e">
        <f>Table1[[#This Row],[hours]]</f>
        <v>#VALUE!</v>
      </c>
      <c r="U247" s="13">
        <f>IFERROR(VLOOKUP(S247,Hours!$D$11:$J$2300,4,FALSE),0)</f>
        <v>0</v>
      </c>
      <c r="V247" s="13" t="e">
        <f t="shared" si="3"/>
        <v>#VALUE!</v>
      </c>
    </row>
    <row r="248" spans="19:22" x14ac:dyDescent="0.2">
      <c r="S248" s="14" t="e">
        <f>Table1[[#This Row],[client code]]</f>
        <v>#VALUE!</v>
      </c>
      <c r="T248" s="13" t="e">
        <f>Table1[[#This Row],[hours]]</f>
        <v>#VALUE!</v>
      </c>
      <c r="U248" s="13">
        <f>IFERROR(VLOOKUP(S248,Hours!$D$11:$J$2300,4,FALSE),0)</f>
        <v>0</v>
      </c>
      <c r="V248" s="13" t="e">
        <f t="shared" si="3"/>
        <v>#VALUE!</v>
      </c>
    </row>
    <row r="249" spans="19:22" x14ac:dyDescent="0.2">
      <c r="S249" s="14" t="e">
        <f>Table1[[#This Row],[client code]]</f>
        <v>#VALUE!</v>
      </c>
      <c r="T249" s="13" t="e">
        <f>Table1[[#This Row],[hours]]</f>
        <v>#VALUE!</v>
      </c>
      <c r="U249" s="13">
        <f>IFERROR(VLOOKUP(S249,Hours!$D$11:$J$2300,4,FALSE),0)</f>
        <v>0</v>
      </c>
      <c r="V249" s="13" t="e">
        <f t="shared" si="3"/>
        <v>#VALUE!</v>
      </c>
    </row>
    <row r="250" spans="19:22" x14ac:dyDescent="0.2">
      <c r="S250" s="14" t="e">
        <f>Table1[[#This Row],[client code]]</f>
        <v>#VALUE!</v>
      </c>
      <c r="T250" s="13" t="e">
        <f>Table1[[#This Row],[hours]]</f>
        <v>#VALUE!</v>
      </c>
      <c r="U250" s="13">
        <f>IFERROR(VLOOKUP(S250,Hours!$D$11:$J$2300,4,FALSE),0)</f>
        <v>0</v>
      </c>
      <c r="V250" s="13" t="e">
        <f t="shared" si="3"/>
        <v>#VALUE!</v>
      </c>
    </row>
    <row r="251" spans="19:22" x14ac:dyDescent="0.2">
      <c r="S251" s="14" t="e">
        <f>Table1[[#This Row],[client code]]</f>
        <v>#VALUE!</v>
      </c>
      <c r="T251" s="13" t="e">
        <f>Table1[[#This Row],[hours]]</f>
        <v>#VALUE!</v>
      </c>
      <c r="U251" s="13">
        <f>IFERROR(VLOOKUP(S251,Hours!$D$11:$J$2300,4,FALSE),0)</f>
        <v>0</v>
      </c>
      <c r="V251" s="13" t="e">
        <f t="shared" si="3"/>
        <v>#VALUE!</v>
      </c>
    </row>
    <row r="252" spans="19:22" x14ac:dyDescent="0.2">
      <c r="S252" s="14" t="e">
        <f>Table1[[#This Row],[client code]]</f>
        <v>#VALUE!</v>
      </c>
      <c r="T252" s="13" t="e">
        <f>Table1[[#This Row],[hours]]</f>
        <v>#VALUE!</v>
      </c>
      <c r="U252" s="13">
        <f>IFERROR(VLOOKUP(S252,Hours!$D$11:$J$2300,4,FALSE),0)</f>
        <v>0</v>
      </c>
      <c r="V252" s="13" t="e">
        <f t="shared" si="3"/>
        <v>#VALUE!</v>
      </c>
    </row>
    <row r="253" spans="19:22" x14ac:dyDescent="0.2">
      <c r="S253" s="14" t="e">
        <f>Table1[[#This Row],[client code]]</f>
        <v>#VALUE!</v>
      </c>
      <c r="T253" s="13" t="e">
        <f>Table1[[#This Row],[hours]]</f>
        <v>#VALUE!</v>
      </c>
      <c r="U253" s="13">
        <f>IFERROR(VLOOKUP(S253,Hours!$D$11:$J$2300,4,FALSE),0)</f>
        <v>0</v>
      </c>
      <c r="V253" s="13" t="e">
        <f t="shared" si="3"/>
        <v>#VALUE!</v>
      </c>
    </row>
    <row r="254" spans="19:22" x14ac:dyDescent="0.2">
      <c r="S254" s="14" t="e">
        <f>Table1[[#This Row],[client code]]</f>
        <v>#VALUE!</v>
      </c>
      <c r="T254" s="13" t="e">
        <f>Table1[[#This Row],[hours]]</f>
        <v>#VALUE!</v>
      </c>
      <c r="U254" s="13">
        <f>IFERROR(VLOOKUP(S254,Hours!$D$11:$J$2300,4,FALSE),0)</f>
        <v>0</v>
      </c>
      <c r="V254" s="13" t="e">
        <f t="shared" si="3"/>
        <v>#VALUE!</v>
      </c>
    </row>
    <row r="255" spans="19:22" x14ac:dyDescent="0.2">
      <c r="S255" s="14" t="e">
        <f>Table1[[#This Row],[client code]]</f>
        <v>#VALUE!</v>
      </c>
      <c r="T255" s="13" t="e">
        <f>Table1[[#This Row],[hours]]</f>
        <v>#VALUE!</v>
      </c>
      <c r="U255" s="13">
        <f>IFERROR(VLOOKUP(S255,Hours!$D$11:$J$2300,4,FALSE),0)</f>
        <v>0</v>
      </c>
      <c r="V255" s="13" t="e">
        <f t="shared" si="3"/>
        <v>#VALUE!</v>
      </c>
    </row>
    <row r="256" spans="19:22" x14ac:dyDescent="0.2">
      <c r="S256" s="14" t="e">
        <f>Table1[[#This Row],[client code]]</f>
        <v>#VALUE!</v>
      </c>
      <c r="T256" s="13" t="e">
        <f>Table1[[#This Row],[hours]]</f>
        <v>#VALUE!</v>
      </c>
      <c r="U256" s="13">
        <f>IFERROR(VLOOKUP(S256,Hours!$D$11:$J$2300,4,FALSE),0)</f>
        <v>0</v>
      </c>
      <c r="V256" s="13" t="e">
        <f t="shared" si="3"/>
        <v>#VALUE!</v>
      </c>
    </row>
    <row r="257" spans="19:22" x14ac:dyDescent="0.2">
      <c r="S257" s="14" t="e">
        <f>Table1[[#This Row],[client code]]</f>
        <v>#VALUE!</v>
      </c>
      <c r="T257" s="13" t="e">
        <f>Table1[[#This Row],[hours]]</f>
        <v>#VALUE!</v>
      </c>
      <c r="U257" s="13">
        <f>IFERROR(VLOOKUP(S257,Hours!$D$11:$J$2300,4,FALSE),0)</f>
        <v>0</v>
      </c>
      <c r="V257" s="13" t="e">
        <f t="shared" si="3"/>
        <v>#VALUE!</v>
      </c>
    </row>
    <row r="258" spans="19:22" x14ac:dyDescent="0.2">
      <c r="S258" s="14" t="e">
        <f>Table1[[#This Row],[client code]]</f>
        <v>#VALUE!</v>
      </c>
      <c r="T258" s="13" t="e">
        <f>Table1[[#This Row],[hours]]</f>
        <v>#VALUE!</v>
      </c>
      <c r="U258" s="13">
        <f>IFERROR(VLOOKUP(S258,Hours!$D$11:$J$2300,4,FALSE),0)</f>
        <v>0</v>
      </c>
      <c r="V258" s="13" t="e">
        <f t="shared" si="3"/>
        <v>#VALUE!</v>
      </c>
    </row>
    <row r="259" spans="19:22" x14ac:dyDescent="0.2">
      <c r="S259" s="14" t="e">
        <f>Table1[[#This Row],[client code]]</f>
        <v>#VALUE!</v>
      </c>
      <c r="T259" s="13" t="e">
        <f>Table1[[#This Row],[hours]]</f>
        <v>#VALUE!</v>
      </c>
      <c r="U259" s="13">
        <f>IFERROR(VLOOKUP(S259,Hours!$D$11:$J$2300,4,FALSE),0)</f>
        <v>0</v>
      </c>
      <c r="V259" s="13" t="e">
        <f t="shared" si="3"/>
        <v>#VALUE!</v>
      </c>
    </row>
    <row r="260" spans="19:22" x14ac:dyDescent="0.2">
      <c r="S260" s="14" t="e">
        <f>Table1[[#This Row],[client code]]</f>
        <v>#VALUE!</v>
      </c>
      <c r="T260" s="13" t="e">
        <f>Table1[[#This Row],[hours]]</f>
        <v>#VALUE!</v>
      </c>
      <c r="U260" s="13">
        <f>IFERROR(VLOOKUP(S260,Hours!$D$11:$J$2300,4,FALSE),0)</f>
        <v>0</v>
      </c>
      <c r="V260" s="13" t="e">
        <f t="shared" si="3"/>
        <v>#VALUE!</v>
      </c>
    </row>
    <row r="261" spans="19:22" x14ac:dyDescent="0.2">
      <c r="S261" s="14" t="e">
        <f>Table1[[#This Row],[client code]]</f>
        <v>#VALUE!</v>
      </c>
      <c r="T261" s="13" t="e">
        <f>Table1[[#This Row],[hours]]</f>
        <v>#VALUE!</v>
      </c>
      <c r="U261" s="13">
        <f>IFERROR(VLOOKUP(S261,Hours!$D$11:$J$2300,4,FALSE),0)</f>
        <v>0</v>
      </c>
      <c r="V261" s="13" t="e">
        <f t="shared" ref="V261:V324" si="4">T261+U261</f>
        <v>#VALUE!</v>
      </c>
    </row>
    <row r="262" spans="19:22" x14ac:dyDescent="0.2">
      <c r="S262" s="14" t="e">
        <f>Table1[[#This Row],[client code]]</f>
        <v>#VALUE!</v>
      </c>
      <c r="T262" s="13" t="e">
        <f>Table1[[#This Row],[hours]]</f>
        <v>#VALUE!</v>
      </c>
      <c r="U262" s="13">
        <f>IFERROR(VLOOKUP(S262,Hours!$D$11:$J$2300,4,FALSE),0)</f>
        <v>0</v>
      </c>
      <c r="V262" s="13" t="e">
        <f t="shared" si="4"/>
        <v>#VALUE!</v>
      </c>
    </row>
    <row r="263" spans="19:22" x14ac:dyDescent="0.2">
      <c r="S263" s="14" t="e">
        <f>Table1[[#This Row],[client code]]</f>
        <v>#VALUE!</v>
      </c>
      <c r="T263" s="13" t="e">
        <f>Table1[[#This Row],[hours]]</f>
        <v>#VALUE!</v>
      </c>
      <c r="U263" s="13">
        <f>IFERROR(VLOOKUP(S263,Hours!$D$11:$J$2300,4,FALSE),0)</f>
        <v>0</v>
      </c>
      <c r="V263" s="13" t="e">
        <f t="shared" si="4"/>
        <v>#VALUE!</v>
      </c>
    </row>
    <row r="264" spans="19:22" x14ac:dyDescent="0.2">
      <c r="S264" s="14" t="e">
        <f>Table1[[#This Row],[client code]]</f>
        <v>#VALUE!</v>
      </c>
      <c r="T264" s="13" t="e">
        <f>Table1[[#This Row],[hours]]</f>
        <v>#VALUE!</v>
      </c>
      <c r="U264" s="13">
        <f>IFERROR(VLOOKUP(S264,Hours!$D$11:$J$2300,4,FALSE),0)</f>
        <v>0</v>
      </c>
      <c r="V264" s="13" t="e">
        <f t="shared" si="4"/>
        <v>#VALUE!</v>
      </c>
    </row>
    <row r="265" spans="19:22" x14ac:dyDescent="0.2">
      <c r="S265" s="14" t="e">
        <f>Table1[[#This Row],[client code]]</f>
        <v>#VALUE!</v>
      </c>
      <c r="T265" s="13" t="e">
        <f>Table1[[#This Row],[hours]]</f>
        <v>#VALUE!</v>
      </c>
      <c r="U265" s="13">
        <f>IFERROR(VLOOKUP(S265,Hours!$D$11:$J$2300,4,FALSE),0)</f>
        <v>0</v>
      </c>
      <c r="V265" s="13" t="e">
        <f t="shared" si="4"/>
        <v>#VALUE!</v>
      </c>
    </row>
    <row r="266" spans="19:22" x14ac:dyDescent="0.2">
      <c r="S266" s="14" t="e">
        <f>Table1[[#This Row],[client code]]</f>
        <v>#VALUE!</v>
      </c>
      <c r="T266" s="13" t="e">
        <f>Table1[[#This Row],[hours]]</f>
        <v>#VALUE!</v>
      </c>
      <c r="U266" s="13">
        <f>IFERROR(VLOOKUP(S266,Hours!$D$11:$J$2300,4,FALSE),0)</f>
        <v>0</v>
      </c>
      <c r="V266" s="13" t="e">
        <f t="shared" si="4"/>
        <v>#VALUE!</v>
      </c>
    </row>
    <row r="267" spans="19:22" x14ac:dyDescent="0.2">
      <c r="S267" s="14" t="e">
        <f>Table1[[#This Row],[client code]]</f>
        <v>#VALUE!</v>
      </c>
      <c r="T267" s="13" t="e">
        <f>Table1[[#This Row],[hours]]</f>
        <v>#VALUE!</v>
      </c>
      <c r="U267" s="13">
        <f>IFERROR(VLOOKUP(S267,Hours!$D$11:$J$2300,4,FALSE),0)</f>
        <v>0</v>
      </c>
      <c r="V267" s="13" t="e">
        <f t="shared" si="4"/>
        <v>#VALUE!</v>
      </c>
    </row>
    <row r="268" spans="19:22" x14ac:dyDescent="0.2">
      <c r="S268" s="14" t="e">
        <f>Table1[[#This Row],[client code]]</f>
        <v>#VALUE!</v>
      </c>
      <c r="T268" s="13" t="e">
        <f>Table1[[#This Row],[hours]]</f>
        <v>#VALUE!</v>
      </c>
      <c r="U268" s="13">
        <f>IFERROR(VLOOKUP(S268,Hours!$D$11:$J$2300,4,FALSE),0)</f>
        <v>0</v>
      </c>
      <c r="V268" s="13" t="e">
        <f t="shared" si="4"/>
        <v>#VALUE!</v>
      </c>
    </row>
    <row r="269" spans="19:22" x14ac:dyDescent="0.2">
      <c r="S269" s="14" t="e">
        <f>Table1[[#This Row],[client code]]</f>
        <v>#VALUE!</v>
      </c>
      <c r="T269" s="13" t="e">
        <f>Table1[[#This Row],[hours]]</f>
        <v>#VALUE!</v>
      </c>
      <c r="U269" s="13">
        <f>IFERROR(VLOOKUP(S269,Hours!$D$11:$J$2300,4,FALSE),0)</f>
        <v>0</v>
      </c>
      <c r="V269" s="13" t="e">
        <f t="shared" si="4"/>
        <v>#VALUE!</v>
      </c>
    </row>
    <row r="270" spans="19:22" x14ac:dyDescent="0.2">
      <c r="S270" s="14" t="e">
        <f>Table1[[#This Row],[client code]]</f>
        <v>#VALUE!</v>
      </c>
      <c r="T270" s="13" t="e">
        <f>Table1[[#This Row],[hours]]</f>
        <v>#VALUE!</v>
      </c>
      <c r="U270" s="13">
        <f>IFERROR(VLOOKUP(S270,Hours!$D$11:$J$2300,4,FALSE),0)</f>
        <v>0</v>
      </c>
      <c r="V270" s="13" t="e">
        <f t="shared" si="4"/>
        <v>#VALUE!</v>
      </c>
    </row>
    <row r="271" spans="19:22" x14ac:dyDescent="0.2">
      <c r="S271" s="14" t="e">
        <f>Table1[[#This Row],[client code]]</f>
        <v>#VALUE!</v>
      </c>
      <c r="T271" s="13" t="e">
        <f>Table1[[#This Row],[hours]]</f>
        <v>#VALUE!</v>
      </c>
      <c r="U271" s="13">
        <f>IFERROR(VLOOKUP(S271,Hours!$D$11:$J$2300,4,FALSE),0)</f>
        <v>0</v>
      </c>
      <c r="V271" s="13" t="e">
        <f t="shared" si="4"/>
        <v>#VALUE!</v>
      </c>
    </row>
    <row r="272" spans="19:22" x14ac:dyDescent="0.2">
      <c r="S272" s="14" t="e">
        <f>Table1[[#This Row],[client code]]</f>
        <v>#VALUE!</v>
      </c>
      <c r="T272" s="13" t="e">
        <f>Table1[[#This Row],[hours]]</f>
        <v>#VALUE!</v>
      </c>
      <c r="U272" s="13">
        <f>IFERROR(VLOOKUP(S272,Hours!$D$11:$J$2300,4,FALSE),0)</f>
        <v>0</v>
      </c>
      <c r="V272" s="13" t="e">
        <f t="shared" si="4"/>
        <v>#VALUE!</v>
      </c>
    </row>
    <row r="273" spans="19:22" x14ac:dyDescent="0.2">
      <c r="S273" s="14" t="e">
        <f>Table1[[#This Row],[client code]]</f>
        <v>#VALUE!</v>
      </c>
      <c r="T273" s="13" t="e">
        <f>Table1[[#This Row],[hours]]</f>
        <v>#VALUE!</v>
      </c>
      <c r="U273" s="13">
        <f>IFERROR(VLOOKUP(S273,Hours!$D$11:$J$2300,4,FALSE),0)</f>
        <v>0</v>
      </c>
      <c r="V273" s="13" t="e">
        <f t="shared" si="4"/>
        <v>#VALUE!</v>
      </c>
    </row>
    <row r="274" spans="19:22" x14ac:dyDescent="0.2">
      <c r="S274" s="14" t="e">
        <f>Table1[[#This Row],[client code]]</f>
        <v>#VALUE!</v>
      </c>
      <c r="T274" s="13" t="e">
        <f>Table1[[#This Row],[hours]]</f>
        <v>#VALUE!</v>
      </c>
      <c r="U274" s="13">
        <f>IFERROR(VLOOKUP(S274,Hours!$D$11:$J$2300,4,FALSE),0)</f>
        <v>0</v>
      </c>
      <c r="V274" s="13" t="e">
        <f t="shared" si="4"/>
        <v>#VALUE!</v>
      </c>
    </row>
    <row r="275" spans="19:22" x14ac:dyDescent="0.2">
      <c r="S275" s="14" t="e">
        <f>Table1[[#This Row],[client code]]</f>
        <v>#VALUE!</v>
      </c>
      <c r="T275" s="13" t="e">
        <f>Table1[[#This Row],[hours]]</f>
        <v>#VALUE!</v>
      </c>
      <c r="U275" s="13">
        <f>IFERROR(VLOOKUP(S275,Hours!$D$11:$J$2300,4,FALSE),0)</f>
        <v>0</v>
      </c>
      <c r="V275" s="13" t="e">
        <f t="shared" si="4"/>
        <v>#VALUE!</v>
      </c>
    </row>
    <row r="276" spans="19:22" x14ac:dyDescent="0.2">
      <c r="S276" s="14" t="e">
        <f>Table1[[#This Row],[client code]]</f>
        <v>#VALUE!</v>
      </c>
      <c r="T276" s="13" t="e">
        <f>Table1[[#This Row],[hours]]</f>
        <v>#VALUE!</v>
      </c>
      <c r="U276" s="13">
        <f>IFERROR(VLOOKUP(S276,Hours!$D$11:$J$2300,4,FALSE),0)</f>
        <v>0</v>
      </c>
      <c r="V276" s="13" t="e">
        <f t="shared" si="4"/>
        <v>#VALUE!</v>
      </c>
    </row>
    <row r="277" spans="19:22" x14ac:dyDescent="0.2">
      <c r="S277" s="14" t="e">
        <f>Table1[[#This Row],[client code]]</f>
        <v>#VALUE!</v>
      </c>
      <c r="T277" s="13" t="e">
        <f>Table1[[#This Row],[hours]]</f>
        <v>#VALUE!</v>
      </c>
      <c r="U277" s="13">
        <f>IFERROR(VLOOKUP(S277,Hours!$D$11:$J$2300,4,FALSE),0)</f>
        <v>0</v>
      </c>
      <c r="V277" s="13" t="e">
        <f t="shared" si="4"/>
        <v>#VALUE!</v>
      </c>
    </row>
    <row r="278" spans="19:22" x14ac:dyDescent="0.2">
      <c r="S278" s="14" t="e">
        <f>Table1[[#This Row],[client code]]</f>
        <v>#VALUE!</v>
      </c>
      <c r="T278" s="13" t="e">
        <f>Table1[[#This Row],[hours]]</f>
        <v>#VALUE!</v>
      </c>
      <c r="U278" s="13">
        <f>IFERROR(VLOOKUP(S278,Hours!$D$11:$J$2300,4,FALSE),0)</f>
        <v>0</v>
      </c>
      <c r="V278" s="13" t="e">
        <f t="shared" si="4"/>
        <v>#VALUE!</v>
      </c>
    </row>
    <row r="279" spans="19:22" x14ac:dyDescent="0.2">
      <c r="S279" s="14" t="e">
        <f>Table1[[#This Row],[client code]]</f>
        <v>#VALUE!</v>
      </c>
      <c r="T279" s="13" t="e">
        <f>Table1[[#This Row],[hours]]</f>
        <v>#VALUE!</v>
      </c>
      <c r="U279" s="13">
        <f>IFERROR(VLOOKUP(S279,Hours!$D$11:$J$2300,4,FALSE),0)</f>
        <v>0</v>
      </c>
      <c r="V279" s="13" t="e">
        <f t="shared" si="4"/>
        <v>#VALUE!</v>
      </c>
    </row>
    <row r="280" spans="19:22" x14ac:dyDescent="0.2">
      <c r="S280" s="14" t="e">
        <f>Table1[[#This Row],[client code]]</f>
        <v>#VALUE!</v>
      </c>
      <c r="T280" s="13" t="e">
        <f>Table1[[#This Row],[hours]]</f>
        <v>#VALUE!</v>
      </c>
      <c r="U280" s="13">
        <f>IFERROR(VLOOKUP(S280,Hours!$D$11:$J$2300,4,FALSE),0)</f>
        <v>0</v>
      </c>
      <c r="V280" s="13" t="e">
        <f t="shared" si="4"/>
        <v>#VALUE!</v>
      </c>
    </row>
    <row r="281" spans="19:22" x14ac:dyDescent="0.2">
      <c r="S281" s="14" t="e">
        <f>Table1[[#This Row],[client code]]</f>
        <v>#VALUE!</v>
      </c>
      <c r="T281" s="13" t="e">
        <f>Table1[[#This Row],[hours]]</f>
        <v>#VALUE!</v>
      </c>
      <c r="U281" s="13">
        <f>IFERROR(VLOOKUP(S281,Hours!$D$11:$J$2300,4,FALSE),0)</f>
        <v>0</v>
      </c>
      <c r="V281" s="13" t="e">
        <f t="shared" si="4"/>
        <v>#VALUE!</v>
      </c>
    </row>
    <row r="282" spans="19:22" x14ac:dyDescent="0.2">
      <c r="S282" s="14" t="e">
        <f>Table1[[#This Row],[client code]]</f>
        <v>#VALUE!</v>
      </c>
      <c r="T282" s="13" t="e">
        <f>Table1[[#This Row],[hours]]</f>
        <v>#VALUE!</v>
      </c>
      <c r="U282" s="13">
        <f>IFERROR(VLOOKUP(S282,Hours!$D$11:$J$2300,4,FALSE),0)</f>
        <v>0</v>
      </c>
      <c r="V282" s="13" t="e">
        <f t="shared" si="4"/>
        <v>#VALUE!</v>
      </c>
    </row>
    <row r="283" spans="19:22" x14ac:dyDescent="0.2">
      <c r="S283" s="14" t="e">
        <f>Table1[[#This Row],[client code]]</f>
        <v>#VALUE!</v>
      </c>
      <c r="T283" s="13" t="e">
        <f>Table1[[#This Row],[hours]]</f>
        <v>#VALUE!</v>
      </c>
      <c r="U283" s="13">
        <f>IFERROR(VLOOKUP(S283,Hours!$D$11:$J$2300,4,FALSE),0)</f>
        <v>0</v>
      </c>
      <c r="V283" s="13" t="e">
        <f t="shared" si="4"/>
        <v>#VALUE!</v>
      </c>
    </row>
    <row r="284" spans="19:22" x14ac:dyDescent="0.2">
      <c r="S284" s="14" t="e">
        <f>Table1[[#This Row],[client code]]</f>
        <v>#VALUE!</v>
      </c>
      <c r="T284" s="13" t="e">
        <f>Table1[[#This Row],[hours]]</f>
        <v>#VALUE!</v>
      </c>
      <c r="U284" s="13">
        <f>IFERROR(VLOOKUP(S284,Hours!$D$11:$J$2300,4,FALSE),0)</f>
        <v>0</v>
      </c>
      <c r="V284" s="13" t="e">
        <f t="shared" si="4"/>
        <v>#VALUE!</v>
      </c>
    </row>
    <row r="285" spans="19:22" x14ac:dyDescent="0.2">
      <c r="S285" s="14" t="e">
        <f>Table1[[#This Row],[client code]]</f>
        <v>#VALUE!</v>
      </c>
      <c r="T285" s="13" t="e">
        <f>Table1[[#This Row],[hours]]</f>
        <v>#VALUE!</v>
      </c>
      <c r="U285" s="13">
        <f>IFERROR(VLOOKUP(S285,Hours!$D$11:$J$2300,4,FALSE),0)</f>
        <v>0</v>
      </c>
      <c r="V285" s="13" t="e">
        <f t="shared" si="4"/>
        <v>#VALUE!</v>
      </c>
    </row>
    <row r="286" spans="19:22" x14ac:dyDescent="0.2">
      <c r="S286" s="14" t="e">
        <f>Table1[[#This Row],[client code]]</f>
        <v>#VALUE!</v>
      </c>
      <c r="T286" s="13" t="e">
        <f>Table1[[#This Row],[hours]]</f>
        <v>#VALUE!</v>
      </c>
      <c r="U286" s="13">
        <f>IFERROR(VLOOKUP(S286,Hours!$D$11:$J$2300,4,FALSE),0)</f>
        <v>0</v>
      </c>
      <c r="V286" s="13" t="e">
        <f t="shared" si="4"/>
        <v>#VALUE!</v>
      </c>
    </row>
    <row r="287" spans="19:22" x14ac:dyDescent="0.2">
      <c r="S287" s="14" t="e">
        <f>Table1[[#This Row],[client code]]</f>
        <v>#VALUE!</v>
      </c>
      <c r="T287" s="13" t="e">
        <f>Table1[[#This Row],[hours]]</f>
        <v>#VALUE!</v>
      </c>
      <c r="U287" s="13">
        <f>IFERROR(VLOOKUP(S287,Hours!$D$11:$J$2300,4,FALSE),0)</f>
        <v>0</v>
      </c>
      <c r="V287" s="13" t="e">
        <f t="shared" si="4"/>
        <v>#VALUE!</v>
      </c>
    </row>
    <row r="288" spans="19:22" x14ac:dyDescent="0.2">
      <c r="S288" s="14" t="e">
        <f>Table1[[#This Row],[client code]]</f>
        <v>#VALUE!</v>
      </c>
      <c r="T288" s="13" t="e">
        <f>Table1[[#This Row],[hours]]</f>
        <v>#VALUE!</v>
      </c>
      <c r="U288" s="13">
        <f>IFERROR(VLOOKUP(S288,Hours!$D$11:$J$2300,4,FALSE),0)</f>
        <v>0</v>
      </c>
      <c r="V288" s="13" t="e">
        <f t="shared" si="4"/>
        <v>#VALUE!</v>
      </c>
    </row>
    <row r="289" spans="19:22" x14ac:dyDescent="0.2">
      <c r="S289" s="14" t="e">
        <f>Table1[[#This Row],[client code]]</f>
        <v>#VALUE!</v>
      </c>
      <c r="T289" s="13" t="e">
        <f>Table1[[#This Row],[hours]]</f>
        <v>#VALUE!</v>
      </c>
      <c r="U289" s="13">
        <f>IFERROR(VLOOKUP(S289,Hours!$D$11:$J$2300,4,FALSE),0)</f>
        <v>0</v>
      </c>
      <c r="V289" s="13" t="e">
        <f t="shared" si="4"/>
        <v>#VALUE!</v>
      </c>
    </row>
    <row r="290" spans="19:22" x14ac:dyDescent="0.2">
      <c r="S290" s="14" t="e">
        <f>Table1[[#This Row],[client code]]</f>
        <v>#VALUE!</v>
      </c>
      <c r="T290" s="13" t="e">
        <f>Table1[[#This Row],[hours]]</f>
        <v>#VALUE!</v>
      </c>
      <c r="U290" s="13">
        <f>IFERROR(VLOOKUP(S290,Hours!$D$11:$J$2300,4,FALSE),0)</f>
        <v>0</v>
      </c>
      <c r="V290" s="13" t="e">
        <f t="shared" si="4"/>
        <v>#VALUE!</v>
      </c>
    </row>
    <row r="291" spans="19:22" x14ac:dyDescent="0.2">
      <c r="S291" s="14" t="e">
        <f>Table1[[#This Row],[client code]]</f>
        <v>#VALUE!</v>
      </c>
      <c r="T291" s="13" t="e">
        <f>Table1[[#This Row],[hours]]</f>
        <v>#VALUE!</v>
      </c>
      <c r="U291" s="13">
        <f>IFERROR(VLOOKUP(S291,Hours!$D$11:$J$2300,4,FALSE),0)</f>
        <v>0</v>
      </c>
      <c r="V291" s="13" t="e">
        <f t="shared" si="4"/>
        <v>#VALUE!</v>
      </c>
    </row>
    <row r="292" spans="19:22" x14ac:dyDescent="0.2">
      <c r="S292" s="14" t="e">
        <f>Table1[[#This Row],[client code]]</f>
        <v>#VALUE!</v>
      </c>
      <c r="T292" s="13" t="e">
        <f>Table1[[#This Row],[hours]]</f>
        <v>#VALUE!</v>
      </c>
      <c r="U292" s="13">
        <f>IFERROR(VLOOKUP(S292,Hours!$D$11:$J$2300,4,FALSE),0)</f>
        <v>0</v>
      </c>
      <c r="V292" s="13" t="e">
        <f t="shared" si="4"/>
        <v>#VALUE!</v>
      </c>
    </row>
    <row r="293" spans="19:22" x14ac:dyDescent="0.2">
      <c r="S293" s="14" t="e">
        <f>Table1[[#This Row],[client code]]</f>
        <v>#VALUE!</v>
      </c>
      <c r="T293" s="13" t="e">
        <f>Table1[[#This Row],[hours]]</f>
        <v>#VALUE!</v>
      </c>
      <c r="U293" s="13">
        <f>IFERROR(VLOOKUP(S293,Hours!$D$11:$J$2300,4,FALSE),0)</f>
        <v>0</v>
      </c>
      <c r="V293" s="13" t="e">
        <f t="shared" si="4"/>
        <v>#VALUE!</v>
      </c>
    </row>
    <row r="294" spans="19:22" x14ac:dyDescent="0.2">
      <c r="S294" s="14" t="e">
        <f>Table1[[#This Row],[client code]]</f>
        <v>#VALUE!</v>
      </c>
      <c r="T294" s="13" t="e">
        <f>Table1[[#This Row],[hours]]</f>
        <v>#VALUE!</v>
      </c>
      <c r="U294" s="13">
        <f>IFERROR(VLOOKUP(S294,Hours!$D$11:$J$2300,4,FALSE),0)</f>
        <v>0</v>
      </c>
      <c r="V294" s="13" t="e">
        <f t="shared" si="4"/>
        <v>#VALUE!</v>
      </c>
    </row>
    <row r="295" spans="19:22" x14ac:dyDescent="0.2">
      <c r="S295" s="14" t="e">
        <f>Table1[[#This Row],[client code]]</f>
        <v>#VALUE!</v>
      </c>
      <c r="T295" s="13" t="e">
        <f>Table1[[#This Row],[hours]]</f>
        <v>#VALUE!</v>
      </c>
      <c r="U295" s="13">
        <f>IFERROR(VLOOKUP(S295,Hours!$D$11:$J$2300,4,FALSE),0)</f>
        <v>0</v>
      </c>
      <c r="V295" s="13" t="e">
        <f t="shared" si="4"/>
        <v>#VALUE!</v>
      </c>
    </row>
    <row r="296" spans="19:22" x14ac:dyDescent="0.2">
      <c r="S296" s="14" t="e">
        <f>Table1[[#This Row],[client code]]</f>
        <v>#VALUE!</v>
      </c>
      <c r="T296" s="13" t="e">
        <f>Table1[[#This Row],[hours]]</f>
        <v>#VALUE!</v>
      </c>
      <c r="U296" s="13">
        <f>IFERROR(VLOOKUP(S296,Hours!$D$11:$J$2300,4,FALSE),0)</f>
        <v>0</v>
      </c>
      <c r="V296" s="13" t="e">
        <f t="shared" si="4"/>
        <v>#VALUE!</v>
      </c>
    </row>
    <row r="297" spans="19:22" x14ac:dyDescent="0.2">
      <c r="S297" s="14" t="e">
        <f>Table1[[#This Row],[client code]]</f>
        <v>#VALUE!</v>
      </c>
      <c r="T297" s="13" t="e">
        <f>Table1[[#This Row],[hours]]</f>
        <v>#VALUE!</v>
      </c>
      <c r="U297" s="13">
        <f>IFERROR(VLOOKUP(S297,Hours!$D$11:$J$2300,4,FALSE),0)</f>
        <v>0</v>
      </c>
      <c r="V297" s="13" t="e">
        <f t="shared" si="4"/>
        <v>#VALUE!</v>
      </c>
    </row>
    <row r="298" spans="19:22" x14ac:dyDescent="0.2">
      <c r="S298" s="14" t="e">
        <f>Table1[[#This Row],[client code]]</f>
        <v>#VALUE!</v>
      </c>
      <c r="T298" s="13" t="e">
        <f>Table1[[#This Row],[hours]]</f>
        <v>#VALUE!</v>
      </c>
      <c r="U298" s="13">
        <f>IFERROR(VLOOKUP(S298,Hours!$D$11:$J$2300,4,FALSE),0)</f>
        <v>0</v>
      </c>
      <c r="V298" s="13" t="e">
        <f t="shared" si="4"/>
        <v>#VALUE!</v>
      </c>
    </row>
    <row r="299" spans="19:22" x14ac:dyDescent="0.2">
      <c r="S299" s="14" t="e">
        <f>Table1[[#This Row],[client code]]</f>
        <v>#VALUE!</v>
      </c>
      <c r="T299" s="13" t="e">
        <f>Table1[[#This Row],[hours]]</f>
        <v>#VALUE!</v>
      </c>
      <c r="U299" s="13">
        <f>IFERROR(VLOOKUP(S299,Hours!$D$11:$J$2300,4,FALSE),0)</f>
        <v>0</v>
      </c>
      <c r="V299" s="13" t="e">
        <f t="shared" si="4"/>
        <v>#VALUE!</v>
      </c>
    </row>
    <row r="300" spans="19:22" x14ac:dyDescent="0.2">
      <c r="S300" s="14" t="e">
        <f>Table1[[#This Row],[client code]]</f>
        <v>#VALUE!</v>
      </c>
      <c r="T300" s="13" t="e">
        <f>Table1[[#This Row],[hours]]</f>
        <v>#VALUE!</v>
      </c>
      <c r="U300" s="13">
        <f>IFERROR(VLOOKUP(S300,Hours!$D$11:$J$2300,4,FALSE),0)</f>
        <v>0</v>
      </c>
      <c r="V300" s="13" t="e">
        <f t="shared" si="4"/>
        <v>#VALUE!</v>
      </c>
    </row>
    <row r="301" spans="19:22" x14ac:dyDescent="0.2">
      <c r="S301" s="14" t="e">
        <f>Table1[[#This Row],[client code]]</f>
        <v>#VALUE!</v>
      </c>
      <c r="T301" s="13" t="e">
        <f>Table1[[#This Row],[hours]]</f>
        <v>#VALUE!</v>
      </c>
      <c r="U301" s="13">
        <f>IFERROR(VLOOKUP(S301,Hours!$D$11:$J$2300,4,FALSE),0)</f>
        <v>0</v>
      </c>
      <c r="V301" s="13" t="e">
        <f t="shared" si="4"/>
        <v>#VALUE!</v>
      </c>
    </row>
    <row r="302" spans="19:22" x14ac:dyDescent="0.2">
      <c r="S302" s="14" t="e">
        <f>Table1[[#This Row],[client code]]</f>
        <v>#VALUE!</v>
      </c>
      <c r="T302" s="13" t="e">
        <f>Table1[[#This Row],[hours]]</f>
        <v>#VALUE!</v>
      </c>
      <c r="U302" s="13">
        <f>IFERROR(VLOOKUP(S302,Hours!$D$11:$J$2300,4,FALSE),0)</f>
        <v>0</v>
      </c>
      <c r="V302" s="13" t="e">
        <f t="shared" si="4"/>
        <v>#VALUE!</v>
      </c>
    </row>
    <row r="303" spans="19:22" x14ac:dyDescent="0.2">
      <c r="S303" s="14" t="e">
        <f>Table1[[#This Row],[client code]]</f>
        <v>#VALUE!</v>
      </c>
      <c r="T303" s="13" t="e">
        <f>Table1[[#This Row],[hours]]</f>
        <v>#VALUE!</v>
      </c>
      <c r="U303" s="13">
        <f>IFERROR(VLOOKUP(S303,Hours!$D$11:$J$2300,4,FALSE),0)</f>
        <v>0</v>
      </c>
      <c r="V303" s="13" t="e">
        <f t="shared" si="4"/>
        <v>#VALUE!</v>
      </c>
    </row>
    <row r="304" spans="19:22" x14ac:dyDescent="0.2">
      <c r="S304" s="14" t="e">
        <f>Table1[[#This Row],[client code]]</f>
        <v>#VALUE!</v>
      </c>
      <c r="T304" s="13" t="e">
        <f>Table1[[#This Row],[hours]]</f>
        <v>#VALUE!</v>
      </c>
      <c r="U304" s="13">
        <f>IFERROR(VLOOKUP(S304,Hours!$D$11:$J$2300,4,FALSE),0)</f>
        <v>0</v>
      </c>
      <c r="V304" s="13" t="e">
        <f t="shared" si="4"/>
        <v>#VALUE!</v>
      </c>
    </row>
    <row r="305" spans="19:22" x14ac:dyDescent="0.2">
      <c r="S305" s="14" t="e">
        <f>Table1[[#This Row],[client code]]</f>
        <v>#VALUE!</v>
      </c>
      <c r="T305" s="13" t="e">
        <f>Table1[[#This Row],[hours]]</f>
        <v>#VALUE!</v>
      </c>
      <c r="U305" s="13">
        <f>IFERROR(VLOOKUP(S305,Hours!$D$11:$J$2300,4,FALSE),0)</f>
        <v>0</v>
      </c>
      <c r="V305" s="13" t="e">
        <f t="shared" si="4"/>
        <v>#VALUE!</v>
      </c>
    </row>
    <row r="306" spans="19:22" x14ac:dyDescent="0.2">
      <c r="S306" s="14" t="e">
        <f>Table1[[#This Row],[client code]]</f>
        <v>#VALUE!</v>
      </c>
      <c r="T306" s="13" t="e">
        <f>Table1[[#This Row],[hours]]</f>
        <v>#VALUE!</v>
      </c>
      <c r="U306" s="13">
        <f>IFERROR(VLOOKUP(S306,Hours!$D$11:$J$2300,4,FALSE),0)</f>
        <v>0</v>
      </c>
      <c r="V306" s="13" t="e">
        <f t="shared" si="4"/>
        <v>#VALUE!</v>
      </c>
    </row>
    <row r="307" spans="19:22" x14ac:dyDescent="0.2">
      <c r="S307" s="14" t="e">
        <f>Table1[[#This Row],[client code]]</f>
        <v>#VALUE!</v>
      </c>
      <c r="T307" s="13" t="e">
        <f>Table1[[#This Row],[hours]]</f>
        <v>#VALUE!</v>
      </c>
      <c r="U307" s="13">
        <f>IFERROR(VLOOKUP(S307,Hours!$D$11:$J$2300,4,FALSE),0)</f>
        <v>0</v>
      </c>
      <c r="V307" s="13" t="e">
        <f t="shared" si="4"/>
        <v>#VALUE!</v>
      </c>
    </row>
    <row r="308" spans="19:22" x14ac:dyDescent="0.2">
      <c r="S308" s="14" t="e">
        <f>Table1[[#This Row],[client code]]</f>
        <v>#VALUE!</v>
      </c>
      <c r="T308" s="13" t="e">
        <f>Table1[[#This Row],[hours]]</f>
        <v>#VALUE!</v>
      </c>
      <c r="U308" s="13">
        <f>IFERROR(VLOOKUP(S308,Hours!$D$11:$J$2300,4,FALSE),0)</f>
        <v>0</v>
      </c>
      <c r="V308" s="13" t="e">
        <f t="shared" si="4"/>
        <v>#VALUE!</v>
      </c>
    </row>
    <row r="309" spans="19:22" x14ac:dyDescent="0.2">
      <c r="S309" s="14" t="e">
        <f>Table1[[#This Row],[client code]]</f>
        <v>#VALUE!</v>
      </c>
      <c r="T309" s="13" t="e">
        <f>Table1[[#This Row],[hours]]</f>
        <v>#VALUE!</v>
      </c>
      <c r="U309" s="13">
        <f>IFERROR(VLOOKUP(S309,Hours!$D$11:$J$2300,4,FALSE),0)</f>
        <v>0</v>
      </c>
      <c r="V309" s="13" t="e">
        <f t="shared" si="4"/>
        <v>#VALUE!</v>
      </c>
    </row>
    <row r="310" spans="19:22" x14ac:dyDescent="0.2">
      <c r="S310" s="14" t="e">
        <f>Table1[[#This Row],[client code]]</f>
        <v>#VALUE!</v>
      </c>
      <c r="T310" s="13" t="e">
        <f>Table1[[#This Row],[hours]]</f>
        <v>#VALUE!</v>
      </c>
      <c r="U310" s="13">
        <f>IFERROR(VLOOKUP(S310,Hours!$D$11:$J$2300,4,FALSE),0)</f>
        <v>0</v>
      </c>
      <c r="V310" s="13" t="e">
        <f t="shared" si="4"/>
        <v>#VALUE!</v>
      </c>
    </row>
    <row r="311" spans="19:22" x14ac:dyDescent="0.2">
      <c r="S311" s="14" t="e">
        <f>Table1[[#This Row],[client code]]</f>
        <v>#VALUE!</v>
      </c>
      <c r="T311" s="13" t="e">
        <f>Table1[[#This Row],[hours]]</f>
        <v>#VALUE!</v>
      </c>
      <c r="U311" s="13">
        <f>IFERROR(VLOOKUP(S311,Hours!$D$11:$J$2300,4,FALSE),0)</f>
        <v>0</v>
      </c>
      <c r="V311" s="13" t="e">
        <f t="shared" si="4"/>
        <v>#VALUE!</v>
      </c>
    </row>
    <row r="312" spans="19:22" x14ac:dyDescent="0.2">
      <c r="S312" s="14" t="e">
        <f>Table1[[#This Row],[client code]]</f>
        <v>#VALUE!</v>
      </c>
      <c r="T312" s="13" t="e">
        <f>Table1[[#This Row],[hours]]</f>
        <v>#VALUE!</v>
      </c>
      <c r="U312" s="13">
        <f>IFERROR(VLOOKUP(S312,Hours!$D$11:$J$2300,4,FALSE),0)</f>
        <v>0</v>
      </c>
      <c r="V312" s="13" t="e">
        <f t="shared" si="4"/>
        <v>#VALUE!</v>
      </c>
    </row>
    <row r="313" spans="19:22" x14ac:dyDescent="0.2">
      <c r="S313" s="14" t="e">
        <f>Table1[[#This Row],[client code]]</f>
        <v>#VALUE!</v>
      </c>
      <c r="T313" s="13" t="e">
        <f>Table1[[#This Row],[hours]]</f>
        <v>#VALUE!</v>
      </c>
      <c r="U313" s="13">
        <f>IFERROR(VLOOKUP(S313,Hours!$D$11:$J$2300,4,FALSE),0)</f>
        <v>0</v>
      </c>
      <c r="V313" s="13" t="e">
        <f t="shared" si="4"/>
        <v>#VALUE!</v>
      </c>
    </row>
    <row r="314" spans="19:22" x14ac:dyDescent="0.2">
      <c r="S314" s="14" t="e">
        <f>Table1[[#This Row],[client code]]</f>
        <v>#VALUE!</v>
      </c>
      <c r="T314" s="13" t="e">
        <f>Table1[[#This Row],[hours]]</f>
        <v>#VALUE!</v>
      </c>
      <c r="U314" s="13">
        <f>IFERROR(VLOOKUP(S314,Hours!$D$11:$J$2300,4,FALSE),0)</f>
        <v>0</v>
      </c>
      <c r="V314" s="13" t="e">
        <f t="shared" si="4"/>
        <v>#VALUE!</v>
      </c>
    </row>
    <row r="315" spans="19:22" x14ac:dyDescent="0.2">
      <c r="S315" s="14" t="e">
        <f>Table1[[#This Row],[client code]]</f>
        <v>#VALUE!</v>
      </c>
      <c r="T315" s="13" t="e">
        <f>Table1[[#This Row],[hours]]</f>
        <v>#VALUE!</v>
      </c>
      <c r="U315" s="13">
        <f>IFERROR(VLOOKUP(S315,Hours!$D$11:$J$2300,4,FALSE),0)</f>
        <v>0</v>
      </c>
      <c r="V315" s="13" t="e">
        <f t="shared" si="4"/>
        <v>#VALUE!</v>
      </c>
    </row>
    <row r="316" spans="19:22" x14ac:dyDescent="0.2">
      <c r="S316" s="14" t="e">
        <f>Table1[[#This Row],[client code]]</f>
        <v>#VALUE!</v>
      </c>
      <c r="T316" s="13" t="e">
        <f>Table1[[#This Row],[hours]]</f>
        <v>#VALUE!</v>
      </c>
      <c r="U316" s="13">
        <f>IFERROR(VLOOKUP(S316,Hours!$D$11:$J$2300,4,FALSE),0)</f>
        <v>0</v>
      </c>
      <c r="V316" s="13" t="e">
        <f t="shared" si="4"/>
        <v>#VALUE!</v>
      </c>
    </row>
    <row r="317" spans="19:22" x14ac:dyDescent="0.2">
      <c r="S317" s="14" t="e">
        <f>Table1[[#This Row],[client code]]</f>
        <v>#VALUE!</v>
      </c>
      <c r="T317" s="13" t="e">
        <f>Table1[[#This Row],[hours]]</f>
        <v>#VALUE!</v>
      </c>
      <c r="U317" s="13">
        <f>IFERROR(VLOOKUP(S317,Hours!$D$11:$J$2300,4,FALSE),0)</f>
        <v>0</v>
      </c>
      <c r="V317" s="13" t="e">
        <f t="shared" si="4"/>
        <v>#VALUE!</v>
      </c>
    </row>
    <row r="318" spans="19:22" x14ac:dyDescent="0.2">
      <c r="S318" s="14" t="e">
        <f>Table1[[#This Row],[client code]]</f>
        <v>#VALUE!</v>
      </c>
      <c r="T318" s="13" t="e">
        <f>Table1[[#This Row],[hours]]</f>
        <v>#VALUE!</v>
      </c>
      <c r="U318" s="13">
        <f>IFERROR(VLOOKUP(S318,Hours!$D$11:$J$2300,4,FALSE),0)</f>
        <v>0</v>
      </c>
      <c r="V318" s="13" t="e">
        <f t="shared" si="4"/>
        <v>#VALUE!</v>
      </c>
    </row>
    <row r="319" spans="19:22" x14ac:dyDescent="0.2">
      <c r="S319" s="14" t="e">
        <f>Table1[[#This Row],[client code]]</f>
        <v>#VALUE!</v>
      </c>
      <c r="T319" s="13" t="e">
        <f>Table1[[#This Row],[hours]]</f>
        <v>#VALUE!</v>
      </c>
      <c r="U319" s="13">
        <f>IFERROR(VLOOKUP(S319,Hours!$D$11:$J$2300,4,FALSE),0)</f>
        <v>0</v>
      </c>
      <c r="V319" s="13" t="e">
        <f t="shared" si="4"/>
        <v>#VALUE!</v>
      </c>
    </row>
    <row r="320" spans="19:22" x14ac:dyDescent="0.2">
      <c r="S320" s="14" t="e">
        <f>Table1[[#This Row],[client code]]</f>
        <v>#VALUE!</v>
      </c>
      <c r="T320" s="13" t="e">
        <f>Table1[[#This Row],[hours]]</f>
        <v>#VALUE!</v>
      </c>
      <c r="U320" s="13">
        <f>IFERROR(VLOOKUP(S320,Hours!$D$11:$J$2300,4,FALSE),0)</f>
        <v>0</v>
      </c>
      <c r="V320" s="13" t="e">
        <f t="shared" si="4"/>
        <v>#VALUE!</v>
      </c>
    </row>
    <row r="321" spans="19:22" x14ac:dyDescent="0.2">
      <c r="S321" s="14" t="e">
        <f>Table1[[#This Row],[client code]]</f>
        <v>#VALUE!</v>
      </c>
      <c r="T321" s="13" t="e">
        <f>Table1[[#This Row],[hours]]</f>
        <v>#VALUE!</v>
      </c>
      <c r="U321" s="13">
        <f>IFERROR(VLOOKUP(S321,Hours!$D$11:$J$2300,4,FALSE),0)</f>
        <v>0</v>
      </c>
      <c r="V321" s="13" t="e">
        <f t="shared" si="4"/>
        <v>#VALUE!</v>
      </c>
    </row>
    <row r="322" spans="19:22" x14ac:dyDescent="0.2">
      <c r="S322" s="14" t="e">
        <f>Table1[[#This Row],[client code]]</f>
        <v>#VALUE!</v>
      </c>
      <c r="T322" s="13" t="e">
        <f>Table1[[#This Row],[hours]]</f>
        <v>#VALUE!</v>
      </c>
      <c r="U322" s="13">
        <f>IFERROR(VLOOKUP(S322,Hours!$D$11:$J$2300,4,FALSE),0)</f>
        <v>0</v>
      </c>
      <c r="V322" s="13" t="e">
        <f t="shared" si="4"/>
        <v>#VALUE!</v>
      </c>
    </row>
    <row r="323" spans="19:22" x14ac:dyDescent="0.2">
      <c r="S323" s="14" t="e">
        <f>Table1[[#This Row],[client code]]</f>
        <v>#VALUE!</v>
      </c>
      <c r="T323" s="13" t="e">
        <f>Table1[[#This Row],[hours]]</f>
        <v>#VALUE!</v>
      </c>
      <c r="U323" s="13">
        <f>IFERROR(VLOOKUP(S323,Hours!$D$11:$J$2300,4,FALSE),0)</f>
        <v>0</v>
      </c>
      <c r="V323" s="13" t="e">
        <f t="shared" si="4"/>
        <v>#VALUE!</v>
      </c>
    </row>
    <row r="324" spans="19:22" x14ac:dyDescent="0.2">
      <c r="S324" s="14" t="e">
        <f>Table1[[#This Row],[client code]]</f>
        <v>#VALUE!</v>
      </c>
      <c r="T324" s="13" t="e">
        <f>Table1[[#This Row],[hours]]</f>
        <v>#VALUE!</v>
      </c>
      <c r="U324" s="13">
        <f>IFERROR(VLOOKUP(S324,Hours!$D$11:$J$2300,4,FALSE),0)</f>
        <v>0</v>
      </c>
      <c r="V324" s="13" t="e">
        <f t="shared" si="4"/>
        <v>#VALUE!</v>
      </c>
    </row>
    <row r="325" spans="19:22" x14ac:dyDescent="0.2">
      <c r="S325" s="14" t="e">
        <f>Table1[[#This Row],[client code]]</f>
        <v>#VALUE!</v>
      </c>
      <c r="T325" s="13" t="e">
        <f>Table1[[#This Row],[hours]]</f>
        <v>#VALUE!</v>
      </c>
      <c r="U325" s="13">
        <f>IFERROR(VLOOKUP(S325,Hours!$D$11:$J$2300,4,FALSE),0)</f>
        <v>0</v>
      </c>
      <c r="V325" s="13" t="e">
        <f t="shared" ref="V325:V388" si="5">T325+U325</f>
        <v>#VALUE!</v>
      </c>
    </row>
    <row r="326" spans="19:22" x14ac:dyDescent="0.2">
      <c r="S326" s="14" t="e">
        <f>Table1[[#This Row],[client code]]</f>
        <v>#VALUE!</v>
      </c>
      <c r="T326" s="13" t="e">
        <f>Table1[[#This Row],[hours]]</f>
        <v>#VALUE!</v>
      </c>
      <c r="U326" s="13">
        <f>IFERROR(VLOOKUP(S326,Hours!$D$11:$J$2300,4,FALSE),0)</f>
        <v>0</v>
      </c>
      <c r="V326" s="13" t="e">
        <f t="shared" si="5"/>
        <v>#VALUE!</v>
      </c>
    </row>
    <row r="327" spans="19:22" x14ac:dyDescent="0.2">
      <c r="S327" s="14" t="e">
        <f>Table1[[#This Row],[client code]]</f>
        <v>#VALUE!</v>
      </c>
      <c r="T327" s="13" t="e">
        <f>Table1[[#This Row],[hours]]</f>
        <v>#VALUE!</v>
      </c>
      <c r="U327" s="13">
        <f>IFERROR(VLOOKUP(S327,Hours!$D$11:$J$2300,4,FALSE),0)</f>
        <v>0</v>
      </c>
      <c r="V327" s="13" t="e">
        <f t="shared" si="5"/>
        <v>#VALUE!</v>
      </c>
    </row>
    <row r="328" spans="19:22" x14ac:dyDescent="0.2">
      <c r="S328" s="14" t="e">
        <f>Table1[[#This Row],[client code]]</f>
        <v>#VALUE!</v>
      </c>
      <c r="T328" s="13" t="e">
        <f>Table1[[#This Row],[hours]]</f>
        <v>#VALUE!</v>
      </c>
      <c r="U328" s="13">
        <f>IFERROR(VLOOKUP(S328,Hours!$D$11:$J$2300,4,FALSE),0)</f>
        <v>0</v>
      </c>
      <c r="V328" s="13" t="e">
        <f t="shared" si="5"/>
        <v>#VALUE!</v>
      </c>
    </row>
    <row r="329" spans="19:22" x14ac:dyDescent="0.2">
      <c r="S329" s="14" t="e">
        <f>Table1[[#This Row],[client code]]</f>
        <v>#VALUE!</v>
      </c>
      <c r="T329" s="13" t="e">
        <f>Table1[[#This Row],[hours]]</f>
        <v>#VALUE!</v>
      </c>
      <c r="U329" s="13">
        <f>IFERROR(VLOOKUP(S329,Hours!$D$11:$J$2300,4,FALSE),0)</f>
        <v>0</v>
      </c>
      <c r="V329" s="13" t="e">
        <f t="shared" si="5"/>
        <v>#VALUE!</v>
      </c>
    </row>
    <row r="330" spans="19:22" x14ac:dyDescent="0.2">
      <c r="S330" s="14" t="e">
        <f>Table1[[#This Row],[client code]]</f>
        <v>#VALUE!</v>
      </c>
      <c r="T330" s="13" t="e">
        <f>Table1[[#This Row],[hours]]</f>
        <v>#VALUE!</v>
      </c>
      <c r="U330" s="13">
        <f>IFERROR(VLOOKUP(S330,Hours!$D$11:$J$2300,4,FALSE),0)</f>
        <v>0</v>
      </c>
      <c r="V330" s="13" t="e">
        <f t="shared" si="5"/>
        <v>#VALUE!</v>
      </c>
    </row>
    <row r="331" spans="19:22" x14ac:dyDescent="0.2">
      <c r="S331" s="14" t="e">
        <f>Table1[[#This Row],[client code]]</f>
        <v>#VALUE!</v>
      </c>
      <c r="T331" s="13" t="e">
        <f>Table1[[#This Row],[hours]]</f>
        <v>#VALUE!</v>
      </c>
      <c r="U331" s="13">
        <f>IFERROR(VLOOKUP(S331,Hours!$D$11:$J$2300,4,FALSE),0)</f>
        <v>0</v>
      </c>
      <c r="V331" s="13" t="e">
        <f t="shared" si="5"/>
        <v>#VALUE!</v>
      </c>
    </row>
    <row r="332" spans="19:22" x14ac:dyDescent="0.2">
      <c r="S332" s="14" t="e">
        <f>Table1[[#This Row],[client code]]</f>
        <v>#VALUE!</v>
      </c>
      <c r="T332" s="13" t="e">
        <f>Table1[[#This Row],[hours]]</f>
        <v>#VALUE!</v>
      </c>
      <c r="U332" s="13">
        <f>IFERROR(VLOOKUP(S332,Hours!$D$11:$J$2300,4,FALSE),0)</f>
        <v>0</v>
      </c>
      <c r="V332" s="13" t="e">
        <f t="shared" si="5"/>
        <v>#VALUE!</v>
      </c>
    </row>
    <row r="333" spans="19:22" x14ac:dyDescent="0.2">
      <c r="S333" s="14" t="e">
        <f>Table1[[#This Row],[client code]]</f>
        <v>#VALUE!</v>
      </c>
      <c r="T333" s="13" t="e">
        <f>Table1[[#This Row],[hours]]</f>
        <v>#VALUE!</v>
      </c>
      <c r="U333" s="13">
        <f>IFERROR(VLOOKUP(S333,Hours!$D$11:$J$2300,4,FALSE),0)</f>
        <v>0</v>
      </c>
      <c r="V333" s="13" t="e">
        <f t="shared" si="5"/>
        <v>#VALUE!</v>
      </c>
    </row>
    <row r="334" spans="19:22" x14ac:dyDescent="0.2">
      <c r="S334" s="14" t="e">
        <f>Table1[[#This Row],[client code]]</f>
        <v>#VALUE!</v>
      </c>
      <c r="T334" s="13" t="e">
        <f>Table1[[#This Row],[hours]]</f>
        <v>#VALUE!</v>
      </c>
      <c r="U334" s="13">
        <f>IFERROR(VLOOKUP(S334,Hours!$D$11:$J$2300,4,FALSE),0)</f>
        <v>0</v>
      </c>
      <c r="V334" s="13" t="e">
        <f t="shared" si="5"/>
        <v>#VALUE!</v>
      </c>
    </row>
    <row r="335" spans="19:22" x14ac:dyDescent="0.2">
      <c r="S335" s="14" t="e">
        <f>Table1[[#This Row],[client code]]</f>
        <v>#VALUE!</v>
      </c>
      <c r="T335" s="13" t="e">
        <f>Table1[[#This Row],[hours]]</f>
        <v>#VALUE!</v>
      </c>
      <c r="U335" s="13">
        <f>IFERROR(VLOOKUP(S335,Hours!$D$11:$J$2300,4,FALSE),0)</f>
        <v>0</v>
      </c>
      <c r="V335" s="13" t="e">
        <f t="shared" si="5"/>
        <v>#VALUE!</v>
      </c>
    </row>
    <row r="336" spans="19:22" x14ac:dyDescent="0.2">
      <c r="S336" s="14" t="e">
        <f>Table1[[#This Row],[client code]]</f>
        <v>#VALUE!</v>
      </c>
      <c r="T336" s="13" t="e">
        <f>Table1[[#This Row],[hours]]</f>
        <v>#VALUE!</v>
      </c>
      <c r="U336" s="13">
        <f>IFERROR(VLOOKUP(S336,Hours!$D$11:$J$2300,4,FALSE),0)</f>
        <v>0</v>
      </c>
      <c r="V336" s="13" t="e">
        <f t="shared" si="5"/>
        <v>#VALUE!</v>
      </c>
    </row>
    <row r="337" spans="19:22" x14ac:dyDescent="0.2">
      <c r="S337" s="14" t="e">
        <f>Table1[[#This Row],[client code]]</f>
        <v>#VALUE!</v>
      </c>
      <c r="T337" s="13" t="e">
        <f>Table1[[#This Row],[hours]]</f>
        <v>#VALUE!</v>
      </c>
      <c r="U337" s="13">
        <f>IFERROR(VLOOKUP(S337,Hours!$D$11:$J$2300,4,FALSE),0)</f>
        <v>0</v>
      </c>
      <c r="V337" s="13" t="e">
        <f t="shared" si="5"/>
        <v>#VALUE!</v>
      </c>
    </row>
    <row r="338" spans="19:22" x14ac:dyDescent="0.2">
      <c r="S338" s="14" t="e">
        <f>Table1[[#This Row],[client code]]</f>
        <v>#VALUE!</v>
      </c>
      <c r="T338" s="13" t="e">
        <f>Table1[[#This Row],[hours]]</f>
        <v>#VALUE!</v>
      </c>
      <c r="U338" s="13">
        <f>IFERROR(VLOOKUP(S338,Hours!$D$11:$J$2300,4,FALSE),0)</f>
        <v>0</v>
      </c>
      <c r="V338" s="13" t="e">
        <f t="shared" si="5"/>
        <v>#VALUE!</v>
      </c>
    </row>
    <row r="339" spans="19:22" x14ac:dyDescent="0.2">
      <c r="S339" s="14" t="e">
        <f>Table1[[#This Row],[client code]]</f>
        <v>#VALUE!</v>
      </c>
      <c r="T339" s="13" t="e">
        <f>Table1[[#This Row],[hours]]</f>
        <v>#VALUE!</v>
      </c>
      <c r="U339" s="13">
        <f>IFERROR(VLOOKUP(S339,Hours!$D$11:$J$2300,4,FALSE),0)</f>
        <v>0</v>
      </c>
      <c r="V339" s="13" t="e">
        <f t="shared" si="5"/>
        <v>#VALUE!</v>
      </c>
    </row>
    <row r="340" spans="19:22" x14ac:dyDescent="0.2">
      <c r="S340" s="14" t="e">
        <f>Table1[[#This Row],[client code]]</f>
        <v>#VALUE!</v>
      </c>
      <c r="T340" s="13" t="e">
        <f>Table1[[#This Row],[hours]]</f>
        <v>#VALUE!</v>
      </c>
      <c r="U340" s="13">
        <f>IFERROR(VLOOKUP(S340,Hours!$D$11:$J$2300,4,FALSE),0)</f>
        <v>0</v>
      </c>
      <c r="V340" s="13" t="e">
        <f t="shared" si="5"/>
        <v>#VALUE!</v>
      </c>
    </row>
    <row r="341" spans="19:22" x14ac:dyDescent="0.2">
      <c r="S341" s="14" t="e">
        <f>Table1[[#This Row],[client code]]</f>
        <v>#VALUE!</v>
      </c>
      <c r="T341" s="13" t="e">
        <f>Table1[[#This Row],[hours]]</f>
        <v>#VALUE!</v>
      </c>
      <c r="U341" s="13">
        <f>IFERROR(VLOOKUP(S341,Hours!$D$11:$J$2300,4,FALSE),0)</f>
        <v>0</v>
      </c>
      <c r="V341" s="13" t="e">
        <f t="shared" si="5"/>
        <v>#VALUE!</v>
      </c>
    </row>
    <row r="342" spans="19:22" x14ac:dyDescent="0.2">
      <c r="S342" s="14" t="e">
        <f>Table1[[#This Row],[client code]]</f>
        <v>#VALUE!</v>
      </c>
      <c r="T342" s="13" t="e">
        <f>Table1[[#This Row],[hours]]</f>
        <v>#VALUE!</v>
      </c>
      <c r="U342" s="13">
        <f>IFERROR(VLOOKUP(S342,Hours!$D$11:$J$2300,4,FALSE),0)</f>
        <v>0</v>
      </c>
      <c r="V342" s="13" t="e">
        <f t="shared" si="5"/>
        <v>#VALUE!</v>
      </c>
    </row>
    <row r="343" spans="19:22" x14ac:dyDescent="0.2">
      <c r="S343" s="14" t="e">
        <f>Table1[[#This Row],[client code]]</f>
        <v>#VALUE!</v>
      </c>
      <c r="T343" s="13" t="e">
        <f>Table1[[#This Row],[hours]]</f>
        <v>#VALUE!</v>
      </c>
      <c r="U343" s="13">
        <f>IFERROR(VLOOKUP(S343,Hours!$D$11:$J$2300,4,FALSE),0)</f>
        <v>0</v>
      </c>
      <c r="V343" s="13" t="e">
        <f t="shared" si="5"/>
        <v>#VALUE!</v>
      </c>
    </row>
    <row r="344" spans="19:22" x14ac:dyDescent="0.2">
      <c r="S344" s="14" t="e">
        <f>Table1[[#This Row],[client code]]</f>
        <v>#VALUE!</v>
      </c>
      <c r="T344" s="13" t="e">
        <f>Table1[[#This Row],[hours]]</f>
        <v>#VALUE!</v>
      </c>
      <c r="U344" s="13">
        <f>IFERROR(VLOOKUP(S344,Hours!$D$11:$J$2300,4,FALSE),0)</f>
        <v>0</v>
      </c>
      <c r="V344" s="13" t="e">
        <f t="shared" si="5"/>
        <v>#VALUE!</v>
      </c>
    </row>
    <row r="345" spans="19:22" x14ac:dyDescent="0.2">
      <c r="S345" s="14" t="e">
        <f>Table1[[#This Row],[client code]]</f>
        <v>#VALUE!</v>
      </c>
      <c r="T345" s="13" t="e">
        <f>Table1[[#This Row],[hours]]</f>
        <v>#VALUE!</v>
      </c>
      <c r="U345" s="13">
        <f>IFERROR(VLOOKUP(S345,Hours!$D$11:$J$2300,4,FALSE),0)</f>
        <v>0</v>
      </c>
      <c r="V345" s="13" t="e">
        <f t="shared" si="5"/>
        <v>#VALUE!</v>
      </c>
    </row>
    <row r="346" spans="19:22" x14ac:dyDescent="0.2">
      <c r="S346" s="14" t="e">
        <f>Table1[[#This Row],[client code]]</f>
        <v>#VALUE!</v>
      </c>
      <c r="T346" s="13" t="e">
        <f>Table1[[#This Row],[hours]]</f>
        <v>#VALUE!</v>
      </c>
      <c r="U346" s="13">
        <f>IFERROR(VLOOKUP(S346,Hours!$D$11:$J$2300,4,FALSE),0)</f>
        <v>0</v>
      </c>
      <c r="V346" s="13" t="e">
        <f t="shared" si="5"/>
        <v>#VALUE!</v>
      </c>
    </row>
    <row r="347" spans="19:22" x14ac:dyDescent="0.2">
      <c r="S347" s="14" t="e">
        <f>Table1[[#This Row],[client code]]</f>
        <v>#VALUE!</v>
      </c>
      <c r="T347" s="13" t="e">
        <f>Table1[[#This Row],[hours]]</f>
        <v>#VALUE!</v>
      </c>
      <c r="U347" s="13">
        <f>IFERROR(VLOOKUP(S347,Hours!$D$11:$J$2300,4,FALSE),0)</f>
        <v>0</v>
      </c>
      <c r="V347" s="13" t="e">
        <f t="shared" si="5"/>
        <v>#VALUE!</v>
      </c>
    </row>
    <row r="348" spans="19:22" x14ac:dyDescent="0.2">
      <c r="S348" s="14" t="e">
        <f>Table1[[#This Row],[client code]]</f>
        <v>#VALUE!</v>
      </c>
      <c r="T348" s="13" t="e">
        <f>Table1[[#This Row],[hours]]</f>
        <v>#VALUE!</v>
      </c>
      <c r="U348" s="13">
        <f>IFERROR(VLOOKUP(S348,Hours!$D$11:$J$2300,4,FALSE),0)</f>
        <v>0</v>
      </c>
      <c r="V348" s="13" t="e">
        <f t="shared" si="5"/>
        <v>#VALUE!</v>
      </c>
    </row>
    <row r="349" spans="19:22" x14ac:dyDescent="0.2">
      <c r="S349" s="14" t="e">
        <f>Table1[[#This Row],[client code]]</f>
        <v>#VALUE!</v>
      </c>
      <c r="T349" s="13" t="e">
        <f>Table1[[#This Row],[hours]]</f>
        <v>#VALUE!</v>
      </c>
      <c r="U349" s="13">
        <f>IFERROR(VLOOKUP(S349,Hours!$D$11:$J$2300,4,FALSE),0)</f>
        <v>0</v>
      </c>
      <c r="V349" s="13" t="e">
        <f t="shared" si="5"/>
        <v>#VALUE!</v>
      </c>
    </row>
    <row r="350" spans="19:22" x14ac:dyDescent="0.2">
      <c r="S350" s="14" t="e">
        <f>Table1[[#This Row],[client code]]</f>
        <v>#VALUE!</v>
      </c>
      <c r="T350" s="13" t="e">
        <f>Table1[[#This Row],[hours]]</f>
        <v>#VALUE!</v>
      </c>
      <c r="U350" s="13">
        <f>IFERROR(VLOOKUP(S350,Hours!$D$11:$J$2300,4,FALSE),0)</f>
        <v>0</v>
      </c>
      <c r="V350" s="13" t="e">
        <f t="shared" si="5"/>
        <v>#VALUE!</v>
      </c>
    </row>
    <row r="351" spans="19:22" x14ac:dyDescent="0.2">
      <c r="S351" s="14" t="e">
        <f>Table1[[#This Row],[client code]]</f>
        <v>#VALUE!</v>
      </c>
      <c r="T351" s="13" t="e">
        <f>Table1[[#This Row],[hours]]</f>
        <v>#VALUE!</v>
      </c>
      <c r="U351" s="13">
        <f>IFERROR(VLOOKUP(S351,Hours!$D$11:$J$2300,4,FALSE),0)</f>
        <v>0</v>
      </c>
      <c r="V351" s="13" t="e">
        <f t="shared" si="5"/>
        <v>#VALUE!</v>
      </c>
    </row>
    <row r="352" spans="19:22" x14ac:dyDescent="0.2">
      <c r="S352" s="14" t="e">
        <f>Table1[[#This Row],[client code]]</f>
        <v>#VALUE!</v>
      </c>
      <c r="T352" s="13" t="e">
        <f>Table1[[#This Row],[hours]]</f>
        <v>#VALUE!</v>
      </c>
      <c r="U352" s="13">
        <f>IFERROR(VLOOKUP(S352,Hours!$D$11:$J$2300,4,FALSE),0)</f>
        <v>0</v>
      </c>
      <c r="V352" s="13" t="e">
        <f t="shared" si="5"/>
        <v>#VALUE!</v>
      </c>
    </row>
    <row r="353" spans="19:22" x14ac:dyDescent="0.2">
      <c r="S353" s="14" t="e">
        <f>Table1[[#This Row],[client code]]</f>
        <v>#VALUE!</v>
      </c>
      <c r="T353" s="13" t="e">
        <f>Table1[[#This Row],[hours]]</f>
        <v>#VALUE!</v>
      </c>
      <c r="U353" s="13">
        <f>IFERROR(VLOOKUP(S353,Hours!$D$11:$J$2300,4,FALSE),0)</f>
        <v>0</v>
      </c>
      <c r="V353" s="13" t="e">
        <f t="shared" si="5"/>
        <v>#VALUE!</v>
      </c>
    </row>
    <row r="354" spans="19:22" x14ac:dyDescent="0.2">
      <c r="S354" s="14" t="e">
        <f>Table1[[#This Row],[client code]]</f>
        <v>#VALUE!</v>
      </c>
      <c r="T354" s="13" t="e">
        <f>Table1[[#This Row],[hours]]</f>
        <v>#VALUE!</v>
      </c>
      <c r="U354" s="13">
        <f>IFERROR(VLOOKUP(S354,Hours!$D$11:$J$2300,4,FALSE),0)</f>
        <v>0</v>
      </c>
      <c r="V354" s="13" t="e">
        <f t="shared" si="5"/>
        <v>#VALUE!</v>
      </c>
    </row>
    <row r="355" spans="19:22" x14ac:dyDescent="0.2">
      <c r="S355" s="14" t="e">
        <f>Table1[[#This Row],[client code]]</f>
        <v>#VALUE!</v>
      </c>
      <c r="T355" s="13" t="e">
        <f>Table1[[#This Row],[hours]]</f>
        <v>#VALUE!</v>
      </c>
      <c r="U355" s="13">
        <f>IFERROR(VLOOKUP(S355,Hours!$D$11:$J$2300,4,FALSE),0)</f>
        <v>0</v>
      </c>
      <c r="V355" s="13" t="e">
        <f t="shared" si="5"/>
        <v>#VALUE!</v>
      </c>
    </row>
    <row r="356" spans="19:22" x14ac:dyDescent="0.2">
      <c r="S356" s="14" t="e">
        <f>Table1[[#This Row],[client code]]</f>
        <v>#VALUE!</v>
      </c>
      <c r="T356" s="13" t="e">
        <f>Table1[[#This Row],[hours]]</f>
        <v>#VALUE!</v>
      </c>
      <c r="U356" s="13">
        <f>IFERROR(VLOOKUP(S356,Hours!$D$11:$J$2300,4,FALSE),0)</f>
        <v>0</v>
      </c>
      <c r="V356" s="13" t="e">
        <f t="shared" si="5"/>
        <v>#VALUE!</v>
      </c>
    </row>
    <row r="357" spans="19:22" x14ac:dyDescent="0.2">
      <c r="S357" s="14" t="e">
        <f>Table1[[#This Row],[client code]]</f>
        <v>#VALUE!</v>
      </c>
      <c r="T357" s="13" t="e">
        <f>Table1[[#This Row],[hours]]</f>
        <v>#VALUE!</v>
      </c>
      <c r="U357" s="13">
        <f>IFERROR(VLOOKUP(S357,Hours!$D$11:$J$2300,4,FALSE),0)</f>
        <v>0</v>
      </c>
      <c r="V357" s="13" t="e">
        <f t="shared" si="5"/>
        <v>#VALUE!</v>
      </c>
    </row>
    <row r="358" spans="19:22" x14ac:dyDescent="0.2">
      <c r="S358" s="14" t="e">
        <f>Table1[[#This Row],[client code]]</f>
        <v>#VALUE!</v>
      </c>
      <c r="T358" s="13" t="e">
        <f>Table1[[#This Row],[hours]]</f>
        <v>#VALUE!</v>
      </c>
      <c r="U358" s="13">
        <f>IFERROR(VLOOKUP(S358,Hours!$D$11:$J$2300,4,FALSE),0)</f>
        <v>0</v>
      </c>
      <c r="V358" s="13" t="e">
        <f t="shared" si="5"/>
        <v>#VALUE!</v>
      </c>
    </row>
    <row r="359" spans="19:22" x14ac:dyDescent="0.2">
      <c r="S359" s="14" t="e">
        <f>Table1[[#This Row],[client code]]</f>
        <v>#VALUE!</v>
      </c>
      <c r="T359" s="13" t="e">
        <f>Table1[[#This Row],[hours]]</f>
        <v>#VALUE!</v>
      </c>
      <c r="U359" s="13">
        <f>IFERROR(VLOOKUP(S359,Hours!$D$11:$J$2300,4,FALSE),0)</f>
        <v>0</v>
      </c>
      <c r="V359" s="13" t="e">
        <f t="shared" si="5"/>
        <v>#VALUE!</v>
      </c>
    </row>
    <row r="360" spans="19:22" x14ac:dyDescent="0.2">
      <c r="S360" s="14" t="e">
        <f>Table1[[#This Row],[client code]]</f>
        <v>#VALUE!</v>
      </c>
      <c r="T360" s="13" t="e">
        <f>Table1[[#This Row],[hours]]</f>
        <v>#VALUE!</v>
      </c>
      <c r="U360" s="13">
        <f>IFERROR(VLOOKUP(S360,Hours!$D$11:$J$2300,4,FALSE),0)</f>
        <v>0</v>
      </c>
      <c r="V360" s="13" t="e">
        <f t="shared" si="5"/>
        <v>#VALUE!</v>
      </c>
    </row>
    <row r="361" spans="19:22" x14ac:dyDescent="0.2">
      <c r="S361" s="14" t="e">
        <f>Table1[[#This Row],[client code]]</f>
        <v>#VALUE!</v>
      </c>
      <c r="T361" s="13" t="e">
        <f>Table1[[#This Row],[hours]]</f>
        <v>#VALUE!</v>
      </c>
      <c r="U361" s="13">
        <f>IFERROR(VLOOKUP(S361,Hours!$D$11:$J$2300,4,FALSE),0)</f>
        <v>0</v>
      </c>
      <c r="V361" s="13" t="e">
        <f t="shared" si="5"/>
        <v>#VALUE!</v>
      </c>
    </row>
    <row r="362" spans="19:22" x14ac:dyDescent="0.2">
      <c r="S362" s="14" t="e">
        <f>Table1[[#This Row],[client code]]</f>
        <v>#VALUE!</v>
      </c>
      <c r="T362" s="13" t="e">
        <f>Table1[[#This Row],[hours]]</f>
        <v>#VALUE!</v>
      </c>
      <c r="U362" s="13">
        <f>IFERROR(VLOOKUP(S362,Hours!$D$11:$J$2300,4,FALSE),0)</f>
        <v>0</v>
      </c>
      <c r="V362" s="13" t="e">
        <f t="shared" si="5"/>
        <v>#VALUE!</v>
      </c>
    </row>
    <row r="363" spans="19:22" x14ac:dyDescent="0.2">
      <c r="S363" s="14" t="e">
        <f>Table1[[#This Row],[client code]]</f>
        <v>#VALUE!</v>
      </c>
      <c r="T363" s="13" t="e">
        <f>Table1[[#This Row],[hours]]</f>
        <v>#VALUE!</v>
      </c>
      <c r="U363" s="13">
        <f>IFERROR(VLOOKUP(S363,Hours!$D$11:$J$2300,4,FALSE),0)</f>
        <v>0</v>
      </c>
      <c r="V363" s="13" t="e">
        <f t="shared" si="5"/>
        <v>#VALUE!</v>
      </c>
    </row>
    <row r="364" spans="19:22" x14ac:dyDescent="0.2">
      <c r="S364" s="14" t="e">
        <f>Table1[[#This Row],[client code]]</f>
        <v>#VALUE!</v>
      </c>
      <c r="T364" s="13" t="e">
        <f>Table1[[#This Row],[hours]]</f>
        <v>#VALUE!</v>
      </c>
      <c r="U364" s="13">
        <f>IFERROR(VLOOKUP(S364,Hours!$D$11:$J$2300,4,FALSE),0)</f>
        <v>0</v>
      </c>
      <c r="V364" s="13" t="e">
        <f t="shared" si="5"/>
        <v>#VALUE!</v>
      </c>
    </row>
    <row r="365" spans="19:22" x14ac:dyDescent="0.2">
      <c r="S365" s="14" t="e">
        <f>Table1[[#This Row],[client code]]</f>
        <v>#VALUE!</v>
      </c>
      <c r="T365" s="13" t="e">
        <f>Table1[[#This Row],[hours]]</f>
        <v>#VALUE!</v>
      </c>
      <c r="U365" s="13">
        <f>IFERROR(VLOOKUP(S365,Hours!$D$11:$J$2300,4,FALSE),0)</f>
        <v>0</v>
      </c>
      <c r="V365" s="13" t="e">
        <f t="shared" si="5"/>
        <v>#VALUE!</v>
      </c>
    </row>
    <row r="366" spans="19:22" x14ac:dyDescent="0.2">
      <c r="S366" s="14" t="e">
        <f>Table1[[#This Row],[client code]]</f>
        <v>#VALUE!</v>
      </c>
      <c r="T366" s="13" t="e">
        <f>Table1[[#This Row],[hours]]</f>
        <v>#VALUE!</v>
      </c>
      <c r="U366" s="13">
        <f>IFERROR(VLOOKUP(S366,Hours!$D$11:$J$2300,4,FALSE),0)</f>
        <v>0</v>
      </c>
      <c r="V366" s="13" t="e">
        <f t="shared" si="5"/>
        <v>#VALUE!</v>
      </c>
    </row>
    <row r="367" spans="19:22" x14ac:dyDescent="0.2">
      <c r="S367" s="14" t="e">
        <f>Table1[[#This Row],[client code]]</f>
        <v>#VALUE!</v>
      </c>
      <c r="T367" s="13" t="e">
        <f>Table1[[#This Row],[hours]]</f>
        <v>#VALUE!</v>
      </c>
      <c r="U367" s="13">
        <f>IFERROR(VLOOKUP(S367,Hours!$D$11:$J$2300,4,FALSE),0)</f>
        <v>0</v>
      </c>
      <c r="V367" s="13" t="e">
        <f t="shared" si="5"/>
        <v>#VALUE!</v>
      </c>
    </row>
    <row r="368" spans="19:22" x14ac:dyDescent="0.2">
      <c r="S368" s="14" t="e">
        <f>Table1[[#This Row],[client code]]</f>
        <v>#VALUE!</v>
      </c>
      <c r="T368" s="13" t="e">
        <f>Table1[[#This Row],[hours]]</f>
        <v>#VALUE!</v>
      </c>
      <c r="U368" s="13">
        <f>IFERROR(VLOOKUP(S368,Hours!$D$11:$J$2300,4,FALSE),0)</f>
        <v>0</v>
      </c>
      <c r="V368" s="13" t="e">
        <f t="shared" si="5"/>
        <v>#VALUE!</v>
      </c>
    </row>
    <row r="369" spans="19:22" x14ac:dyDescent="0.2">
      <c r="S369" s="14" t="e">
        <f>Table1[[#This Row],[client code]]</f>
        <v>#VALUE!</v>
      </c>
      <c r="T369" s="13" t="e">
        <f>Table1[[#This Row],[hours]]</f>
        <v>#VALUE!</v>
      </c>
      <c r="U369" s="13">
        <f>IFERROR(VLOOKUP(S369,Hours!$D$11:$J$2300,4,FALSE),0)</f>
        <v>0</v>
      </c>
      <c r="V369" s="13" t="e">
        <f t="shared" si="5"/>
        <v>#VALUE!</v>
      </c>
    </row>
    <row r="370" spans="19:22" x14ac:dyDescent="0.2">
      <c r="S370" s="14" t="e">
        <f>Table1[[#This Row],[client code]]</f>
        <v>#VALUE!</v>
      </c>
      <c r="T370" s="13" t="e">
        <f>Table1[[#This Row],[hours]]</f>
        <v>#VALUE!</v>
      </c>
      <c r="U370" s="13">
        <f>IFERROR(VLOOKUP(S370,Hours!$D$11:$J$2300,4,FALSE),0)</f>
        <v>0</v>
      </c>
      <c r="V370" s="13" t="e">
        <f t="shared" si="5"/>
        <v>#VALUE!</v>
      </c>
    </row>
    <row r="371" spans="19:22" x14ac:dyDescent="0.2">
      <c r="S371" s="14" t="e">
        <f>Table1[[#This Row],[client code]]</f>
        <v>#VALUE!</v>
      </c>
      <c r="T371" s="13" t="e">
        <f>Table1[[#This Row],[hours]]</f>
        <v>#VALUE!</v>
      </c>
      <c r="U371" s="13">
        <f>IFERROR(VLOOKUP(S371,Hours!$D$11:$J$2300,4,FALSE),0)</f>
        <v>0</v>
      </c>
      <c r="V371" s="13" t="e">
        <f t="shared" si="5"/>
        <v>#VALUE!</v>
      </c>
    </row>
    <row r="372" spans="19:22" x14ac:dyDescent="0.2">
      <c r="S372" s="14" t="e">
        <f>Table1[[#This Row],[client code]]</f>
        <v>#VALUE!</v>
      </c>
      <c r="T372" s="13" t="e">
        <f>Table1[[#This Row],[hours]]</f>
        <v>#VALUE!</v>
      </c>
      <c r="U372" s="13">
        <f>IFERROR(VLOOKUP(S372,Hours!$D$11:$J$2300,4,FALSE),0)</f>
        <v>0</v>
      </c>
      <c r="V372" s="13" t="e">
        <f t="shared" si="5"/>
        <v>#VALUE!</v>
      </c>
    </row>
    <row r="373" spans="19:22" x14ac:dyDescent="0.2">
      <c r="S373" s="14" t="e">
        <f>Table1[[#This Row],[client code]]</f>
        <v>#VALUE!</v>
      </c>
      <c r="T373" s="13" t="e">
        <f>Table1[[#This Row],[hours]]</f>
        <v>#VALUE!</v>
      </c>
      <c r="U373" s="13">
        <f>IFERROR(VLOOKUP(S373,Hours!$D$11:$J$2300,4,FALSE),0)</f>
        <v>0</v>
      </c>
      <c r="V373" s="13" t="e">
        <f t="shared" si="5"/>
        <v>#VALUE!</v>
      </c>
    </row>
    <row r="374" spans="19:22" x14ac:dyDescent="0.2">
      <c r="S374" s="14" t="e">
        <f>Table1[[#This Row],[client code]]</f>
        <v>#VALUE!</v>
      </c>
      <c r="T374" s="13" t="e">
        <f>Table1[[#This Row],[hours]]</f>
        <v>#VALUE!</v>
      </c>
      <c r="U374" s="13">
        <f>IFERROR(VLOOKUP(S374,Hours!$D$11:$J$2300,4,FALSE),0)</f>
        <v>0</v>
      </c>
      <c r="V374" s="13" t="e">
        <f t="shared" si="5"/>
        <v>#VALUE!</v>
      </c>
    </row>
    <row r="375" spans="19:22" x14ac:dyDescent="0.2">
      <c r="S375" s="14" t="e">
        <f>Table1[[#This Row],[client code]]</f>
        <v>#VALUE!</v>
      </c>
      <c r="T375" s="13" t="e">
        <f>Table1[[#This Row],[hours]]</f>
        <v>#VALUE!</v>
      </c>
      <c r="U375" s="13">
        <f>IFERROR(VLOOKUP(S375,Hours!$D$11:$J$2300,4,FALSE),0)</f>
        <v>0</v>
      </c>
      <c r="V375" s="13" t="e">
        <f t="shared" si="5"/>
        <v>#VALUE!</v>
      </c>
    </row>
    <row r="376" spans="19:22" x14ac:dyDescent="0.2">
      <c r="S376" s="14" t="e">
        <f>Table1[[#This Row],[client code]]</f>
        <v>#VALUE!</v>
      </c>
      <c r="T376" s="13" t="e">
        <f>Table1[[#This Row],[hours]]</f>
        <v>#VALUE!</v>
      </c>
      <c r="U376" s="13">
        <f>IFERROR(VLOOKUP(S376,Hours!$D$11:$J$2300,4,FALSE),0)</f>
        <v>0</v>
      </c>
      <c r="V376" s="13" t="e">
        <f t="shared" si="5"/>
        <v>#VALUE!</v>
      </c>
    </row>
    <row r="377" spans="19:22" x14ac:dyDescent="0.2">
      <c r="S377" s="14" t="e">
        <f>Table1[[#This Row],[client code]]</f>
        <v>#VALUE!</v>
      </c>
      <c r="T377" s="13" t="e">
        <f>Table1[[#This Row],[hours]]</f>
        <v>#VALUE!</v>
      </c>
      <c r="U377" s="13">
        <f>IFERROR(VLOOKUP(S377,Hours!$D$11:$J$2300,4,FALSE),0)</f>
        <v>0</v>
      </c>
      <c r="V377" s="13" t="e">
        <f t="shared" si="5"/>
        <v>#VALUE!</v>
      </c>
    </row>
    <row r="378" spans="19:22" x14ac:dyDescent="0.2">
      <c r="S378" s="14" t="e">
        <f>Table1[[#This Row],[client code]]</f>
        <v>#VALUE!</v>
      </c>
      <c r="T378" s="13" t="e">
        <f>Table1[[#This Row],[hours]]</f>
        <v>#VALUE!</v>
      </c>
      <c r="U378" s="13">
        <f>IFERROR(VLOOKUP(S378,Hours!$D$11:$J$2300,4,FALSE),0)</f>
        <v>0</v>
      </c>
      <c r="V378" s="13" t="e">
        <f t="shared" si="5"/>
        <v>#VALUE!</v>
      </c>
    </row>
    <row r="379" spans="19:22" x14ac:dyDescent="0.2">
      <c r="S379" s="14" t="e">
        <f>Table1[[#This Row],[client code]]</f>
        <v>#VALUE!</v>
      </c>
      <c r="T379" s="13" t="e">
        <f>Table1[[#This Row],[hours]]</f>
        <v>#VALUE!</v>
      </c>
      <c r="U379" s="13">
        <f>IFERROR(VLOOKUP(S379,Hours!$D$11:$J$2300,4,FALSE),0)</f>
        <v>0</v>
      </c>
      <c r="V379" s="13" t="e">
        <f t="shared" si="5"/>
        <v>#VALUE!</v>
      </c>
    </row>
    <row r="380" spans="19:22" x14ac:dyDescent="0.2">
      <c r="S380" s="14" t="e">
        <f>Table1[[#This Row],[client code]]</f>
        <v>#VALUE!</v>
      </c>
      <c r="T380" s="13" t="e">
        <f>Table1[[#This Row],[hours]]</f>
        <v>#VALUE!</v>
      </c>
      <c r="U380" s="13">
        <f>IFERROR(VLOOKUP(S380,Hours!$D$11:$J$2300,4,FALSE),0)</f>
        <v>0</v>
      </c>
      <c r="V380" s="13" t="e">
        <f t="shared" si="5"/>
        <v>#VALUE!</v>
      </c>
    </row>
    <row r="381" spans="19:22" x14ac:dyDescent="0.2">
      <c r="S381" s="14" t="e">
        <f>Table1[[#This Row],[client code]]</f>
        <v>#VALUE!</v>
      </c>
      <c r="T381" s="13" t="e">
        <f>Table1[[#This Row],[hours]]</f>
        <v>#VALUE!</v>
      </c>
      <c r="U381" s="13">
        <f>IFERROR(VLOOKUP(S381,Hours!$D$11:$J$2300,4,FALSE),0)</f>
        <v>0</v>
      </c>
      <c r="V381" s="13" t="e">
        <f t="shared" si="5"/>
        <v>#VALUE!</v>
      </c>
    </row>
    <row r="382" spans="19:22" x14ac:dyDescent="0.2">
      <c r="S382" s="14" t="e">
        <f>Table1[[#This Row],[client code]]</f>
        <v>#VALUE!</v>
      </c>
      <c r="T382" s="13" t="e">
        <f>Table1[[#This Row],[hours]]</f>
        <v>#VALUE!</v>
      </c>
      <c r="U382" s="13">
        <f>IFERROR(VLOOKUP(S382,Hours!$D$11:$J$2300,4,FALSE),0)</f>
        <v>0</v>
      </c>
      <c r="V382" s="13" t="e">
        <f t="shared" si="5"/>
        <v>#VALUE!</v>
      </c>
    </row>
    <row r="383" spans="19:22" x14ac:dyDescent="0.2">
      <c r="S383" s="14" t="e">
        <f>Table1[[#This Row],[client code]]</f>
        <v>#VALUE!</v>
      </c>
      <c r="T383" s="13" t="e">
        <f>Table1[[#This Row],[hours]]</f>
        <v>#VALUE!</v>
      </c>
      <c r="U383" s="13">
        <f>IFERROR(VLOOKUP(S383,Hours!$D$11:$J$2300,4,FALSE),0)</f>
        <v>0</v>
      </c>
      <c r="V383" s="13" t="e">
        <f t="shared" si="5"/>
        <v>#VALUE!</v>
      </c>
    </row>
    <row r="384" spans="19:22" x14ac:dyDescent="0.2">
      <c r="S384" s="14" t="e">
        <f>Table1[[#This Row],[client code]]</f>
        <v>#VALUE!</v>
      </c>
      <c r="T384" s="13" t="e">
        <f>Table1[[#This Row],[hours]]</f>
        <v>#VALUE!</v>
      </c>
      <c r="U384" s="13">
        <f>IFERROR(VLOOKUP(S384,Hours!$D$11:$J$2300,4,FALSE),0)</f>
        <v>0</v>
      </c>
      <c r="V384" s="13" t="e">
        <f t="shared" si="5"/>
        <v>#VALUE!</v>
      </c>
    </row>
    <row r="385" spans="19:22" x14ac:dyDescent="0.2">
      <c r="S385" s="14" t="e">
        <f>Table1[[#This Row],[client code]]</f>
        <v>#VALUE!</v>
      </c>
      <c r="T385" s="13" t="e">
        <f>Table1[[#This Row],[hours]]</f>
        <v>#VALUE!</v>
      </c>
      <c r="U385" s="13">
        <f>IFERROR(VLOOKUP(S385,Hours!$D$11:$J$2300,4,FALSE),0)</f>
        <v>0</v>
      </c>
      <c r="V385" s="13" t="e">
        <f t="shared" si="5"/>
        <v>#VALUE!</v>
      </c>
    </row>
    <row r="386" spans="19:22" x14ac:dyDescent="0.2">
      <c r="S386" s="14" t="e">
        <f>Table1[[#This Row],[client code]]</f>
        <v>#VALUE!</v>
      </c>
      <c r="T386" s="13" t="e">
        <f>Table1[[#This Row],[hours]]</f>
        <v>#VALUE!</v>
      </c>
      <c r="U386" s="13">
        <f>IFERROR(VLOOKUP(S386,Hours!$D$11:$J$2300,4,FALSE),0)</f>
        <v>0</v>
      </c>
      <c r="V386" s="13" t="e">
        <f t="shared" si="5"/>
        <v>#VALUE!</v>
      </c>
    </row>
    <row r="387" spans="19:22" x14ac:dyDescent="0.2">
      <c r="S387" s="14" t="e">
        <f>Table1[[#This Row],[client code]]</f>
        <v>#VALUE!</v>
      </c>
      <c r="T387" s="13" t="e">
        <f>Table1[[#This Row],[hours]]</f>
        <v>#VALUE!</v>
      </c>
      <c r="U387" s="13">
        <f>IFERROR(VLOOKUP(S387,Hours!$D$11:$J$2300,4,FALSE),0)</f>
        <v>0</v>
      </c>
      <c r="V387" s="13" t="e">
        <f t="shared" si="5"/>
        <v>#VALUE!</v>
      </c>
    </row>
    <row r="388" spans="19:22" x14ac:dyDescent="0.2">
      <c r="S388" s="14" t="e">
        <f>Table1[[#This Row],[client code]]</f>
        <v>#VALUE!</v>
      </c>
      <c r="T388" s="13" t="e">
        <f>Table1[[#This Row],[hours]]</f>
        <v>#VALUE!</v>
      </c>
      <c r="U388" s="13">
        <f>IFERROR(VLOOKUP(S388,Hours!$D$11:$J$2300,4,FALSE),0)</f>
        <v>0</v>
      </c>
      <c r="V388" s="13" t="e">
        <f t="shared" si="5"/>
        <v>#VALUE!</v>
      </c>
    </row>
    <row r="389" spans="19:22" x14ac:dyDescent="0.2">
      <c r="S389" s="14" t="e">
        <f>Table1[[#This Row],[client code]]</f>
        <v>#VALUE!</v>
      </c>
      <c r="T389" s="13" t="e">
        <f>Table1[[#This Row],[hours]]</f>
        <v>#VALUE!</v>
      </c>
      <c r="U389" s="13">
        <f>IFERROR(VLOOKUP(S389,Hours!$D$11:$J$2300,4,FALSE),0)</f>
        <v>0</v>
      </c>
      <c r="V389" s="13" t="e">
        <f t="shared" ref="V389:V452" si="6">T389+U389</f>
        <v>#VALUE!</v>
      </c>
    </row>
    <row r="390" spans="19:22" x14ac:dyDescent="0.2">
      <c r="S390" s="14" t="e">
        <f>Table1[[#This Row],[client code]]</f>
        <v>#VALUE!</v>
      </c>
      <c r="T390" s="13" t="e">
        <f>Table1[[#This Row],[hours]]</f>
        <v>#VALUE!</v>
      </c>
      <c r="U390" s="13">
        <f>IFERROR(VLOOKUP(S390,Hours!$D$11:$J$2300,4,FALSE),0)</f>
        <v>0</v>
      </c>
      <c r="V390" s="13" t="e">
        <f t="shared" si="6"/>
        <v>#VALUE!</v>
      </c>
    </row>
    <row r="391" spans="19:22" x14ac:dyDescent="0.2">
      <c r="S391" s="14" t="e">
        <f>Table1[[#This Row],[client code]]</f>
        <v>#VALUE!</v>
      </c>
      <c r="T391" s="13" t="e">
        <f>Table1[[#This Row],[hours]]</f>
        <v>#VALUE!</v>
      </c>
      <c r="U391" s="13">
        <f>IFERROR(VLOOKUP(S391,Hours!$D$11:$J$2300,4,FALSE),0)</f>
        <v>0</v>
      </c>
      <c r="V391" s="13" t="e">
        <f t="shared" si="6"/>
        <v>#VALUE!</v>
      </c>
    </row>
    <row r="392" spans="19:22" x14ac:dyDescent="0.2">
      <c r="S392" s="14" t="e">
        <f>Table1[[#This Row],[client code]]</f>
        <v>#VALUE!</v>
      </c>
      <c r="T392" s="13" t="e">
        <f>Table1[[#This Row],[hours]]</f>
        <v>#VALUE!</v>
      </c>
      <c r="U392" s="13">
        <f>IFERROR(VLOOKUP(S392,Hours!$D$11:$J$2300,4,FALSE),0)</f>
        <v>0</v>
      </c>
      <c r="V392" s="13" t="e">
        <f t="shared" si="6"/>
        <v>#VALUE!</v>
      </c>
    </row>
    <row r="393" spans="19:22" x14ac:dyDescent="0.2">
      <c r="S393" s="14" t="e">
        <f>Table1[[#This Row],[client code]]</f>
        <v>#VALUE!</v>
      </c>
      <c r="T393" s="13" t="e">
        <f>Table1[[#This Row],[hours]]</f>
        <v>#VALUE!</v>
      </c>
      <c r="U393" s="13">
        <f>IFERROR(VLOOKUP(S393,Hours!$D$11:$J$2300,4,FALSE),0)</f>
        <v>0</v>
      </c>
      <c r="V393" s="13" t="e">
        <f t="shared" si="6"/>
        <v>#VALUE!</v>
      </c>
    </row>
    <row r="394" spans="19:22" x14ac:dyDescent="0.2">
      <c r="S394" s="14" t="e">
        <f>Table1[[#This Row],[client code]]</f>
        <v>#VALUE!</v>
      </c>
      <c r="T394" s="13" t="e">
        <f>Table1[[#This Row],[hours]]</f>
        <v>#VALUE!</v>
      </c>
      <c r="U394" s="13">
        <f>IFERROR(VLOOKUP(S394,Hours!$D$11:$J$2300,4,FALSE),0)</f>
        <v>0</v>
      </c>
      <c r="V394" s="13" t="e">
        <f t="shared" si="6"/>
        <v>#VALUE!</v>
      </c>
    </row>
    <row r="395" spans="19:22" x14ac:dyDescent="0.2">
      <c r="S395" s="14" t="e">
        <f>Table1[[#This Row],[client code]]</f>
        <v>#VALUE!</v>
      </c>
      <c r="T395" s="13" t="e">
        <f>Table1[[#This Row],[hours]]</f>
        <v>#VALUE!</v>
      </c>
      <c r="U395" s="13">
        <f>IFERROR(VLOOKUP(S395,Hours!$D$11:$J$2300,4,FALSE),0)</f>
        <v>0</v>
      </c>
      <c r="V395" s="13" t="e">
        <f t="shared" si="6"/>
        <v>#VALUE!</v>
      </c>
    </row>
    <row r="396" spans="19:22" x14ac:dyDescent="0.2">
      <c r="S396" s="14" t="e">
        <f>Table1[[#This Row],[client code]]</f>
        <v>#VALUE!</v>
      </c>
      <c r="T396" s="13" t="e">
        <f>Table1[[#This Row],[hours]]</f>
        <v>#VALUE!</v>
      </c>
      <c r="U396" s="13">
        <f>IFERROR(VLOOKUP(S396,Hours!$D$11:$J$2300,4,FALSE),0)</f>
        <v>0</v>
      </c>
      <c r="V396" s="13" t="e">
        <f t="shared" si="6"/>
        <v>#VALUE!</v>
      </c>
    </row>
    <row r="397" spans="19:22" x14ac:dyDescent="0.2">
      <c r="S397" s="14" t="e">
        <f>Table1[[#This Row],[client code]]</f>
        <v>#VALUE!</v>
      </c>
      <c r="T397" s="13" t="e">
        <f>Table1[[#This Row],[hours]]</f>
        <v>#VALUE!</v>
      </c>
      <c r="U397" s="13">
        <f>IFERROR(VLOOKUP(S397,Hours!$D$11:$J$2300,4,FALSE),0)</f>
        <v>0</v>
      </c>
      <c r="V397" s="13" t="e">
        <f t="shared" si="6"/>
        <v>#VALUE!</v>
      </c>
    </row>
    <row r="398" spans="19:22" x14ac:dyDescent="0.2">
      <c r="S398" s="14" t="e">
        <f>Table1[[#This Row],[client code]]</f>
        <v>#VALUE!</v>
      </c>
      <c r="T398" s="13" t="e">
        <f>Table1[[#This Row],[hours]]</f>
        <v>#VALUE!</v>
      </c>
      <c r="U398" s="13">
        <f>IFERROR(VLOOKUP(S398,Hours!$D$11:$J$2300,4,FALSE),0)</f>
        <v>0</v>
      </c>
      <c r="V398" s="13" t="e">
        <f t="shared" si="6"/>
        <v>#VALUE!</v>
      </c>
    </row>
    <row r="399" spans="19:22" x14ac:dyDescent="0.2">
      <c r="S399" s="14" t="e">
        <f>Table1[[#This Row],[client code]]</f>
        <v>#VALUE!</v>
      </c>
      <c r="T399" s="13" t="e">
        <f>Table1[[#This Row],[hours]]</f>
        <v>#VALUE!</v>
      </c>
      <c r="U399" s="13">
        <f>IFERROR(VLOOKUP(S399,Hours!$D$11:$J$2300,4,FALSE),0)</f>
        <v>0</v>
      </c>
      <c r="V399" s="13" t="e">
        <f t="shared" si="6"/>
        <v>#VALUE!</v>
      </c>
    </row>
    <row r="400" spans="19:22" x14ac:dyDescent="0.2">
      <c r="S400" s="14" t="e">
        <f>Table1[[#This Row],[client code]]</f>
        <v>#VALUE!</v>
      </c>
      <c r="T400" s="13" t="e">
        <f>Table1[[#This Row],[hours]]</f>
        <v>#VALUE!</v>
      </c>
      <c r="U400" s="13">
        <f>IFERROR(VLOOKUP(S400,Hours!$D$11:$J$2300,4,FALSE),0)</f>
        <v>0</v>
      </c>
      <c r="V400" s="13" t="e">
        <f t="shared" si="6"/>
        <v>#VALUE!</v>
      </c>
    </row>
    <row r="401" spans="19:22" x14ac:dyDescent="0.2">
      <c r="S401" s="14" t="e">
        <f>Table1[[#This Row],[client code]]</f>
        <v>#VALUE!</v>
      </c>
      <c r="T401" s="13" t="e">
        <f>Table1[[#This Row],[hours]]</f>
        <v>#VALUE!</v>
      </c>
      <c r="U401" s="13">
        <f>IFERROR(VLOOKUP(S401,Hours!$D$11:$J$2300,4,FALSE),0)</f>
        <v>0</v>
      </c>
      <c r="V401" s="13" t="e">
        <f t="shared" si="6"/>
        <v>#VALUE!</v>
      </c>
    </row>
    <row r="402" spans="19:22" x14ac:dyDescent="0.2">
      <c r="S402" s="14" t="e">
        <f>Table1[[#This Row],[client code]]</f>
        <v>#VALUE!</v>
      </c>
      <c r="T402" s="13" t="e">
        <f>Table1[[#This Row],[hours]]</f>
        <v>#VALUE!</v>
      </c>
      <c r="U402" s="13">
        <f>IFERROR(VLOOKUP(S402,Hours!$D$11:$J$2300,4,FALSE),0)</f>
        <v>0</v>
      </c>
      <c r="V402" s="13" t="e">
        <f t="shared" si="6"/>
        <v>#VALUE!</v>
      </c>
    </row>
    <row r="403" spans="19:22" x14ac:dyDescent="0.2">
      <c r="S403" s="14" t="e">
        <f>Table1[[#This Row],[client code]]</f>
        <v>#VALUE!</v>
      </c>
      <c r="T403" s="13" t="e">
        <f>Table1[[#This Row],[hours]]</f>
        <v>#VALUE!</v>
      </c>
      <c r="U403" s="13">
        <f>IFERROR(VLOOKUP(S403,Hours!$D$11:$J$2300,4,FALSE),0)</f>
        <v>0</v>
      </c>
      <c r="V403" s="13" t="e">
        <f t="shared" si="6"/>
        <v>#VALUE!</v>
      </c>
    </row>
    <row r="404" spans="19:22" x14ac:dyDescent="0.2">
      <c r="S404" s="14" t="e">
        <f>Table1[[#This Row],[client code]]</f>
        <v>#VALUE!</v>
      </c>
      <c r="T404" s="13" t="e">
        <f>Table1[[#This Row],[hours]]</f>
        <v>#VALUE!</v>
      </c>
      <c r="U404" s="13">
        <f>IFERROR(VLOOKUP(S404,Hours!$D$11:$J$2300,4,FALSE),0)</f>
        <v>0</v>
      </c>
      <c r="V404" s="13" t="e">
        <f t="shared" si="6"/>
        <v>#VALUE!</v>
      </c>
    </row>
    <row r="405" spans="19:22" x14ac:dyDescent="0.2">
      <c r="S405" s="14" t="e">
        <f>Table1[[#This Row],[client code]]</f>
        <v>#VALUE!</v>
      </c>
      <c r="T405" s="13" t="e">
        <f>Table1[[#This Row],[hours]]</f>
        <v>#VALUE!</v>
      </c>
      <c r="U405" s="13">
        <f>IFERROR(VLOOKUP(S405,Hours!$D$11:$J$2300,4,FALSE),0)</f>
        <v>0</v>
      </c>
      <c r="V405" s="13" t="e">
        <f t="shared" si="6"/>
        <v>#VALUE!</v>
      </c>
    </row>
    <row r="406" spans="19:22" x14ac:dyDescent="0.2">
      <c r="S406" s="14" t="e">
        <f>Table1[[#This Row],[client code]]</f>
        <v>#VALUE!</v>
      </c>
      <c r="T406" s="13" t="e">
        <f>Table1[[#This Row],[hours]]</f>
        <v>#VALUE!</v>
      </c>
      <c r="U406" s="13">
        <f>IFERROR(VLOOKUP(S406,Hours!$D$11:$J$2300,4,FALSE),0)</f>
        <v>0</v>
      </c>
      <c r="V406" s="13" t="e">
        <f t="shared" si="6"/>
        <v>#VALUE!</v>
      </c>
    </row>
    <row r="407" spans="19:22" x14ac:dyDescent="0.2">
      <c r="S407" s="14" t="e">
        <f>Table1[[#This Row],[client code]]</f>
        <v>#VALUE!</v>
      </c>
      <c r="T407" s="13" t="e">
        <f>Table1[[#This Row],[hours]]</f>
        <v>#VALUE!</v>
      </c>
      <c r="U407" s="13">
        <f>IFERROR(VLOOKUP(S407,Hours!$D$11:$J$2300,4,FALSE),0)</f>
        <v>0</v>
      </c>
      <c r="V407" s="13" t="e">
        <f t="shared" si="6"/>
        <v>#VALUE!</v>
      </c>
    </row>
    <row r="408" spans="19:22" x14ac:dyDescent="0.2">
      <c r="S408" s="14" t="e">
        <f>Table1[[#This Row],[client code]]</f>
        <v>#VALUE!</v>
      </c>
      <c r="T408" s="13" t="e">
        <f>Table1[[#This Row],[hours]]</f>
        <v>#VALUE!</v>
      </c>
      <c r="U408" s="13">
        <f>IFERROR(VLOOKUP(S408,Hours!$D$11:$J$2300,4,FALSE),0)</f>
        <v>0</v>
      </c>
      <c r="V408" s="13" t="e">
        <f t="shared" si="6"/>
        <v>#VALUE!</v>
      </c>
    </row>
    <row r="409" spans="19:22" x14ac:dyDescent="0.2">
      <c r="S409" s="14" t="e">
        <f>Table1[[#This Row],[client code]]</f>
        <v>#VALUE!</v>
      </c>
      <c r="T409" s="13" t="e">
        <f>Table1[[#This Row],[hours]]</f>
        <v>#VALUE!</v>
      </c>
      <c r="U409" s="13">
        <f>IFERROR(VLOOKUP(S409,Hours!$D$11:$J$2300,4,FALSE),0)</f>
        <v>0</v>
      </c>
      <c r="V409" s="13" t="e">
        <f t="shared" si="6"/>
        <v>#VALUE!</v>
      </c>
    </row>
    <row r="410" spans="19:22" x14ac:dyDescent="0.2">
      <c r="S410" s="14" t="e">
        <f>Table1[[#This Row],[client code]]</f>
        <v>#VALUE!</v>
      </c>
      <c r="T410" s="13" t="e">
        <f>Table1[[#This Row],[hours]]</f>
        <v>#VALUE!</v>
      </c>
      <c r="U410" s="13">
        <f>IFERROR(VLOOKUP(S410,Hours!$D$11:$J$2300,4,FALSE),0)</f>
        <v>0</v>
      </c>
      <c r="V410" s="13" t="e">
        <f t="shared" si="6"/>
        <v>#VALUE!</v>
      </c>
    </row>
    <row r="411" spans="19:22" x14ac:dyDescent="0.2">
      <c r="S411" s="14" t="e">
        <f>Table1[[#This Row],[client code]]</f>
        <v>#VALUE!</v>
      </c>
      <c r="T411" s="13" t="e">
        <f>Table1[[#This Row],[hours]]</f>
        <v>#VALUE!</v>
      </c>
      <c r="U411" s="13">
        <f>IFERROR(VLOOKUP(S411,Hours!$D$11:$J$2300,4,FALSE),0)</f>
        <v>0</v>
      </c>
      <c r="V411" s="13" t="e">
        <f t="shared" si="6"/>
        <v>#VALUE!</v>
      </c>
    </row>
    <row r="412" spans="19:22" x14ac:dyDescent="0.2">
      <c r="S412" s="14" t="e">
        <f>Table1[[#This Row],[client code]]</f>
        <v>#VALUE!</v>
      </c>
      <c r="T412" s="13" t="e">
        <f>Table1[[#This Row],[hours]]</f>
        <v>#VALUE!</v>
      </c>
      <c r="U412" s="13">
        <f>IFERROR(VLOOKUP(S412,Hours!$D$11:$J$2300,4,FALSE),0)</f>
        <v>0</v>
      </c>
      <c r="V412" s="13" t="e">
        <f t="shared" si="6"/>
        <v>#VALUE!</v>
      </c>
    </row>
    <row r="413" spans="19:22" x14ac:dyDescent="0.2">
      <c r="S413" s="14" t="e">
        <f>Table1[[#This Row],[client code]]</f>
        <v>#VALUE!</v>
      </c>
      <c r="T413" s="13" t="e">
        <f>Table1[[#This Row],[hours]]</f>
        <v>#VALUE!</v>
      </c>
      <c r="U413" s="13">
        <f>IFERROR(VLOOKUP(S413,Hours!$D$11:$J$2300,4,FALSE),0)</f>
        <v>0</v>
      </c>
      <c r="V413" s="13" t="e">
        <f t="shared" si="6"/>
        <v>#VALUE!</v>
      </c>
    </row>
    <row r="414" spans="19:22" x14ac:dyDescent="0.2">
      <c r="S414" s="14" t="e">
        <f>Table1[[#This Row],[client code]]</f>
        <v>#VALUE!</v>
      </c>
      <c r="T414" s="13" t="e">
        <f>Table1[[#This Row],[hours]]</f>
        <v>#VALUE!</v>
      </c>
      <c r="U414" s="13">
        <f>IFERROR(VLOOKUP(S414,Hours!$D$11:$J$2300,4,FALSE),0)</f>
        <v>0</v>
      </c>
      <c r="V414" s="13" t="e">
        <f t="shared" si="6"/>
        <v>#VALUE!</v>
      </c>
    </row>
    <row r="415" spans="19:22" x14ac:dyDescent="0.2">
      <c r="S415" s="14" t="e">
        <f>Table1[[#This Row],[client code]]</f>
        <v>#VALUE!</v>
      </c>
      <c r="T415" s="13" t="e">
        <f>Table1[[#This Row],[hours]]</f>
        <v>#VALUE!</v>
      </c>
      <c r="U415" s="13">
        <f>IFERROR(VLOOKUP(S415,Hours!$D$11:$J$2300,4,FALSE),0)</f>
        <v>0</v>
      </c>
      <c r="V415" s="13" t="e">
        <f t="shared" si="6"/>
        <v>#VALUE!</v>
      </c>
    </row>
    <row r="416" spans="19:22" x14ac:dyDescent="0.2">
      <c r="S416" s="14" t="e">
        <f>Table1[[#This Row],[client code]]</f>
        <v>#VALUE!</v>
      </c>
      <c r="T416" s="13" t="e">
        <f>Table1[[#This Row],[hours]]</f>
        <v>#VALUE!</v>
      </c>
      <c r="U416" s="13">
        <f>IFERROR(VLOOKUP(S416,Hours!$D$11:$J$2300,4,FALSE),0)</f>
        <v>0</v>
      </c>
      <c r="V416" s="13" t="e">
        <f t="shared" si="6"/>
        <v>#VALUE!</v>
      </c>
    </row>
    <row r="417" spans="19:22" x14ac:dyDescent="0.2">
      <c r="S417" s="14" t="e">
        <f>Table1[[#This Row],[client code]]</f>
        <v>#VALUE!</v>
      </c>
      <c r="T417" s="13" t="e">
        <f>Table1[[#This Row],[hours]]</f>
        <v>#VALUE!</v>
      </c>
      <c r="U417" s="13">
        <f>IFERROR(VLOOKUP(S417,Hours!$D$11:$J$2300,4,FALSE),0)</f>
        <v>0</v>
      </c>
      <c r="V417" s="13" t="e">
        <f t="shared" si="6"/>
        <v>#VALUE!</v>
      </c>
    </row>
    <row r="418" spans="19:22" x14ac:dyDescent="0.2">
      <c r="S418" s="14" t="e">
        <f>Table1[[#This Row],[client code]]</f>
        <v>#VALUE!</v>
      </c>
      <c r="T418" s="13" t="e">
        <f>Table1[[#This Row],[hours]]</f>
        <v>#VALUE!</v>
      </c>
      <c r="U418" s="13">
        <f>IFERROR(VLOOKUP(S418,Hours!$D$11:$J$2300,4,FALSE),0)</f>
        <v>0</v>
      </c>
      <c r="V418" s="13" t="e">
        <f t="shared" si="6"/>
        <v>#VALUE!</v>
      </c>
    </row>
    <row r="419" spans="19:22" x14ac:dyDescent="0.2">
      <c r="S419" s="14" t="e">
        <f>Table1[[#This Row],[client code]]</f>
        <v>#VALUE!</v>
      </c>
      <c r="T419" s="13" t="e">
        <f>Table1[[#This Row],[hours]]</f>
        <v>#VALUE!</v>
      </c>
      <c r="U419" s="13">
        <f>IFERROR(VLOOKUP(S419,Hours!$D$11:$J$2300,4,FALSE),0)</f>
        <v>0</v>
      </c>
      <c r="V419" s="13" t="e">
        <f t="shared" si="6"/>
        <v>#VALUE!</v>
      </c>
    </row>
    <row r="420" spans="19:22" x14ac:dyDescent="0.2">
      <c r="S420" s="14" t="e">
        <f>Table1[[#This Row],[client code]]</f>
        <v>#VALUE!</v>
      </c>
      <c r="T420" s="13" t="e">
        <f>Table1[[#This Row],[hours]]</f>
        <v>#VALUE!</v>
      </c>
      <c r="U420" s="13">
        <f>IFERROR(VLOOKUP(S420,Hours!$D$11:$J$2300,4,FALSE),0)</f>
        <v>0</v>
      </c>
      <c r="V420" s="13" t="e">
        <f t="shared" si="6"/>
        <v>#VALUE!</v>
      </c>
    </row>
    <row r="421" spans="19:22" x14ac:dyDescent="0.2">
      <c r="S421" s="14" t="e">
        <f>Table1[[#This Row],[client code]]</f>
        <v>#VALUE!</v>
      </c>
      <c r="T421" s="13" t="e">
        <f>Table1[[#This Row],[hours]]</f>
        <v>#VALUE!</v>
      </c>
      <c r="U421" s="13">
        <f>IFERROR(VLOOKUP(S421,Hours!$D$11:$J$2300,4,FALSE),0)</f>
        <v>0</v>
      </c>
      <c r="V421" s="13" t="e">
        <f t="shared" si="6"/>
        <v>#VALUE!</v>
      </c>
    </row>
    <row r="422" spans="19:22" x14ac:dyDescent="0.2">
      <c r="S422" s="14" t="e">
        <f>Table1[[#This Row],[client code]]</f>
        <v>#VALUE!</v>
      </c>
      <c r="T422" s="13" t="e">
        <f>Table1[[#This Row],[hours]]</f>
        <v>#VALUE!</v>
      </c>
      <c r="U422" s="13">
        <f>IFERROR(VLOOKUP(S422,Hours!$D$11:$J$2300,4,FALSE),0)</f>
        <v>0</v>
      </c>
      <c r="V422" s="13" t="e">
        <f t="shared" si="6"/>
        <v>#VALUE!</v>
      </c>
    </row>
    <row r="423" spans="19:22" x14ac:dyDescent="0.2">
      <c r="S423" s="14" t="e">
        <f>Table1[[#This Row],[client code]]</f>
        <v>#VALUE!</v>
      </c>
      <c r="T423" s="13" t="e">
        <f>Table1[[#This Row],[hours]]</f>
        <v>#VALUE!</v>
      </c>
      <c r="U423" s="13">
        <f>IFERROR(VLOOKUP(S423,Hours!$D$11:$J$2300,4,FALSE),0)</f>
        <v>0</v>
      </c>
      <c r="V423" s="13" t="e">
        <f t="shared" si="6"/>
        <v>#VALUE!</v>
      </c>
    </row>
    <row r="424" spans="19:22" x14ac:dyDescent="0.2">
      <c r="S424" s="14" t="e">
        <f>Table1[[#This Row],[client code]]</f>
        <v>#VALUE!</v>
      </c>
      <c r="T424" s="13" t="e">
        <f>Table1[[#This Row],[hours]]</f>
        <v>#VALUE!</v>
      </c>
      <c r="U424" s="13">
        <f>IFERROR(VLOOKUP(S424,Hours!$D$11:$J$2300,4,FALSE),0)</f>
        <v>0</v>
      </c>
      <c r="V424" s="13" t="e">
        <f t="shared" si="6"/>
        <v>#VALUE!</v>
      </c>
    </row>
    <row r="425" spans="19:22" x14ac:dyDescent="0.2">
      <c r="S425" s="14" t="e">
        <f>Table1[[#This Row],[client code]]</f>
        <v>#VALUE!</v>
      </c>
      <c r="T425" s="13" t="e">
        <f>Table1[[#This Row],[hours]]</f>
        <v>#VALUE!</v>
      </c>
      <c r="U425" s="13">
        <f>IFERROR(VLOOKUP(S425,Hours!$D$11:$J$2300,4,FALSE),0)</f>
        <v>0</v>
      </c>
      <c r="V425" s="13" t="e">
        <f t="shared" si="6"/>
        <v>#VALUE!</v>
      </c>
    </row>
    <row r="426" spans="19:22" x14ac:dyDescent="0.2">
      <c r="S426" s="14" t="e">
        <f>Table1[[#This Row],[client code]]</f>
        <v>#VALUE!</v>
      </c>
      <c r="T426" s="13" t="e">
        <f>Table1[[#This Row],[hours]]</f>
        <v>#VALUE!</v>
      </c>
      <c r="U426" s="13">
        <f>IFERROR(VLOOKUP(S426,Hours!$D$11:$J$2300,4,FALSE),0)</f>
        <v>0</v>
      </c>
      <c r="V426" s="13" t="e">
        <f t="shared" si="6"/>
        <v>#VALUE!</v>
      </c>
    </row>
    <row r="427" spans="19:22" x14ac:dyDescent="0.2">
      <c r="S427" s="14" t="e">
        <f>Table1[[#This Row],[client code]]</f>
        <v>#VALUE!</v>
      </c>
      <c r="T427" s="13" t="e">
        <f>Table1[[#This Row],[hours]]</f>
        <v>#VALUE!</v>
      </c>
      <c r="U427" s="13">
        <f>IFERROR(VLOOKUP(S427,Hours!$D$11:$J$2300,4,FALSE),0)</f>
        <v>0</v>
      </c>
      <c r="V427" s="13" t="e">
        <f t="shared" si="6"/>
        <v>#VALUE!</v>
      </c>
    </row>
    <row r="428" spans="19:22" x14ac:dyDescent="0.2">
      <c r="S428" s="14" t="e">
        <f>Table1[[#This Row],[client code]]</f>
        <v>#VALUE!</v>
      </c>
      <c r="T428" s="13" t="e">
        <f>Table1[[#This Row],[hours]]</f>
        <v>#VALUE!</v>
      </c>
      <c r="U428" s="13">
        <f>IFERROR(VLOOKUP(S428,Hours!$D$11:$J$2300,4,FALSE),0)</f>
        <v>0</v>
      </c>
      <c r="V428" s="13" t="e">
        <f t="shared" si="6"/>
        <v>#VALUE!</v>
      </c>
    </row>
    <row r="429" spans="19:22" x14ac:dyDescent="0.2">
      <c r="S429" s="14" t="e">
        <f>Table1[[#This Row],[client code]]</f>
        <v>#VALUE!</v>
      </c>
      <c r="T429" s="13" t="e">
        <f>Table1[[#This Row],[hours]]</f>
        <v>#VALUE!</v>
      </c>
      <c r="U429" s="13">
        <f>IFERROR(VLOOKUP(S429,Hours!$D$11:$J$2300,4,FALSE),0)</f>
        <v>0</v>
      </c>
      <c r="V429" s="13" t="e">
        <f t="shared" si="6"/>
        <v>#VALUE!</v>
      </c>
    </row>
    <row r="430" spans="19:22" x14ac:dyDescent="0.2">
      <c r="S430" s="14" t="e">
        <f>Table1[[#This Row],[client code]]</f>
        <v>#VALUE!</v>
      </c>
      <c r="T430" s="13" t="e">
        <f>Table1[[#This Row],[hours]]</f>
        <v>#VALUE!</v>
      </c>
      <c r="U430" s="13">
        <f>IFERROR(VLOOKUP(S430,Hours!$D$11:$J$2300,4,FALSE),0)</f>
        <v>0</v>
      </c>
      <c r="V430" s="13" t="e">
        <f t="shared" si="6"/>
        <v>#VALUE!</v>
      </c>
    </row>
    <row r="431" spans="19:22" x14ac:dyDescent="0.2">
      <c r="S431" s="14" t="e">
        <f>Table1[[#This Row],[client code]]</f>
        <v>#VALUE!</v>
      </c>
      <c r="T431" s="13" t="e">
        <f>Table1[[#This Row],[hours]]</f>
        <v>#VALUE!</v>
      </c>
      <c r="U431" s="13">
        <f>IFERROR(VLOOKUP(S431,Hours!$D$11:$J$2300,4,FALSE),0)</f>
        <v>0</v>
      </c>
      <c r="V431" s="13" t="e">
        <f t="shared" si="6"/>
        <v>#VALUE!</v>
      </c>
    </row>
    <row r="432" spans="19:22" x14ac:dyDescent="0.2">
      <c r="S432" s="14" t="e">
        <f>Table1[[#This Row],[client code]]</f>
        <v>#VALUE!</v>
      </c>
      <c r="T432" s="13" t="e">
        <f>Table1[[#This Row],[hours]]</f>
        <v>#VALUE!</v>
      </c>
      <c r="U432" s="13">
        <f>IFERROR(VLOOKUP(S432,Hours!$D$11:$J$2300,4,FALSE),0)</f>
        <v>0</v>
      </c>
      <c r="V432" s="13" t="e">
        <f t="shared" si="6"/>
        <v>#VALUE!</v>
      </c>
    </row>
    <row r="433" spans="19:22" x14ac:dyDescent="0.2">
      <c r="S433" s="14" t="e">
        <f>Table1[[#This Row],[client code]]</f>
        <v>#VALUE!</v>
      </c>
      <c r="T433" s="13" t="e">
        <f>Table1[[#This Row],[hours]]</f>
        <v>#VALUE!</v>
      </c>
      <c r="U433" s="13">
        <f>IFERROR(VLOOKUP(S433,Hours!$D$11:$J$2300,4,FALSE),0)</f>
        <v>0</v>
      </c>
      <c r="V433" s="13" t="e">
        <f t="shared" si="6"/>
        <v>#VALUE!</v>
      </c>
    </row>
    <row r="434" spans="19:22" x14ac:dyDescent="0.2">
      <c r="S434" s="14" t="e">
        <f>Table1[[#This Row],[client code]]</f>
        <v>#VALUE!</v>
      </c>
      <c r="T434" s="13" t="e">
        <f>Table1[[#This Row],[hours]]</f>
        <v>#VALUE!</v>
      </c>
      <c r="U434" s="13">
        <f>IFERROR(VLOOKUP(S434,Hours!$D$11:$J$2300,4,FALSE),0)</f>
        <v>0</v>
      </c>
      <c r="V434" s="13" t="e">
        <f t="shared" si="6"/>
        <v>#VALUE!</v>
      </c>
    </row>
    <row r="435" spans="19:22" x14ac:dyDescent="0.2">
      <c r="S435" s="14" t="e">
        <f>Table1[[#This Row],[client code]]</f>
        <v>#VALUE!</v>
      </c>
      <c r="T435" s="13" t="e">
        <f>Table1[[#This Row],[hours]]</f>
        <v>#VALUE!</v>
      </c>
      <c r="U435" s="13">
        <f>IFERROR(VLOOKUP(S435,Hours!$D$11:$J$2300,4,FALSE),0)</f>
        <v>0</v>
      </c>
      <c r="V435" s="13" t="e">
        <f t="shared" si="6"/>
        <v>#VALUE!</v>
      </c>
    </row>
    <row r="436" spans="19:22" x14ac:dyDescent="0.2">
      <c r="S436" s="14" t="e">
        <f>Table1[[#This Row],[client code]]</f>
        <v>#VALUE!</v>
      </c>
      <c r="T436" s="13" t="e">
        <f>Table1[[#This Row],[hours]]</f>
        <v>#VALUE!</v>
      </c>
      <c r="U436" s="13">
        <f>IFERROR(VLOOKUP(S436,Hours!$D$11:$J$2300,4,FALSE),0)</f>
        <v>0</v>
      </c>
      <c r="V436" s="13" t="e">
        <f t="shared" si="6"/>
        <v>#VALUE!</v>
      </c>
    </row>
    <row r="437" spans="19:22" x14ac:dyDescent="0.2">
      <c r="S437" s="14" t="e">
        <f>Table1[[#This Row],[client code]]</f>
        <v>#VALUE!</v>
      </c>
      <c r="T437" s="13" t="e">
        <f>Table1[[#This Row],[hours]]</f>
        <v>#VALUE!</v>
      </c>
      <c r="U437" s="13">
        <f>IFERROR(VLOOKUP(S437,Hours!$D$11:$J$2300,4,FALSE),0)</f>
        <v>0</v>
      </c>
      <c r="V437" s="13" t="e">
        <f t="shared" si="6"/>
        <v>#VALUE!</v>
      </c>
    </row>
    <row r="438" spans="19:22" x14ac:dyDescent="0.2">
      <c r="S438" s="14" t="e">
        <f>Table1[[#This Row],[client code]]</f>
        <v>#VALUE!</v>
      </c>
      <c r="T438" s="13" t="e">
        <f>Table1[[#This Row],[hours]]</f>
        <v>#VALUE!</v>
      </c>
      <c r="U438" s="13">
        <f>IFERROR(VLOOKUP(S438,Hours!$D$11:$J$2300,4,FALSE),0)</f>
        <v>0</v>
      </c>
      <c r="V438" s="13" t="e">
        <f t="shared" si="6"/>
        <v>#VALUE!</v>
      </c>
    </row>
    <row r="439" spans="19:22" x14ac:dyDescent="0.2">
      <c r="S439" s="14" t="e">
        <f>Table1[[#This Row],[client code]]</f>
        <v>#VALUE!</v>
      </c>
      <c r="T439" s="13" t="e">
        <f>Table1[[#This Row],[hours]]</f>
        <v>#VALUE!</v>
      </c>
      <c r="U439" s="13">
        <f>IFERROR(VLOOKUP(S439,Hours!$D$11:$J$2300,4,FALSE),0)</f>
        <v>0</v>
      </c>
      <c r="V439" s="13" t="e">
        <f t="shared" si="6"/>
        <v>#VALUE!</v>
      </c>
    </row>
    <row r="440" spans="19:22" x14ac:dyDescent="0.2">
      <c r="S440" s="14" t="e">
        <f>Table1[[#This Row],[client code]]</f>
        <v>#VALUE!</v>
      </c>
      <c r="T440" s="13" t="e">
        <f>Table1[[#This Row],[hours]]</f>
        <v>#VALUE!</v>
      </c>
      <c r="U440" s="13">
        <f>IFERROR(VLOOKUP(S440,Hours!$D$11:$J$2300,4,FALSE),0)</f>
        <v>0</v>
      </c>
      <c r="V440" s="13" t="e">
        <f t="shared" si="6"/>
        <v>#VALUE!</v>
      </c>
    </row>
    <row r="441" spans="19:22" x14ac:dyDescent="0.2">
      <c r="S441" s="14" t="e">
        <f>Table1[[#This Row],[client code]]</f>
        <v>#VALUE!</v>
      </c>
      <c r="T441" s="13" t="e">
        <f>Table1[[#This Row],[hours]]</f>
        <v>#VALUE!</v>
      </c>
      <c r="U441" s="13">
        <f>IFERROR(VLOOKUP(S441,Hours!$D$11:$J$2300,4,FALSE),0)</f>
        <v>0</v>
      </c>
      <c r="V441" s="13" t="e">
        <f t="shared" si="6"/>
        <v>#VALUE!</v>
      </c>
    </row>
    <row r="442" spans="19:22" x14ac:dyDescent="0.2">
      <c r="S442" s="14" t="e">
        <f>Table1[[#This Row],[client code]]</f>
        <v>#VALUE!</v>
      </c>
      <c r="T442" s="13" t="e">
        <f>Table1[[#This Row],[hours]]</f>
        <v>#VALUE!</v>
      </c>
      <c r="U442" s="13">
        <f>IFERROR(VLOOKUP(S442,Hours!$D$11:$J$2300,4,FALSE),0)</f>
        <v>0</v>
      </c>
      <c r="V442" s="13" t="e">
        <f t="shared" si="6"/>
        <v>#VALUE!</v>
      </c>
    </row>
    <row r="443" spans="19:22" x14ac:dyDescent="0.2">
      <c r="S443" s="14" t="e">
        <f>Table1[[#This Row],[client code]]</f>
        <v>#VALUE!</v>
      </c>
      <c r="T443" s="13" t="e">
        <f>Table1[[#This Row],[hours]]</f>
        <v>#VALUE!</v>
      </c>
      <c r="U443" s="13">
        <f>IFERROR(VLOOKUP(S443,Hours!$D$11:$J$2300,4,FALSE),0)</f>
        <v>0</v>
      </c>
      <c r="V443" s="13" t="e">
        <f t="shared" si="6"/>
        <v>#VALUE!</v>
      </c>
    </row>
    <row r="444" spans="19:22" x14ac:dyDescent="0.2">
      <c r="S444" s="14" t="e">
        <f>Table1[[#This Row],[client code]]</f>
        <v>#VALUE!</v>
      </c>
      <c r="T444" s="13" t="e">
        <f>Table1[[#This Row],[hours]]</f>
        <v>#VALUE!</v>
      </c>
      <c r="U444" s="13">
        <f>IFERROR(VLOOKUP(S444,Hours!$D$11:$J$2300,4,FALSE),0)</f>
        <v>0</v>
      </c>
      <c r="V444" s="13" t="e">
        <f t="shared" si="6"/>
        <v>#VALUE!</v>
      </c>
    </row>
    <row r="445" spans="19:22" x14ac:dyDescent="0.2">
      <c r="S445" s="14" t="e">
        <f>Table1[[#This Row],[client code]]</f>
        <v>#VALUE!</v>
      </c>
      <c r="T445" s="13" t="e">
        <f>Table1[[#This Row],[hours]]</f>
        <v>#VALUE!</v>
      </c>
      <c r="U445" s="13">
        <f>IFERROR(VLOOKUP(S445,Hours!$D$11:$J$2300,4,FALSE),0)</f>
        <v>0</v>
      </c>
      <c r="V445" s="13" t="e">
        <f t="shared" si="6"/>
        <v>#VALUE!</v>
      </c>
    </row>
    <row r="446" spans="19:22" x14ac:dyDescent="0.2">
      <c r="S446" s="14" t="e">
        <f>Table1[[#This Row],[client code]]</f>
        <v>#VALUE!</v>
      </c>
      <c r="T446" s="13" t="e">
        <f>Table1[[#This Row],[hours]]</f>
        <v>#VALUE!</v>
      </c>
      <c r="U446" s="13">
        <f>IFERROR(VLOOKUP(S446,Hours!$D$11:$J$2300,4,FALSE),0)</f>
        <v>0</v>
      </c>
      <c r="V446" s="13" t="e">
        <f t="shared" si="6"/>
        <v>#VALUE!</v>
      </c>
    </row>
    <row r="447" spans="19:22" x14ac:dyDescent="0.2">
      <c r="S447" s="14" t="e">
        <f>Table1[[#This Row],[client code]]</f>
        <v>#VALUE!</v>
      </c>
      <c r="T447" s="13" t="e">
        <f>Table1[[#This Row],[hours]]</f>
        <v>#VALUE!</v>
      </c>
      <c r="U447" s="13">
        <f>IFERROR(VLOOKUP(S447,Hours!$D$11:$J$2300,4,FALSE),0)</f>
        <v>0</v>
      </c>
      <c r="V447" s="13" t="e">
        <f t="shared" si="6"/>
        <v>#VALUE!</v>
      </c>
    </row>
    <row r="448" spans="19:22" x14ac:dyDescent="0.2">
      <c r="S448" s="14" t="e">
        <f>Table1[[#This Row],[client code]]</f>
        <v>#VALUE!</v>
      </c>
      <c r="T448" s="13" t="e">
        <f>Table1[[#This Row],[hours]]</f>
        <v>#VALUE!</v>
      </c>
      <c r="U448" s="13">
        <f>IFERROR(VLOOKUP(S448,Hours!$D$11:$J$2300,4,FALSE),0)</f>
        <v>0</v>
      </c>
      <c r="V448" s="13" t="e">
        <f t="shared" si="6"/>
        <v>#VALUE!</v>
      </c>
    </row>
    <row r="449" spans="19:22" x14ac:dyDescent="0.2">
      <c r="S449" s="14" t="e">
        <f>Table1[[#This Row],[client code]]</f>
        <v>#VALUE!</v>
      </c>
      <c r="T449" s="13" t="e">
        <f>Table1[[#This Row],[hours]]</f>
        <v>#VALUE!</v>
      </c>
      <c r="U449" s="13">
        <f>IFERROR(VLOOKUP(S449,Hours!$D$11:$J$2300,4,FALSE),0)</f>
        <v>0</v>
      </c>
      <c r="V449" s="13" t="e">
        <f t="shared" si="6"/>
        <v>#VALUE!</v>
      </c>
    </row>
    <row r="450" spans="19:22" x14ac:dyDescent="0.2">
      <c r="S450" s="14" t="e">
        <f>Table1[[#This Row],[client code]]</f>
        <v>#VALUE!</v>
      </c>
      <c r="T450" s="13" t="e">
        <f>Table1[[#This Row],[hours]]</f>
        <v>#VALUE!</v>
      </c>
      <c r="U450" s="13">
        <f>IFERROR(VLOOKUP(S450,Hours!$D$11:$J$2300,4,FALSE),0)</f>
        <v>0</v>
      </c>
      <c r="V450" s="13" t="e">
        <f t="shared" si="6"/>
        <v>#VALUE!</v>
      </c>
    </row>
    <row r="451" spans="19:22" x14ac:dyDescent="0.2">
      <c r="S451" s="14" t="e">
        <f>Table1[[#This Row],[client code]]</f>
        <v>#VALUE!</v>
      </c>
      <c r="T451" s="13" t="e">
        <f>Table1[[#This Row],[hours]]</f>
        <v>#VALUE!</v>
      </c>
      <c r="U451" s="13">
        <f>IFERROR(VLOOKUP(S451,Hours!$D$11:$J$2300,4,FALSE),0)</f>
        <v>0</v>
      </c>
      <c r="V451" s="13" t="e">
        <f t="shared" si="6"/>
        <v>#VALUE!</v>
      </c>
    </row>
    <row r="452" spans="19:22" x14ac:dyDescent="0.2">
      <c r="S452" s="14" t="e">
        <f>Table1[[#This Row],[client code]]</f>
        <v>#VALUE!</v>
      </c>
      <c r="T452" s="13" t="e">
        <f>Table1[[#This Row],[hours]]</f>
        <v>#VALUE!</v>
      </c>
      <c r="U452" s="13">
        <f>IFERROR(VLOOKUP(S452,Hours!$D$11:$J$2300,4,FALSE),0)</f>
        <v>0</v>
      </c>
      <c r="V452" s="13" t="e">
        <f t="shared" si="6"/>
        <v>#VALUE!</v>
      </c>
    </row>
    <row r="453" spans="19:22" x14ac:dyDescent="0.2">
      <c r="S453" s="14" t="e">
        <f>Table1[[#This Row],[client code]]</f>
        <v>#VALUE!</v>
      </c>
      <c r="T453" s="13" t="e">
        <f>Table1[[#This Row],[hours]]</f>
        <v>#VALUE!</v>
      </c>
      <c r="U453" s="13">
        <f>IFERROR(VLOOKUP(S453,Hours!$D$11:$J$2300,4,FALSE),0)</f>
        <v>0</v>
      </c>
      <c r="V453" s="13" t="e">
        <f t="shared" ref="V453:V516" si="7">T453+U453</f>
        <v>#VALUE!</v>
      </c>
    </row>
    <row r="454" spans="19:22" x14ac:dyDescent="0.2">
      <c r="S454" s="14" t="e">
        <f>Table1[[#This Row],[client code]]</f>
        <v>#VALUE!</v>
      </c>
      <c r="T454" s="13" t="e">
        <f>Table1[[#This Row],[hours]]</f>
        <v>#VALUE!</v>
      </c>
      <c r="U454" s="13">
        <f>IFERROR(VLOOKUP(S454,Hours!$D$11:$J$2300,4,FALSE),0)</f>
        <v>0</v>
      </c>
      <c r="V454" s="13" t="e">
        <f t="shared" si="7"/>
        <v>#VALUE!</v>
      </c>
    </row>
    <row r="455" spans="19:22" x14ac:dyDescent="0.2">
      <c r="S455" s="14" t="e">
        <f>Table1[[#This Row],[client code]]</f>
        <v>#VALUE!</v>
      </c>
      <c r="T455" s="13" t="e">
        <f>Table1[[#This Row],[hours]]</f>
        <v>#VALUE!</v>
      </c>
      <c r="U455" s="13">
        <f>IFERROR(VLOOKUP(S455,Hours!$D$11:$J$2300,4,FALSE),0)</f>
        <v>0</v>
      </c>
      <c r="V455" s="13" t="e">
        <f t="shared" si="7"/>
        <v>#VALUE!</v>
      </c>
    </row>
    <row r="456" spans="19:22" x14ac:dyDescent="0.2">
      <c r="S456" s="14" t="e">
        <f>Table1[[#This Row],[client code]]</f>
        <v>#VALUE!</v>
      </c>
      <c r="T456" s="13" t="e">
        <f>Table1[[#This Row],[hours]]</f>
        <v>#VALUE!</v>
      </c>
      <c r="U456" s="13">
        <f>IFERROR(VLOOKUP(S456,Hours!$D$11:$J$2300,4,FALSE),0)</f>
        <v>0</v>
      </c>
      <c r="V456" s="13" t="e">
        <f t="shared" si="7"/>
        <v>#VALUE!</v>
      </c>
    </row>
    <row r="457" spans="19:22" x14ac:dyDescent="0.2">
      <c r="S457" s="14" t="e">
        <f>Table1[[#This Row],[client code]]</f>
        <v>#VALUE!</v>
      </c>
      <c r="T457" s="13" t="e">
        <f>Table1[[#This Row],[hours]]</f>
        <v>#VALUE!</v>
      </c>
      <c r="U457" s="13">
        <f>IFERROR(VLOOKUP(S457,Hours!$D$11:$J$2300,4,FALSE),0)</f>
        <v>0</v>
      </c>
      <c r="V457" s="13" t="e">
        <f t="shared" si="7"/>
        <v>#VALUE!</v>
      </c>
    </row>
    <row r="458" spans="19:22" x14ac:dyDescent="0.2">
      <c r="S458" s="14" t="e">
        <f>Table1[[#This Row],[client code]]</f>
        <v>#VALUE!</v>
      </c>
      <c r="T458" s="13" t="e">
        <f>Table1[[#This Row],[hours]]</f>
        <v>#VALUE!</v>
      </c>
      <c r="U458" s="13">
        <f>IFERROR(VLOOKUP(S458,Hours!$D$11:$J$2300,4,FALSE),0)</f>
        <v>0</v>
      </c>
      <c r="V458" s="13" t="e">
        <f t="shared" si="7"/>
        <v>#VALUE!</v>
      </c>
    </row>
    <row r="459" spans="19:22" x14ac:dyDescent="0.2">
      <c r="S459" s="14" t="e">
        <f>Table1[[#This Row],[client code]]</f>
        <v>#VALUE!</v>
      </c>
      <c r="T459" s="13" t="e">
        <f>Table1[[#This Row],[hours]]</f>
        <v>#VALUE!</v>
      </c>
      <c r="U459" s="13">
        <f>IFERROR(VLOOKUP(S459,Hours!$D$11:$J$2300,4,FALSE),0)</f>
        <v>0</v>
      </c>
      <c r="V459" s="13" t="e">
        <f t="shared" si="7"/>
        <v>#VALUE!</v>
      </c>
    </row>
    <row r="460" spans="19:22" x14ac:dyDescent="0.2">
      <c r="S460" s="14" t="e">
        <f>Table1[[#This Row],[client code]]</f>
        <v>#VALUE!</v>
      </c>
      <c r="T460" s="13" t="e">
        <f>Table1[[#This Row],[hours]]</f>
        <v>#VALUE!</v>
      </c>
      <c r="U460" s="13">
        <f>IFERROR(VLOOKUP(S460,Hours!$D$11:$J$2300,4,FALSE),0)</f>
        <v>0</v>
      </c>
      <c r="V460" s="13" t="e">
        <f t="shared" si="7"/>
        <v>#VALUE!</v>
      </c>
    </row>
    <row r="461" spans="19:22" x14ac:dyDescent="0.2">
      <c r="S461" s="14" t="e">
        <f>Table1[[#This Row],[client code]]</f>
        <v>#VALUE!</v>
      </c>
      <c r="T461" s="13" t="e">
        <f>Table1[[#This Row],[hours]]</f>
        <v>#VALUE!</v>
      </c>
      <c r="U461" s="13">
        <f>IFERROR(VLOOKUP(S461,Hours!$D$11:$J$2300,4,FALSE),0)</f>
        <v>0</v>
      </c>
      <c r="V461" s="13" t="e">
        <f t="shared" si="7"/>
        <v>#VALUE!</v>
      </c>
    </row>
    <row r="462" spans="19:22" x14ac:dyDescent="0.2">
      <c r="S462" s="14" t="e">
        <f>Table1[[#This Row],[client code]]</f>
        <v>#VALUE!</v>
      </c>
      <c r="T462" s="13" t="e">
        <f>Table1[[#This Row],[hours]]</f>
        <v>#VALUE!</v>
      </c>
      <c r="U462" s="13">
        <f>IFERROR(VLOOKUP(S462,Hours!$D$11:$J$2300,4,FALSE),0)</f>
        <v>0</v>
      </c>
      <c r="V462" s="13" t="e">
        <f t="shared" si="7"/>
        <v>#VALUE!</v>
      </c>
    </row>
    <row r="463" spans="19:22" x14ac:dyDescent="0.2">
      <c r="S463" s="14" t="e">
        <f>Table1[[#This Row],[client code]]</f>
        <v>#VALUE!</v>
      </c>
      <c r="T463" s="13" t="e">
        <f>Table1[[#This Row],[hours]]</f>
        <v>#VALUE!</v>
      </c>
      <c r="U463" s="13">
        <f>IFERROR(VLOOKUP(S463,Hours!$D$11:$J$2300,4,FALSE),0)</f>
        <v>0</v>
      </c>
      <c r="V463" s="13" t="e">
        <f t="shared" si="7"/>
        <v>#VALUE!</v>
      </c>
    </row>
    <row r="464" spans="19:22" x14ac:dyDescent="0.2">
      <c r="S464" s="14" t="e">
        <f>Table1[[#This Row],[client code]]</f>
        <v>#VALUE!</v>
      </c>
      <c r="T464" s="13" t="e">
        <f>Table1[[#This Row],[hours]]</f>
        <v>#VALUE!</v>
      </c>
      <c r="U464" s="13">
        <f>IFERROR(VLOOKUP(S464,Hours!$D$11:$J$2300,4,FALSE),0)</f>
        <v>0</v>
      </c>
      <c r="V464" s="13" t="e">
        <f t="shared" si="7"/>
        <v>#VALUE!</v>
      </c>
    </row>
    <row r="465" spans="19:22" x14ac:dyDescent="0.2">
      <c r="S465" s="14" t="e">
        <f>Table1[[#This Row],[client code]]</f>
        <v>#VALUE!</v>
      </c>
      <c r="T465" s="13" t="e">
        <f>Table1[[#This Row],[hours]]</f>
        <v>#VALUE!</v>
      </c>
      <c r="U465" s="13">
        <f>IFERROR(VLOOKUP(S465,Hours!$D$11:$J$2300,4,FALSE),0)</f>
        <v>0</v>
      </c>
      <c r="V465" s="13" t="e">
        <f t="shared" si="7"/>
        <v>#VALUE!</v>
      </c>
    </row>
    <row r="466" spans="19:22" x14ac:dyDescent="0.2">
      <c r="S466" s="14" t="e">
        <f>Table1[[#This Row],[client code]]</f>
        <v>#VALUE!</v>
      </c>
      <c r="T466" s="13" t="e">
        <f>Table1[[#This Row],[hours]]</f>
        <v>#VALUE!</v>
      </c>
      <c r="U466" s="13">
        <f>IFERROR(VLOOKUP(S466,Hours!$D$11:$J$2300,4,FALSE),0)</f>
        <v>0</v>
      </c>
      <c r="V466" s="13" t="e">
        <f t="shared" si="7"/>
        <v>#VALUE!</v>
      </c>
    </row>
    <row r="467" spans="19:22" x14ac:dyDescent="0.2">
      <c r="S467" s="14" t="e">
        <f>Table1[[#This Row],[client code]]</f>
        <v>#VALUE!</v>
      </c>
      <c r="T467" s="13" t="e">
        <f>Table1[[#This Row],[hours]]</f>
        <v>#VALUE!</v>
      </c>
      <c r="U467" s="13">
        <f>IFERROR(VLOOKUP(S467,Hours!$D$11:$J$2300,4,FALSE),0)</f>
        <v>0</v>
      </c>
      <c r="V467" s="13" t="e">
        <f t="shared" si="7"/>
        <v>#VALUE!</v>
      </c>
    </row>
    <row r="468" spans="19:22" x14ac:dyDescent="0.2">
      <c r="S468" s="14" t="e">
        <f>Table1[[#This Row],[client code]]</f>
        <v>#VALUE!</v>
      </c>
      <c r="T468" s="13" t="e">
        <f>Table1[[#This Row],[hours]]</f>
        <v>#VALUE!</v>
      </c>
      <c r="U468" s="13">
        <f>IFERROR(VLOOKUP(S468,Hours!$D$11:$J$2300,4,FALSE),0)</f>
        <v>0</v>
      </c>
      <c r="V468" s="13" t="e">
        <f t="shared" si="7"/>
        <v>#VALUE!</v>
      </c>
    </row>
    <row r="469" spans="19:22" x14ac:dyDescent="0.2">
      <c r="S469" s="14" t="e">
        <f>Table1[[#This Row],[client code]]</f>
        <v>#VALUE!</v>
      </c>
      <c r="T469" s="13" t="e">
        <f>Table1[[#This Row],[hours]]</f>
        <v>#VALUE!</v>
      </c>
      <c r="U469" s="13">
        <f>IFERROR(VLOOKUP(S469,Hours!$D$11:$J$2300,4,FALSE),0)</f>
        <v>0</v>
      </c>
      <c r="V469" s="13" t="e">
        <f t="shared" si="7"/>
        <v>#VALUE!</v>
      </c>
    </row>
    <row r="470" spans="19:22" x14ac:dyDescent="0.2">
      <c r="S470" s="14" t="e">
        <f>Table1[[#This Row],[client code]]</f>
        <v>#VALUE!</v>
      </c>
      <c r="T470" s="13" t="e">
        <f>Table1[[#This Row],[hours]]</f>
        <v>#VALUE!</v>
      </c>
      <c r="U470" s="13">
        <f>IFERROR(VLOOKUP(S470,Hours!$D$11:$J$2300,4,FALSE),0)</f>
        <v>0</v>
      </c>
      <c r="V470" s="13" t="e">
        <f t="shared" si="7"/>
        <v>#VALUE!</v>
      </c>
    </row>
    <row r="471" spans="19:22" x14ac:dyDescent="0.2">
      <c r="S471" s="14" t="e">
        <f>Table1[[#This Row],[client code]]</f>
        <v>#VALUE!</v>
      </c>
      <c r="T471" s="13" t="e">
        <f>Table1[[#This Row],[hours]]</f>
        <v>#VALUE!</v>
      </c>
      <c r="U471" s="13">
        <f>IFERROR(VLOOKUP(S471,Hours!$D$11:$J$2300,4,FALSE),0)</f>
        <v>0</v>
      </c>
      <c r="V471" s="13" t="e">
        <f t="shared" si="7"/>
        <v>#VALUE!</v>
      </c>
    </row>
    <row r="472" spans="19:22" x14ac:dyDescent="0.2">
      <c r="S472" s="14" t="e">
        <f>Table1[[#This Row],[client code]]</f>
        <v>#VALUE!</v>
      </c>
      <c r="T472" s="13" t="e">
        <f>Table1[[#This Row],[hours]]</f>
        <v>#VALUE!</v>
      </c>
      <c r="U472" s="13">
        <f>IFERROR(VLOOKUP(S472,Hours!$D$11:$J$2300,4,FALSE),0)</f>
        <v>0</v>
      </c>
      <c r="V472" s="13" t="e">
        <f t="shared" si="7"/>
        <v>#VALUE!</v>
      </c>
    </row>
    <row r="473" spans="19:22" x14ac:dyDescent="0.2">
      <c r="S473" s="14" t="e">
        <f>Table1[[#This Row],[client code]]</f>
        <v>#VALUE!</v>
      </c>
      <c r="T473" s="13" t="e">
        <f>Table1[[#This Row],[hours]]</f>
        <v>#VALUE!</v>
      </c>
      <c r="U473" s="13">
        <f>IFERROR(VLOOKUP(S473,Hours!$D$11:$J$2300,4,FALSE),0)</f>
        <v>0</v>
      </c>
      <c r="V473" s="13" t="e">
        <f t="shared" si="7"/>
        <v>#VALUE!</v>
      </c>
    </row>
    <row r="474" spans="19:22" x14ac:dyDescent="0.2">
      <c r="S474" s="14" t="e">
        <f>Table1[[#This Row],[client code]]</f>
        <v>#VALUE!</v>
      </c>
      <c r="T474" s="13" t="e">
        <f>Table1[[#This Row],[hours]]</f>
        <v>#VALUE!</v>
      </c>
      <c r="U474" s="13">
        <f>IFERROR(VLOOKUP(S474,Hours!$D$11:$J$2300,4,FALSE),0)</f>
        <v>0</v>
      </c>
      <c r="V474" s="13" t="e">
        <f t="shared" si="7"/>
        <v>#VALUE!</v>
      </c>
    </row>
    <row r="475" spans="19:22" x14ac:dyDescent="0.2">
      <c r="S475" s="14" t="e">
        <f>Table1[[#This Row],[client code]]</f>
        <v>#VALUE!</v>
      </c>
      <c r="T475" s="13" t="e">
        <f>Table1[[#This Row],[hours]]</f>
        <v>#VALUE!</v>
      </c>
      <c r="U475" s="13">
        <f>IFERROR(VLOOKUP(S475,Hours!$D$11:$J$2300,4,FALSE),0)</f>
        <v>0</v>
      </c>
      <c r="V475" s="13" t="e">
        <f t="shared" si="7"/>
        <v>#VALUE!</v>
      </c>
    </row>
    <row r="476" spans="19:22" x14ac:dyDescent="0.2">
      <c r="S476" s="14" t="e">
        <f>Table1[[#This Row],[client code]]</f>
        <v>#VALUE!</v>
      </c>
      <c r="T476" s="13" t="e">
        <f>Table1[[#This Row],[hours]]</f>
        <v>#VALUE!</v>
      </c>
      <c r="U476" s="13">
        <f>IFERROR(VLOOKUP(S476,Hours!$D$11:$J$2300,4,FALSE),0)</f>
        <v>0</v>
      </c>
      <c r="V476" s="13" t="e">
        <f t="shared" si="7"/>
        <v>#VALUE!</v>
      </c>
    </row>
    <row r="477" spans="19:22" x14ac:dyDescent="0.2">
      <c r="S477" s="14" t="e">
        <f>Table1[[#This Row],[client code]]</f>
        <v>#VALUE!</v>
      </c>
      <c r="T477" s="13" t="e">
        <f>Table1[[#This Row],[hours]]</f>
        <v>#VALUE!</v>
      </c>
      <c r="U477" s="13">
        <f>IFERROR(VLOOKUP(S477,Hours!$D$11:$J$2300,4,FALSE),0)</f>
        <v>0</v>
      </c>
      <c r="V477" s="13" t="e">
        <f t="shared" si="7"/>
        <v>#VALUE!</v>
      </c>
    </row>
    <row r="478" spans="19:22" x14ac:dyDescent="0.2">
      <c r="S478" s="14" t="e">
        <f>Table1[[#This Row],[client code]]</f>
        <v>#VALUE!</v>
      </c>
      <c r="T478" s="13" t="e">
        <f>Table1[[#This Row],[hours]]</f>
        <v>#VALUE!</v>
      </c>
      <c r="U478" s="13">
        <f>IFERROR(VLOOKUP(S478,Hours!$D$11:$J$2300,4,FALSE),0)</f>
        <v>0</v>
      </c>
      <c r="V478" s="13" t="e">
        <f t="shared" si="7"/>
        <v>#VALUE!</v>
      </c>
    </row>
    <row r="479" spans="19:22" x14ac:dyDescent="0.2">
      <c r="S479" s="14" t="e">
        <f>Table1[[#This Row],[client code]]</f>
        <v>#VALUE!</v>
      </c>
      <c r="T479" s="13" t="e">
        <f>Table1[[#This Row],[hours]]</f>
        <v>#VALUE!</v>
      </c>
      <c r="U479" s="13">
        <f>IFERROR(VLOOKUP(S479,Hours!$D$11:$J$2300,4,FALSE),0)</f>
        <v>0</v>
      </c>
      <c r="V479" s="13" t="e">
        <f t="shared" si="7"/>
        <v>#VALUE!</v>
      </c>
    </row>
    <row r="480" spans="19:22" x14ac:dyDescent="0.2">
      <c r="S480" s="14" t="e">
        <f>Table1[[#This Row],[client code]]</f>
        <v>#VALUE!</v>
      </c>
      <c r="T480" s="13" t="e">
        <f>Table1[[#This Row],[hours]]</f>
        <v>#VALUE!</v>
      </c>
      <c r="U480" s="13">
        <f>IFERROR(VLOOKUP(S480,Hours!$D$11:$J$2300,4,FALSE),0)</f>
        <v>0</v>
      </c>
      <c r="V480" s="13" t="e">
        <f t="shared" si="7"/>
        <v>#VALUE!</v>
      </c>
    </row>
    <row r="481" spans="19:22" x14ac:dyDescent="0.2">
      <c r="S481" s="14" t="e">
        <f>Table1[[#This Row],[client code]]</f>
        <v>#VALUE!</v>
      </c>
      <c r="T481" s="13" t="e">
        <f>Table1[[#This Row],[hours]]</f>
        <v>#VALUE!</v>
      </c>
      <c r="U481" s="13">
        <f>IFERROR(VLOOKUP(S481,Hours!$D$11:$J$2300,4,FALSE),0)</f>
        <v>0</v>
      </c>
      <c r="V481" s="13" t="e">
        <f t="shared" si="7"/>
        <v>#VALUE!</v>
      </c>
    </row>
    <row r="482" spans="19:22" x14ac:dyDescent="0.2">
      <c r="S482" s="14" t="e">
        <f>Table1[[#This Row],[client code]]</f>
        <v>#VALUE!</v>
      </c>
      <c r="T482" s="13" t="e">
        <f>Table1[[#This Row],[hours]]</f>
        <v>#VALUE!</v>
      </c>
      <c r="U482" s="13">
        <f>IFERROR(VLOOKUP(S482,Hours!$D$11:$J$2300,4,FALSE),0)</f>
        <v>0</v>
      </c>
      <c r="V482" s="13" t="e">
        <f t="shared" si="7"/>
        <v>#VALUE!</v>
      </c>
    </row>
    <row r="483" spans="19:22" x14ac:dyDescent="0.2">
      <c r="S483" s="14" t="e">
        <f>Table1[[#This Row],[client code]]</f>
        <v>#VALUE!</v>
      </c>
      <c r="T483" s="13" t="e">
        <f>Table1[[#This Row],[hours]]</f>
        <v>#VALUE!</v>
      </c>
      <c r="U483" s="13">
        <f>IFERROR(VLOOKUP(S483,Hours!$D$11:$J$2300,4,FALSE),0)</f>
        <v>0</v>
      </c>
      <c r="V483" s="13" t="e">
        <f t="shared" si="7"/>
        <v>#VALUE!</v>
      </c>
    </row>
    <row r="484" spans="19:22" x14ac:dyDescent="0.2">
      <c r="S484" s="14" t="e">
        <f>Table1[[#This Row],[client code]]</f>
        <v>#VALUE!</v>
      </c>
      <c r="T484" s="13" t="e">
        <f>Table1[[#This Row],[hours]]</f>
        <v>#VALUE!</v>
      </c>
      <c r="U484" s="13">
        <f>IFERROR(VLOOKUP(S484,Hours!$D$11:$J$2300,4,FALSE),0)</f>
        <v>0</v>
      </c>
      <c r="V484" s="13" t="e">
        <f t="shared" si="7"/>
        <v>#VALUE!</v>
      </c>
    </row>
    <row r="485" spans="19:22" x14ac:dyDescent="0.2">
      <c r="S485" s="14" t="e">
        <f>Table1[[#This Row],[client code]]</f>
        <v>#VALUE!</v>
      </c>
      <c r="T485" s="13" t="e">
        <f>Table1[[#This Row],[hours]]</f>
        <v>#VALUE!</v>
      </c>
      <c r="U485" s="13">
        <f>IFERROR(VLOOKUP(S485,Hours!$D$11:$J$2300,4,FALSE),0)</f>
        <v>0</v>
      </c>
      <c r="V485" s="13" t="e">
        <f t="shared" si="7"/>
        <v>#VALUE!</v>
      </c>
    </row>
    <row r="486" spans="19:22" x14ac:dyDescent="0.2">
      <c r="S486" s="14" t="e">
        <f>Table1[[#This Row],[client code]]</f>
        <v>#VALUE!</v>
      </c>
      <c r="T486" s="13" t="e">
        <f>Table1[[#This Row],[hours]]</f>
        <v>#VALUE!</v>
      </c>
      <c r="U486" s="13">
        <f>IFERROR(VLOOKUP(S486,Hours!$D$11:$J$2300,4,FALSE),0)</f>
        <v>0</v>
      </c>
      <c r="V486" s="13" t="e">
        <f t="shared" si="7"/>
        <v>#VALUE!</v>
      </c>
    </row>
    <row r="487" spans="19:22" x14ac:dyDescent="0.2">
      <c r="S487" s="14" t="e">
        <f>Table1[[#This Row],[client code]]</f>
        <v>#VALUE!</v>
      </c>
      <c r="T487" s="13" t="e">
        <f>Table1[[#This Row],[hours]]</f>
        <v>#VALUE!</v>
      </c>
      <c r="U487" s="13">
        <f>IFERROR(VLOOKUP(S487,Hours!$D$11:$J$2300,4,FALSE),0)</f>
        <v>0</v>
      </c>
      <c r="V487" s="13" t="e">
        <f t="shared" si="7"/>
        <v>#VALUE!</v>
      </c>
    </row>
    <row r="488" spans="19:22" x14ac:dyDescent="0.2">
      <c r="S488" s="14" t="e">
        <f>Table1[[#This Row],[client code]]</f>
        <v>#VALUE!</v>
      </c>
      <c r="T488" s="13" t="e">
        <f>Table1[[#This Row],[hours]]</f>
        <v>#VALUE!</v>
      </c>
      <c r="U488" s="13">
        <f>IFERROR(VLOOKUP(S488,Hours!$D$11:$J$2300,4,FALSE),0)</f>
        <v>0</v>
      </c>
      <c r="V488" s="13" t="e">
        <f t="shared" si="7"/>
        <v>#VALUE!</v>
      </c>
    </row>
    <row r="489" spans="19:22" x14ac:dyDescent="0.2">
      <c r="S489" s="14" t="e">
        <f>Table1[[#This Row],[client code]]</f>
        <v>#VALUE!</v>
      </c>
      <c r="T489" s="13" t="e">
        <f>Table1[[#This Row],[hours]]</f>
        <v>#VALUE!</v>
      </c>
      <c r="U489" s="13">
        <f>IFERROR(VLOOKUP(S489,Hours!$D$11:$J$2300,4,FALSE),0)</f>
        <v>0</v>
      </c>
      <c r="V489" s="13" t="e">
        <f t="shared" si="7"/>
        <v>#VALUE!</v>
      </c>
    </row>
    <row r="490" spans="19:22" x14ac:dyDescent="0.2">
      <c r="S490" s="14" t="e">
        <f>Table1[[#This Row],[client code]]</f>
        <v>#VALUE!</v>
      </c>
      <c r="T490" s="13" t="e">
        <f>Table1[[#This Row],[hours]]</f>
        <v>#VALUE!</v>
      </c>
      <c r="U490" s="13">
        <f>IFERROR(VLOOKUP(S490,Hours!$D$11:$J$2300,4,FALSE),0)</f>
        <v>0</v>
      </c>
      <c r="V490" s="13" t="e">
        <f t="shared" si="7"/>
        <v>#VALUE!</v>
      </c>
    </row>
    <row r="491" spans="19:22" x14ac:dyDescent="0.2">
      <c r="S491" s="14" t="e">
        <f>Table1[[#This Row],[client code]]</f>
        <v>#VALUE!</v>
      </c>
      <c r="T491" s="13" t="e">
        <f>Table1[[#This Row],[hours]]</f>
        <v>#VALUE!</v>
      </c>
      <c r="U491" s="13">
        <f>IFERROR(VLOOKUP(S491,Hours!$D$11:$J$2300,4,FALSE),0)</f>
        <v>0</v>
      </c>
      <c r="V491" s="13" t="e">
        <f t="shared" si="7"/>
        <v>#VALUE!</v>
      </c>
    </row>
    <row r="492" spans="19:22" x14ac:dyDescent="0.2">
      <c r="S492" s="14" t="e">
        <f>Table1[[#This Row],[client code]]</f>
        <v>#VALUE!</v>
      </c>
      <c r="T492" s="13" t="e">
        <f>Table1[[#This Row],[hours]]</f>
        <v>#VALUE!</v>
      </c>
      <c r="U492" s="13">
        <f>IFERROR(VLOOKUP(S492,Hours!$D$11:$J$2300,4,FALSE),0)</f>
        <v>0</v>
      </c>
      <c r="V492" s="13" t="e">
        <f t="shared" si="7"/>
        <v>#VALUE!</v>
      </c>
    </row>
    <row r="493" spans="19:22" x14ac:dyDescent="0.2">
      <c r="S493" s="14" t="e">
        <f>Table1[[#This Row],[client code]]</f>
        <v>#VALUE!</v>
      </c>
      <c r="T493" s="13" t="e">
        <f>Table1[[#This Row],[hours]]</f>
        <v>#VALUE!</v>
      </c>
      <c r="U493" s="13">
        <f>IFERROR(VLOOKUP(S493,Hours!$D$11:$J$2300,4,FALSE),0)</f>
        <v>0</v>
      </c>
      <c r="V493" s="13" t="e">
        <f t="shared" si="7"/>
        <v>#VALUE!</v>
      </c>
    </row>
    <row r="494" spans="19:22" x14ac:dyDescent="0.2">
      <c r="S494" s="14" t="e">
        <f>Table1[[#This Row],[client code]]</f>
        <v>#VALUE!</v>
      </c>
      <c r="T494" s="13" t="e">
        <f>Table1[[#This Row],[hours]]</f>
        <v>#VALUE!</v>
      </c>
      <c r="U494" s="13">
        <f>IFERROR(VLOOKUP(S494,Hours!$D$11:$J$2300,4,FALSE),0)</f>
        <v>0</v>
      </c>
      <c r="V494" s="13" t="e">
        <f t="shared" si="7"/>
        <v>#VALUE!</v>
      </c>
    </row>
    <row r="495" spans="19:22" x14ac:dyDescent="0.2">
      <c r="S495" s="14" t="e">
        <f>Table1[[#This Row],[client code]]</f>
        <v>#VALUE!</v>
      </c>
      <c r="T495" s="13" t="e">
        <f>Table1[[#This Row],[hours]]</f>
        <v>#VALUE!</v>
      </c>
      <c r="U495" s="13">
        <f>IFERROR(VLOOKUP(S495,Hours!$D$11:$J$2300,4,FALSE),0)</f>
        <v>0</v>
      </c>
      <c r="V495" s="13" t="e">
        <f t="shared" si="7"/>
        <v>#VALUE!</v>
      </c>
    </row>
    <row r="496" spans="19:22" x14ac:dyDescent="0.2">
      <c r="S496" s="14" t="e">
        <f>Table1[[#This Row],[client code]]</f>
        <v>#VALUE!</v>
      </c>
      <c r="T496" s="13" t="e">
        <f>Table1[[#This Row],[hours]]</f>
        <v>#VALUE!</v>
      </c>
      <c r="U496" s="13">
        <f>IFERROR(VLOOKUP(S496,Hours!$D$11:$J$2300,4,FALSE),0)</f>
        <v>0</v>
      </c>
      <c r="V496" s="13" t="e">
        <f t="shared" si="7"/>
        <v>#VALUE!</v>
      </c>
    </row>
    <row r="497" spans="19:22" x14ac:dyDescent="0.2">
      <c r="S497" s="14" t="e">
        <f>Table1[[#This Row],[client code]]</f>
        <v>#VALUE!</v>
      </c>
      <c r="T497" s="13" t="e">
        <f>Table1[[#This Row],[hours]]</f>
        <v>#VALUE!</v>
      </c>
      <c r="U497" s="13">
        <f>IFERROR(VLOOKUP(S497,Hours!$D$11:$J$2300,4,FALSE),0)</f>
        <v>0</v>
      </c>
      <c r="V497" s="13" t="e">
        <f t="shared" si="7"/>
        <v>#VALUE!</v>
      </c>
    </row>
    <row r="498" spans="19:22" x14ac:dyDescent="0.2">
      <c r="S498" s="14" t="e">
        <f>Table1[[#This Row],[client code]]</f>
        <v>#VALUE!</v>
      </c>
      <c r="T498" s="13" t="e">
        <f>Table1[[#This Row],[hours]]</f>
        <v>#VALUE!</v>
      </c>
      <c r="U498" s="13">
        <f>IFERROR(VLOOKUP(S498,Hours!$D$11:$J$2300,4,FALSE),0)</f>
        <v>0</v>
      </c>
      <c r="V498" s="13" t="e">
        <f t="shared" si="7"/>
        <v>#VALUE!</v>
      </c>
    </row>
    <row r="499" spans="19:22" x14ac:dyDescent="0.2">
      <c r="S499" s="14" t="e">
        <f>Table1[[#This Row],[client code]]</f>
        <v>#VALUE!</v>
      </c>
      <c r="T499" s="13" t="e">
        <f>Table1[[#This Row],[hours]]</f>
        <v>#VALUE!</v>
      </c>
      <c r="U499" s="13">
        <f>IFERROR(VLOOKUP(S499,Hours!$D$11:$J$2300,4,FALSE),0)</f>
        <v>0</v>
      </c>
      <c r="V499" s="13" t="e">
        <f t="shared" si="7"/>
        <v>#VALUE!</v>
      </c>
    </row>
    <row r="500" spans="19:22" x14ac:dyDescent="0.2">
      <c r="S500" s="14" t="e">
        <f>Table1[[#This Row],[client code]]</f>
        <v>#VALUE!</v>
      </c>
      <c r="T500" s="13" t="e">
        <f>Table1[[#This Row],[hours]]</f>
        <v>#VALUE!</v>
      </c>
      <c r="U500" s="13">
        <f>IFERROR(VLOOKUP(S500,Hours!$D$11:$J$2300,4,FALSE),0)</f>
        <v>0</v>
      </c>
      <c r="V500" s="13" t="e">
        <f t="shared" si="7"/>
        <v>#VALUE!</v>
      </c>
    </row>
    <row r="501" spans="19:22" x14ac:dyDescent="0.2">
      <c r="S501" s="14" t="e">
        <f>Table1[[#This Row],[client code]]</f>
        <v>#VALUE!</v>
      </c>
      <c r="T501" s="13" t="e">
        <f>Table1[[#This Row],[hours]]</f>
        <v>#VALUE!</v>
      </c>
      <c r="U501" s="13">
        <f>IFERROR(VLOOKUP(S501,Hours!$D$11:$J$2300,4,FALSE),0)</f>
        <v>0</v>
      </c>
      <c r="V501" s="13" t="e">
        <f t="shared" si="7"/>
        <v>#VALUE!</v>
      </c>
    </row>
    <row r="502" spans="19:22" x14ac:dyDescent="0.2">
      <c r="S502" s="14" t="e">
        <f>Table1[[#This Row],[client code]]</f>
        <v>#VALUE!</v>
      </c>
      <c r="T502" s="13" t="e">
        <f>Table1[[#This Row],[hours]]</f>
        <v>#VALUE!</v>
      </c>
      <c r="U502" s="13">
        <f>IFERROR(VLOOKUP(S502,Hours!$D$11:$J$2300,4,FALSE),0)</f>
        <v>0</v>
      </c>
      <c r="V502" s="13" t="e">
        <f t="shared" si="7"/>
        <v>#VALUE!</v>
      </c>
    </row>
    <row r="503" spans="19:22" x14ac:dyDescent="0.2">
      <c r="S503" s="14" t="e">
        <f>Table1[[#This Row],[client code]]</f>
        <v>#VALUE!</v>
      </c>
      <c r="T503" s="13" t="e">
        <f>Table1[[#This Row],[hours]]</f>
        <v>#VALUE!</v>
      </c>
      <c r="U503" s="13">
        <f>IFERROR(VLOOKUP(S503,Hours!$D$11:$J$2300,4,FALSE),0)</f>
        <v>0</v>
      </c>
      <c r="V503" s="13" t="e">
        <f t="shared" si="7"/>
        <v>#VALUE!</v>
      </c>
    </row>
    <row r="504" spans="19:22" x14ac:dyDescent="0.2">
      <c r="S504" s="14" t="e">
        <f>Table1[[#This Row],[client code]]</f>
        <v>#VALUE!</v>
      </c>
      <c r="T504" s="13" t="e">
        <f>Table1[[#This Row],[hours]]</f>
        <v>#VALUE!</v>
      </c>
      <c r="U504" s="13">
        <f>IFERROR(VLOOKUP(S504,Hours!$D$11:$J$2300,4,FALSE),0)</f>
        <v>0</v>
      </c>
      <c r="V504" s="13" t="e">
        <f t="shared" si="7"/>
        <v>#VALUE!</v>
      </c>
    </row>
    <row r="505" spans="19:22" x14ac:dyDescent="0.2">
      <c r="S505" s="14" t="e">
        <f>Table1[[#This Row],[client code]]</f>
        <v>#VALUE!</v>
      </c>
      <c r="T505" s="13" t="e">
        <f>Table1[[#This Row],[hours]]</f>
        <v>#VALUE!</v>
      </c>
      <c r="U505" s="13">
        <f>IFERROR(VLOOKUP(S505,Hours!$D$11:$J$2300,4,FALSE),0)</f>
        <v>0</v>
      </c>
      <c r="V505" s="13" t="e">
        <f t="shared" si="7"/>
        <v>#VALUE!</v>
      </c>
    </row>
    <row r="506" spans="19:22" x14ac:dyDescent="0.2">
      <c r="S506" s="14" t="e">
        <f>Table1[[#This Row],[client code]]</f>
        <v>#VALUE!</v>
      </c>
      <c r="T506" s="13" t="e">
        <f>Table1[[#This Row],[hours]]</f>
        <v>#VALUE!</v>
      </c>
      <c r="U506" s="13">
        <f>IFERROR(VLOOKUP(S506,Hours!$D$11:$J$2300,4,FALSE),0)</f>
        <v>0</v>
      </c>
      <c r="V506" s="13" t="e">
        <f t="shared" si="7"/>
        <v>#VALUE!</v>
      </c>
    </row>
    <row r="507" spans="19:22" x14ac:dyDescent="0.2">
      <c r="S507" s="14" t="e">
        <f>Table1[[#This Row],[client code]]</f>
        <v>#VALUE!</v>
      </c>
      <c r="T507" s="13" t="e">
        <f>Table1[[#This Row],[hours]]</f>
        <v>#VALUE!</v>
      </c>
      <c r="U507" s="13">
        <f>IFERROR(VLOOKUP(S507,Hours!$D$11:$J$2300,4,FALSE),0)</f>
        <v>0</v>
      </c>
      <c r="V507" s="13" t="e">
        <f t="shared" si="7"/>
        <v>#VALUE!</v>
      </c>
    </row>
    <row r="508" spans="19:22" x14ac:dyDescent="0.2">
      <c r="S508" s="14" t="e">
        <f>Table1[[#This Row],[client code]]</f>
        <v>#VALUE!</v>
      </c>
      <c r="T508" s="13" t="e">
        <f>Table1[[#This Row],[hours]]</f>
        <v>#VALUE!</v>
      </c>
      <c r="U508" s="13">
        <f>IFERROR(VLOOKUP(S508,Hours!$D$11:$J$2300,4,FALSE),0)</f>
        <v>0</v>
      </c>
      <c r="V508" s="13" t="e">
        <f t="shared" si="7"/>
        <v>#VALUE!</v>
      </c>
    </row>
    <row r="509" spans="19:22" x14ac:dyDescent="0.2">
      <c r="S509" s="14" t="e">
        <f>Table1[[#This Row],[client code]]</f>
        <v>#VALUE!</v>
      </c>
      <c r="T509" s="13" t="e">
        <f>Table1[[#This Row],[hours]]</f>
        <v>#VALUE!</v>
      </c>
      <c r="U509" s="13">
        <f>IFERROR(VLOOKUP(S509,Hours!$D$11:$J$2300,4,FALSE),0)</f>
        <v>0</v>
      </c>
      <c r="V509" s="13" t="e">
        <f t="shared" si="7"/>
        <v>#VALUE!</v>
      </c>
    </row>
    <row r="510" spans="19:22" x14ac:dyDescent="0.2">
      <c r="S510" s="14" t="e">
        <f>Table1[[#This Row],[client code]]</f>
        <v>#VALUE!</v>
      </c>
      <c r="T510" s="13" t="e">
        <f>Table1[[#This Row],[hours]]</f>
        <v>#VALUE!</v>
      </c>
      <c r="U510" s="13">
        <f>IFERROR(VLOOKUP(S510,Hours!$D$11:$J$2300,4,FALSE),0)</f>
        <v>0</v>
      </c>
      <c r="V510" s="13" t="e">
        <f t="shared" si="7"/>
        <v>#VALUE!</v>
      </c>
    </row>
    <row r="511" spans="19:22" x14ac:dyDescent="0.2">
      <c r="S511" s="14" t="e">
        <f>Table1[[#This Row],[client code]]</f>
        <v>#VALUE!</v>
      </c>
      <c r="T511" s="13" t="e">
        <f>Table1[[#This Row],[hours]]</f>
        <v>#VALUE!</v>
      </c>
      <c r="U511" s="13">
        <f>IFERROR(VLOOKUP(S511,Hours!$D$11:$J$2300,4,FALSE),0)</f>
        <v>0</v>
      </c>
      <c r="V511" s="13" t="e">
        <f t="shared" si="7"/>
        <v>#VALUE!</v>
      </c>
    </row>
    <row r="512" spans="19:22" x14ac:dyDescent="0.2">
      <c r="S512" s="14" t="e">
        <f>Table1[[#This Row],[client code]]</f>
        <v>#VALUE!</v>
      </c>
      <c r="T512" s="13" t="e">
        <f>Table1[[#This Row],[hours]]</f>
        <v>#VALUE!</v>
      </c>
      <c r="U512" s="13">
        <f>IFERROR(VLOOKUP(S512,Hours!$D$11:$J$2300,4,FALSE),0)</f>
        <v>0</v>
      </c>
      <c r="V512" s="13" t="e">
        <f t="shared" si="7"/>
        <v>#VALUE!</v>
      </c>
    </row>
    <row r="513" spans="19:22" x14ac:dyDescent="0.2">
      <c r="S513" s="14" t="e">
        <f>Table1[[#This Row],[client code]]</f>
        <v>#VALUE!</v>
      </c>
      <c r="T513" s="13" t="e">
        <f>Table1[[#This Row],[hours]]</f>
        <v>#VALUE!</v>
      </c>
      <c r="U513" s="13">
        <f>IFERROR(VLOOKUP(S513,Hours!$D$11:$J$2300,4,FALSE),0)</f>
        <v>0</v>
      </c>
      <c r="V513" s="13" t="e">
        <f t="shared" si="7"/>
        <v>#VALUE!</v>
      </c>
    </row>
    <row r="514" spans="19:22" x14ac:dyDescent="0.2">
      <c r="S514" s="14" t="e">
        <f>Table1[[#This Row],[client code]]</f>
        <v>#VALUE!</v>
      </c>
      <c r="T514" s="13" t="e">
        <f>Table1[[#This Row],[hours]]</f>
        <v>#VALUE!</v>
      </c>
      <c r="U514" s="13">
        <f>IFERROR(VLOOKUP(S514,Hours!$D$11:$J$2300,4,FALSE),0)</f>
        <v>0</v>
      </c>
      <c r="V514" s="13" t="e">
        <f t="shared" si="7"/>
        <v>#VALUE!</v>
      </c>
    </row>
    <row r="515" spans="19:22" x14ac:dyDescent="0.2">
      <c r="S515" s="14" t="e">
        <f>Table1[[#This Row],[client code]]</f>
        <v>#VALUE!</v>
      </c>
      <c r="T515" s="13" t="e">
        <f>Table1[[#This Row],[hours]]</f>
        <v>#VALUE!</v>
      </c>
      <c r="U515" s="13">
        <f>IFERROR(VLOOKUP(S515,Hours!$D$11:$J$2300,4,FALSE),0)</f>
        <v>0</v>
      </c>
      <c r="V515" s="13" t="e">
        <f t="shared" si="7"/>
        <v>#VALUE!</v>
      </c>
    </row>
    <row r="516" spans="19:22" x14ac:dyDescent="0.2">
      <c r="S516" s="14" t="e">
        <f>Table1[[#This Row],[client code]]</f>
        <v>#VALUE!</v>
      </c>
      <c r="T516" s="13" t="e">
        <f>Table1[[#This Row],[hours]]</f>
        <v>#VALUE!</v>
      </c>
      <c r="U516" s="13">
        <f>IFERROR(VLOOKUP(S516,Hours!$D$11:$J$2300,4,FALSE),0)</f>
        <v>0</v>
      </c>
      <c r="V516" s="13" t="e">
        <f t="shared" si="7"/>
        <v>#VALUE!</v>
      </c>
    </row>
    <row r="517" spans="19:22" x14ac:dyDescent="0.2">
      <c r="S517" s="14" t="e">
        <f>Table1[[#This Row],[client code]]</f>
        <v>#VALUE!</v>
      </c>
      <c r="T517" s="13" t="e">
        <f>Table1[[#This Row],[hours]]</f>
        <v>#VALUE!</v>
      </c>
      <c r="U517" s="13">
        <f>IFERROR(VLOOKUP(S517,Hours!$D$11:$J$2300,4,FALSE),0)</f>
        <v>0</v>
      </c>
      <c r="V517" s="13" t="e">
        <f t="shared" ref="V517:V580" si="8">T517+U517</f>
        <v>#VALUE!</v>
      </c>
    </row>
    <row r="518" spans="19:22" x14ac:dyDescent="0.2">
      <c r="S518" s="14" t="e">
        <f>Table1[[#This Row],[client code]]</f>
        <v>#VALUE!</v>
      </c>
      <c r="T518" s="13" t="e">
        <f>Table1[[#This Row],[hours]]</f>
        <v>#VALUE!</v>
      </c>
      <c r="U518" s="13">
        <f>IFERROR(VLOOKUP(S518,Hours!$D$11:$J$2300,4,FALSE),0)</f>
        <v>0</v>
      </c>
      <c r="V518" s="13" t="e">
        <f t="shared" si="8"/>
        <v>#VALUE!</v>
      </c>
    </row>
    <row r="519" spans="19:22" x14ac:dyDescent="0.2">
      <c r="S519" s="14" t="e">
        <f>Table1[[#This Row],[client code]]</f>
        <v>#VALUE!</v>
      </c>
      <c r="T519" s="13" t="e">
        <f>Table1[[#This Row],[hours]]</f>
        <v>#VALUE!</v>
      </c>
      <c r="U519" s="13">
        <f>IFERROR(VLOOKUP(S519,Hours!$D$11:$J$2300,4,FALSE),0)</f>
        <v>0</v>
      </c>
      <c r="V519" s="13" t="e">
        <f t="shared" si="8"/>
        <v>#VALUE!</v>
      </c>
    </row>
    <row r="520" spans="19:22" x14ac:dyDescent="0.2">
      <c r="S520" s="14" t="e">
        <f>Table1[[#This Row],[client code]]</f>
        <v>#VALUE!</v>
      </c>
      <c r="T520" s="13" t="e">
        <f>Table1[[#This Row],[hours]]</f>
        <v>#VALUE!</v>
      </c>
      <c r="U520" s="13">
        <f>IFERROR(VLOOKUP(S520,Hours!$D$11:$J$2300,4,FALSE),0)</f>
        <v>0</v>
      </c>
      <c r="V520" s="13" t="e">
        <f t="shared" si="8"/>
        <v>#VALUE!</v>
      </c>
    </row>
    <row r="521" spans="19:22" x14ac:dyDescent="0.2">
      <c r="S521" s="14" t="e">
        <f>Table1[[#This Row],[client code]]</f>
        <v>#VALUE!</v>
      </c>
      <c r="T521" s="13" t="e">
        <f>Table1[[#This Row],[hours]]</f>
        <v>#VALUE!</v>
      </c>
      <c r="U521" s="13">
        <f>IFERROR(VLOOKUP(S521,Hours!$D$11:$J$2300,4,FALSE),0)</f>
        <v>0</v>
      </c>
      <c r="V521" s="13" t="e">
        <f t="shared" si="8"/>
        <v>#VALUE!</v>
      </c>
    </row>
    <row r="522" spans="19:22" x14ac:dyDescent="0.2">
      <c r="S522" s="14" t="e">
        <f>Table1[[#This Row],[client code]]</f>
        <v>#VALUE!</v>
      </c>
      <c r="T522" s="13" t="e">
        <f>Table1[[#This Row],[hours]]</f>
        <v>#VALUE!</v>
      </c>
      <c r="U522" s="13">
        <f>IFERROR(VLOOKUP(S522,Hours!$D$11:$J$2300,4,FALSE),0)</f>
        <v>0</v>
      </c>
      <c r="V522" s="13" t="e">
        <f t="shared" si="8"/>
        <v>#VALUE!</v>
      </c>
    </row>
    <row r="523" spans="19:22" x14ac:dyDescent="0.2">
      <c r="S523" s="14" t="e">
        <f>Table1[[#This Row],[client code]]</f>
        <v>#VALUE!</v>
      </c>
      <c r="T523" s="13" t="e">
        <f>Table1[[#This Row],[hours]]</f>
        <v>#VALUE!</v>
      </c>
      <c r="U523" s="13">
        <f>IFERROR(VLOOKUP(S523,Hours!$D$11:$J$2300,4,FALSE),0)</f>
        <v>0</v>
      </c>
      <c r="V523" s="13" t="e">
        <f t="shared" si="8"/>
        <v>#VALUE!</v>
      </c>
    </row>
    <row r="524" spans="19:22" x14ac:dyDescent="0.2">
      <c r="S524" s="14" t="e">
        <f>Table1[[#This Row],[client code]]</f>
        <v>#VALUE!</v>
      </c>
      <c r="T524" s="13" t="e">
        <f>Table1[[#This Row],[hours]]</f>
        <v>#VALUE!</v>
      </c>
      <c r="U524" s="13">
        <f>IFERROR(VLOOKUP(S524,Hours!$D$11:$J$2300,4,FALSE),0)</f>
        <v>0</v>
      </c>
      <c r="V524" s="13" t="e">
        <f t="shared" si="8"/>
        <v>#VALUE!</v>
      </c>
    </row>
    <row r="525" spans="19:22" x14ac:dyDescent="0.2">
      <c r="S525" s="14" t="e">
        <f>Table1[[#This Row],[client code]]</f>
        <v>#VALUE!</v>
      </c>
      <c r="T525" s="13" t="e">
        <f>Table1[[#This Row],[hours]]</f>
        <v>#VALUE!</v>
      </c>
      <c r="U525" s="13">
        <f>IFERROR(VLOOKUP(S525,Hours!$D$11:$J$2300,4,FALSE),0)</f>
        <v>0</v>
      </c>
      <c r="V525" s="13" t="e">
        <f t="shared" si="8"/>
        <v>#VALUE!</v>
      </c>
    </row>
    <row r="526" spans="19:22" x14ac:dyDescent="0.2">
      <c r="S526" s="14" t="e">
        <f>Table1[[#This Row],[client code]]</f>
        <v>#VALUE!</v>
      </c>
      <c r="T526" s="13" t="e">
        <f>Table1[[#This Row],[hours]]</f>
        <v>#VALUE!</v>
      </c>
      <c r="U526" s="13">
        <f>IFERROR(VLOOKUP(S526,Hours!$D$11:$J$2300,4,FALSE),0)</f>
        <v>0</v>
      </c>
      <c r="V526" s="13" t="e">
        <f t="shared" si="8"/>
        <v>#VALUE!</v>
      </c>
    </row>
    <row r="527" spans="19:22" x14ac:dyDescent="0.2">
      <c r="S527" s="14" t="e">
        <f>Table1[[#This Row],[client code]]</f>
        <v>#VALUE!</v>
      </c>
      <c r="T527" s="13" t="e">
        <f>Table1[[#This Row],[hours]]</f>
        <v>#VALUE!</v>
      </c>
      <c r="U527" s="13">
        <f>IFERROR(VLOOKUP(S527,Hours!$D$11:$J$2300,4,FALSE),0)</f>
        <v>0</v>
      </c>
      <c r="V527" s="13" t="e">
        <f t="shared" si="8"/>
        <v>#VALUE!</v>
      </c>
    </row>
    <row r="528" spans="19:22" x14ac:dyDescent="0.2">
      <c r="S528" s="14" t="e">
        <f>Table1[[#This Row],[client code]]</f>
        <v>#VALUE!</v>
      </c>
      <c r="T528" s="13" t="e">
        <f>Table1[[#This Row],[hours]]</f>
        <v>#VALUE!</v>
      </c>
      <c r="U528" s="13">
        <f>IFERROR(VLOOKUP(S528,Hours!$D$11:$J$2300,4,FALSE),0)</f>
        <v>0</v>
      </c>
      <c r="V528" s="13" t="e">
        <f t="shared" si="8"/>
        <v>#VALUE!</v>
      </c>
    </row>
    <row r="529" spans="19:22" x14ac:dyDescent="0.2">
      <c r="S529" s="14" t="e">
        <f>Table1[[#This Row],[client code]]</f>
        <v>#VALUE!</v>
      </c>
      <c r="T529" s="13" t="e">
        <f>Table1[[#This Row],[hours]]</f>
        <v>#VALUE!</v>
      </c>
      <c r="U529" s="13">
        <f>IFERROR(VLOOKUP(S529,Hours!$D$11:$J$2300,4,FALSE),0)</f>
        <v>0</v>
      </c>
      <c r="V529" s="13" t="e">
        <f t="shared" si="8"/>
        <v>#VALUE!</v>
      </c>
    </row>
    <row r="530" spans="19:22" x14ac:dyDescent="0.2">
      <c r="S530" s="14" t="e">
        <f>Table1[[#This Row],[client code]]</f>
        <v>#VALUE!</v>
      </c>
      <c r="T530" s="13" t="e">
        <f>Table1[[#This Row],[hours]]</f>
        <v>#VALUE!</v>
      </c>
      <c r="U530" s="13">
        <f>IFERROR(VLOOKUP(S530,Hours!$D$11:$J$2300,4,FALSE),0)</f>
        <v>0</v>
      </c>
      <c r="V530" s="13" t="e">
        <f t="shared" si="8"/>
        <v>#VALUE!</v>
      </c>
    </row>
    <row r="531" spans="19:22" x14ac:dyDescent="0.2">
      <c r="S531" s="14" t="e">
        <f>Table1[[#This Row],[client code]]</f>
        <v>#VALUE!</v>
      </c>
      <c r="T531" s="13" t="e">
        <f>Table1[[#This Row],[hours]]</f>
        <v>#VALUE!</v>
      </c>
      <c r="U531" s="13">
        <f>IFERROR(VLOOKUP(S531,Hours!$D$11:$J$2300,4,FALSE),0)</f>
        <v>0</v>
      </c>
      <c r="V531" s="13" t="e">
        <f t="shared" si="8"/>
        <v>#VALUE!</v>
      </c>
    </row>
    <row r="532" spans="19:22" x14ac:dyDescent="0.2">
      <c r="S532" s="14" t="e">
        <f>Table1[[#This Row],[client code]]</f>
        <v>#VALUE!</v>
      </c>
      <c r="T532" s="13" t="e">
        <f>Table1[[#This Row],[hours]]</f>
        <v>#VALUE!</v>
      </c>
      <c r="U532" s="13">
        <f>IFERROR(VLOOKUP(S532,Hours!$D$11:$J$2300,4,FALSE),0)</f>
        <v>0</v>
      </c>
      <c r="V532" s="13" t="e">
        <f t="shared" si="8"/>
        <v>#VALUE!</v>
      </c>
    </row>
    <row r="533" spans="19:22" x14ac:dyDescent="0.2">
      <c r="S533" s="14" t="e">
        <f>Table1[[#This Row],[client code]]</f>
        <v>#VALUE!</v>
      </c>
      <c r="T533" s="13" t="e">
        <f>Table1[[#This Row],[hours]]</f>
        <v>#VALUE!</v>
      </c>
      <c r="U533" s="13">
        <f>IFERROR(VLOOKUP(S533,Hours!$D$11:$J$2300,4,FALSE),0)</f>
        <v>0</v>
      </c>
      <c r="V533" s="13" t="e">
        <f t="shared" si="8"/>
        <v>#VALUE!</v>
      </c>
    </row>
    <row r="534" spans="19:22" x14ac:dyDescent="0.2">
      <c r="S534" s="14" t="e">
        <f>Table1[[#This Row],[client code]]</f>
        <v>#VALUE!</v>
      </c>
      <c r="T534" s="13" t="e">
        <f>Table1[[#This Row],[hours]]</f>
        <v>#VALUE!</v>
      </c>
      <c r="U534" s="13">
        <f>IFERROR(VLOOKUP(S534,Hours!$D$11:$J$2300,4,FALSE),0)</f>
        <v>0</v>
      </c>
      <c r="V534" s="13" t="e">
        <f t="shared" si="8"/>
        <v>#VALUE!</v>
      </c>
    </row>
    <row r="535" spans="19:22" x14ac:dyDescent="0.2">
      <c r="S535" s="14" t="e">
        <f>Table1[[#This Row],[client code]]</f>
        <v>#VALUE!</v>
      </c>
      <c r="T535" s="13" t="e">
        <f>Table1[[#This Row],[hours]]</f>
        <v>#VALUE!</v>
      </c>
      <c r="U535" s="13">
        <f>IFERROR(VLOOKUP(S535,Hours!$D$11:$J$2300,4,FALSE),0)</f>
        <v>0</v>
      </c>
      <c r="V535" s="13" t="e">
        <f t="shared" si="8"/>
        <v>#VALUE!</v>
      </c>
    </row>
    <row r="536" spans="19:22" x14ac:dyDescent="0.2">
      <c r="S536" s="14" t="e">
        <f>Table1[[#This Row],[client code]]</f>
        <v>#VALUE!</v>
      </c>
      <c r="T536" s="13" t="e">
        <f>Table1[[#This Row],[hours]]</f>
        <v>#VALUE!</v>
      </c>
      <c r="U536" s="13">
        <f>IFERROR(VLOOKUP(S536,Hours!$D$11:$J$2300,4,FALSE),0)</f>
        <v>0</v>
      </c>
      <c r="V536" s="13" t="e">
        <f t="shared" si="8"/>
        <v>#VALUE!</v>
      </c>
    </row>
    <row r="537" spans="19:22" x14ac:dyDescent="0.2">
      <c r="S537" s="14" t="e">
        <f>Table1[[#This Row],[client code]]</f>
        <v>#VALUE!</v>
      </c>
      <c r="T537" s="13" t="e">
        <f>Table1[[#This Row],[hours]]</f>
        <v>#VALUE!</v>
      </c>
      <c r="U537" s="13">
        <f>IFERROR(VLOOKUP(S537,Hours!$D$11:$J$2300,4,FALSE),0)</f>
        <v>0</v>
      </c>
      <c r="V537" s="13" t="e">
        <f t="shared" si="8"/>
        <v>#VALUE!</v>
      </c>
    </row>
    <row r="538" spans="19:22" x14ac:dyDescent="0.2">
      <c r="S538" s="14" t="e">
        <f>Table1[[#This Row],[client code]]</f>
        <v>#VALUE!</v>
      </c>
      <c r="T538" s="13" t="e">
        <f>Table1[[#This Row],[hours]]</f>
        <v>#VALUE!</v>
      </c>
      <c r="U538" s="13">
        <f>IFERROR(VLOOKUP(S538,Hours!$D$11:$J$2300,4,FALSE),0)</f>
        <v>0</v>
      </c>
      <c r="V538" s="13" t="e">
        <f t="shared" si="8"/>
        <v>#VALUE!</v>
      </c>
    </row>
    <row r="539" spans="19:22" x14ac:dyDescent="0.2">
      <c r="S539" s="14" t="e">
        <f>Table1[[#This Row],[client code]]</f>
        <v>#VALUE!</v>
      </c>
      <c r="T539" s="13" t="e">
        <f>Table1[[#This Row],[hours]]</f>
        <v>#VALUE!</v>
      </c>
      <c r="U539" s="13">
        <f>IFERROR(VLOOKUP(S539,Hours!$D$11:$J$2300,4,FALSE),0)</f>
        <v>0</v>
      </c>
      <c r="V539" s="13" t="e">
        <f t="shared" si="8"/>
        <v>#VALUE!</v>
      </c>
    </row>
    <row r="540" spans="19:22" x14ac:dyDescent="0.2">
      <c r="S540" s="14" t="e">
        <f>Table1[[#This Row],[client code]]</f>
        <v>#VALUE!</v>
      </c>
      <c r="T540" s="13" t="e">
        <f>Table1[[#This Row],[hours]]</f>
        <v>#VALUE!</v>
      </c>
      <c r="U540" s="13">
        <f>IFERROR(VLOOKUP(S540,Hours!$D$11:$J$2300,4,FALSE),0)</f>
        <v>0</v>
      </c>
      <c r="V540" s="13" t="e">
        <f t="shared" si="8"/>
        <v>#VALUE!</v>
      </c>
    </row>
    <row r="541" spans="19:22" x14ac:dyDescent="0.2">
      <c r="S541" s="14" t="e">
        <f>Table1[[#This Row],[client code]]</f>
        <v>#VALUE!</v>
      </c>
      <c r="T541" s="13" t="e">
        <f>Table1[[#This Row],[hours]]</f>
        <v>#VALUE!</v>
      </c>
      <c r="U541" s="13">
        <f>IFERROR(VLOOKUP(S541,Hours!$D$11:$J$2300,4,FALSE),0)</f>
        <v>0</v>
      </c>
      <c r="V541" s="13" t="e">
        <f t="shared" si="8"/>
        <v>#VALUE!</v>
      </c>
    </row>
    <row r="542" spans="19:22" x14ac:dyDescent="0.2">
      <c r="S542" s="14" t="e">
        <f>Table1[[#This Row],[client code]]</f>
        <v>#VALUE!</v>
      </c>
      <c r="T542" s="13" t="e">
        <f>Table1[[#This Row],[hours]]</f>
        <v>#VALUE!</v>
      </c>
      <c r="U542" s="13">
        <f>IFERROR(VLOOKUP(S542,Hours!$D$11:$J$2300,4,FALSE),0)</f>
        <v>0</v>
      </c>
      <c r="V542" s="13" t="e">
        <f t="shared" si="8"/>
        <v>#VALUE!</v>
      </c>
    </row>
    <row r="543" spans="19:22" x14ac:dyDescent="0.2">
      <c r="S543" s="14" t="e">
        <f>Table1[[#This Row],[client code]]</f>
        <v>#VALUE!</v>
      </c>
      <c r="T543" s="13" t="e">
        <f>Table1[[#This Row],[hours]]</f>
        <v>#VALUE!</v>
      </c>
      <c r="U543" s="13">
        <f>IFERROR(VLOOKUP(S543,Hours!$D$11:$J$2300,4,FALSE),0)</f>
        <v>0</v>
      </c>
      <c r="V543" s="13" t="e">
        <f t="shared" si="8"/>
        <v>#VALUE!</v>
      </c>
    </row>
    <row r="544" spans="19:22" x14ac:dyDescent="0.2">
      <c r="S544" s="14" t="e">
        <f>Table1[[#This Row],[client code]]</f>
        <v>#VALUE!</v>
      </c>
      <c r="T544" s="13" t="e">
        <f>Table1[[#This Row],[hours]]</f>
        <v>#VALUE!</v>
      </c>
      <c r="U544" s="13">
        <f>IFERROR(VLOOKUP(S544,Hours!$D$11:$J$2300,4,FALSE),0)</f>
        <v>0</v>
      </c>
      <c r="V544" s="13" t="e">
        <f t="shared" si="8"/>
        <v>#VALUE!</v>
      </c>
    </row>
    <row r="545" spans="19:22" x14ac:dyDescent="0.2">
      <c r="S545" s="14" t="e">
        <f>Table1[[#This Row],[client code]]</f>
        <v>#VALUE!</v>
      </c>
      <c r="T545" s="13" t="e">
        <f>Table1[[#This Row],[hours]]</f>
        <v>#VALUE!</v>
      </c>
      <c r="U545" s="13">
        <f>IFERROR(VLOOKUP(S545,Hours!$D$11:$J$2300,4,FALSE),0)</f>
        <v>0</v>
      </c>
      <c r="V545" s="13" t="e">
        <f t="shared" si="8"/>
        <v>#VALUE!</v>
      </c>
    </row>
    <row r="546" spans="19:22" x14ac:dyDescent="0.2">
      <c r="S546" s="14" t="e">
        <f>Table1[[#This Row],[client code]]</f>
        <v>#VALUE!</v>
      </c>
      <c r="T546" s="13" t="e">
        <f>Table1[[#This Row],[hours]]</f>
        <v>#VALUE!</v>
      </c>
      <c r="U546" s="13">
        <f>IFERROR(VLOOKUP(S546,Hours!$D$11:$J$2300,4,FALSE),0)</f>
        <v>0</v>
      </c>
      <c r="V546" s="13" t="e">
        <f t="shared" si="8"/>
        <v>#VALUE!</v>
      </c>
    </row>
    <row r="547" spans="19:22" x14ac:dyDescent="0.2">
      <c r="S547" s="14" t="e">
        <f>Table1[[#This Row],[client code]]</f>
        <v>#VALUE!</v>
      </c>
      <c r="T547" s="13" t="e">
        <f>Table1[[#This Row],[hours]]</f>
        <v>#VALUE!</v>
      </c>
      <c r="U547" s="13">
        <f>IFERROR(VLOOKUP(S547,Hours!$D$11:$J$2300,4,FALSE),0)</f>
        <v>0</v>
      </c>
      <c r="V547" s="13" t="e">
        <f t="shared" si="8"/>
        <v>#VALUE!</v>
      </c>
    </row>
    <row r="548" spans="19:22" x14ac:dyDescent="0.2">
      <c r="S548" s="14" t="e">
        <f>Table1[[#This Row],[client code]]</f>
        <v>#VALUE!</v>
      </c>
      <c r="T548" s="13" t="e">
        <f>Table1[[#This Row],[hours]]</f>
        <v>#VALUE!</v>
      </c>
      <c r="U548" s="13">
        <f>IFERROR(VLOOKUP(S548,Hours!$D$11:$J$2300,4,FALSE),0)</f>
        <v>0</v>
      </c>
      <c r="V548" s="13" t="e">
        <f t="shared" si="8"/>
        <v>#VALUE!</v>
      </c>
    </row>
    <row r="549" spans="19:22" x14ac:dyDescent="0.2">
      <c r="S549" s="14" t="e">
        <f>Table1[[#This Row],[client code]]</f>
        <v>#VALUE!</v>
      </c>
      <c r="T549" s="13" t="e">
        <f>Table1[[#This Row],[hours]]</f>
        <v>#VALUE!</v>
      </c>
      <c r="U549" s="13">
        <f>IFERROR(VLOOKUP(S549,Hours!$D$11:$J$2300,4,FALSE),0)</f>
        <v>0</v>
      </c>
      <c r="V549" s="13" t="e">
        <f t="shared" si="8"/>
        <v>#VALUE!</v>
      </c>
    </row>
    <row r="550" spans="19:22" x14ac:dyDescent="0.2">
      <c r="S550" s="14" t="e">
        <f>Table1[[#This Row],[client code]]</f>
        <v>#VALUE!</v>
      </c>
      <c r="T550" s="13" t="e">
        <f>Table1[[#This Row],[hours]]</f>
        <v>#VALUE!</v>
      </c>
      <c r="U550" s="13">
        <f>IFERROR(VLOOKUP(S550,Hours!$D$11:$J$2300,4,FALSE),0)</f>
        <v>0</v>
      </c>
      <c r="V550" s="13" t="e">
        <f t="shared" si="8"/>
        <v>#VALUE!</v>
      </c>
    </row>
    <row r="551" spans="19:22" x14ac:dyDescent="0.2">
      <c r="S551" s="14" t="e">
        <f>Table1[[#This Row],[client code]]</f>
        <v>#VALUE!</v>
      </c>
      <c r="T551" s="13" t="e">
        <f>Table1[[#This Row],[hours]]</f>
        <v>#VALUE!</v>
      </c>
      <c r="U551" s="13">
        <f>IFERROR(VLOOKUP(S551,Hours!$D$11:$J$2300,4,FALSE),0)</f>
        <v>0</v>
      </c>
      <c r="V551" s="13" t="e">
        <f t="shared" si="8"/>
        <v>#VALUE!</v>
      </c>
    </row>
    <row r="552" spans="19:22" x14ac:dyDescent="0.2">
      <c r="S552" s="14" t="e">
        <f>Table1[[#This Row],[client code]]</f>
        <v>#VALUE!</v>
      </c>
      <c r="T552" s="13" t="e">
        <f>Table1[[#This Row],[hours]]</f>
        <v>#VALUE!</v>
      </c>
      <c r="U552" s="13">
        <f>IFERROR(VLOOKUP(S552,Hours!$D$11:$J$2300,4,FALSE),0)</f>
        <v>0</v>
      </c>
      <c r="V552" s="13" t="e">
        <f t="shared" si="8"/>
        <v>#VALUE!</v>
      </c>
    </row>
    <row r="553" spans="19:22" x14ac:dyDescent="0.2">
      <c r="S553" s="14" t="e">
        <f>Table1[[#This Row],[client code]]</f>
        <v>#VALUE!</v>
      </c>
      <c r="T553" s="13" t="e">
        <f>Table1[[#This Row],[hours]]</f>
        <v>#VALUE!</v>
      </c>
      <c r="U553" s="13">
        <f>IFERROR(VLOOKUP(S553,Hours!$D$11:$J$2300,4,FALSE),0)</f>
        <v>0</v>
      </c>
      <c r="V553" s="13" t="e">
        <f t="shared" si="8"/>
        <v>#VALUE!</v>
      </c>
    </row>
    <row r="554" spans="19:22" x14ac:dyDescent="0.2">
      <c r="S554" s="14" t="e">
        <f>Table1[[#This Row],[client code]]</f>
        <v>#VALUE!</v>
      </c>
      <c r="T554" s="13" t="e">
        <f>Table1[[#This Row],[hours]]</f>
        <v>#VALUE!</v>
      </c>
      <c r="U554" s="13">
        <f>IFERROR(VLOOKUP(S554,Hours!$D$11:$J$2300,4,FALSE),0)</f>
        <v>0</v>
      </c>
      <c r="V554" s="13" t="e">
        <f t="shared" si="8"/>
        <v>#VALUE!</v>
      </c>
    </row>
    <row r="555" spans="19:22" x14ac:dyDescent="0.2">
      <c r="S555" s="14" t="e">
        <f>Table1[[#This Row],[client code]]</f>
        <v>#VALUE!</v>
      </c>
      <c r="T555" s="13" t="e">
        <f>Table1[[#This Row],[hours]]</f>
        <v>#VALUE!</v>
      </c>
      <c r="U555" s="13">
        <f>IFERROR(VLOOKUP(S555,Hours!$D$11:$J$2300,4,FALSE),0)</f>
        <v>0</v>
      </c>
      <c r="V555" s="13" t="e">
        <f t="shared" si="8"/>
        <v>#VALUE!</v>
      </c>
    </row>
    <row r="556" spans="19:22" x14ac:dyDescent="0.2">
      <c r="S556" s="14" t="e">
        <f>Table1[[#This Row],[client code]]</f>
        <v>#VALUE!</v>
      </c>
      <c r="T556" s="13" t="e">
        <f>Table1[[#This Row],[hours]]</f>
        <v>#VALUE!</v>
      </c>
      <c r="U556" s="13">
        <f>IFERROR(VLOOKUP(S556,Hours!$D$11:$J$2300,4,FALSE),0)</f>
        <v>0</v>
      </c>
      <c r="V556" s="13" t="e">
        <f t="shared" si="8"/>
        <v>#VALUE!</v>
      </c>
    </row>
    <row r="557" spans="19:22" x14ac:dyDescent="0.2">
      <c r="S557" s="14" t="e">
        <f>Table1[[#This Row],[client code]]</f>
        <v>#VALUE!</v>
      </c>
      <c r="T557" s="13" t="e">
        <f>Table1[[#This Row],[hours]]</f>
        <v>#VALUE!</v>
      </c>
      <c r="U557" s="13">
        <f>IFERROR(VLOOKUP(S557,Hours!$D$11:$J$2300,4,FALSE),0)</f>
        <v>0</v>
      </c>
      <c r="V557" s="13" t="e">
        <f t="shared" si="8"/>
        <v>#VALUE!</v>
      </c>
    </row>
    <row r="558" spans="19:22" x14ac:dyDescent="0.2">
      <c r="S558" s="14" t="e">
        <f>Table1[[#This Row],[client code]]</f>
        <v>#VALUE!</v>
      </c>
      <c r="T558" s="13" t="e">
        <f>Table1[[#This Row],[hours]]</f>
        <v>#VALUE!</v>
      </c>
      <c r="U558" s="13">
        <f>IFERROR(VLOOKUP(S558,Hours!$D$11:$J$2300,4,FALSE),0)</f>
        <v>0</v>
      </c>
      <c r="V558" s="13" t="e">
        <f t="shared" si="8"/>
        <v>#VALUE!</v>
      </c>
    </row>
    <row r="559" spans="19:22" x14ac:dyDescent="0.2">
      <c r="S559" s="14" t="e">
        <f>Table1[[#This Row],[client code]]</f>
        <v>#VALUE!</v>
      </c>
      <c r="T559" s="13" t="e">
        <f>Table1[[#This Row],[hours]]</f>
        <v>#VALUE!</v>
      </c>
      <c r="U559" s="13">
        <f>IFERROR(VLOOKUP(S559,Hours!$D$11:$J$2300,4,FALSE),0)</f>
        <v>0</v>
      </c>
      <c r="V559" s="13" t="e">
        <f t="shared" si="8"/>
        <v>#VALUE!</v>
      </c>
    </row>
    <row r="560" spans="19:22" x14ac:dyDescent="0.2">
      <c r="S560" s="14" t="e">
        <f>Table1[[#This Row],[client code]]</f>
        <v>#VALUE!</v>
      </c>
      <c r="T560" s="13" t="e">
        <f>Table1[[#This Row],[hours]]</f>
        <v>#VALUE!</v>
      </c>
      <c r="U560" s="13">
        <f>IFERROR(VLOOKUP(S560,Hours!$D$11:$J$2300,4,FALSE),0)</f>
        <v>0</v>
      </c>
      <c r="V560" s="13" t="e">
        <f t="shared" si="8"/>
        <v>#VALUE!</v>
      </c>
    </row>
    <row r="561" spans="19:22" x14ac:dyDescent="0.2">
      <c r="S561" s="14" t="e">
        <f>Table1[[#This Row],[client code]]</f>
        <v>#VALUE!</v>
      </c>
      <c r="T561" s="13" t="e">
        <f>Table1[[#This Row],[hours]]</f>
        <v>#VALUE!</v>
      </c>
      <c r="U561" s="13">
        <f>IFERROR(VLOOKUP(S561,Hours!$D$11:$J$2300,4,FALSE),0)</f>
        <v>0</v>
      </c>
      <c r="V561" s="13" t="e">
        <f t="shared" si="8"/>
        <v>#VALUE!</v>
      </c>
    </row>
    <row r="562" spans="19:22" x14ac:dyDescent="0.2">
      <c r="S562" s="14" t="e">
        <f>Table1[[#This Row],[client code]]</f>
        <v>#VALUE!</v>
      </c>
      <c r="T562" s="13" t="e">
        <f>Table1[[#This Row],[hours]]</f>
        <v>#VALUE!</v>
      </c>
      <c r="U562" s="13">
        <f>IFERROR(VLOOKUP(S562,Hours!$D$11:$J$2300,4,FALSE),0)</f>
        <v>0</v>
      </c>
      <c r="V562" s="13" t="e">
        <f t="shared" si="8"/>
        <v>#VALUE!</v>
      </c>
    </row>
    <row r="563" spans="19:22" x14ac:dyDescent="0.2">
      <c r="S563" s="14" t="e">
        <f>Table1[[#This Row],[client code]]</f>
        <v>#VALUE!</v>
      </c>
      <c r="T563" s="13" t="e">
        <f>Table1[[#This Row],[hours]]</f>
        <v>#VALUE!</v>
      </c>
      <c r="U563" s="13">
        <f>IFERROR(VLOOKUP(S563,Hours!$D$11:$J$2300,4,FALSE),0)</f>
        <v>0</v>
      </c>
      <c r="V563" s="13" t="e">
        <f t="shared" si="8"/>
        <v>#VALUE!</v>
      </c>
    </row>
    <row r="564" spans="19:22" x14ac:dyDescent="0.2">
      <c r="S564" s="14" t="e">
        <f>Table1[[#This Row],[client code]]</f>
        <v>#VALUE!</v>
      </c>
      <c r="T564" s="13" t="e">
        <f>Table1[[#This Row],[hours]]</f>
        <v>#VALUE!</v>
      </c>
      <c r="U564" s="13">
        <f>IFERROR(VLOOKUP(S564,Hours!$D$11:$J$2300,4,FALSE),0)</f>
        <v>0</v>
      </c>
      <c r="V564" s="13" t="e">
        <f t="shared" si="8"/>
        <v>#VALUE!</v>
      </c>
    </row>
    <row r="565" spans="19:22" x14ac:dyDescent="0.2">
      <c r="S565" s="14" t="e">
        <f>Table1[[#This Row],[client code]]</f>
        <v>#VALUE!</v>
      </c>
      <c r="T565" s="13" t="e">
        <f>Table1[[#This Row],[hours]]</f>
        <v>#VALUE!</v>
      </c>
      <c r="U565" s="13">
        <f>IFERROR(VLOOKUP(S565,Hours!$D$11:$J$2300,4,FALSE),0)</f>
        <v>0</v>
      </c>
      <c r="V565" s="13" t="e">
        <f t="shared" si="8"/>
        <v>#VALUE!</v>
      </c>
    </row>
    <row r="566" spans="19:22" x14ac:dyDescent="0.2">
      <c r="S566" s="14" t="e">
        <f>Table1[[#This Row],[client code]]</f>
        <v>#VALUE!</v>
      </c>
      <c r="T566" s="13" t="e">
        <f>Table1[[#This Row],[hours]]</f>
        <v>#VALUE!</v>
      </c>
      <c r="U566" s="13">
        <f>IFERROR(VLOOKUP(S566,Hours!$D$11:$J$2300,4,FALSE),0)</f>
        <v>0</v>
      </c>
      <c r="V566" s="13" t="e">
        <f t="shared" si="8"/>
        <v>#VALUE!</v>
      </c>
    </row>
    <row r="567" spans="19:22" x14ac:dyDescent="0.2">
      <c r="S567" s="14" t="e">
        <f>Table1[[#This Row],[client code]]</f>
        <v>#VALUE!</v>
      </c>
      <c r="T567" s="13" t="e">
        <f>Table1[[#This Row],[hours]]</f>
        <v>#VALUE!</v>
      </c>
      <c r="U567" s="13">
        <f>IFERROR(VLOOKUP(S567,Hours!$D$11:$J$2300,4,FALSE),0)</f>
        <v>0</v>
      </c>
      <c r="V567" s="13" t="e">
        <f t="shared" si="8"/>
        <v>#VALUE!</v>
      </c>
    </row>
    <row r="568" spans="19:22" x14ac:dyDescent="0.2">
      <c r="S568" s="14" t="e">
        <f>Table1[[#This Row],[client code]]</f>
        <v>#VALUE!</v>
      </c>
      <c r="T568" s="13" t="e">
        <f>Table1[[#This Row],[hours]]</f>
        <v>#VALUE!</v>
      </c>
      <c r="U568" s="13">
        <f>IFERROR(VLOOKUP(S568,Hours!$D$11:$J$2300,4,FALSE),0)</f>
        <v>0</v>
      </c>
      <c r="V568" s="13" t="e">
        <f t="shared" si="8"/>
        <v>#VALUE!</v>
      </c>
    </row>
    <row r="569" spans="19:22" x14ac:dyDescent="0.2">
      <c r="S569" s="14" t="e">
        <f>Table1[[#This Row],[client code]]</f>
        <v>#VALUE!</v>
      </c>
      <c r="T569" s="13" t="e">
        <f>Table1[[#This Row],[hours]]</f>
        <v>#VALUE!</v>
      </c>
      <c r="U569" s="13">
        <f>IFERROR(VLOOKUP(S569,Hours!$D$11:$J$2300,4,FALSE),0)</f>
        <v>0</v>
      </c>
      <c r="V569" s="13" t="e">
        <f t="shared" si="8"/>
        <v>#VALUE!</v>
      </c>
    </row>
    <row r="570" spans="19:22" x14ac:dyDescent="0.2">
      <c r="S570" s="14" t="e">
        <f>Table1[[#This Row],[client code]]</f>
        <v>#VALUE!</v>
      </c>
      <c r="T570" s="13" t="e">
        <f>Table1[[#This Row],[hours]]</f>
        <v>#VALUE!</v>
      </c>
      <c r="U570" s="13">
        <f>IFERROR(VLOOKUP(S570,Hours!$D$11:$J$2300,4,FALSE),0)</f>
        <v>0</v>
      </c>
      <c r="V570" s="13" t="e">
        <f t="shared" si="8"/>
        <v>#VALUE!</v>
      </c>
    </row>
    <row r="571" spans="19:22" x14ac:dyDescent="0.2">
      <c r="S571" s="14" t="e">
        <f>Table1[[#This Row],[client code]]</f>
        <v>#VALUE!</v>
      </c>
      <c r="T571" s="13" t="e">
        <f>Table1[[#This Row],[hours]]</f>
        <v>#VALUE!</v>
      </c>
      <c r="U571" s="13">
        <f>IFERROR(VLOOKUP(S571,Hours!$D$11:$J$2300,4,FALSE),0)</f>
        <v>0</v>
      </c>
      <c r="V571" s="13" t="e">
        <f t="shared" si="8"/>
        <v>#VALUE!</v>
      </c>
    </row>
    <row r="572" spans="19:22" x14ac:dyDescent="0.2">
      <c r="S572" s="14" t="e">
        <f>Table1[[#This Row],[client code]]</f>
        <v>#VALUE!</v>
      </c>
      <c r="T572" s="13" t="e">
        <f>Table1[[#This Row],[hours]]</f>
        <v>#VALUE!</v>
      </c>
      <c r="U572" s="13">
        <f>IFERROR(VLOOKUP(S572,Hours!$D$11:$J$2300,4,FALSE),0)</f>
        <v>0</v>
      </c>
      <c r="V572" s="13" t="e">
        <f t="shared" si="8"/>
        <v>#VALUE!</v>
      </c>
    </row>
    <row r="573" spans="19:22" x14ac:dyDescent="0.2">
      <c r="S573" s="14" t="e">
        <f>Table1[[#This Row],[client code]]</f>
        <v>#VALUE!</v>
      </c>
      <c r="T573" s="13" t="e">
        <f>Table1[[#This Row],[hours]]</f>
        <v>#VALUE!</v>
      </c>
      <c r="U573" s="13">
        <f>IFERROR(VLOOKUP(S573,Hours!$D$11:$J$2300,4,FALSE),0)</f>
        <v>0</v>
      </c>
      <c r="V573" s="13" t="e">
        <f t="shared" si="8"/>
        <v>#VALUE!</v>
      </c>
    </row>
    <row r="574" spans="19:22" x14ac:dyDescent="0.2">
      <c r="S574" s="14" t="e">
        <f>Table1[[#This Row],[client code]]</f>
        <v>#VALUE!</v>
      </c>
      <c r="T574" s="13" t="e">
        <f>Table1[[#This Row],[hours]]</f>
        <v>#VALUE!</v>
      </c>
      <c r="U574" s="13">
        <f>IFERROR(VLOOKUP(S574,Hours!$D$11:$J$2300,4,FALSE),0)</f>
        <v>0</v>
      </c>
      <c r="V574" s="13" t="e">
        <f t="shared" si="8"/>
        <v>#VALUE!</v>
      </c>
    </row>
    <row r="575" spans="19:22" x14ac:dyDescent="0.2">
      <c r="S575" s="14" t="e">
        <f>Table1[[#This Row],[client code]]</f>
        <v>#VALUE!</v>
      </c>
      <c r="T575" s="13" t="e">
        <f>Table1[[#This Row],[hours]]</f>
        <v>#VALUE!</v>
      </c>
      <c r="U575" s="13">
        <f>IFERROR(VLOOKUP(S575,Hours!$D$11:$J$2300,4,FALSE),0)</f>
        <v>0</v>
      </c>
      <c r="V575" s="13" t="e">
        <f t="shared" si="8"/>
        <v>#VALUE!</v>
      </c>
    </row>
    <row r="576" spans="19:22" x14ac:dyDescent="0.2">
      <c r="S576" s="14" t="e">
        <f>Table1[[#This Row],[client code]]</f>
        <v>#VALUE!</v>
      </c>
      <c r="T576" s="13" t="e">
        <f>Table1[[#This Row],[hours]]</f>
        <v>#VALUE!</v>
      </c>
      <c r="U576" s="13">
        <f>IFERROR(VLOOKUP(S576,Hours!$D$11:$J$2300,4,FALSE),0)</f>
        <v>0</v>
      </c>
      <c r="V576" s="13" t="e">
        <f t="shared" si="8"/>
        <v>#VALUE!</v>
      </c>
    </row>
    <row r="577" spans="19:22" x14ac:dyDescent="0.2">
      <c r="S577" s="14" t="e">
        <f>Table1[[#This Row],[client code]]</f>
        <v>#VALUE!</v>
      </c>
      <c r="T577" s="13" t="e">
        <f>Table1[[#This Row],[hours]]</f>
        <v>#VALUE!</v>
      </c>
      <c r="U577" s="13">
        <f>IFERROR(VLOOKUP(S577,Hours!$D$11:$J$2300,4,FALSE),0)</f>
        <v>0</v>
      </c>
      <c r="V577" s="13" t="e">
        <f t="shared" si="8"/>
        <v>#VALUE!</v>
      </c>
    </row>
    <row r="578" spans="19:22" x14ac:dyDescent="0.2">
      <c r="S578" s="14" t="e">
        <f>Table1[[#This Row],[client code]]</f>
        <v>#VALUE!</v>
      </c>
      <c r="T578" s="13" t="e">
        <f>Table1[[#This Row],[hours]]</f>
        <v>#VALUE!</v>
      </c>
      <c r="U578" s="13">
        <f>IFERROR(VLOOKUP(S578,Hours!$D$11:$J$2300,4,FALSE),0)</f>
        <v>0</v>
      </c>
      <c r="V578" s="13" t="e">
        <f t="shared" si="8"/>
        <v>#VALUE!</v>
      </c>
    </row>
    <row r="579" spans="19:22" x14ac:dyDescent="0.2">
      <c r="S579" s="14" t="e">
        <f>Table1[[#This Row],[client code]]</f>
        <v>#VALUE!</v>
      </c>
      <c r="T579" s="13" t="e">
        <f>Table1[[#This Row],[hours]]</f>
        <v>#VALUE!</v>
      </c>
      <c r="U579" s="13">
        <f>IFERROR(VLOOKUP(S579,Hours!$D$11:$J$2300,4,FALSE),0)</f>
        <v>0</v>
      </c>
      <c r="V579" s="13" t="e">
        <f t="shared" si="8"/>
        <v>#VALUE!</v>
      </c>
    </row>
    <row r="580" spans="19:22" x14ac:dyDescent="0.2">
      <c r="S580" s="14" t="e">
        <f>Table1[[#This Row],[client code]]</f>
        <v>#VALUE!</v>
      </c>
      <c r="T580" s="13" t="e">
        <f>Table1[[#This Row],[hours]]</f>
        <v>#VALUE!</v>
      </c>
      <c r="U580" s="13">
        <f>IFERROR(VLOOKUP(S580,Hours!$D$11:$J$2300,4,FALSE),0)</f>
        <v>0</v>
      </c>
      <c r="V580" s="13" t="e">
        <f t="shared" si="8"/>
        <v>#VALUE!</v>
      </c>
    </row>
    <row r="581" spans="19:22" x14ac:dyDescent="0.2">
      <c r="S581" s="14" t="e">
        <f>Table1[[#This Row],[client code]]</f>
        <v>#VALUE!</v>
      </c>
      <c r="T581" s="13" t="e">
        <f>Table1[[#This Row],[hours]]</f>
        <v>#VALUE!</v>
      </c>
      <c r="U581" s="13">
        <f>IFERROR(VLOOKUP(S581,Hours!$D$11:$J$2300,4,FALSE),0)</f>
        <v>0</v>
      </c>
      <c r="V581" s="13" t="e">
        <f t="shared" ref="V581:V628" si="9">T581+U581</f>
        <v>#VALUE!</v>
      </c>
    </row>
    <row r="582" spans="19:22" x14ac:dyDescent="0.2">
      <c r="S582" s="14" t="e">
        <f>Table1[[#This Row],[client code]]</f>
        <v>#VALUE!</v>
      </c>
      <c r="T582" s="13" t="e">
        <f>Table1[[#This Row],[hours]]</f>
        <v>#VALUE!</v>
      </c>
      <c r="U582" s="13">
        <f>IFERROR(VLOOKUP(S582,Hours!$D$11:$J$2300,4,FALSE),0)</f>
        <v>0</v>
      </c>
      <c r="V582" s="13" t="e">
        <f t="shared" si="9"/>
        <v>#VALUE!</v>
      </c>
    </row>
    <row r="583" spans="19:22" x14ac:dyDescent="0.2">
      <c r="S583" s="14" t="e">
        <f>Table1[[#This Row],[client code]]</f>
        <v>#VALUE!</v>
      </c>
      <c r="T583" s="13" t="e">
        <f>Table1[[#This Row],[hours]]</f>
        <v>#VALUE!</v>
      </c>
      <c r="U583" s="13">
        <f>IFERROR(VLOOKUP(S583,Hours!$D$11:$J$2300,4,FALSE),0)</f>
        <v>0</v>
      </c>
      <c r="V583" s="13" t="e">
        <f t="shared" si="9"/>
        <v>#VALUE!</v>
      </c>
    </row>
    <row r="584" spans="19:22" x14ac:dyDescent="0.2">
      <c r="S584" s="14" t="e">
        <f>Table1[[#This Row],[client code]]</f>
        <v>#VALUE!</v>
      </c>
      <c r="T584" s="13" t="e">
        <f>Table1[[#This Row],[hours]]</f>
        <v>#VALUE!</v>
      </c>
      <c r="U584" s="13">
        <f>IFERROR(VLOOKUP(S584,Hours!$D$11:$J$2300,4,FALSE),0)</f>
        <v>0</v>
      </c>
      <c r="V584" s="13" t="e">
        <f t="shared" si="9"/>
        <v>#VALUE!</v>
      </c>
    </row>
    <row r="585" spans="19:22" x14ac:dyDescent="0.2">
      <c r="S585" s="14" t="e">
        <f>Table1[[#This Row],[client code]]</f>
        <v>#VALUE!</v>
      </c>
      <c r="T585" s="13" t="e">
        <f>Table1[[#This Row],[hours]]</f>
        <v>#VALUE!</v>
      </c>
      <c r="U585" s="13">
        <f>IFERROR(VLOOKUP(S585,Hours!$D$11:$J$2300,4,FALSE),0)</f>
        <v>0</v>
      </c>
      <c r="V585" s="13" t="e">
        <f t="shared" si="9"/>
        <v>#VALUE!</v>
      </c>
    </row>
    <row r="586" spans="19:22" x14ac:dyDescent="0.2">
      <c r="S586" s="14" t="e">
        <f>Table1[[#This Row],[client code]]</f>
        <v>#VALUE!</v>
      </c>
      <c r="T586" s="13" t="e">
        <f>Table1[[#This Row],[hours]]</f>
        <v>#VALUE!</v>
      </c>
      <c r="U586" s="13">
        <f>IFERROR(VLOOKUP(S586,Hours!$D$11:$J$2300,4,FALSE),0)</f>
        <v>0</v>
      </c>
      <c r="V586" s="13" t="e">
        <f t="shared" si="9"/>
        <v>#VALUE!</v>
      </c>
    </row>
    <row r="587" spans="19:22" x14ac:dyDescent="0.2">
      <c r="S587" s="14" t="e">
        <f>Table1[[#This Row],[client code]]</f>
        <v>#VALUE!</v>
      </c>
      <c r="T587" s="13" t="e">
        <f>Table1[[#This Row],[hours]]</f>
        <v>#VALUE!</v>
      </c>
      <c r="U587" s="13">
        <f>IFERROR(VLOOKUP(S587,Hours!$D$11:$J$2300,4,FALSE),0)</f>
        <v>0</v>
      </c>
      <c r="V587" s="13" t="e">
        <f t="shared" si="9"/>
        <v>#VALUE!</v>
      </c>
    </row>
    <row r="588" spans="19:22" x14ac:dyDescent="0.2">
      <c r="S588" s="14" t="e">
        <f>Table1[[#This Row],[client code]]</f>
        <v>#VALUE!</v>
      </c>
      <c r="T588" s="13" t="e">
        <f>Table1[[#This Row],[hours]]</f>
        <v>#VALUE!</v>
      </c>
      <c r="U588" s="13">
        <f>IFERROR(VLOOKUP(S588,Hours!$D$11:$J$2300,4,FALSE),0)</f>
        <v>0</v>
      </c>
      <c r="V588" s="13" t="e">
        <f t="shared" si="9"/>
        <v>#VALUE!</v>
      </c>
    </row>
    <row r="589" spans="19:22" x14ac:dyDescent="0.2">
      <c r="S589" s="14" t="e">
        <f>Table1[[#This Row],[client code]]</f>
        <v>#VALUE!</v>
      </c>
      <c r="T589" s="13" t="e">
        <f>Table1[[#This Row],[hours]]</f>
        <v>#VALUE!</v>
      </c>
      <c r="U589" s="13">
        <f>IFERROR(VLOOKUP(S589,Hours!$D$11:$J$2300,4,FALSE),0)</f>
        <v>0</v>
      </c>
      <c r="V589" s="13" t="e">
        <f t="shared" si="9"/>
        <v>#VALUE!</v>
      </c>
    </row>
    <row r="590" spans="19:22" x14ac:dyDescent="0.2">
      <c r="S590" s="14" t="e">
        <f>Table1[[#This Row],[client code]]</f>
        <v>#VALUE!</v>
      </c>
      <c r="T590" s="13" t="e">
        <f>Table1[[#This Row],[hours]]</f>
        <v>#VALUE!</v>
      </c>
      <c r="U590" s="13">
        <f>IFERROR(VLOOKUP(S590,Hours!$D$11:$J$2300,4,FALSE),0)</f>
        <v>0</v>
      </c>
      <c r="V590" s="13" t="e">
        <f t="shared" si="9"/>
        <v>#VALUE!</v>
      </c>
    </row>
    <row r="591" spans="19:22" x14ac:dyDescent="0.2">
      <c r="S591" s="14" t="e">
        <f>Table1[[#This Row],[client code]]</f>
        <v>#VALUE!</v>
      </c>
      <c r="T591" s="13" t="e">
        <f>Table1[[#This Row],[hours]]</f>
        <v>#VALUE!</v>
      </c>
      <c r="U591" s="13">
        <f>IFERROR(VLOOKUP(S591,Hours!$D$11:$J$2300,4,FALSE),0)</f>
        <v>0</v>
      </c>
      <c r="V591" s="13" t="e">
        <f t="shared" si="9"/>
        <v>#VALUE!</v>
      </c>
    </row>
    <row r="592" spans="19:22" x14ac:dyDescent="0.2">
      <c r="S592" s="14" t="e">
        <f>Table1[[#This Row],[client code]]</f>
        <v>#VALUE!</v>
      </c>
      <c r="T592" s="13" t="e">
        <f>Table1[[#This Row],[hours]]</f>
        <v>#VALUE!</v>
      </c>
      <c r="U592" s="13">
        <f>IFERROR(VLOOKUP(S592,Hours!$D$11:$J$2300,4,FALSE),0)</f>
        <v>0</v>
      </c>
      <c r="V592" s="13" t="e">
        <f t="shared" si="9"/>
        <v>#VALUE!</v>
      </c>
    </row>
    <row r="593" spans="19:22" x14ac:dyDescent="0.2">
      <c r="S593" s="14" t="e">
        <f>Table1[[#This Row],[client code]]</f>
        <v>#VALUE!</v>
      </c>
      <c r="T593" s="13" t="e">
        <f>Table1[[#This Row],[hours]]</f>
        <v>#VALUE!</v>
      </c>
      <c r="U593" s="13">
        <f>IFERROR(VLOOKUP(S593,Hours!$D$11:$J$2300,4,FALSE),0)</f>
        <v>0</v>
      </c>
      <c r="V593" s="13" t="e">
        <f t="shared" si="9"/>
        <v>#VALUE!</v>
      </c>
    </row>
    <row r="594" spans="19:22" x14ac:dyDescent="0.2">
      <c r="S594" s="14" t="e">
        <f>Table1[[#This Row],[client code]]</f>
        <v>#VALUE!</v>
      </c>
      <c r="T594" s="13" t="e">
        <f>Table1[[#This Row],[hours]]</f>
        <v>#VALUE!</v>
      </c>
      <c r="U594" s="13">
        <f>IFERROR(VLOOKUP(S594,Hours!$D$11:$J$2300,4,FALSE),0)</f>
        <v>0</v>
      </c>
      <c r="V594" s="13" t="e">
        <f t="shared" si="9"/>
        <v>#VALUE!</v>
      </c>
    </row>
    <row r="595" spans="19:22" x14ac:dyDescent="0.2">
      <c r="S595" s="14" t="e">
        <f>Table1[[#This Row],[client code]]</f>
        <v>#VALUE!</v>
      </c>
      <c r="T595" s="13" t="e">
        <f>Table1[[#This Row],[hours]]</f>
        <v>#VALUE!</v>
      </c>
      <c r="U595" s="13">
        <f>IFERROR(VLOOKUP(S595,Hours!$D$11:$J$2300,4,FALSE),0)</f>
        <v>0</v>
      </c>
      <c r="V595" s="13" t="e">
        <f t="shared" si="9"/>
        <v>#VALUE!</v>
      </c>
    </row>
    <row r="596" spans="19:22" x14ac:dyDescent="0.2">
      <c r="S596" s="14" t="e">
        <f>Table1[[#This Row],[client code]]</f>
        <v>#VALUE!</v>
      </c>
      <c r="T596" s="13" t="e">
        <f>Table1[[#This Row],[hours]]</f>
        <v>#VALUE!</v>
      </c>
      <c r="U596" s="13">
        <f>IFERROR(VLOOKUP(S596,Hours!$D$11:$J$2300,4,FALSE),0)</f>
        <v>0</v>
      </c>
      <c r="V596" s="13" t="e">
        <f t="shared" si="9"/>
        <v>#VALUE!</v>
      </c>
    </row>
    <row r="597" spans="19:22" x14ac:dyDescent="0.2">
      <c r="S597" s="14" t="e">
        <f>Table1[[#This Row],[client code]]</f>
        <v>#VALUE!</v>
      </c>
      <c r="T597" s="13" t="e">
        <f>Table1[[#This Row],[hours]]</f>
        <v>#VALUE!</v>
      </c>
      <c r="U597" s="13">
        <f>IFERROR(VLOOKUP(S597,Hours!$D$11:$J$2300,4,FALSE),0)</f>
        <v>0</v>
      </c>
      <c r="V597" s="13" t="e">
        <f t="shared" si="9"/>
        <v>#VALUE!</v>
      </c>
    </row>
    <row r="598" spans="19:22" x14ac:dyDescent="0.2">
      <c r="S598" s="14" t="e">
        <f>Table1[[#This Row],[client code]]</f>
        <v>#VALUE!</v>
      </c>
      <c r="T598" s="13" t="e">
        <f>Table1[[#This Row],[hours]]</f>
        <v>#VALUE!</v>
      </c>
      <c r="U598" s="13">
        <f>IFERROR(VLOOKUP(S598,Hours!$D$11:$J$2300,4,FALSE),0)</f>
        <v>0</v>
      </c>
      <c r="V598" s="13" t="e">
        <f t="shared" si="9"/>
        <v>#VALUE!</v>
      </c>
    </row>
    <row r="599" spans="19:22" x14ac:dyDescent="0.2">
      <c r="S599" s="14" t="e">
        <f>Table1[[#This Row],[client code]]</f>
        <v>#VALUE!</v>
      </c>
      <c r="T599" s="13" t="e">
        <f>Table1[[#This Row],[hours]]</f>
        <v>#VALUE!</v>
      </c>
      <c r="U599" s="13">
        <f>IFERROR(VLOOKUP(S599,Hours!$D$11:$J$2300,4,FALSE),0)</f>
        <v>0</v>
      </c>
      <c r="V599" s="13" t="e">
        <f t="shared" si="9"/>
        <v>#VALUE!</v>
      </c>
    </row>
    <row r="600" spans="19:22" x14ac:dyDescent="0.2">
      <c r="S600" s="14" t="e">
        <f>Table1[[#This Row],[client code]]</f>
        <v>#VALUE!</v>
      </c>
      <c r="T600" s="13" t="e">
        <f>Table1[[#This Row],[hours]]</f>
        <v>#VALUE!</v>
      </c>
      <c r="U600" s="13">
        <f>IFERROR(VLOOKUP(S600,Hours!$D$11:$J$2300,4,FALSE),0)</f>
        <v>0</v>
      </c>
      <c r="V600" s="13" t="e">
        <f t="shared" si="9"/>
        <v>#VALUE!</v>
      </c>
    </row>
    <row r="601" spans="19:22" x14ac:dyDescent="0.2">
      <c r="S601" s="14" t="e">
        <f>Table1[[#This Row],[client code]]</f>
        <v>#VALUE!</v>
      </c>
      <c r="T601" s="13" t="e">
        <f>Table1[[#This Row],[hours]]</f>
        <v>#VALUE!</v>
      </c>
      <c r="U601" s="13">
        <f>IFERROR(VLOOKUP(S601,Hours!$D$11:$J$2300,4,FALSE),0)</f>
        <v>0</v>
      </c>
      <c r="V601" s="13" t="e">
        <f t="shared" si="9"/>
        <v>#VALUE!</v>
      </c>
    </row>
    <row r="602" spans="19:22" x14ac:dyDescent="0.2">
      <c r="S602" s="14" t="e">
        <f>Table1[[#This Row],[client code]]</f>
        <v>#VALUE!</v>
      </c>
      <c r="T602" s="13" t="e">
        <f>Table1[[#This Row],[hours]]</f>
        <v>#VALUE!</v>
      </c>
      <c r="U602" s="13">
        <f>IFERROR(VLOOKUP(S602,Hours!$D$11:$J$2300,4,FALSE),0)</f>
        <v>0</v>
      </c>
      <c r="V602" s="13" t="e">
        <f t="shared" si="9"/>
        <v>#VALUE!</v>
      </c>
    </row>
    <row r="603" spans="19:22" x14ac:dyDescent="0.2">
      <c r="S603" s="14" t="e">
        <f>Table1[[#This Row],[client code]]</f>
        <v>#VALUE!</v>
      </c>
      <c r="T603" s="13" t="e">
        <f>Table1[[#This Row],[hours]]</f>
        <v>#VALUE!</v>
      </c>
      <c r="U603" s="13">
        <f>IFERROR(VLOOKUP(S603,Hours!$D$11:$J$2300,4,FALSE),0)</f>
        <v>0</v>
      </c>
      <c r="V603" s="13" t="e">
        <f t="shared" si="9"/>
        <v>#VALUE!</v>
      </c>
    </row>
    <row r="604" spans="19:22" x14ac:dyDescent="0.2">
      <c r="S604" s="14" t="e">
        <f>Table1[[#This Row],[client code]]</f>
        <v>#VALUE!</v>
      </c>
      <c r="T604" s="13" t="e">
        <f>Table1[[#This Row],[hours]]</f>
        <v>#VALUE!</v>
      </c>
      <c r="U604" s="13">
        <f>IFERROR(VLOOKUP(S604,Hours!$D$11:$J$2300,4,FALSE),0)</f>
        <v>0</v>
      </c>
      <c r="V604" s="13" t="e">
        <f t="shared" si="9"/>
        <v>#VALUE!</v>
      </c>
    </row>
    <row r="605" spans="19:22" x14ac:dyDescent="0.2">
      <c r="S605" s="14" t="e">
        <f>Table1[[#This Row],[client code]]</f>
        <v>#VALUE!</v>
      </c>
      <c r="T605" s="13" t="e">
        <f>Table1[[#This Row],[hours]]</f>
        <v>#VALUE!</v>
      </c>
      <c r="U605" s="13">
        <f>IFERROR(VLOOKUP(S605,Hours!$D$11:$J$2300,4,FALSE),0)</f>
        <v>0</v>
      </c>
      <c r="V605" s="13" t="e">
        <f t="shared" si="9"/>
        <v>#VALUE!</v>
      </c>
    </row>
    <row r="606" spans="19:22" x14ac:dyDescent="0.2">
      <c r="S606" s="14" t="e">
        <f>Table1[[#This Row],[client code]]</f>
        <v>#VALUE!</v>
      </c>
      <c r="T606" s="13" t="e">
        <f>Table1[[#This Row],[hours]]</f>
        <v>#VALUE!</v>
      </c>
      <c r="U606" s="13">
        <f>IFERROR(VLOOKUP(S606,Hours!$D$11:$J$2300,4,FALSE),0)</f>
        <v>0</v>
      </c>
      <c r="V606" s="13" t="e">
        <f t="shared" si="9"/>
        <v>#VALUE!</v>
      </c>
    </row>
    <row r="607" spans="19:22" x14ac:dyDescent="0.2">
      <c r="S607" s="14" t="e">
        <f>Table1[[#This Row],[client code]]</f>
        <v>#VALUE!</v>
      </c>
      <c r="T607" s="13" t="e">
        <f>Table1[[#This Row],[hours]]</f>
        <v>#VALUE!</v>
      </c>
      <c r="U607" s="13">
        <f>IFERROR(VLOOKUP(S607,Hours!$D$11:$J$2300,4,FALSE),0)</f>
        <v>0</v>
      </c>
      <c r="V607" s="13" t="e">
        <f t="shared" si="9"/>
        <v>#VALUE!</v>
      </c>
    </row>
    <row r="608" spans="19:22" x14ac:dyDescent="0.2">
      <c r="S608" s="14" t="e">
        <f>Table1[[#This Row],[client code]]</f>
        <v>#VALUE!</v>
      </c>
      <c r="T608" s="13" t="e">
        <f>Table1[[#This Row],[hours]]</f>
        <v>#VALUE!</v>
      </c>
      <c r="U608" s="13">
        <f>IFERROR(VLOOKUP(S608,Hours!$D$11:$J$2300,4,FALSE),0)</f>
        <v>0</v>
      </c>
      <c r="V608" s="13" t="e">
        <f t="shared" si="9"/>
        <v>#VALUE!</v>
      </c>
    </row>
    <row r="609" spans="19:22" x14ac:dyDescent="0.2">
      <c r="S609" s="14" t="e">
        <f>Table1[[#This Row],[client code]]</f>
        <v>#VALUE!</v>
      </c>
      <c r="T609" s="13" t="e">
        <f>Table1[[#This Row],[hours]]</f>
        <v>#VALUE!</v>
      </c>
      <c r="U609" s="13">
        <f>IFERROR(VLOOKUP(S609,Hours!$D$11:$J$2300,4,FALSE),0)</f>
        <v>0</v>
      </c>
      <c r="V609" s="13" t="e">
        <f t="shared" si="9"/>
        <v>#VALUE!</v>
      </c>
    </row>
    <row r="610" spans="19:22" x14ac:dyDescent="0.2">
      <c r="S610" s="14" t="e">
        <f>Table1[[#This Row],[client code]]</f>
        <v>#VALUE!</v>
      </c>
      <c r="T610" s="13" t="e">
        <f>Table1[[#This Row],[hours]]</f>
        <v>#VALUE!</v>
      </c>
      <c r="U610" s="13">
        <f>IFERROR(VLOOKUP(S610,Hours!$D$11:$J$2300,4,FALSE),0)</f>
        <v>0</v>
      </c>
      <c r="V610" s="13" t="e">
        <f t="shared" si="9"/>
        <v>#VALUE!</v>
      </c>
    </row>
    <row r="611" spans="19:22" x14ac:dyDescent="0.2">
      <c r="S611" s="14" t="e">
        <f>Table1[[#This Row],[client code]]</f>
        <v>#VALUE!</v>
      </c>
      <c r="T611" s="13" t="e">
        <f>Table1[[#This Row],[hours]]</f>
        <v>#VALUE!</v>
      </c>
      <c r="U611" s="13">
        <f>IFERROR(VLOOKUP(S611,Hours!$D$11:$J$2300,4,FALSE),0)</f>
        <v>0</v>
      </c>
      <c r="V611" s="13" t="e">
        <f t="shared" si="9"/>
        <v>#VALUE!</v>
      </c>
    </row>
    <row r="612" spans="19:22" x14ac:dyDescent="0.2">
      <c r="S612" s="14" t="e">
        <f>Table1[[#This Row],[client code]]</f>
        <v>#VALUE!</v>
      </c>
      <c r="T612" s="13" t="e">
        <f>Table1[[#This Row],[hours]]</f>
        <v>#VALUE!</v>
      </c>
      <c r="U612" s="13">
        <f>IFERROR(VLOOKUP(S612,Hours!$D$11:$J$2300,4,FALSE),0)</f>
        <v>0</v>
      </c>
      <c r="V612" s="13" t="e">
        <f t="shared" si="9"/>
        <v>#VALUE!</v>
      </c>
    </row>
    <row r="613" spans="19:22" x14ac:dyDescent="0.2">
      <c r="S613" s="14" t="e">
        <f>Table1[[#This Row],[client code]]</f>
        <v>#VALUE!</v>
      </c>
      <c r="T613" s="13" t="e">
        <f>Table1[[#This Row],[hours]]</f>
        <v>#VALUE!</v>
      </c>
      <c r="U613" s="13">
        <f>IFERROR(VLOOKUP(S613,Hours!$D$11:$J$2300,4,FALSE),0)</f>
        <v>0</v>
      </c>
      <c r="V613" s="13" t="e">
        <f t="shared" si="9"/>
        <v>#VALUE!</v>
      </c>
    </row>
    <row r="614" spans="19:22" x14ac:dyDescent="0.2">
      <c r="S614" s="14" t="e">
        <f>Table1[[#This Row],[client code]]</f>
        <v>#VALUE!</v>
      </c>
      <c r="T614" s="13" t="e">
        <f>Table1[[#This Row],[hours]]</f>
        <v>#VALUE!</v>
      </c>
      <c r="U614" s="13">
        <f>IFERROR(VLOOKUP(S614,Hours!$D$11:$J$2300,4,FALSE),0)</f>
        <v>0</v>
      </c>
      <c r="V614" s="13" t="e">
        <f t="shared" si="9"/>
        <v>#VALUE!</v>
      </c>
    </row>
    <row r="615" spans="19:22" x14ac:dyDescent="0.2">
      <c r="S615" s="14" t="e">
        <f>Table1[[#This Row],[client code]]</f>
        <v>#VALUE!</v>
      </c>
      <c r="T615" s="13" t="e">
        <f>Table1[[#This Row],[hours]]</f>
        <v>#VALUE!</v>
      </c>
      <c r="U615" s="13">
        <f>IFERROR(VLOOKUP(S615,Hours!$D$11:$J$2300,4,FALSE),0)</f>
        <v>0</v>
      </c>
      <c r="V615" s="13" t="e">
        <f t="shared" si="9"/>
        <v>#VALUE!</v>
      </c>
    </row>
    <row r="616" spans="19:22" x14ac:dyDescent="0.2">
      <c r="S616" s="14" t="e">
        <f>Table1[[#This Row],[client code]]</f>
        <v>#VALUE!</v>
      </c>
      <c r="T616" s="13" t="e">
        <f>Table1[[#This Row],[hours]]</f>
        <v>#VALUE!</v>
      </c>
      <c r="U616" s="13">
        <f>IFERROR(VLOOKUP(S616,Hours!$D$11:$J$2300,4,FALSE),0)</f>
        <v>0</v>
      </c>
      <c r="V616" s="13" t="e">
        <f t="shared" si="9"/>
        <v>#VALUE!</v>
      </c>
    </row>
    <row r="617" spans="19:22" x14ac:dyDescent="0.2">
      <c r="S617" s="14" t="e">
        <f>Table1[[#This Row],[client code]]</f>
        <v>#VALUE!</v>
      </c>
      <c r="T617" s="13" t="e">
        <f>Table1[[#This Row],[hours]]</f>
        <v>#VALUE!</v>
      </c>
      <c r="U617" s="13">
        <f>IFERROR(VLOOKUP(S617,Hours!$D$11:$J$2300,4,FALSE),0)</f>
        <v>0</v>
      </c>
      <c r="V617" s="13" t="e">
        <f t="shared" si="9"/>
        <v>#VALUE!</v>
      </c>
    </row>
    <row r="618" spans="19:22" x14ac:dyDescent="0.2">
      <c r="S618" s="14" t="e">
        <f>Table1[[#This Row],[client code]]</f>
        <v>#VALUE!</v>
      </c>
      <c r="T618" s="13" t="e">
        <f>Table1[[#This Row],[hours]]</f>
        <v>#VALUE!</v>
      </c>
      <c r="U618" s="13">
        <f>IFERROR(VLOOKUP(S618,Hours!$D$11:$J$2300,4,FALSE),0)</f>
        <v>0</v>
      </c>
      <c r="V618" s="13" t="e">
        <f t="shared" si="9"/>
        <v>#VALUE!</v>
      </c>
    </row>
    <row r="619" spans="19:22" x14ac:dyDescent="0.2">
      <c r="S619" s="14" t="e">
        <f>Table1[[#This Row],[client code]]</f>
        <v>#VALUE!</v>
      </c>
      <c r="T619" s="13" t="e">
        <f>Table1[[#This Row],[hours]]</f>
        <v>#VALUE!</v>
      </c>
      <c r="U619" s="13">
        <f>IFERROR(VLOOKUP(S619,Hours!$D$11:$J$2300,4,FALSE),0)</f>
        <v>0</v>
      </c>
      <c r="V619" s="13" t="e">
        <f t="shared" si="9"/>
        <v>#VALUE!</v>
      </c>
    </row>
    <row r="620" spans="19:22" x14ac:dyDescent="0.2">
      <c r="S620" s="14" t="e">
        <f>Table1[[#This Row],[client code]]</f>
        <v>#VALUE!</v>
      </c>
      <c r="T620" s="13" t="e">
        <f>Table1[[#This Row],[hours]]</f>
        <v>#VALUE!</v>
      </c>
      <c r="U620" s="13">
        <f>IFERROR(VLOOKUP(S620,Hours!$D$11:$J$2300,4,FALSE),0)</f>
        <v>0</v>
      </c>
      <c r="V620" s="13" t="e">
        <f t="shared" si="9"/>
        <v>#VALUE!</v>
      </c>
    </row>
    <row r="621" spans="19:22" x14ac:dyDescent="0.2">
      <c r="S621" s="14" t="e">
        <f>Table1[[#This Row],[client code]]</f>
        <v>#VALUE!</v>
      </c>
      <c r="T621" s="13" t="e">
        <f>Table1[[#This Row],[hours]]</f>
        <v>#VALUE!</v>
      </c>
      <c r="U621" s="13">
        <f>IFERROR(VLOOKUP(S621,Hours!$D$11:$J$2300,4,FALSE),0)</f>
        <v>0</v>
      </c>
      <c r="V621" s="13" t="e">
        <f t="shared" si="9"/>
        <v>#VALUE!</v>
      </c>
    </row>
    <row r="622" spans="19:22" x14ac:dyDescent="0.2">
      <c r="S622" s="14" t="e">
        <f>Table1[[#This Row],[client code]]</f>
        <v>#VALUE!</v>
      </c>
      <c r="T622" s="13" t="e">
        <f>Table1[[#This Row],[hours]]</f>
        <v>#VALUE!</v>
      </c>
      <c r="U622" s="13">
        <f>IFERROR(VLOOKUP(S622,Hours!$D$11:$J$2300,4,FALSE),0)</f>
        <v>0</v>
      </c>
      <c r="V622" s="13" t="e">
        <f t="shared" si="9"/>
        <v>#VALUE!</v>
      </c>
    </row>
    <row r="623" spans="19:22" x14ac:dyDescent="0.2">
      <c r="S623" s="14" t="e">
        <f>Table1[[#This Row],[client code]]</f>
        <v>#VALUE!</v>
      </c>
      <c r="T623" s="13" t="e">
        <f>Table1[[#This Row],[hours]]</f>
        <v>#VALUE!</v>
      </c>
      <c r="U623" s="13">
        <f>IFERROR(VLOOKUP(S623,Hours!$D$11:$J$2300,4,FALSE),0)</f>
        <v>0</v>
      </c>
      <c r="V623" s="13" t="e">
        <f t="shared" si="9"/>
        <v>#VALUE!</v>
      </c>
    </row>
    <row r="624" spans="19:22" x14ac:dyDescent="0.2">
      <c r="S624" s="14" t="e">
        <f>Table1[[#This Row],[client code]]</f>
        <v>#VALUE!</v>
      </c>
      <c r="T624" s="13" t="e">
        <f>Table1[[#This Row],[hours]]</f>
        <v>#VALUE!</v>
      </c>
      <c r="U624" s="13">
        <f>IFERROR(VLOOKUP(S624,Hours!$D$11:$J$2300,4,FALSE),0)</f>
        <v>0</v>
      </c>
      <c r="V624" s="13" t="e">
        <f t="shared" si="9"/>
        <v>#VALUE!</v>
      </c>
    </row>
    <row r="625" spans="19:22" x14ac:dyDescent="0.2">
      <c r="S625" s="14" t="e">
        <f>Table1[[#This Row],[client code]]</f>
        <v>#VALUE!</v>
      </c>
      <c r="T625" s="13" t="e">
        <f>Table1[[#This Row],[hours]]</f>
        <v>#VALUE!</v>
      </c>
      <c r="U625" s="13">
        <f>IFERROR(VLOOKUP(S625,Hours!$D$11:$J$2300,4,FALSE),0)</f>
        <v>0</v>
      </c>
      <c r="V625" s="13" t="e">
        <f t="shared" si="9"/>
        <v>#VALUE!</v>
      </c>
    </row>
    <row r="626" spans="19:22" x14ac:dyDescent="0.2">
      <c r="S626" s="14" t="e">
        <f>Table1[[#This Row],[client code]]</f>
        <v>#VALUE!</v>
      </c>
      <c r="T626" s="13" t="e">
        <f>Table1[[#This Row],[hours]]</f>
        <v>#VALUE!</v>
      </c>
      <c r="U626" s="13">
        <f>IFERROR(VLOOKUP(S626,Hours!$D$11:$J$2300,4,FALSE),0)</f>
        <v>0</v>
      </c>
      <c r="V626" s="13" t="e">
        <f t="shared" si="9"/>
        <v>#VALUE!</v>
      </c>
    </row>
    <row r="627" spans="19:22" x14ac:dyDescent="0.2">
      <c r="S627" s="14" t="e">
        <f>Table1[[#This Row],[client code]]</f>
        <v>#VALUE!</v>
      </c>
      <c r="T627" s="13" t="e">
        <f>Table1[[#This Row],[hours]]</f>
        <v>#VALUE!</v>
      </c>
      <c r="U627" s="13">
        <f>IFERROR(VLOOKUP(S627,Hours!$D$11:$J$2300,4,FALSE),0)</f>
        <v>0</v>
      </c>
      <c r="V627" s="13" t="e">
        <f t="shared" si="9"/>
        <v>#VALUE!</v>
      </c>
    </row>
    <row r="628" spans="19:22" x14ac:dyDescent="0.2">
      <c r="S628" s="14" t="e">
        <f>Table1[[#This Row],[client code]]</f>
        <v>#VALUE!</v>
      </c>
      <c r="T628" s="13" t="e">
        <f>Table1[[#This Row],[hours]]</f>
        <v>#VALUE!</v>
      </c>
      <c r="U628" s="13">
        <f>IFERROR(VLOOKUP(S628,Hours!$D$11:$J$2300,4,FALSE),0)</f>
        <v>0</v>
      </c>
      <c r="V628" s="13" t="e">
        <f t="shared" si="9"/>
        <v>#VALUE!</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dimension ref="A3:AC233"/>
  <sheetViews>
    <sheetView workbookViewId="0">
      <selection activeCell="W6" sqref="W6"/>
    </sheetView>
  </sheetViews>
  <sheetFormatPr defaultRowHeight="14.25" x14ac:dyDescent="0.2"/>
  <cols>
    <col min="2" max="2" width="16.375" bestFit="1" customWidth="1"/>
    <col min="3" max="3" width="20" bestFit="1" customWidth="1"/>
    <col min="10" max="10" width="15.125" bestFit="1" customWidth="1"/>
    <col min="12" max="12" width="20" bestFit="1" customWidth="1"/>
    <col min="21" max="21" width="13" bestFit="1" customWidth="1"/>
    <col min="22" max="22" width="14.875" customWidth="1"/>
    <col min="23" max="23" width="18.375" bestFit="1" customWidth="1"/>
  </cols>
  <sheetData>
    <row r="3" spans="1:29" x14ac:dyDescent="0.2">
      <c r="B3" t="s">
        <v>0</v>
      </c>
      <c r="C3" t="s">
        <v>1</v>
      </c>
      <c r="D3" t="s">
        <v>96</v>
      </c>
      <c r="J3" s="3" t="s">
        <v>96</v>
      </c>
      <c r="K3" s="3" t="s">
        <v>0</v>
      </c>
      <c r="L3" s="3" t="s">
        <v>1</v>
      </c>
      <c r="U3" s="3" t="s">
        <v>85</v>
      </c>
      <c r="V3" s="3" t="s">
        <v>101</v>
      </c>
      <c r="W3" t="s">
        <v>103</v>
      </c>
    </row>
    <row r="4" spans="1:29" x14ac:dyDescent="0.2">
      <c r="A4" t="str">
        <f>Table245[[#This Row],[associate name]]&amp;Table245[[#This Row],[associate last name]]</f>
        <v>manager11</v>
      </c>
      <c r="B4" t="s">
        <v>38</v>
      </c>
      <c r="C4">
        <v>1</v>
      </c>
      <c r="D4">
        <v>100</v>
      </c>
      <c r="J4">
        <v>230</v>
      </c>
      <c r="K4" t="s">
        <v>113</v>
      </c>
      <c r="L4" t="s">
        <v>114</v>
      </c>
      <c r="T4" t="str">
        <f>U4&amp;V4</f>
        <v>manager11</v>
      </c>
      <c r="U4" t="s">
        <v>38</v>
      </c>
      <c r="V4" s="21">
        <v>1</v>
      </c>
      <c r="W4" s="4">
        <v>1</v>
      </c>
      <c r="Y4">
        <f>LEN(W4)</f>
        <v>1</v>
      </c>
      <c r="AB4">
        <v>1</v>
      </c>
      <c r="AC4" s="1" t="s">
        <v>104</v>
      </c>
    </row>
    <row r="5" spans="1:29" x14ac:dyDescent="0.2">
      <c r="A5" t="str">
        <f>Table245[[#This Row],[associate name]]&amp;Table245[[#This Row],[associate last name]]</f>
        <v>manager22</v>
      </c>
      <c r="B5" t="s">
        <v>39</v>
      </c>
      <c r="C5">
        <v>2</v>
      </c>
      <c r="D5">
        <v>110</v>
      </c>
      <c r="J5">
        <v>220</v>
      </c>
      <c r="K5" t="s">
        <v>98</v>
      </c>
      <c r="L5" t="s">
        <v>99</v>
      </c>
      <c r="T5" t="str">
        <f t="shared" ref="T5:T68" si="0">U5&amp;V5</f>
        <v>manager22</v>
      </c>
      <c r="U5" t="s">
        <v>39</v>
      </c>
      <c r="V5" s="21">
        <v>2</v>
      </c>
      <c r="W5" s="4">
        <v>1</v>
      </c>
      <c r="Y5">
        <f t="shared" ref="Y5:Y68" si="1">LEN(W5)</f>
        <v>1</v>
      </c>
      <c r="AB5">
        <v>2</v>
      </c>
      <c r="AC5" s="1" t="s">
        <v>105</v>
      </c>
    </row>
    <row r="6" spans="1:29" x14ac:dyDescent="0.2">
      <c r="A6" t="str">
        <f>Table245[[#This Row],[associate name]]&amp;Table245[[#This Row],[associate last name]]</f>
        <v>manager33</v>
      </c>
      <c r="B6" t="s">
        <v>40</v>
      </c>
      <c r="C6">
        <v>3</v>
      </c>
      <c r="D6">
        <v>120</v>
      </c>
      <c r="J6">
        <v>210</v>
      </c>
      <c r="K6" t="s">
        <v>94</v>
      </c>
      <c r="L6" t="s">
        <v>95</v>
      </c>
      <c r="T6" t="str">
        <f t="shared" si="0"/>
        <v>manager33</v>
      </c>
      <c r="U6" t="s">
        <v>40</v>
      </c>
      <c r="V6" s="21">
        <v>3</v>
      </c>
      <c r="W6" s="4">
        <v>3</v>
      </c>
      <c r="Y6">
        <f t="shared" si="1"/>
        <v>1</v>
      </c>
      <c r="AB6">
        <v>3</v>
      </c>
      <c r="AC6" s="1" t="s">
        <v>106</v>
      </c>
    </row>
    <row r="7" spans="1:29" x14ac:dyDescent="0.2">
      <c r="A7" t="str">
        <f>Table245[[#This Row],[associate name]]&amp;Table245[[#This Row],[associate last name]]</f>
        <v>manager44</v>
      </c>
      <c r="B7" t="s">
        <v>41</v>
      </c>
      <c r="C7">
        <v>4</v>
      </c>
      <c r="D7">
        <v>130</v>
      </c>
      <c r="J7">
        <v>200</v>
      </c>
      <c r="K7" t="s">
        <v>48</v>
      </c>
      <c r="L7">
        <v>11</v>
      </c>
      <c r="T7" t="str">
        <f t="shared" si="0"/>
        <v>manager44</v>
      </c>
      <c r="U7" t="s">
        <v>41</v>
      </c>
      <c r="V7" s="21">
        <v>4</v>
      </c>
      <c r="W7" s="4">
        <v>2</v>
      </c>
      <c r="Y7">
        <f t="shared" si="1"/>
        <v>1</v>
      </c>
      <c r="AB7">
        <v>4</v>
      </c>
      <c r="AC7" s="1" t="s">
        <v>107</v>
      </c>
    </row>
    <row r="8" spans="1:29" x14ac:dyDescent="0.2">
      <c r="A8" t="str">
        <f>Table245[[#This Row],[associate name]]&amp;Table245[[#This Row],[associate last name]]</f>
        <v>manager55</v>
      </c>
      <c r="B8" t="s">
        <v>42</v>
      </c>
      <c r="C8">
        <v>5</v>
      </c>
      <c r="D8">
        <v>140</v>
      </c>
      <c r="J8">
        <v>190</v>
      </c>
      <c r="K8" t="s">
        <v>47</v>
      </c>
      <c r="L8">
        <v>10</v>
      </c>
      <c r="T8" t="str">
        <f t="shared" si="0"/>
        <v>manager88</v>
      </c>
      <c r="U8" t="s">
        <v>45</v>
      </c>
      <c r="V8" s="21">
        <v>8</v>
      </c>
      <c r="W8" s="4">
        <v>3</v>
      </c>
      <c r="Y8">
        <f t="shared" si="1"/>
        <v>1</v>
      </c>
      <c r="AB8">
        <v>5</v>
      </c>
      <c r="AC8" s="1" t="s">
        <v>108</v>
      </c>
    </row>
    <row r="9" spans="1:29" x14ac:dyDescent="0.2">
      <c r="A9" t="str">
        <f>Table245[[#This Row],[associate name]]&amp;Table245[[#This Row],[associate last name]]</f>
        <v>manager66</v>
      </c>
      <c r="B9" t="s">
        <v>43</v>
      </c>
      <c r="C9">
        <v>6</v>
      </c>
      <c r="D9">
        <v>150</v>
      </c>
      <c r="J9">
        <v>180</v>
      </c>
      <c r="K9" t="s">
        <v>46</v>
      </c>
      <c r="L9">
        <v>9</v>
      </c>
      <c r="T9" t="str">
        <f t="shared" si="0"/>
        <v>JefeEl</v>
      </c>
      <c r="U9" t="s">
        <v>98</v>
      </c>
      <c r="V9" s="21" t="s">
        <v>99</v>
      </c>
      <c r="W9" s="4">
        <v>1</v>
      </c>
      <c r="Y9">
        <f t="shared" si="1"/>
        <v>1</v>
      </c>
      <c r="AB9">
        <v>6</v>
      </c>
      <c r="AC9" s="1" t="s">
        <v>109</v>
      </c>
    </row>
    <row r="10" spans="1:29" x14ac:dyDescent="0.2">
      <c r="A10" t="str">
        <f>Table245[[#This Row],[associate name]]&amp;Table245[[#This Row],[associate last name]]</f>
        <v>manager77</v>
      </c>
      <c r="B10" t="s">
        <v>44</v>
      </c>
      <c r="C10">
        <v>7</v>
      </c>
      <c r="D10">
        <v>160</v>
      </c>
      <c r="J10">
        <v>170</v>
      </c>
      <c r="K10" t="s">
        <v>45</v>
      </c>
      <c r="L10">
        <v>8</v>
      </c>
      <c r="T10" t="str">
        <f t="shared" si="0"/>
        <v>Grand Total</v>
      </c>
      <c r="U10" t="s">
        <v>49</v>
      </c>
      <c r="W10" s="4">
        <v>11</v>
      </c>
      <c r="Y10">
        <f t="shared" si="1"/>
        <v>2</v>
      </c>
    </row>
    <row r="11" spans="1:29" x14ac:dyDescent="0.2">
      <c r="A11" t="str">
        <f>Table245[[#This Row],[associate name]]&amp;Table245[[#This Row],[associate last name]]</f>
        <v>manager88</v>
      </c>
      <c r="B11" t="s">
        <v>45</v>
      </c>
      <c r="C11">
        <v>8</v>
      </c>
      <c r="D11">
        <v>170</v>
      </c>
      <c r="J11">
        <v>160</v>
      </c>
      <c r="K11" t="s">
        <v>44</v>
      </c>
      <c r="L11">
        <v>7</v>
      </c>
      <c r="T11" t="str">
        <f t="shared" si="0"/>
        <v/>
      </c>
      <c r="Y11">
        <f t="shared" si="1"/>
        <v>0</v>
      </c>
    </row>
    <row r="12" spans="1:29" x14ac:dyDescent="0.2">
      <c r="A12" t="str">
        <f>Table245[[#This Row],[associate name]]&amp;Table245[[#This Row],[associate last name]]</f>
        <v>manager99</v>
      </c>
      <c r="B12" t="s">
        <v>46</v>
      </c>
      <c r="C12">
        <v>9</v>
      </c>
      <c r="D12">
        <v>180</v>
      </c>
      <c r="J12">
        <v>150</v>
      </c>
      <c r="K12" t="s">
        <v>43</v>
      </c>
      <c r="L12">
        <v>6</v>
      </c>
      <c r="T12" t="str">
        <f t="shared" si="0"/>
        <v/>
      </c>
      <c r="Y12">
        <f t="shared" si="1"/>
        <v>0</v>
      </c>
    </row>
    <row r="13" spans="1:29" x14ac:dyDescent="0.2">
      <c r="A13" t="str">
        <f>Table245[[#This Row],[associate name]]&amp;Table245[[#This Row],[associate last name]]</f>
        <v>manager1010</v>
      </c>
      <c r="B13" t="s">
        <v>47</v>
      </c>
      <c r="C13">
        <v>10</v>
      </c>
      <c r="D13">
        <v>190</v>
      </c>
      <c r="J13">
        <v>140</v>
      </c>
      <c r="K13" t="s">
        <v>42</v>
      </c>
      <c r="L13">
        <v>5</v>
      </c>
      <c r="T13" t="str">
        <f t="shared" si="0"/>
        <v/>
      </c>
      <c r="Y13">
        <f t="shared" si="1"/>
        <v>0</v>
      </c>
    </row>
    <row r="14" spans="1:29" x14ac:dyDescent="0.2">
      <c r="A14" t="str">
        <f>Table245[[#This Row],[associate name]]&amp;Table245[[#This Row],[associate last name]]</f>
        <v>manager1111</v>
      </c>
      <c r="B14" t="s">
        <v>48</v>
      </c>
      <c r="C14">
        <v>11</v>
      </c>
      <c r="D14">
        <v>200</v>
      </c>
      <c r="J14">
        <v>130</v>
      </c>
      <c r="K14" t="s">
        <v>41</v>
      </c>
      <c r="L14">
        <v>4</v>
      </c>
      <c r="T14" t="str">
        <f t="shared" si="0"/>
        <v/>
      </c>
      <c r="Y14">
        <f t="shared" si="1"/>
        <v>0</v>
      </c>
    </row>
    <row r="15" spans="1:29" x14ac:dyDescent="0.2">
      <c r="A15" t="str">
        <f>Table245[[#This Row],[associate name]]&amp;Table245[[#This Row],[associate last name]]</f>
        <v>totowantallzero</v>
      </c>
      <c r="B15" t="s">
        <v>94</v>
      </c>
      <c r="C15" t="s">
        <v>95</v>
      </c>
      <c r="D15">
        <v>210</v>
      </c>
      <c r="J15">
        <v>120</v>
      </c>
      <c r="K15" t="s">
        <v>40</v>
      </c>
      <c r="L15">
        <v>3</v>
      </c>
      <c r="T15" t="str">
        <f t="shared" si="0"/>
        <v/>
      </c>
      <c r="Y15">
        <f t="shared" si="1"/>
        <v>0</v>
      </c>
    </row>
    <row r="16" spans="1:29" x14ac:dyDescent="0.2">
      <c r="A16" t="str">
        <f>Table245[[#This Row],[associate name]]&amp;Table245[[#This Row],[associate last name]]</f>
        <v>JefeEl</v>
      </c>
      <c r="B16" t="s">
        <v>98</v>
      </c>
      <c r="C16" t="s">
        <v>99</v>
      </c>
      <c r="D16">
        <v>220</v>
      </c>
      <c r="J16">
        <v>110</v>
      </c>
      <c r="K16" t="s">
        <v>39</v>
      </c>
      <c r="L16">
        <v>2</v>
      </c>
      <c r="T16" t="str">
        <f t="shared" si="0"/>
        <v/>
      </c>
      <c r="Y16">
        <f t="shared" si="1"/>
        <v>0</v>
      </c>
    </row>
    <row r="17" spans="1:25" x14ac:dyDescent="0.2">
      <c r="A17" t="str">
        <f>Table245[[#This Row],[associate name]]&amp;Table245[[#This Row],[associate last name]]</f>
        <v>godfather</v>
      </c>
      <c r="B17" t="s">
        <v>113</v>
      </c>
      <c r="C17" t="s">
        <v>114</v>
      </c>
      <c r="D17">
        <v>230</v>
      </c>
      <c r="J17">
        <v>100</v>
      </c>
      <c r="K17" t="s">
        <v>38</v>
      </c>
      <c r="L17">
        <v>1</v>
      </c>
      <c r="T17" t="str">
        <f t="shared" si="0"/>
        <v/>
      </c>
      <c r="Y17">
        <f t="shared" si="1"/>
        <v>0</v>
      </c>
    </row>
    <row r="18" spans="1:25" x14ac:dyDescent="0.2">
      <c r="A18" t="e">
        <f>Table245[[#This Row],[associate name]]&amp;Table245[[#This Row],[associate last name]]</f>
        <v>#VALUE!</v>
      </c>
      <c r="J18" t="s">
        <v>49</v>
      </c>
      <c r="T18" t="str">
        <f t="shared" si="0"/>
        <v/>
      </c>
      <c r="Y18">
        <f t="shared" si="1"/>
        <v>0</v>
      </c>
    </row>
    <row r="19" spans="1:25" x14ac:dyDescent="0.2">
      <c r="A19" t="e">
        <f>Table245[[#This Row],[associate name]]&amp;Table245[[#This Row],[associate last name]]</f>
        <v>#VALUE!</v>
      </c>
      <c r="T19" t="str">
        <f t="shared" si="0"/>
        <v/>
      </c>
      <c r="Y19">
        <f t="shared" si="1"/>
        <v>0</v>
      </c>
    </row>
    <row r="20" spans="1:25" x14ac:dyDescent="0.2">
      <c r="A20" t="e">
        <f>Table245[[#This Row],[associate name]]&amp;Table245[[#This Row],[associate last name]]</f>
        <v>#VALUE!</v>
      </c>
      <c r="T20" t="str">
        <f t="shared" si="0"/>
        <v/>
      </c>
      <c r="Y20">
        <f t="shared" si="1"/>
        <v>0</v>
      </c>
    </row>
    <row r="21" spans="1:25" x14ac:dyDescent="0.2">
      <c r="A21" t="e">
        <f>Table245[[#This Row],[associate name]]&amp;Table245[[#This Row],[associate last name]]</f>
        <v>#VALUE!</v>
      </c>
      <c r="T21" t="str">
        <f t="shared" si="0"/>
        <v/>
      </c>
      <c r="Y21">
        <f t="shared" si="1"/>
        <v>0</v>
      </c>
    </row>
    <row r="22" spans="1:25" x14ac:dyDescent="0.2">
      <c r="A22" t="e">
        <f>Table245[[#This Row],[associate name]]&amp;Table245[[#This Row],[associate last name]]</f>
        <v>#VALUE!</v>
      </c>
      <c r="T22" t="str">
        <f t="shared" si="0"/>
        <v/>
      </c>
      <c r="Y22">
        <f t="shared" si="1"/>
        <v>0</v>
      </c>
    </row>
    <row r="23" spans="1:25" x14ac:dyDescent="0.2">
      <c r="A23" t="e">
        <f>Table245[[#This Row],[associate name]]&amp;Table245[[#This Row],[associate last name]]</f>
        <v>#VALUE!</v>
      </c>
      <c r="T23" t="str">
        <f t="shared" si="0"/>
        <v/>
      </c>
      <c r="Y23">
        <f t="shared" si="1"/>
        <v>0</v>
      </c>
    </row>
    <row r="24" spans="1:25" x14ac:dyDescent="0.2">
      <c r="A24" t="e">
        <f>Table245[[#This Row],[associate name]]&amp;Table245[[#This Row],[associate last name]]</f>
        <v>#VALUE!</v>
      </c>
      <c r="T24" t="str">
        <f t="shared" si="0"/>
        <v/>
      </c>
      <c r="Y24">
        <f t="shared" si="1"/>
        <v>0</v>
      </c>
    </row>
    <row r="25" spans="1:25" x14ac:dyDescent="0.2">
      <c r="A25" t="e">
        <f>Table245[[#This Row],[associate name]]&amp;Table245[[#This Row],[associate last name]]</f>
        <v>#VALUE!</v>
      </c>
      <c r="T25" t="str">
        <f t="shared" si="0"/>
        <v/>
      </c>
      <c r="Y25">
        <f t="shared" si="1"/>
        <v>0</v>
      </c>
    </row>
    <row r="26" spans="1:25" x14ac:dyDescent="0.2">
      <c r="A26" t="e">
        <f>Table245[[#This Row],[associate name]]&amp;Table245[[#This Row],[associate last name]]</f>
        <v>#VALUE!</v>
      </c>
      <c r="T26" t="str">
        <f t="shared" si="0"/>
        <v/>
      </c>
      <c r="Y26">
        <f t="shared" si="1"/>
        <v>0</v>
      </c>
    </row>
    <row r="27" spans="1:25" x14ac:dyDescent="0.2">
      <c r="A27" t="e">
        <f>Table245[[#This Row],[associate name]]&amp;Table245[[#This Row],[associate last name]]</f>
        <v>#VALUE!</v>
      </c>
      <c r="T27" t="str">
        <f t="shared" si="0"/>
        <v/>
      </c>
      <c r="Y27">
        <f t="shared" si="1"/>
        <v>0</v>
      </c>
    </row>
    <row r="28" spans="1:25" x14ac:dyDescent="0.2">
      <c r="A28" t="e">
        <f>Table245[[#This Row],[associate name]]&amp;Table245[[#This Row],[associate last name]]</f>
        <v>#VALUE!</v>
      </c>
      <c r="T28" t="str">
        <f t="shared" si="0"/>
        <v/>
      </c>
      <c r="Y28">
        <f t="shared" si="1"/>
        <v>0</v>
      </c>
    </row>
    <row r="29" spans="1:25" x14ac:dyDescent="0.2">
      <c r="A29" t="e">
        <f>Table245[[#This Row],[associate name]]&amp;Table245[[#This Row],[associate last name]]</f>
        <v>#VALUE!</v>
      </c>
      <c r="T29" t="str">
        <f t="shared" si="0"/>
        <v/>
      </c>
      <c r="Y29">
        <f t="shared" si="1"/>
        <v>0</v>
      </c>
    </row>
    <row r="30" spans="1:25" x14ac:dyDescent="0.2">
      <c r="A30" t="e">
        <f>Table245[[#This Row],[associate name]]&amp;Table245[[#This Row],[associate last name]]</f>
        <v>#VALUE!</v>
      </c>
      <c r="T30" t="str">
        <f t="shared" si="0"/>
        <v/>
      </c>
      <c r="Y30">
        <f t="shared" si="1"/>
        <v>0</v>
      </c>
    </row>
    <row r="31" spans="1:25" x14ac:dyDescent="0.2">
      <c r="A31" t="e">
        <f>Table245[[#This Row],[associate name]]&amp;Table245[[#This Row],[associate last name]]</f>
        <v>#VALUE!</v>
      </c>
      <c r="T31" t="str">
        <f t="shared" si="0"/>
        <v/>
      </c>
      <c r="Y31">
        <f t="shared" si="1"/>
        <v>0</v>
      </c>
    </row>
    <row r="32" spans="1:25" x14ac:dyDescent="0.2">
      <c r="A32" t="e">
        <f>Table245[[#This Row],[associate name]]&amp;Table245[[#This Row],[associate last name]]</f>
        <v>#VALUE!</v>
      </c>
      <c r="T32" t="str">
        <f t="shared" si="0"/>
        <v/>
      </c>
      <c r="Y32">
        <f t="shared" si="1"/>
        <v>0</v>
      </c>
    </row>
    <row r="33" spans="1:25" x14ac:dyDescent="0.2">
      <c r="A33" t="e">
        <f>Table245[[#This Row],[associate name]]&amp;Table245[[#This Row],[associate last name]]</f>
        <v>#VALUE!</v>
      </c>
      <c r="T33" t="str">
        <f t="shared" si="0"/>
        <v/>
      </c>
      <c r="Y33">
        <f t="shared" si="1"/>
        <v>0</v>
      </c>
    </row>
    <row r="34" spans="1:25" x14ac:dyDescent="0.2">
      <c r="A34" t="e">
        <f>Table245[[#This Row],[associate name]]&amp;Table245[[#This Row],[associate last name]]</f>
        <v>#VALUE!</v>
      </c>
      <c r="T34" t="str">
        <f t="shared" si="0"/>
        <v/>
      </c>
      <c r="Y34">
        <f t="shared" si="1"/>
        <v>0</v>
      </c>
    </row>
    <row r="35" spans="1:25" x14ac:dyDescent="0.2">
      <c r="A35" t="e">
        <f>Table245[[#This Row],[associate name]]&amp;Table245[[#This Row],[associate last name]]</f>
        <v>#VALUE!</v>
      </c>
      <c r="T35" t="str">
        <f t="shared" si="0"/>
        <v/>
      </c>
      <c r="Y35">
        <f t="shared" si="1"/>
        <v>0</v>
      </c>
    </row>
    <row r="36" spans="1:25" x14ac:dyDescent="0.2">
      <c r="A36" t="e">
        <f>Table245[[#This Row],[associate name]]&amp;Table245[[#This Row],[associate last name]]</f>
        <v>#VALUE!</v>
      </c>
      <c r="T36" t="str">
        <f t="shared" si="0"/>
        <v/>
      </c>
      <c r="Y36">
        <f t="shared" si="1"/>
        <v>0</v>
      </c>
    </row>
    <row r="37" spans="1:25" x14ac:dyDescent="0.2">
      <c r="A37" t="e">
        <f>Table245[[#This Row],[associate name]]&amp;Table245[[#This Row],[associate last name]]</f>
        <v>#VALUE!</v>
      </c>
      <c r="T37" t="str">
        <f t="shared" si="0"/>
        <v/>
      </c>
      <c r="Y37">
        <f t="shared" si="1"/>
        <v>0</v>
      </c>
    </row>
    <row r="38" spans="1:25" x14ac:dyDescent="0.2">
      <c r="A38" t="e">
        <f>Table245[[#This Row],[associate name]]&amp;Table245[[#This Row],[associate last name]]</f>
        <v>#VALUE!</v>
      </c>
      <c r="T38" t="str">
        <f t="shared" si="0"/>
        <v/>
      </c>
      <c r="Y38">
        <f t="shared" si="1"/>
        <v>0</v>
      </c>
    </row>
    <row r="39" spans="1:25" x14ac:dyDescent="0.2">
      <c r="A39" t="e">
        <f>Table245[[#This Row],[associate name]]&amp;Table245[[#This Row],[associate last name]]</f>
        <v>#VALUE!</v>
      </c>
      <c r="T39" t="str">
        <f t="shared" si="0"/>
        <v/>
      </c>
      <c r="Y39">
        <f t="shared" si="1"/>
        <v>0</v>
      </c>
    </row>
    <row r="40" spans="1:25" x14ac:dyDescent="0.2">
      <c r="A40" t="e">
        <f>Table245[[#This Row],[associate name]]&amp;Table245[[#This Row],[associate last name]]</f>
        <v>#VALUE!</v>
      </c>
      <c r="T40" t="str">
        <f t="shared" si="0"/>
        <v/>
      </c>
      <c r="Y40">
        <f t="shared" si="1"/>
        <v>0</v>
      </c>
    </row>
    <row r="41" spans="1:25" x14ac:dyDescent="0.2">
      <c r="A41" t="e">
        <f>Table245[[#This Row],[associate name]]&amp;Table245[[#This Row],[associate last name]]</f>
        <v>#VALUE!</v>
      </c>
      <c r="T41" t="str">
        <f t="shared" si="0"/>
        <v/>
      </c>
      <c r="Y41">
        <f t="shared" si="1"/>
        <v>0</v>
      </c>
    </row>
    <row r="42" spans="1:25" x14ac:dyDescent="0.2">
      <c r="A42" t="e">
        <f>Table245[[#This Row],[associate name]]&amp;Table245[[#This Row],[associate last name]]</f>
        <v>#VALUE!</v>
      </c>
      <c r="T42" t="str">
        <f t="shared" si="0"/>
        <v/>
      </c>
      <c r="Y42">
        <f t="shared" si="1"/>
        <v>0</v>
      </c>
    </row>
    <row r="43" spans="1:25" x14ac:dyDescent="0.2">
      <c r="A43" t="e">
        <f>Table245[[#This Row],[associate name]]&amp;Table245[[#This Row],[associate last name]]</f>
        <v>#VALUE!</v>
      </c>
      <c r="T43" t="str">
        <f t="shared" si="0"/>
        <v/>
      </c>
      <c r="Y43">
        <f t="shared" si="1"/>
        <v>0</v>
      </c>
    </row>
    <row r="44" spans="1:25" x14ac:dyDescent="0.2">
      <c r="A44" t="e">
        <f>Table245[[#This Row],[associate name]]&amp;Table245[[#This Row],[associate last name]]</f>
        <v>#VALUE!</v>
      </c>
      <c r="T44" t="str">
        <f t="shared" si="0"/>
        <v/>
      </c>
      <c r="Y44">
        <f t="shared" si="1"/>
        <v>0</v>
      </c>
    </row>
    <row r="45" spans="1:25" x14ac:dyDescent="0.2">
      <c r="A45" t="e">
        <f>Table245[[#This Row],[associate name]]&amp;Table245[[#This Row],[associate last name]]</f>
        <v>#VALUE!</v>
      </c>
      <c r="T45" t="str">
        <f t="shared" si="0"/>
        <v/>
      </c>
      <c r="Y45">
        <f t="shared" si="1"/>
        <v>0</v>
      </c>
    </row>
    <row r="46" spans="1:25" x14ac:dyDescent="0.2">
      <c r="A46" t="e">
        <f>Table245[[#This Row],[associate name]]&amp;Table245[[#This Row],[associate last name]]</f>
        <v>#VALUE!</v>
      </c>
      <c r="T46" t="str">
        <f t="shared" si="0"/>
        <v/>
      </c>
      <c r="Y46">
        <f t="shared" si="1"/>
        <v>0</v>
      </c>
    </row>
    <row r="47" spans="1:25" x14ac:dyDescent="0.2">
      <c r="A47" t="e">
        <f>Table245[[#This Row],[associate name]]&amp;Table245[[#This Row],[associate last name]]</f>
        <v>#VALUE!</v>
      </c>
      <c r="T47" t="str">
        <f t="shared" si="0"/>
        <v/>
      </c>
      <c r="Y47">
        <f t="shared" si="1"/>
        <v>0</v>
      </c>
    </row>
    <row r="48" spans="1:25" x14ac:dyDescent="0.2">
      <c r="A48" t="e">
        <f>Table245[[#This Row],[associate name]]&amp;Table245[[#This Row],[associate last name]]</f>
        <v>#VALUE!</v>
      </c>
      <c r="T48" t="str">
        <f t="shared" si="0"/>
        <v/>
      </c>
      <c r="Y48">
        <f t="shared" si="1"/>
        <v>0</v>
      </c>
    </row>
    <row r="49" spans="1:25" x14ac:dyDescent="0.2">
      <c r="A49" t="e">
        <f>Table245[[#This Row],[associate name]]&amp;Table245[[#This Row],[associate last name]]</f>
        <v>#VALUE!</v>
      </c>
      <c r="T49" t="str">
        <f t="shared" si="0"/>
        <v/>
      </c>
      <c r="Y49">
        <f t="shared" si="1"/>
        <v>0</v>
      </c>
    </row>
    <row r="50" spans="1:25" x14ac:dyDescent="0.2">
      <c r="A50" t="e">
        <f>Table245[[#This Row],[associate name]]&amp;Table245[[#This Row],[associate last name]]</f>
        <v>#VALUE!</v>
      </c>
      <c r="T50" t="str">
        <f t="shared" si="0"/>
        <v/>
      </c>
      <c r="Y50">
        <f t="shared" si="1"/>
        <v>0</v>
      </c>
    </row>
    <row r="51" spans="1:25" x14ac:dyDescent="0.2">
      <c r="A51" t="e">
        <f>Table245[[#This Row],[associate name]]&amp;Table245[[#This Row],[associate last name]]</f>
        <v>#VALUE!</v>
      </c>
      <c r="T51" t="str">
        <f t="shared" si="0"/>
        <v/>
      </c>
      <c r="Y51">
        <f t="shared" si="1"/>
        <v>0</v>
      </c>
    </row>
    <row r="52" spans="1:25" x14ac:dyDescent="0.2">
      <c r="A52" t="e">
        <f>Table245[[#This Row],[associate name]]&amp;Table245[[#This Row],[associate last name]]</f>
        <v>#VALUE!</v>
      </c>
      <c r="T52" t="str">
        <f t="shared" si="0"/>
        <v/>
      </c>
      <c r="Y52">
        <f t="shared" si="1"/>
        <v>0</v>
      </c>
    </row>
    <row r="53" spans="1:25" x14ac:dyDescent="0.2">
      <c r="A53" t="e">
        <f>Table245[[#This Row],[associate name]]&amp;Table245[[#This Row],[associate last name]]</f>
        <v>#VALUE!</v>
      </c>
      <c r="T53" t="str">
        <f t="shared" si="0"/>
        <v/>
      </c>
      <c r="Y53">
        <f t="shared" si="1"/>
        <v>0</v>
      </c>
    </row>
    <row r="54" spans="1:25" x14ac:dyDescent="0.2">
      <c r="A54" t="e">
        <f>Table245[[#This Row],[associate name]]&amp;Table245[[#This Row],[associate last name]]</f>
        <v>#VALUE!</v>
      </c>
      <c r="T54" t="str">
        <f t="shared" si="0"/>
        <v/>
      </c>
      <c r="Y54">
        <f t="shared" si="1"/>
        <v>0</v>
      </c>
    </row>
    <row r="55" spans="1:25" x14ac:dyDescent="0.2">
      <c r="A55" t="e">
        <f>Table245[[#This Row],[associate name]]&amp;Table245[[#This Row],[associate last name]]</f>
        <v>#VALUE!</v>
      </c>
      <c r="T55" t="str">
        <f t="shared" si="0"/>
        <v/>
      </c>
      <c r="Y55">
        <f t="shared" si="1"/>
        <v>0</v>
      </c>
    </row>
    <row r="56" spans="1:25" x14ac:dyDescent="0.2">
      <c r="A56" t="e">
        <f>Table245[[#This Row],[associate name]]&amp;Table245[[#This Row],[associate last name]]</f>
        <v>#VALUE!</v>
      </c>
      <c r="T56" t="str">
        <f t="shared" si="0"/>
        <v/>
      </c>
      <c r="Y56">
        <f t="shared" si="1"/>
        <v>0</v>
      </c>
    </row>
    <row r="57" spans="1:25" x14ac:dyDescent="0.2">
      <c r="A57" t="e">
        <f>Table245[[#This Row],[associate name]]&amp;Table245[[#This Row],[associate last name]]</f>
        <v>#VALUE!</v>
      </c>
      <c r="T57" t="str">
        <f t="shared" si="0"/>
        <v/>
      </c>
      <c r="Y57">
        <f t="shared" si="1"/>
        <v>0</v>
      </c>
    </row>
    <row r="58" spans="1:25" x14ac:dyDescent="0.2">
      <c r="A58" t="e">
        <f>Table245[[#This Row],[associate name]]&amp;Table245[[#This Row],[associate last name]]</f>
        <v>#VALUE!</v>
      </c>
      <c r="T58" t="str">
        <f t="shared" si="0"/>
        <v/>
      </c>
      <c r="Y58">
        <f t="shared" si="1"/>
        <v>0</v>
      </c>
    </row>
    <row r="59" spans="1:25" x14ac:dyDescent="0.2">
      <c r="A59" t="e">
        <f>Table245[[#This Row],[associate name]]&amp;Table245[[#This Row],[associate last name]]</f>
        <v>#VALUE!</v>
      </c>
      <c r="T59" t="str">
        <f t="shared" si="0"/>
        <v/>
      </c>
      <c r="Y59">
        <f t="shared" si="1"/>
        <v>0</v>
      </c>
    </row>
    <row r="60" spans="1:25" x14ac:dyDescent="0.2">
      <c r="A60" t="e">
        <f>Table245[[#This Row],[associate name]]&amp;Table245[[#This Row],[associate last name]]</f>
        <v>#VALUE!</v>
      </c>
      <c r="T60" t="str">
        <f t="shared" si="0"/>
        <v/>
      </c>
      <c r="Y60">
        <f t="shared" si="1"/>
        <v>0</v>
      </c>
    </row>
    <row r="61" spans="1:25" x14ac:dyDescent="0.2">
      <c r="A61" t="e">
        <f>Table245[[#This Row],[associate name]]&amp;Table245[[#This Row],[associate last name]]</f>
        <v>#VALUE!</v>
      </c>
      <c r="T61" t="str">
        <f t="shared" si="0"/>
        <v/>
      </c>
      <c r="Y61">
        <f t="shared" si="1"/>
        <v>0</v>
      </c>
    </row>
    <row r="62" spans="1:25" x14ac:dyDescent="0.2">
      <c r="A62" t="e">
        <f>Table245[[#This Row],[associate name]]&amp;Table245[[#This Row],[associate last name]]</f>
        <v>#VALUE!</v>
      </c>
      <c r="T62" t="str">
        <f t="shared" si="0"/>
        <v/>
      </c>
      <c r="Y62">
        <f t="shared" si="1"/>
        <v>0</v>
      </c>
    </row>
    <row r="63" spans="1:25" x14ac:dyDescent="0.2">
      <c r="A63" t="e">
        <f>Table245[[#This Row],[associate name]]&amp;Table245[[#This Row],[associate last name]]</f>
        <v>#VALUE!</v>
      </c>
      <c r="T63" t="str">
        <f t="shared" si="0"/>
        <v/>
      </c>
      <c r="Y63">
        <f t="shared" si="1"/>
        <v>0</v>
      </c>
    </row>
    <row r="64" spans="1:25" x14ac:dyDescent="0.2">
      <c r="A64" t="e">
        <f>Table245[[#This Row],[associate name]]&amp;Table245[[#This Row],[associate last name]]</f>
        <v>#VALUE!</v>
      </c>
      <c r="T64" t="str">
        <f t="shared" si="0"/>
        <v/>
      </c>
      <c r="Y64">
        <f t="shared" si="1"/>
        <v>0</v>
      </c>
    </row>
    <row r="65" spans="1:25" x14ac:dyDescent="0.2">
      <c r="A65" t="e">
        <f>Table245[[#This Row],[associate name]]&amp;Table245[[#This Row],[associate last name]]</f>
        <v>#VALUE!</v>
      </c>
      <c r="T65" t="str">
        <f t="shared" si="0"/>
        <v/>
      </c>
      <c r="Y65">
        <f t="shared" si="1"/>
        <v>0</v>
      </c>
    </row>
    <row r="66" spans="1:25" x14ac:dyDescent="0.2">
      <c r="A66" t="e">
        <f>Table245[[#This Row],[associate name]]&amp;Table245[[#This Row],[associate last name]]</f>
        <v>#VALUE!</v>
      </c>
      <c r="T66" t="str">
        <f t="shared" si="0"/>
        <v/>
      </c>
      <c r="Y66">
        <f t="shared" si="1"/>
        <v>0</v>
      </c>
    </row>
    <row r="67" spans="1:25" x14ac:dyDescent="0.2">
      <c r="A67" t="e">
        <f>Table245[[#This Row],[associate name]]&amp;Table245[[#This Row],[associate last name]]</f>
        <v>#VALUE!</v>
      </c>
      <c r="T67" t="str">
        <f t="shared" si="0"/>
        <v/>
      </c>
      <c r="Y67">
        <f t="shared" si="1"/>
        <v>0</v>
      </c>
    </row>
    <row r="68" spans="1:25" x14ac:dyDescent="0.2">
      <c r="A68" t="e">
        <f>Table245[[#This Row],[associate name]]&amp;Table245[[#This Row],[associate last name]]</f>
        <v>#VALUE!</v>
      </c>
      <c r="T68" t="str">
        <f t="shared" si="0"/>
        <v/>
      </c>
      <c r="Y68">
        <f t="shared" si="1"/>
        <v>0</v>
      </c>
    </row>
    <row r="69" spans="1:25" x14ac:dyDescent="0.2">
      <c r="A69" t="e">
        <f>Table245[[#This Row],[associate name]]&amp;Table245[[#This Row],[associate last name]]</f>
        <v>#VALUE!</v>
      </c>
      <c r="T69" t="str">
        <f t="shared" ref="T69:T132" si="2">U69&amp;V69</f>
        <v/>
      </c>
      <c r="Y69">
        <f t="shared" ref="Y69:Y132" si="3">LEN(W69)</f>
        <v>0</v>
      </c>
    </row>
    <row r="70" spans="1:25" x14ac:dyDescent="0.2">
      <c r="A70" t="e">
        <f>Table245[[#This Row],[associate name]]&amp;Table245[[#This Row],[associate last name]]</f>
        <v>#VALUE!</v>
      </c>
      <c r="T70" t="str">
        <f t="shared" si="2"/>
        <v/>
      </c>
      <c r="Y70">
        <f t="shared" si="3"/>
        <v>0</v>
      </c>
    </row>
    <row r="71" spans="1:25" x14ac:dyDescent="0.2">
      <c r="A71" t="e">
        <f>Table245[[#This Row],[associate name]]&amp;Table245[[#This Row],[associate last name]]</f>
        <v>#VALUE!</v>
      </c>
      <c r="T71" t="str">
        <f t="shared" si="2"/>
        <v/>
      </c>
      <c r="Y71">
        <f t="shared" si="3"/>
        <v>0</v>
      </c>
    </row>
    <row r="72" spans="1:25" x14ac:dyDescent="0.2">
      <c r="A72" t="e">
        <f>Table245[[#This Row],[associate name]]&amp;Table245[[#This Row],[associate last name]]</f>
        <v>#VALUE!</v>
      </c>
      <c r="T72" t="str">
        <f t="shared" si="2"/>
        <v/>
      </c>
      <c r="Y72">
        <f t="shared" si="3"/>
        <v>0</v>
      </c>
    </row>
    <row r="73" spans="1:25" x14ac:dyDescent="0.2">
      <c r="A73" t="e">
        <f>Table245[[#This Row],[associate name]]&amp;Table245[[#This Row],[associate last name]]</f>
        <v>#VALUE!</v>
      </c>
      <c r="T73" t="str">
        <f t="shared" si="2"/>
        <v/>
      </c>
      <c r="Y73">
        <f t="shared" si="3"/>
        <v>0</v>
      </c>
    </row>
    <row r="74" spans="1:25" x14ac:dyDescent="0.2">
      <c r="A74" t="e">
        <f>Table245[[#This Row],[associate name]]&amp;Table245[[#This Row],[associate last name]]</f>
        <v>#VALUE!</v>
      </c>
      <c r="T74" t="str">
        <f t="shared" si="2"/>
        <v/>
      </c>
      <c r="Y74">
        <f t="shared" si="3"/>
        <v>0</v>
      </c>
    </row>
    <row r="75" spans="1:25" x14ac:dyDescent="0.2">
      <c r="A75" t="e">
        <f>Table245[[#This Row],[associate name]]&amp;Table245[[#This Row],[associate last name]]</f>
        <v>#VALUE!</v>
      </c>
      <c r="T75" t="str">
        <f t="shared" si="2"/>
        <v/>
      </c>
      <c r="Y75">
        <f t="shared" si="3"/>
        <v>0</v>
      </c>
    </row>
    <row r="76" spans="1:25" x14ac:dyDescent="0.2">
      <c r="A76" t="e">
        <f>Table245[[#This Row],[associate name]]&amp;Table245[[#This Row],[associate last name]]</f>
        <v>#VALUE!</v>
      </c>
      <c r="T76" t="str">
        <f t="shared" si="2"/>
        <v/>
      </c>
      <c r="Y76">
        <f t="shared" si="3"/>
        <v>0</v>
      </c>
    </row>
    <row r="77" spans="1:25" x14ac:dyDescent="0.2">
      <c r="A77" t="e">
        <f>Table245[[#This Row],[associate name]]&amp;Table245[[#This Row],[associate last name]]</f>
        <v>#VALUE!</v>
      </c>
      <c r="T77" t="str">
        <f t="shared" si="2"/>
        <v/>
      </c>
      <c r="Y77">
        <f t="shared" si="3"/>
        <v>0</v>
      </c>
    </row>
    <row r="78" spans="1:25" x14ac:dyDescent="0.2">
      <c r="A78" t="e">
        <f>Table245[[#This Row],[associate name]]&amp;Table245[[#This Row],[associate last name]]</f>
        <v>#VALUE!</v>
      </c>
      <c r="T78" t="str">
        <f t="shared" si="2"/>
        <v/>
      </c>
      <c r="Y78">
        <f t="shared" si="3"/>
        <v>0</v>
      </c>
    </row>
    <row r="79" spans="1:25" x14ac:dyDescent="0.2">
      <c r="A79" t="e">
        <f>Table245[[#This Row],[associate name]]&amp;Table245[[#This Row],[associate last name]]</f>
        <v>#VALUE!</v>
      </c>
      <c r="T79" t="str">
        <f t="shared" si="2"/>
        <v/>
      </c>
      <c r="Y79">
        <f t="shared" si="3"/>
        <v>0</v>
      </c>
    </row>
    <row r="80" spans="1:25" x14ac:dyDescent="0.2">
      <c r="A80" t="e">
        <f>Table245[[#This Row],[associate name]]&amp;Table245[[#This Row],[associate last name]]</f>
        <v>#VALUE!</v>
      </c>
      <c r="T80" t="str">
        <f t="shared" si="2"/>
        <v/>
      </c>
      <c r="Y80">
        <f t="shared" si="3"/>
        <v>0</v>
      </c>
    </row>
    <row r="81" spans="1:25" x14ac:dyDescent="0.2">
      <c r="A81" t="e">
        <f>Table245[[#This Row],[associate name]]&amp;Table245[[#This Row],[associate last name]]</f>
        <v>#VALUE!</v>
      </c>
      <c r="T81" t="str">
        <f t="shared" si="2"/>
        <v/>
      </c>
      <c r="Y81">
        <f t="shared" si="3"/>
        <v>0</v>
      </c>
    </row>
    <row r="82" spans="1:25" x14ac:dyDescent="0.2">
      <c r="A82" t="e">
        <f>Table245[[#This Row],[associate name]]&amp;Table245[[#This Row],[associate last name]]</f>
        <v>#VALUE!</v>
      </c>
      <c r="T82" t="str">
        <f t="shared" si="2"/>
        <v/>
      </c>
      <c r="Y82">
        <f t="shared" si="3"/>
        <v>0</v>
      </c>
    </row>
    <row r="83" spans="1:25" x14ac:dyDescent="0.2">
      <c r="A83" t="e">
        <f>Table245[[#This Row],[associate name]]&amp;Table245[[#This Row],[associate last name]]</f>
        <v>#VALUE!</v>
      </c>
      <c r="T83" t="str">
        <f t="shared" si="2"/>
        <v/>
      </c>
      <c r="Y83">
        <f t="shared" si="3"/>
        <v>0</v>
      </c>
    </row>
    <row r="84" spans="1:25" x14ac:dyDescent="0.2">
      <c r="A84" t="e">
        <f>Table245[[#This Row],[associate name]]&amp;Table245[[#This Row],[associate last name]]</f>
        <v>#VALUE!</v>
      </c>
      <c r="T84" t="str">
        <f t="shared" si="2"/>
        <v/>
      </c>
      <c r="Y84">
        <f t="shared" si="3"/>
        <v>0</v>
      </c>
    </row>
    <row r="85" spans="1:25" x14ac:dyDescent="0.2">
      <c r="A85" t="e">
        <f>Table245[[#This Row],[associate name]]&amp;Table245[[#This Row],[associate last name]]</f>
        <v>#VALUE!</v>
      </c>
      <c r="T85" t="str">
        <f t="shared" si="2"/>
        <v/>
      </c>
      <c r="Y85">
        <f t="shared" si="3"/>
        <v>0</v>
      </c>
    </row>
    <row r="86" spans="1:25" x14ac:dyDescent="0.2">
      <c r="A86" t="e">
        <f>Table245[[#This Row],[associate name]]&amp;Table245[[#This Row],[associate last name]]</f>
        <v>#VALUE!</v>
      </c>
      <c r="T86" t="str">
        <f t="shared" si="2"/>
        <v/>
      </c>
      <c r="Y86">
        <f t="shared" si="3"/>
        <v>0</v>
      </c>
    </row>
    <row r="87" spans="1:25" x14ac:dyDescent="0.2">
      <c r="A87" t="e">
        <f>Table245[[#This Row],[associate name]]&amp;Table245[[#This Row],[associate last name]]</f>
        <v>#VALUE!</v>
      </c>
      <c r="T87" t="str">
        <f t="shared" si="2"/>
        <v/>
      </c>
      <c r="Y87">
        <f t="shared" si="3"/>
        <v>0</v>
      </c>
    </row>
    <row r="88" spans="1:25" x14ac:dyDescent="0.2">
      <c r="A88" t="e">
        <f>Table245[[#This Row],[associate name]]&amp;Table245[[#This Row],[associate last name]]</f>
        <v>#VALUE!</v>
      </c>
      <c r="T88" t="str">
        <f t="shared" si="2"/>
        <v/>
      </c>
      <c r="Y88">
        <f t="shared" si="3"/>
        <v>0</v>
      </c>
    </row>
    <row r="89" spans="1:25" x14ac:dyDescent="0.2">
      <c r="A89" t="e">
        <f>Table245[[#This Row],[associate name]]&amp;Table245[[#This Row],[associate last name]]</f>
        <v>#VALUE!</v>
      </c>
      <c r="T89" t="str">
        <f t="shared" si="2"/>
        <v/>
      </c>
      <c r="Y89">
        <f t="shared" si="3"/>
        <v>0</v>
      </c>
    </row>
    <row r="90" spans="1:25" x14ac:dyDescent="0.2">
      <c r="A90" t="e">
        <f>Table245[[#This Row],[associate name]]&amp;Table245[[#This Row],[associate last name]]</f>
        <v>#VALUE!</v>
      </c>
      <c r="T90" t="str">
        <f t="shared" si="2"/>
        <v/>
      </c>
      <c r="Y90">
        <f t="shared" si="3"/>
        <v>0</v>
      </c>
    </row>
    <row r="91" spans="1:25" x14ac:dyDescent="0.2">
      <c r="A91" t="e">
        <f>Table245[[#This Row],[associate name]]&amp;Table245[[#This Row],[associate last name]]</f>
        <v>#VALUE!</v>
      </c>
      <c r="T91" t="str">
        <f t="shared" si="2"/>
        <v/>
      </c>
      <c r="Y91">
        <f t="shared" si="3"/>
        <v>0</v>
      </c>
    </row>
    <row r="92" spans="1:25" x14ac:dyDescent="0.2">
      <c r="A92" t="e">
        <f>Table245[[#This Row],[associate name]]&amp;Table245[[#This Row],[associate last name]]</f>
        <v>#VALUE!</v>
      </c>
      <c r="T92" t="str">
        <f t="shared" si="2"/>
        <v/>
      </c>
      <c r="Y92">
        <f t="shared" si="3"/>
        <v>0</v>
      </c>
    </row>
    <row r="93" spans="1:25" x14ac:dyDescent="0.2">
      <c r="A93" t="e">
        <f>Table245[[#This Row],[associate name]]&amp;Table245[[#This Row],[associate last name]]</f>
        <v>#VALUE!</v>
      </c>
      <c r="T93" t="str">
        <f t="shared" si="2"/>
        <v/>
      </c>
      <c r="Y93">
        <f t="shared" si="3"/>
        <v>0</v>
      </c>
    </row>
    <row r="94" spans="1:25" x14ac:dyDescent="0.2">
      <c r="A94" t="e">
        <f>Table245[[#This Row],[associate name]]&amp;Table245[[#This Row],[associate last name]]</f>
        <v>#VALUE!</v>
      </c>
      <c r="T94" t="str">
        <f t="shared" si="2"/>
        <v/>
      </c>
      <c r="Y94">
        <f t="shared" si="3"/>
        <v>0</v>
      </c>
    </row>
    <row r="95" spans="1:25" x14ac:dyDescent="0.2">
      <c r="A95" t="e">
        <f>Table245[[#This Row],[associate name]]&amp;Table245[[#This Row],[associate last name]]</f>
        <v>#VALUE!</v>
      </c>
      <c r="T95" t="str">
        <f t="shared" si="2"/>
        <v/>
      </c>
      <c r="Y95">
        <f t="shared" si="3"/>
        <v>0</v>
      </c>
    </row>
    <row r="96" spans="1:25" x14ac:dyDescent="0.2">
      <c r="A96" t="e">
        <f>Table245[[#This Row],[associate name]]&amp;Table245[[#This Row],[associate last name]]</f>
        <v>#VALUE!</v>
      </c>
      <c r="T96" t="str">
        <f t="shared" si="2"/>
        <v/>
      </c>
      <c r="Y96">
        <f t="shared" si="3"/>
        <v>0</v>
      </c>
    </row>
    <row r="97" spans="1:25" x14ac:dyDescent="0.2">
      <c r="A97" t="e">
        <f>Table245[[#This Row],[associate name]]&amp;Table245[[#This Row],[associate last name]]</f>
        <v>#VALUE!</v>
      </c>
      <c r="T97" t="str">
        <f t="shared" si="2"/>
        <v/>
      </c>
      <c r="Y97">
        <f t="shared" si="3"/>
        <v>0</v>
      </c>
    </row>
    <row r="98" spans="1:25" x14ac:dyDescent="0.2">
      <c r="A98" t="e">
        <f>Table245[[#This Row],[associate name]]&amp;Table245[[#This Row],[associate last name]]</f>
        <v>#VALUE!</v>
      </c>
      <c r="T98" t="str">
        <f t="shared" si="2"/>
        <v/>
      </c>
      <c r="Y98">
        <f t="shared" si="3"/>
        <v>0</v>
      </c>
    </row>
    <row r="99" spans="1:25" x14ac:dyDescent="0.2">
      <c r="A99" t="e">
        <f>Table245[[#This Row],[associate name]]&amp;Table245[[#This Row],[associate last name]]</f>
        <v>#VALUE!</v>
      </c>
      <c r="T99" t="str">
        <f t="shared" si="2"/>
        <v/>
      </c>
      <c r="Y99">
        <f t="shared" si="3"/>
        <v>0</v>
      </c>
    </row>
    <row r="100" spans="1:25" x14ac:dyDescent="0.2">
      <c r="A100" t="e">
        <f>Table245[[#This Row],[associate name]]&amp;Table245[[#This Row],[associate last name]]</f>
        <v>#VALUE!</v>
      </c>
      <c r="T100" t="str">
        <f t="shared" si="2"/>
        <v/>
      </c>
      <c r="Y100">
        <f t="shared" si="3"/>
        <v>0</v>
      </c>
    </row>
    <row r="101" spans="1:25" x14ac:dyDescent="0.2">
      <c r="A101" t="e">
        <f>Table245[[#This Row],[associate name]]&amp;Table245[[#This Row],[associate last name]]</f>
        <v>#VALUE!</v>
      </c>
      <c r="T101" t="str">
        <f t="shared" si="2"/>
        <v/>
      </c>
      <c r="Y101">
        <f t="shared" si="3"/>
        <v>0</v>
      </c>
    </row>
    <row r="102" spans="1:25" x14ac:dyDescent="0.2">
      <c r="A102" t="e">
        <f>Table245[[#This Row],[associate name]]&amp;Table245[[#This Row],[associate last name]]</f>
        <v>#VALUE!</v>
      </c>
      <c r="T102" t="str">
        <f t="shared" si="2"/>
        <v/>
      </c>
      <c r="Y102">
        <f t="shared" si="3"/>
        <v>0</v>
      </c>
    </row>
    <row r="103" spans="1:25" x14ac:dyDescent="0.2">
      <c r="A103" t="e">
        <f>Table245[[#This Row],[associate name]]&amp;Table245[[#This Row],[associate last name]]</f>
        <v>#VALUE!</v>
      </c>
      <c r="T103" t="str">
        <f t="shared" si="2"/>
        <v/>
      </c>
      <c r="Y103">
        <f t="shared" si="3"/>
        <v>0</v>
      </c>
    </row>
    <row r="104" spans="1:25" x14ac:dyDescent="0.2">
      <c r="A104" t="e">
        <f>Table245[[#This Row],[associate name]]&amp;Table245[[#This Row],[associate last name]]</f>
        <v>#VALUE!</v>
      </c>
      <c r="T104" t="str">
        <f t="shared" si="2"/>
        <v/>
      </c>
      <c r="Y104">
        <f t="shared" si="3"/>
        <v>0</v>
      </c>
    </row>
    <row r="105" spans="1:25" x14ac:dyDescent="0.2">
      <c r="A105" t="e">
        <f>Table245[[#This Row],[associate name]]&amp;Table245[[#This Row],[associate last name]]</f>
        <v>#VALUE!</v>
      </c>
      <c r="T105" t="str">
        <f t="shared" si="2"/>
        <v/>
      </c>
      <c r="Y105">
        <f t="shared" si="3"/>
        <v>0</v>
      </c>
    </row>
    <row r="106" spans="1:25" x14ac:dyDescent="0.2">
      <c r="A106" t="e">
        <f>Table245[[#This Row],[associate name]]&amp;Table245[[#This Row],[associate last name]]</f>
        <v>#VALUE!</v>
      </c>
      <c r="T106" t="str">
        <f t="shared" si="2"/>
        <v/>
      </c>
      <c r="Y106">
        <f t="shared" si="3"/>
        <v>0</v>
      </c>
    </row>
    <row r="107" spans="1:25" x14ac:dyDescent="0.2">
      <c r="A107" t="e">
        <f>Table245[[#This Row],[associate name]]&amp;Table245[[#This Row],[associate last name]]</f>
        <v>#VALUE!</v>
      </c>
      <c r="T107" t="str">
        <f t="shared" si="2"/>
        <v/>
      </c>
      <c r="Y107">
        <f t="shared" si="3"/>
        <v>0</v>
      </c>
    </row>
    <row r="108" spans="1:25" x14ac:dyDescent="0.2">
      <c r="A108" t="e">
        <f>Table245[[#This Row],[associate name]]&amp;Table245[[#This Row],[associate last name]]</f>
        <v>#VALUE!</v>
      </c>
      <c r="T108" t="str">
        <f t="shared" si="2"/>
        <v/>
      </c>
      <c r="Y108">
        <f t="shared" si="3"/>
        <v>0</v>
      </c>
    </row>
    <row r="109" spans="1:25" x14ac:dyDescent="0.2">
      <c r="A109" t="e">
        <f>Table245[[#This Row],[associate name]]&amp;Table245[[#This Row],[associate last name]]</f>
        <v>#VALUE!</v>
      </c>
      <c r="T109" t="str">
        <f t="shared" si="2"/>
        <v/>
      </c>
      <c r="Y109">
        <f t="shared" si="3"/>
        <v>0</v>
      </c>
    </row>
    <row r="110" spans="1:25" x14ac:dyDescent="0.2">
      <c r="A110" t="e">
        <f>Table245[[#This Row],[associate name]]&amp;Table245[[#This Row],[associate last name]]</f>
        <v>#VALUE!</v>
      </c>
      <c r="T110" t="str">
        <f t="shared" si="2"/>
        <v/>
      </c>
      <c r="Y110">
        <f t="shared" si="3"/>
        <v>0</v>
      </c>
    </row>
    <row r="111" spans="1:25" x14ac:dyDescent="0.2">
      <c r="A111" t="e">
        <f>Table245[[#This Row],[associate name]]&amp;Table245[[#This Row],[associate last name]]</f>
        <v>#VALUE!</v>
      </c>
      <c r="T111" t="str">
        <f t="shared" si="2"/>
        <v/>
      </c>
      <c r="Y111">
        <f t="shared" si="3"/>
        <v>0</v>
      </c>
    </row>
    <row r="112" spans="1:25" x14ac:dyDescent="0.2">
      <c r="A112" t="e">
        <f>Table245[[#This Row],[associate name]]&amp;Table245[[#This Row],[associate last name]]</f>
        <v>#VALUE!</v>
      </c>
      <c r="T112" t="str">
        <f t="shared" si="2"/>
        <v/>
      </c>
      <c r="Y112">
        <f t="shared" si="3"/>
        <v>0</v>
      </c>
    </row>
    <row r="113" spans="1:25" x14ac:dyDescent="0.2">
      <c r="A113" t="e">
        <f>Table245[[#This Row],[associate name]]&amp;Table245[[#This Row],[associate last name]]</f>
        <v>#VALUE!</v>
      </c>
      <c r="T113" t="str">
        <f t="shared" si="2"/>
        <v/>
      </c>
      <c r="Y113">
        <f t="shared" si="3"/>
        <v>0</v>
      </c>
    </row>
    <row r="114" spans="1:25" x14ac:dyDescent="0.2">
      <c r="A114" t="e">
        <f>Table245[[#This Row],[associate name]]&amp;Table245[[#This Row],[associate last name]]</f>
        <v>#VALUE!</v>
      </c>
      <c r="T114" t="str">
        <f t="shared" si="2"/>
        <v/>
      </c>
      <c r="Y114">
        <f t="shared" si="3"/>
        <v>0</v>
      </c>
    </row>
    <row r="115" spans="1:25" x14ac:dyDescent="0.2">
      <c r="A115" t="e">
        <f>Table245[[#This Row],[associate name]]&amp;Table245[[#This Row],[associate last name]]</f>
        <v>#VALUE!</v>
      </c>
      <c r="T115" t="str">
        <f t="shared" si="2"/>
        <v/>
      </c>
      <c r="Y115">
        <f t="shared" si="3"/>
        <v>0</v>
      </c>
    </row>
    <row r="116" spans="1:25" x14ac:dyDescent="0.2">
      <c r="A116" t="e">
        <f>Table245[[#This Row],[associate name]]&amp;Table245[[#This Row],[associate last name]]</f>
        <v>#VALUE!</v>
      </c>
      <c r="T116" t="str">
        <f t="shared" si="2"/>
        <v/>
      </c>
      <c r="Y116">
        <f t="shared" si="3"/>
        <v>0</v>
      </c>
    </row>
    <row r="117" spans="1:25" x14ac:dyDescent="0.2">
      <c r="A117" t="e">
        <f>Table245[[#This Row],[associate name]]&amp;Table245[[#This Row],[associate last name]]</f>
        <v>#VALUE!</v>
      </c>
      <c r="T117" t="str">
        <f t="shared" si="2"/>
        <v/>
      </c>
      <c r="Y117">
        <f t="shared" si="3"/>
        <v>0</v>
      </c>
    </row>
    <row r="118" spans="1:25" x14ac:dyDescent="0.2">
      <c r="A118" t="e">
        <f>Table245[[#This Row],[associate name]]&amp;Table245[[#This Row],[associate last name]]</f>
        <v>#VALUE!</v>
      </c>
      <c r="T118" t="str">
        <f t="shared" si="2"/>
        <v/>
      </c>
      <c r="Y118">
        <f t="shared" si="3"/>
        <v>0</v>
      </c>
    </row>
    <row r="119" spans="1:25" x14ac:dyDescent="0.2">
      <c r="A119" t="e">
        <f>Table245[[#This Row],[associate name]]&amp;Table245[[#This Row],[associate last name]]</f>
        <v>#VALUE!</v>
      </c>
      <c r="T119" t="str">
        <f t="shared" si="2"/>
        <v/>
      </c>
      <c r="Y119">
        <f t="shared" si="3"/>
        <v>0</v>
      </c>
    </row>
    <row r="120" spans="1:25" x14ac:dyDescent="0.2">
      <c r="A120" t="e">
        <f>Table245[[#This Row],[associate name]]&amp;Table245[[#This Row],[associate last name]]</f>
        <v>#VALUE!</v>
      </c>
      <c r="T120" t="str">
        <f t="shared" si="2"/>
        <v/>
      </c>
      <c r="Y120">
        <f t="shared" si="3"/>
        <v>0</v>
      </c>
    </row>
    <row r="121" spans="1:25" x14ac:dyDescent="0.2">
      <c r="A121" t="e">
        <f>Table245[[#This Row],[associate name]]&amp;Table245[[#This Row],[associate last name]]</f>
        <v>#VALUE!</v>
      </c>
      <c r="T121" t="str">
        <f t="shared" si="2"/>
        <v/>
      </c>
      <c r="Y121">
        <f t="shared" si="3"/>
        <v>0</v>
      </c>
    </row>
    <row r="122" spans="1:25" x14ac:dyDescent="0.2">
      <c r="A122" t="e">
        <f>Table245[[#This Row],[associate name]]&amp;Table245[[#This Row],[associate last name]]</f>
        <v>#VALUE!</v>
      </c>
      <c r="T122" t="str">
        <f t="shared" si="2"/>
        <v/>
      </c>
      <c r="Y122">
        <f t="shared" si="3"/>
        <v>0</v>
      </c>
    </row>
    <row r="123" spans="1:25" x14ac:dyDescent="0.2">
      <c r="A123" t="e">
        <f>Table245[[#This Row],[associate name]]&amp;Table245[[#This Row],[associate last name]]</f>
        <v>#VALUE!</v>
      </c>
      <c r="T123" t="str">
        <f t="shared" si="2"/>
        <v/>
      </c>
      <c r="Y123">
        <f t="shared" si="3"/>
        <v>0</v>
      </c>
    </row>
    <row r="124" spans="1:25" x14ac:dyDescent="0.2">
      <c r="A124" t="e">
        <f>Table245[[#This Row],[associate name]]&amp;Table245[[#This Row],[associate last name]]</f>
        <v>#VALUE!</v>
      </c>
      <c r="T124" t="str">
        <f t="shared" si="2"/>
        <v/>
      </c>
      <c r="Y124">
        <f t="shared" si="3"/>
        <v>0</v>
      </c>
    </row>
    <row r="125" spans="1:25" x14ac:dyDescent="0.2">
      <c r="A125" t="e">
        <f>Table245[[#This Row],[associate name]]&amp;Table245[[#This Row],[associate last name]]</f>
        <v>#VALUE!</v>
      </c>
      <c r="T125" t="str">
        <f t="shared" si="2"/>
        <v/>
      </c>
      <c r="Y125">
        <f t="shared" si="3"/>
        <v>0</v>
      </c>
    </row>
    <row r="126" spans="1:25" x14ac:dyDescent="0.2">
      <c r="A126" t="e">
        <f>Table245[[#This Row],[associate name]]&amp;Table245[[#This Row],[associate last name]]</f>
        <v>#VALUE!</v>
      </c>
      <c r="T126" t="str">
        <f t="shared" si="2"/>
        <v/>
      </c>
      <c r="Y126">
        <f t="shared" si="3"/>
        <v>0</v>
      </c>
    </row>
    <row r="127" spans="1:25" x14ac:dyDescent="0.2">
      <c r="A127" t="e">
        <f>Table245[[#This Row],[associate name]]&amp;Table245[[#This Row],[associate last name]]</f>
        <v>#VALUE!</v>
      </c>
      <c r="T127" t="str">
        <f t="shared" si="2"/>
        <v/>
      </c>
      <c r="Y127">
        <f t="shared" si="3"/>
        <v>0</v>
      </c>
    </row>
    <row r="128" spans="1:25" x14ac:dyDescent="0.2">
      <c r="A128" t="e">
        <f>Table245[[#This Row],[associate name]]&amp;Table245[[#This Row],[associate last name]]</f>
        <v>#VALUE!</v>
      </c>
      <c r="T128" t="str">
        <f t="shared" si="2"/>
        <v/>
      </c>
      <c r="Y128">
        <f t="shared" si="3"/>
        <v>0</v>
      </c>
    </row>
    <row r="129" spans="1:25" x14ac:dyDescent="0.2">
      <c r="A129" t="e">
        <f>Table245[[#This Row],[associate name]]&amp;Table245[[#This Row],[associate last name]]</f>
        <v>#VALUE!</v>
      </c>
      <c r="T129" t="str">
        <f t="shared" si="2"/>
        <v/>
      </c>
      <c r="Y129">
        <f t="shared" si="3"/>
        <v>0</v>
      </c>
    </row>
    <row r="130" spans="1:25" x14ac:dyDescent="0.2">
      <c r="A130" t="e">
        <f>Table245[[#This Row],[associate name]]&amp;Table245[[#This Row],[associate last name]]</f>
        <v>#VALUE!</v>
      </c>
      <c r="T130" t="str">
        <f t="shared" si="2"/>
        <v/>
      </c>
      <c r="Y130">
        <f t="shared" si="3"/>
        <v>0</v>
      </c>
    </row>
    <row r="131" spans="1:25" x14ac:dyDescent="0.2">
      <c r="A131" t="e">
        <f>Table245[[#This Row],[associate name]]&amp;Table245[[#This Row],[associate last name]]</f>
        <v>#VALUE!</v>
      </c>
      <c r="T131" t="str">
        <f t="shared" si="2"/>
        <v/>
      </c>
      <c r="Y131">
        <f t="shared" si="3"/>
        <v>0</v>
      </c>
    </row>
    <row r="132" spans="1:25" x14ac:dyDescent="0.2">
      <c r="A132" t="e">
        <f>Table245[[#This Row],[associate name]]&amp;Table245[[#This Row],[associate last name]]</f>
        <v>#VALUE!</v>
      </c>
      <c r="T132" t="str">
        <f t="shared" si="2"/>
        <v/>
      </c>
      <c r="Y132">
        <f t="shared" si="3"/>
        <v>0</v>
      </c>
    </row>
    <row r="133" spans="1:25" x14ac:dyDescent="0.2">
      <c r="A133" t="e">
        <f>Table245[[#This Row],[associate name]]&amp;Table245[[#This Row],[associate last name]]</f>
        <v>#VALUE!</v>
      </c>
      <c r="T133" t="str">
        <f t="shared" ref="T133:T196" si="4">U133&amp;V133</f>
        <v/>
      </c>
      <c r="Y133">
        <f t="shared" ref="Y133:Y196" si="5">LEN(W133)</f>
        <v>0</v>
      </c>
    </row>
    <row r="134" spans="1:25" x14ac:dyDescent="0.2">
      <c r="A134" t="e">
        <f>Table245[[#This Row],[associate name]]&amp;Table245[[#This Row],[associate last name]]</f>
        <v>#VALUE!</v>
      </c>
      <c r="T134" t="str">
        <f t="shared" si="4"/>
        <v/>
      </c>
      <c r="Y134">
        <f t="shared" si="5"/>
        <v>0</v>
      </c>
    </row>
    <row r="135" spans="1:25" x14ac:dyDescent="0.2">
      <c r="A135" t="e">
        <f>Table245[[#This Row],[associate name]]&amp;Table245[[#This Row],[associate last name]]</f>
        <v>#VALUE!</v>
      </c>
      <c r="T135" t="str">
        <f t="shared" si="4"/>
        <v/>
      </c>
      <c r="Y135">
        <f t="shared" si="5"/>
        <v>0</v>
      </c>
    </row>
    <row r="136" spans="1:25" x14ac:dyDescent="0.2">
      <c r="A136" t="e">
        <f>Table245[[#This Row],[associate name]]&amp;Table245[[#This Row],[associate last name]]</f>
        <v>#VALUE!</v>
      </c>
      <c r="T136" t="str">
        <f t="shared" si="4"/>
        <v/>
      </c>
      <c r="Y136">
        <f t="shared" si="5"/>
        <v>0</v>
      </c>
    </row>
    <row r="137" spans="1:25" x14ac:dyDescent="0.2">
      <c r="A137" t="e">
        <f>Table245[[#This Row],[associate name]]&amp;Table245[[#This Row],[associate last name]]</f>
        <v>#VALUE!</v>
      </c>
      <c r="T137" t="str">
        <f t="shared" si="4"/>
        <v/>
      </c>
      <c r="Y137">
        <f t="shared" si="5"/>
        <v>0</v>
      </c>
    </row>
    <row r="138" spans="1:25" x14ac:dyDescent="0.2">
      <c r="A138" t="e">
        <f>Table245[[#This Row],[associate name]]&amp;Table245[[#This Row],[associate last name]]</f>
        <v>#VALUE!</v>
      </c>
      <c r="T138" t="str">
        <f t="shared" si="4"/>
        <v/>
      </c>
      <c r="Y138">
        <f t="shared" si="5"/>
        <v>0</v>
      </c>
    </row>
    <row r="139" spans="1:25" x14ac:dyDescent="0.2">
      <c r="A139" t="e">
        <f>Table245[[#This Row],[associate name]]&amp;Table245[[#This Row],[associate last name]]</f>
        <v>#VALUE!</v>
      </c>
      <c r="T139" t="str">
        <f t="shared" si="4"/>
        <v/>
      </c>
      <c r="Y139">
        <f t="shared" si="5"/>
        <v>0</v>
      </c>
    </row>
    <row r="140" spans="1:25" x14ac:dyDescent="0.2">
      <c r="A140" t="e">
        <f>Table245[[#This Row],[associate name]]&amp;Table245[[#This Row],[associate last name]]</f>
        <v>#VALUE!</v>
      </c>
      <c r="T140" t="str">
        <f t="shared" si="4"/>
        <v/>
      </c>
      <c r="Y140">
        <f t="shared" si="5"/>
        <v>0</v>
      </c>
    </row>
    <row r="141" spans="1:25" x14ac:dyDescent="0.2">
      <c r="A141" t="e">
        <f>Table245[[#This Row],[associate name]]&amp;Table245[[#This Row],[associate last name]]</f>
        <v>#VALUE!</v>
      </c>
      <c r="T141" t="str">
        <f t="shared" si="4"/>
        <v/>
      </c>
      <c r="Y141">
        <f t="shared" si="5"/>
        <v>0</v>
      </c>
    </row>
    <row r="142" spans="1:25" x14ac:dyDescent="0.2">
      <c r="A142" t="e">
        <f>Table245[[#This Row],[associate name]]&amp;Table245[[#This Row],[associate last name]]</f>
        <v>#VALUE!</v>
      </c>
      <c r="T142" t="str">
        <f t="shared" si="4"/>
        <v/>
      </c>
      <c r="Y142">
        <f t="shared" si="5"/>
        <v>0</v>
      </c>
    </row>
    <row r="143" spans="1:25" x14ac:dyDescent="0.2">
      <c r="A143" t="e">
        <f>Table245[[#This Row],[associate name]]&amp;Table245[[#This Row],[associate last name]]</f>
        <v>#VALUE!</v>
      </c>
      <c r="T143" t="str">
        <f t="shared" si="4"/>
        <v/>
      </c>
      <c r="Y143">
        <f t="shared" si="5"/>
        <v>0</v>
      </c>
    </row>
    <row r="144" spans="1:25" x14ac:dyDescent="0.2">
      <c r="A144" t="e">
        <f>Table245[[#This Row],[associate name]]&amp;Table245[[#This Row],[associate last name]]</f>
        <v>#VALUE!</v>
      </c>
      <c r="T144" t="str">
        <f t="shared" si="4"/>
        <v/>
      </c>
      <c r="Y144">
        <f t="shared" si="5"/>
        <v>0</v>
      </c>
    </row>
    <row r="145" spans="1:25" x14ac:dyDescent="0.2">
      <c r="A145" t="e">
        <f>Table245[[#This Row],[associate name]]&amp;Table245[[#This Row],[associate last name]]</f>
        <v>#VALUE!</v>
      </c>
      <c r="T145" t="str">
        <f t="shared" si="4"/>
        <v/>
      </c>
      <c r="Y145">
        <f t="shared" si="5"/>
        <v>0</v>
      </c>
    </row>
    <row r="146" spans="1:25" x14ac:dyDescent="0.2">
      <c r="A146" t="e">
        <f>Table245[[#This Row],[associate name]]&amp;Table245[[#This Row],[associate last name]]</f>
        <v>#VALUE!</v>
      </c>
      <c r="T146" t="str">
        <f t="shared" si="4"/>
        <v/>
      </c>
      <c r="Y146">
        <f t="shared" si="5"/>
        <v>0</v>
      </c>
    </row>
    <row r="147" spans="1:25" x14ac:dyDescent="0.2">
      <c r="A147" t="e">
        <f>Table245[[#This Row],[associate name]]&amp;Table245[[#This Row],[associate last name]]</f>
        <v>#VALUE!</v>
      </c>
      <c r="T147" t="str">
        <f t="shared" si="4"/>
        <v/>
      </c>
      <c r="Y147">
        <f t="shared" si="5"/>
        <v>0</v>
      </c>
    </row>
    <row r="148" spans="1:25" x14ac:dyDescent="0.2">
      <c r="A148" t="e">
        <f>Table245[[#This Row],[associate name]]&amp;Table245[[#This Row],[associate last name]]</f>
        <v>#VALUE!</v>
      </c>
      <c r="T148" t="str">
        <f t="shared" si="4"/>
        <v/>
      </c>
      <c r="Y148">
        <f t="shared" si="5"/>
        <v>0</v>
      </c>
    </row>
    <row r="149" spans="1:25" x14ac:dyDescent="0.2">
      <c r="A149" t="e">
        <f>Table245[[#This Row],[associate name]]&amp;Table245[[#This Row],[associate last name]]</f>
        <v>#VALUE!</v>
      </c>
      <c r="T149" t="str">
        <f t="shared" si="4"/>
        <v/>
      </c>
      <c r="Y149">
        <f t="shared" si="5"/>
        <v>0</v>
      </c>
    </row>
    <row r="150" spans="1:25" x14ac:dyDescent="0.2">
      <c r="A150" t="e">
        <f>Table245[[#This Row],[associate name]]&amp;Table245[[#This Row],[associate last name]]</f>
        <v>#VALUE!</v>
      </c>
      <c r="T150" t="str">
        <f t="shared" si="4"/>
        <v/>
      </c>
      <c r="Y150">
        <f t="shared" si="5"/>
        <v>0</v>
      </c>
    </row>
    <row r="151" spans="1:25" x14ac:dyDescent="0.2">
      <c r="A151" t="e">
        <f>Table245[[#This Row],[associate name]]&amp;Table245[[#This Row],[associate last name]]</f>
        <v>#VALUE!</v>
      </c>
      <c r="T151" t="str">
        <f t="shared" si="4"/>
        <v/>
      </c>
      <c r="Y151">
        <f t="shared" si="5"/>
        <v>0</v>
      </c>
    </row>
    <row r="152" spans="1:25" x14ac:dyDescent="0.2">
      <c r="A152" t="e">
        <f>Table245[[#This Row],[associate name]]&amp;Table245[[#This Row],[associate last name]]</f>
        <v>#VALUE!</v>
      </c>
      <c r="T152" t="str">
        <f t="shared" si="4"/>
        <v/>
      </c>
      <c r="Y152">
        <f t="shared" si="5"/>
        <v>0</v>
      </c>
    </row>
    <row r="153" spans="1:25" x14ac:dyDescent="0.2">
      <c r="A153" t="e">
        <f>Table245[[#This Row],[associate name]]&amp;Table245[[#This Row],[associate last name]]</f>
        <v>#VALUE!</v>
      </c>
      <c r="T153" t="str">
        <f t="shared" si="4"/>
        <v/>
      </c>
      <c r="Y153">
        <f t="shared" si="5"/>
        <v>0</v>
      </c>
    </row>
    <row r="154" spans="1:25" x14ac:dyDescent="0.2">
      <c r="A154" t="e">
        <f>Table245[[#This Row],[associate name]]&amp;Table245[[#This Row],[associate last name]]</f>
        <v>#VALUE!</v>
      </c>
      <c r="T154" t="str">
        <f t="shared" si="4"/>
        <v/>
      </c>
      <c r="Y154">
        <f t="shared" si="5"/>
        <v>0</v>
      </c>
    </row>
    <row r="155" spans="1:25" x14ac:dyDescent="0.2">
      <c r="A155" t="e">
        <f>Table245[[#This Row],[associate name]]&amp;Table245[[#This Row],[associate last name]]</f>
        <v>#VALUE!</v>
      </c>
      <c r="T155" t="str">
        <f t="shared" si="4"/>
        <v/>
      </c>
      <c r="Y155">
        <f t="shared" si="5"/>
        <v>0</v>
      </c>
    </row>
    <row r="156" spans="1:25" x14ac:dyDescent="0.2">
      <c r="A156" t="e">
        <f>Table245[[#This Row],[associate name]]&amp;Table245[[#This Row],[associate last name]]</f>
        <v>#VALUE!</v>
      </c>
      <c r="T156" t="str">
        <f t="shared" si="4"/>
        <v/>
      </c>
      <c r="Y156">
        <f t="shared" si="5"/>
        <v>0</v>
      </c>
    </row>
    <row r="157" spans="1:25" x14ac:dyDescent="0.2">
      <c r="A157" t="e">
        <f>Table245[[#This Row],[associate name]]&amp;Table245[[#This Row],[associate last name]]</f>
        <v>#VALUE!</v>
      </c>
      <c r="T157" t="str">
        <f t="shared" si="4"/>
        <v/>
      </c>
      <c r="Y157">
        <f t="shared" si="5"/>
        <v>0</v>
      </c>
    </row>
    <row r="158" spans="1:25" x14ac:dyDescent="0.2">
      <c r="A158" t="e">
        <f>Table245[[#This Row],[associate name]]&amp;Table245[[#This Row],[associate last name]]</f>
        <v>#VALUE!</v>
      </c>
      <c r="T158" t="str">
        <f t="shared" si="4"/>
        <v/>
      </c>
      <c r="Y158">
        <f t="shared" si="5"/>
        <v>0</v>
      </c>
    </row>
    <row r="159" spans="1:25" x14ac:dyDescent="0.2">
      <c r="A159" t="e">
        <f>Table245[[#This Row],[associate name]]&amp;Table245[[#This Row],[associate last name]]</f>
        <v>#VALUE!</v>
      </c>
      <c r="T159" t="str">
        <f t="shared" si="4"/>
        <v/>
      </c>
      <c r="Y159">
        <f t="shared" si="5"/>
        <v>0</v>
      </c>
    </row>
    <row r="160" spans="1:25" x14ac:dyDescent="0.2">
      <c r="A160" t="e">
        <f>Table245[[#This Row],[associate name]]&amp;Table245[[#This Row],[associate last name]]</f>
        <v>#VALUE!</v>
      </c>
      <c r="T160" t="str">
        <f t="shared" si="4"/>
        <v/>
      </c>
      <c r="Y160">
        <f t="shared" si="5"/>
        <v>0</v>
      </c>
    </row>
    <row r="161" spans="1:25" x14ac:dyDescent="0.2">
      <c r="A161" t="e">
        <f>Table245[[#This Row],[associate name]]&amp;Table245[[#This Row],[associate last name]]</f>
        <v>#VALUE!</v>
      </c>
      <c r="T161" t="str">
        <f t="shared" si="4"/>
        <v/>
      </c>
      <c r="Y161">
        <f t="shared" si="5"/>
        <v>0</v>
      </c>
    </row>
    <row r="162" spans="1:25" x14ac:dyDescent="0.2">
      <c r="A162" t="e">
        <f>Table245[[#This Row],[associate name]]&amp;Table245[[#This Row],[associate last name]]</f>
        <v>#VALUE!</v>
      </c>
      <c r="T162" t="str">
        <f t="shared" si="4"/>
        <v/>
      </c>
      <c r="Y162">
        <f t="shared" si="5"/>
        <v>0</v>
      </c>
    </row>
    <row r="163" spans="1:25" x14ac:dyDescent="0.2">
      <c r="A163" t="e">
        <f>Table245[[#This Row],[associate name]]&amp;Table245[[#This Row],[associate last name]]</f>
        <v>#VALUE!</v>
      </c>
      <c r="T163" t="str">
        <f t="shared" si="4"/>
        <v/>
      </c>
      <c r="Y163">
        <f t="shared" si="5"/>
        <v>0</v>
      </c>
    </row>
    <row r="164" spans="1:25" x14ac:dyDescent="0.2">
      <c r="A164" t="e">
        <f>Table245[[#This Row],[associate name]]&amp;Table245[[#This Row],[associate last name]]</f>
        <v>#VALUE!</v>
      </c>
      <c r="T164" t="str">
        <f t="shared" si="4"/>
        <v/>
      </c>
      <c r="Y164">
        <f t="shared" si="5"/>
        <v>0</v>
      </c>
    </row>
    <row r="165" spans="1:25" x14ac:dyDescent="0.2">
      <c r="A165" t="e">
        <f>Table245[[#This Row],[associate name]]&amp;Table245[[#This Row],[associate last name]]</f>
        <v>#VALUE!</v>
      </c>
      <c r="T165" t="str">
        <f t="shared" si="4"/>
        <v/>
      </c>
      <c r="Y165">
        <f t="shared" si="5"/>
        <v>0</v>
      </c>
    </row>
    <row r="166" spans="1:25" x14ac:dyDescent="0.2">
      <c r="A166" t="e">
        <f>Table245[[#This Row],[associate name]]&amp;Table245[[#This Row],[associate last name]]</f>
        <v>#VALUE!</v>
      </c>
      <c r="T166" t="str">
        <f t="shared" si="4"/>
        <v/>
      </c>
      <c r="Y166">
        <f t="shared" si="5"/>
        <v>0</v>
      </c>
    </row>
    <row r="167" spans="1:25" x14ac:dyDescent="0.2">
      <c r="A167" t="e">
        <f>Table245[[#This Row],[associate name]]&amp;Table245[[#This Row],[associate last name]]</f>
        <v>#VALUE!</v>
      </c>
      <c r="T167" t="str">
        <f t="shared" si="4"/>
        <v/>
      </c>
      <c r="Y167">
        <f t="shared" si="5"/>
        <v>0</v>
      </c>
    </row>
    <row r="168" spans="1:25" x14ac:dyDescent="0.2">
      <c r="A168" t="e">
        <f>Table245[[#This Row],[associate name]]&amp;Table245[[#This Row],[associate last name]]</f>
        <v>#VALUE!</v>
      </c>
      <c r="T168" t="str">
        <f t="shared" si="4"/>
        <v/>
      </c>
      <c r="Y168">
        <f t="shared" si="5"/>
        <v>0</v>
      </c>
    </row>
    <row r="169" spans="1:25" x14ac:dyDescent="0.2">
      <c r="A169" t="e">
        <f>Table245[[#This Row],[associate name]]&amp;Table245[[#This Row],[associate last name]]</f>
        <v>#VALUE!</v>
      </c>
      <c r="T169" t="str">
        <f t="shared" si="4"/>
        <v/>
      </c>
      <c r="Y169">
        <f t="shared" si="5"/>
        <v>0</v>
      </c>
    </row>
    <row r="170" spans="1:25" x14ac:dyDescent="0.2">
      <c r="A170" t="e">
        <f>Table245[[#This Row],[associate name]]&amp;Table245[[#This Row],[associate last name]]</f>
        <v>#VALUE!</v>
      </c>
      <c r="T170" t="str">
        <f t="shared" si="4"/>
        <v/>
      </c>
      <c r="Y170">
        <f t="shared" si="5"/>
        <v>0</v>
      </c>
    </row>
    <row r="171" spans="1:25" x14ac:dyDescent="0.2">
      <c r="A171" t="e">
        <f>Table245[[#This Row],[associate name]]&amp;Table245[[#This Row],[associate last name]]</f>
        <v>#VALUE!</v>
      </c>
      <c r="T171" t="str">
        <f t="shared" si="4"/>
        <v/>
      </c>
      <c r="Y171">
        <f t="shared" si="5"/>
        <v>0</v>
      </c>
    </row>
    <row r="172" spans="1:25" x14ac:dyDescent="0.2">
      <c r="A172" t="e">
        <f>Table245[[#This Row],[associate name]]&amp;Table245[[#This Row],[associate last name]]</f>
        <v>#VALUE!</v>
      </c>
      <c r="T172" t="str">
        <f t="shared" si="4"/>
        <v/>
      </c>
      <c r="Y172">
        <f t="shared" si="5"/>
        <v>0</v>
      </c>
    </row>
    <row r="173" spans="1:25" x14ac:dyDescent="0.2">
      <c r="A173" t="e">
        <f>Table245[[#This Row],[associate name]]&amp;Table245[[#This Row],[associate last name]]</f>
        <v>#VALUE!</v>
      </c>
      <c r="T173" t="str">
        <f t="shared" si="4"/>
        <v/>
      </c>
      <c r="Y173">
        <f t="shared" si="5"/>
        <v>0</v>
      </c>
    </row>
    <row r="174" spans="1:25" x14ac:dyDescent="0.2">
      <c r="A174" t="e">
        <f>Table245[[#This Row],[associate name]]&amp;Table245[[#This Row],[associate last name]]</f>
        <v>#VALUE!</v>
      </c>
      <c r="T174" t="str">
        <f t="shared" si="4"/>
        <v/>
      </c>
      <c r="Y174">
        <f t="shared" si="5"/>
        <v>0</v>
      </c>
    </row>
    <row r="175" spans="1:25" x14ac:dyDescent="0.2">
      <c r="A175" t="e">
        <f>Table245[[#This Row],[associate name]]&amp;Table245[[#This Row],[associate last name]]</f>
        <v>#VALUE!</v>
      </c>
      <c r="T175" t="str">
        <f t="shared" si="4"/>
        <v/>
      </c>
      <c r="Y175">
        <f t="shared" si="5"/>
        <v>0</v>
      </c>
    </row>
    <row r="176" spans="1:25" x14ac:dyDescent="0.2">
      <c r="A176" t="e">
        <f>Table245[[#This Row],[associate name]]&amp;Table245[[#This Row],[associate last name]]</f>
        <v>#VALUE!</v>
      </c>
      <c r="T176" t="str">
        <f t="shared" si="4"/>
        <v/>
      </c>
      <c r="Y176">
        <f t="shared" si="5"/>
        <v>0</v>
      </c>
    </row>
    <row r="177" spans="1:25" x14ac:dyDescent="0.2">
      <c r="A177" t="e">
        <f>Table245[[#This Row],[associate name]]&amp;Table245[[#This Row],[associate last name]]</f>
        <v>#VALUE!</v>
      </c>
      <c r="T177" t="str">
        <f t="shared" si="4"/>
        <v/>
      </c>
      <c r="Y177">
        <f t="shared" si="5"/>
        <v>0</v>
      </c>
    </row>
    <row r="178" spans="1:25" x14ac:dyDescent="0.2">
      <c r="A178" t="e">
        <f>Table245[[#This Row],[associate name]]&amp;Table245[[#This Row],[associate last name]]</f>
        <v>#VALUE!</v>
      </c>
      <c r="T178" t="str">
        <f t="shared" si="4"/>
        <v/>
      </c>
      <c r="Y178">
        <f t="shared" si="5"/>
        <v>0</v>
      </c>
    </row>
    <row r="179" spans="1:25" x14ac:dyDescent="0.2">
      <c r="A179" t="e">
        <f>Table245[[#This Row],[associate name]]&amp;Table245[[#This Row],[associate last name]]</f>
        <v>#VALUE!</v>
      </c>
      <c r="T179" t="str">
        <f t="shared" si="4"/>
        <v/>
      </c>
      <c r="Y179">
        <f t="shared" si="5"/>
        <v>0</v>
      </c>
    </row>
    <row r="180" spans="1:25" x14ac:dyDescent="0.2">
      <c r="A180" t="e">
        <f>Table245[[#This Row],[associate name]]&amp;Table245[[#This Row],[associate last name]]</f>
        <v>#VALUE!</v>
      </c>
      <c r="T180" t="str">
        <f t="shared" si="4"/>
        <v/>
      </c>
      <c r="Y180">
        <f t="shared" si="5"/>
        <v>0</v>
      </c>
    </row>
    <row r="181" spans="1:25" x14ac:dyDescent="0.2">
      <c r="A181" t="e">
        <f>Table245[[#This Row],[associate name]]&amp;Table245[[#This Row],[associate last name]]</f>
        <v>#VALUE!</v>
      </c>
      <c r="T181" t="str">
        <f t="shared" si="4"/>
        <v/>
      </c>
      <c r="Y181">
        <f t="shared" si="5"/>
        <v>0</v>
      </c>
    </row>
    <row r="182" spans="1:25" x14ac:dyDescent="0.2">
      <c r="A182" t="e">
        <f>Table245[[#This Row],[associate name]]&amp;Table245[[#This Row],[associate last name]]</f>
        <v>#VALUE!</v>
      </c>
      <c r="T182" t="str">
        <f t="shared" si="4"/>
        <v/>
      </c>
      <c r="Y182">
        <f t="shared" si="5"/>
        <v>0</v>
      </c>
    </row>
    <row r="183" spans="1:25" x14ac:dyDescent="0.2">
      <c r="A183" t="e">
        <f>Table245[[#This Row],[associate name]]&amp;Table245[[#This Row],[associate last name]]</f>
        <v>#VALUE!</v>
      </c>
      <c r="T183" t="str">
        <f t="shared" si="4"/>
        <v/>
      </c>
      <c r="Y183">
        <f t="shared" si="5"/>
        <v>0</v>
      </c>
    </row>
    <row r="184" spans="1:25" x14ac:dyDescent="0.2">
      <c r="A184" t="e">
        <f>Table245[[#This Row],[associate name]]&amp;Table245[[#This Row],[associate last name]]</f>
        <v>#VALUE!</v>
      </c>
      <c r="T184" t="str">
        <f t="shared" si="4"/>
        <v/>
      </c>
      <c r="Y184">
        <f t="shared" si="5"/>
        <v>0</v>
      </c>
    </row>
    <row r="185" spans="1:25" x14ac:dyDescent="0.2">
      <c r="A185" t="e">
        <f>Table245[[#This Row],[associate name]]&amp;Table245[[#This Row],[associate last name]]</f>
        <v>#VALUE!</v>
      </c>
      <c r="T185" t="str">
        <f t="shared" si="4"/>
        <v/>
      </c>
      <c r="Y185">
        <f t="shared" si="5"/>
        <v>0</v>
      </c>
    </row>
    <row r="186" spans="1:25" x14ac:dyDescent="0.2">
      <c r="A186" t="e">
        <f>Table245[[#This Row],[associate name]]&amp;Table245[[#This Row],[associate last name]]</f>
        <v>#VALUE!</v>
      </c>
      <c r="T186" t="str">
        <f t="shared" si="4"/>
        <v/>
      </c>
      <c r="Y186">
        <f t="shared" si="5"/>
        <v>0</v>
      </c>
    </row>
    <row r="187" spans="1:25" x14ac:dyDescent="0.2">
      <c r="A187" t="e">
        <f>Table245[[#This Row],[associate name]]&amp;Table245[[#This Row],[associate last name]]</f>
        <v>#VALUE!</v>
      </c>
      <c r="T187" t="str">
        <f t="shared" si="4"/>
        <v/>
      </c>
      <c r="Y187">
        <f t="shared" si="5"/>
        <v>0</v>
      </c>
    </row>
    <row r="188" spans="1:25" x14ac:dyDescent="0.2">
      <c r="A188" t="e">
        <f>Table245[[#This Row],[associate name]]&amp;Table245[[#This Row],[associate last name]]</f>
        <v>#VALUE!</v>
      </c>
      <c r="T188" t="str">
        <f t="shared" si="4"/>
        <v/>
      </c>
      <c r="Y188">
        <f t="shared" si="5"/>
        <v>0</v>
      </c>
    </row>
    <row r="189" spans="1:25" x14ac:dyDescent="0.2">
      <c r="A189" t="e">
        <f>Table245[[#This Row],[associate name]]&amp;Table245[[#This Row],[associate last name]]</f>
        <v>#VALUE!</v>
      </c>
      <c r="T189" t="str">
        <f t="shared" si="4"/>
        <v/>
      </c>
      <c r="Y189">
        <f t="shared" si="5"/>
        <v>0</v>
      </c>
    </row>
    <row r="190" spans="1:25" x14ac:dyDescent="0.2">
      <c r="A190" t="e">
        <f>Table245[[#This Row],[associate name]]&amp;Table245[[#This Row],[associate last name]]</f>
        <v>#VALUE!</v>
      </c>
      <c r="T190" t="str">
        <f t="shared" si="4"/>
        <v/>
      </c>
      <c r="Y190">
        <f t="shared" si="5"/>
        <v>0</v>
      </c>
    </row>
    <row r="191" spans="1:25" x14ac:dyDescent="0.2">
      <c r="A191" t="e">
        <f>Table245[[#This Row],[associate name]]&amp;Table245[[#This Row],[associate last name]]</f>
        <v>#VALUE!</v>
      </c>
      <c r="T191" t="str">
        <f t="shared" si="4"/>
        <v/>
      </c>
      <c r="Y191">
        <f t="shared" si="5"/>
        <v>0</v>
      </c>
    </row>
    <row r="192" spans="1:25" x14ac:dyDescent="0.2">
      <c r="A192" t="e">
        <f>Table245[[#This Row],[associate name]]&amp;Table245[[#This Row],[associate last name]]</f>
        <v>#VALUE!</v>
      </c>
      <c r="T192" t="str">
        <f t="shared" si="4"/>
        <v/>
      </c>
      <c r="Y192">
        <f t="shared" si="5"/>
        <v>0</v>
      </c>
    </row>
    <row r="193" spans="1:25" x14ac:dyDescent="0.2">
      <c r="A193" t="e">
        <f>Table245[[#This Row],[associate name]]&amp;Table245[[#This Row],[associate last name]]</f>
        <v>#VALUE!</v>
      </c>
      <c r="T193" t="str">
        <f t="shared" si="4"/>
        <v/>
      </c>
      <c r="Y193">
        <f t="shared" si="5"/>
        <v>0</v>
      </c>
    </row>
    <row r="194" spans="1:25" x14ac:dyDescent="0.2">
      <c r="A194" t="e">
        <f>Table245[[#This Row],[associate name]]&amp;Table245[[#This Row],[associate last name]]</f>
        <v>#VALUE!</v>
      </c>
      <c r="T194" t="str">
        <f t="shared" si="4"/>
        <v/>
      </c>
      <c r="Y194">
        <f t="shared" si="5"/>
        <v>0</v>
      </c>
    </row>
    <row r="195" spans="1:25" x14ac:dyDescent="0.2">
      <c r="A195" t="e">
        <f>Table245[[#This Row],[associate name]]&amp;Table245[[#This Row],[associate last name]]</f>
        <v>#VALUE!</v>
      </c>
      <c r="T195" t="str">
        <f t="shared" si="4"/>
        <v/>
      </c>
      <c r="Y195">
        <f t="shared" si="5"/>
        <v>0</v>
      </c>
    </row>
    <row r="196" spans="1:25" x14ac:dyDescent="0.2">
      <c r="A196" t="e">
        <f>Table245[[#This Row],[associate name]]&amp;Table245[[#This Row],[associate last name]]</f>
        <v>#VALUE!</v>
      </c>
      <c r="T196" t="str">
        <f t="shared" si="4"/>
        <v/>
      </c>
      <c r="Y196">
        <f t="shared" si="5"/>
        <v>0</v>
      </c>
    </row>
    <row r="197" spans="1:25" x14ac:dyDescent="0.2">
      <c r="A197" t="e">
        <f>Table245[[#This Row],[associate name]]&amp;Table245[[#This Row],[associate last name]]</f>
        <v>#VALUE!</v>
      </c>
      <c r="T197" t="str">
        <f t="shared" ref="T197:T233" si="6">U197&amp;V197</f>
        <v/>
      </c>
      <c r="Y197">
        <f t="shared" ref="Y197:Y233" si="7">LEN(W197)</f>
        <v>0</v>
      </c>
    </row>
    <row r="198" spans="1:25" x14ac:dyDescent="0.2">
      <c r="A198" t="e">
        <f>Table245[[#This Row],[associate name]]&amp;Table245[[#This Row],[associate last name]]</f>
        <v>#VALUE!</v>
      </c>
      <c r="T198" t="str">
        <f t="shared" si="6"/>
        <v/>
      </c>
      <c r="Y198">
        <f t="shared" si="7"/>
        <v>0</v>
      </c>
    </row>
    <row r="199" spans="1:25" x14ac:dyDescent="0.2">
      <c r="A199" t="e">
        <f>Table245[[#This Row],[associate name]]&amp;Table245[[#This Row],[associate last name]]</f>
        <v>#VALUE!</v>
      </c>
      <c r="T199" t="str">
        <f t="shared" si="6"/>
        <v/>
      </c>
      <c r="Y199">
        <f t="shared" si="7"/>
        <v>0</v>
      </c>
    </row>
    <row r="200" spans="1:25" x14ac:dyDescent="0.2">
      <c r="A200" t="e">
        <f>Table245[[#This Row],[associate name]]&amp;Table245[[#This Row],[associate last name]]</f>
        <v>#VALUE!</v>
      </c>
      <c r="T200" t="str">
        <f t="shared" si="6"/>
        <v/>
      </c>
      <c r="Y200">
        <f t="shared" si="7"/>
        <v>0</v>
      </c>
    </row>
    <row r="201" spans="1:25" x14ac:dyDescent="0.2">
      <c r="A201" t="e">
        <f>Table245[[#This Row],[associate name]]&amp;Table245[[#This Row],[associate last name]]</f>
        <v>#VALUE!</v>
      </c>
      <c r="T201" t="str">
        <f t="shared" si="6"/>
        <v/>
      </c>
      <c r="Y201">
        <f t="shared" si="7"/>
        <v>0</v>
      </c>
    </row>
    <row r="202" spans="1:25" x14ac:dyDescent="0.2">
      <c r="A202" t="e">
        <f>Table245[[#This Row],[associate name]]&amp;Table245[[#This Row],[associate last name]]</f>
        <v>#VALUE!</v>
      </c>
      <c r="T202" t="str">
        <f t="shared" si="6"/>
        <v/>
      </c>
      <c r="Y202">
        <f t="shared" si="7"/>
        <v>0</v>
      </c>
    </row>
    <row r="203" spans="1:25" x14ac:dyDescent="0.2">
      <c r="A203" t="e">
        <f>Table245[[#This Row],[associate name]]&amp;Table245[[#This Row],[associate last name]]</f>
        <v>#VALUE!</v>
      </c>
      <c r="T203" t="str">
        <f t="shared" si="6"/>
        <v/>
      </c>
      <c r="Y203">
        <f t="shared" si="7"/>
        <v>0</v>
      </c>
    </row>
    <row r="204" spans="1:25" x14ac:dyDescent="0.2">
      <c r="A204" t="e">
        <f>Table245[[#This Row],[associate name]]&amp;Table245[[#This Row],[associate last name]]</f>
        <v>#VALUE!</v>
      </c>
      <c r="T204" t="str">
        <f t="shared" si="6"/>
        <v/>
      </c>
      <c r="Y204">
        <f t="shared" si="7"/>
        <v>0</v>
      </c>
    </row>
    <row r="205" spans="1:25" x14ac:dyDescent="0.2">
      <c r="A205" t="e">
        <f>Table245[[#This Row],[associate name]]&amp;Table245[[#This Row],[associate last name]]</f>
        <v>#VALUE!</v>
      </c>
      <c r="T205" t="str">
        <f t="shared" si="6"/>
        <v/>
      </c>
      <c r="Y205">
        <f t="shared" si="7"/>
        <v>0</v>
      </c>
    </row>
    <row r="206" spans="1:25" x14ac:dyDescent="0.2">
      <c r="A206" t="e">
        <f>Table245[[#This Row],[associate name]]&amp;Table245[[#This Row],[associate last name]]</f>
        <v>#VALUE!</v>
      </c>
      <c r="T206" t="str">
        <f t="shared" si="6"/>
        <v/>
      </c>
      <c r="Y206">
        <f t="shared" si="7"/>
        <v>0</v>
      </c>
    </row>
    <row r="207" spans="1:25" x14ac:dyDescent="0.2">
      <c r="A207" t="e">
        <f>Table245[[#This Row],[associate name]]&amp;Table245[[#This Row],[associate last name]]</f>
        <v>#VALUE!</v>
      </c>
      <c r="T207" t="str">
        <f t="shared" si="6"/>
        <v/>
      </c>
      <c r="Y207">
        <f t="shared" si="7"/>
        <v>0</v>
      </c>
    </row>
    <row r="208" spans="1:25" x14ac:dyDescent="0.2">
      <c r="A208" t="e">
        <f>Table245[[#This Row],[associate name]]&amp;Table245[[#This Row],[associate last name]]</f>
        <v>#VALUE!</v>
      </c>
      <c r="T208" t="str">
        <f t="shared" si="6"/>
        <v/>
      </c>
      <c r="Y208">
        <f t="shared" si="7"/>
        <v>0</v>
      </c>
    </row>
    <row r="209" spans="1:25" x14ac:dyDescent="0.2">
      <c r="A209" t="e">
        <f>Table245[[#This Row],[associate name]]&amp;Table245[[#This Row],[associate last name]]</f>
        <v>#VALUE!</v>
      </c>
      <c r="T209" t="str">
        <f t="shared" si="6"/>
        <v/>
      </c>
      <c r="Y209">
        <f t="shared" si="7"/>
        <v>0</v>
      </c>
    </row>
    <row r="210" spans="1:25" x14ac:dyDescent="0.2">
      <c r="A210" t="e">
        <f>Table245[[#This Row],[associate name]]&amp;Table245[[#This Row],[associate last name]]</f>
        <v>#VALUE!</v>
      </c>
      <c r="T210" t="str">
        <f t="shared" si="6"/>
        <v/>
      </c>
      <c r="Y210">
        <f t="shared" si="7"/>
        <v>0</v>
      </c>
    </row>
    <row r="211" spans="1:25" x14ac:dyDescent="0.2">
      <c r="A211" t="e">
        <f>Table245[[#This Row],[associate name]]&amp;Table245[[#This Row],[associate last name]]</f>
        <v>#VALUE!</v>
      </c>
      <c r="T211" t="str">
        <f t="shared" si="6"/>
        <v/>
      </c>
      <c r="Y211">
        <f t="shared" si="7"/>
        <v>0</v>
      </c>
    </row>
    <row r="212" spans="1:25" x14ac:dyDescent="0.2">
      <c r="A212" t="e">
        <f>Table245[[#This Row],[associate name]]&amp;Table245[[#This Row],[associate last name]]</f>
        <v>#VALUE!</v>
      </c>
      <c r="T212" t="str">
        <f t="shared" si="6"/>
        <v/>
      </c>
      <c r="Y212">
        <f t="shared" si="7"/>
        <v>0</v>
      </c>
    </row>
    <row r="213" spans="1:25" x14ac:dyDescent="0.2">
      <c r="A213" t="e">
        <f>Table245[[#This Row],[associate name]]&amp;Table245[[#This Row],[associate last name]]</f>
        <v>#VALUE!</v>
      </c>
      <c r="T213" t="str">
        <f t="shared" si="6"/>
        <v/>
      </c>
      <c r="Y213">
        <f t="shared" si="7"/>
        <v>0</v>
      </c>
    </row>
    <row r="214" spans="1:25" x14ac:dyDescent="0.2">
      <c r="A214" t="e">
        <f>Table245[[#This Row],[associate name]]&amp;Table245[[#This Row],[associate last name]]</f>
        <v>#VALUE!</v>
      </c>
      <c r="T214" t="str">
        <f t="shared" si="6"/>
        <v/>
      </c>
      <c r="Y214">
        <f t="shared" si="7"/>
        <v>0</v>
      </c>
    </row>
    <row r="215" spans="1:25" x14ac:dyDescent="0.2">
      <c r="A215" t="e">
        <f>Table245[[#This Row],[associate name]]&amp;Table245[[#This Row],[associate last name]]</f>
        <v>#VALUE!</v>
      </c>
      <c r="T215" t="str">
        <f t="shared" si="6"/>
        <v/>
      </c>
      <c r="Y215">
        <f t="shared" si="7"/>
        <v>0</v>
      </c>
    </row>
    <row r="216" spans="1:25" x14ac:dyDescent="0.2">
      <c r="A216" t="e">
        <f>Table245[[#This Row],[associate name]]&amp;Table245[[#This Row],[associate last name]]</f>
        <v>#VALUE!</v>
      </c>
      <c r="T216" t="str">
        <f t="shared" si="6"/>
        <v/>
      </c>
      <c r="Y216">
        <f t="shared" si="7"/>
        <v>0</v>
      </c>
    </row>
    <row r="217" spans="1:25" x14ac:dyDescent="0.2">
      <c r="A217" t="e">
        <f>Table245[[#This Row],[associate name]]&amp;Table245[[#This Row],[associate last name]]</f>
        <v>#VALUE!</v>
      </c>
      <c r="T217" t="str">
        <f t="shared" si="6"/>
        <v/>
      </c>
      <c r="Y217">
        <f t="shared" si="7"/>
        <v>0</v>
      </c>
    </row>
    <row r="218" spans="1:25" x14ac:dyDescent="0.2">
      <c r="A218" t="e">
        <f>Table245[[#This Row],[associate name]]&amp;Table245[[#This Row],[associate last name]]</f>
        <v>#VALUE!</v>
      </c>
      <c r="T218" t="str">
        <f t="shared" si="6"/>
        <v/>
      </c>
      <c r="Y218">
        <f t="shared" si="7"/>
        <v>0</v>
      </c>
    </row>
    <row r="219" spans="1:25" x14ac:dyDescent="0.2">
      <c r="A219" t="e">
        <f>Table245[[#This Row],[associate name]]&amp;Table245[[#This Row],[associate last name]]</f>
        <v>#VALUE!</v>
      </c>
      <c r="T219" t="str">
        <f t="shared" si="6"/>
        <v/>
      </c>
      <c r="Y219">
        <f t="shared" si="7"/>
        <v>0</v>
      </c>
    </row>
    <row r="220" spans="1:25" x14ac:dyDescent="0.2">
      <c r="A220" t="e">
        <f>Table245[[#This Row],[associate name]]&amp;Table245[[#This Row],[associate last name]]</f>
        <v>#VALUE!</v>
      </c>
      <c r="T220" t="str">
        <f t="shared" si="6"/>
        <v/>
      </c>
      <c r="Y220">
        <f t="shared" si="7"/>
        <v>0</v>
      </c>
    </row>
    <row r="221" spans="1:25" x14ac:dyDescent="0.2">
      <c r="A221" t="e">
        <f>Table245[[#This Row],[associate name]]&amp;Table245[[#This Row],[associate last name]]</f>
        <v>#VALUE!</v>
      </c>
      <c r="T221" t="str">
        <f t="shared" si="6"/>
        <v/>
      </c>
      <c r="Y221">
        <f t="shared" si="7"/>
        <v>0</v>
      </c>
    </row>
    <row r="222" spans="1:25" x14ac:dyDescent="0.2">
      <c r="A222" t="e">
        <f>Table245[[#This Row],[associate name]]&amp;Table245[[#This Row],[associate last name]]</f>
        <v>#VALUE!</v>
      </c>
      <c r="T222" t="str">
        <f t="shared" si="6"/>
        <v/>
      </c>
      <c r="Y222">
        <f t="shared" si="7"/>
        <v>0</v>
      </c>
    </row>
    <row r="223" spans="1:25" x14ac:dyDescent="0.2">
      <c r="A223" t="e">
        <f>Table245[[#This Row],[associate name]]&amp;Table245[[#This Row],[associate last name]]</f>
        <v>#VALUE!</v>
      </c>
      <c r="T223" t="str">
        <f t="shared" si="6"/>
        <v/>
      </c>
      <c r="Y223">
        <f t="shared" si="7"/>
        <v>0</v>
      </c>
    </row>
    <row r="224" spans="1:25" x14ac:dyDescent="0.2">
      <c r="A224" t="e">
        <f>Table245[[#This Row],[associate name]]&amp;Table245[[#This Row],[associate last name]]</f>
        <v>#VALUE!</v>
      </c>
      <c r="T224" t="str">
        <f t="shared" si="6"/>
        <v/>
      </c>
      <c r="Y224">
        <f t="shared" si="7"/>
        <v>0</v>
      </c>
    </row>
    <row r="225" spans="1:25" x14ac:dyDescent="0.2">
      <c r="A225" t="e">
        <f>Table245[[#This Row],[associate name]]&amp;Table245[[#This Row],[associate last name]]</f>
        <v>#VALUE!</v>
      </c>
      <c r="T225" t="str">
        <f t="shared" si="6"/>
        <v/>
      </c>
      <c r="Y225">
        <f t="shared" si="7"/>
        <v>0</v>
      </c>
    </row>
    <row r="226" spans="1:25" x14ac:dyDescent="0.2">
      <c r="A226" t="e">
        <f>Table245[[#This Row],[associate name]]&amp;Table245[[#This Row],[associate last name]]</f>
        <v>#VALUE!</v>
      </c>
      <c r="T226" t="str">
        <f t="shared" si="6"/>
        <v/>
      </c>
      <c r="Y226">
        <f t="shared" si="7"/>
        <v>0</v>
      </c>
    </row>
    <row r="227" spans="1:25" x14ac:dyDescent="0.2">
      <c r="A227" t="e">
        <f>Table245[[#This Row],[associate name]]&amp;Table245[[#This Row],[associate last name]]</f>
        <v>#VALUE!</v>
      </c>
      <c r="T227" t="str">
        <f t="shared" si="6"/>
        <v/>
      </c>
      <c r="Y227">
        <f t="shared" si="7"/>
        <v>0</v>
      </c>
    </row>
    <row r="228" spans="1:25" x14ac:dyDescent="0.2">
      <c r="A228" t="e">
        <f>Table245[[#This Row],[associate name]]&amp;Table245[[#This Row],[associate last name]]</f>
        <v>#VALUE!</v>
      </c>
      <c r="T228" t="str">
        <f t="shared" si="6"/>
        <v/>
      </c>
      <c r="Y228">
        <f t="shared" si="7"/>
        <v>0</v>
      </c>
    </row>
    <row r="229" spans="1:25" x14ac:dyDescent="0.2">
      <c r="A229" t="e">
        <f>Table245[[#This Row],[associate name]]&amp;Table245[[#This Row],[associate last name]]</f>
        <v>#VALUE!</v>
      </c>
      <c r="T229" t="str">
        <f t="shared" si="6"/>
        <v/>
      </c>
      <c r="Y229">
        <f t="shared" si="7"/>
        <v>0</v>
      </c>
    </row>
    <row r="230" spans="1:25" x14ac:dyDescent="0.2">
      <c r="T230" t="str">
        <f t="shared" si="6"/>
        <v/>
      </c>
      <c r="Y230">
        <f t="shared" si="7"/>
        <v>0</v>
      </c>
    </row>
    <row r="231" spans="1:25" x14ac:dyDescent="0.2">
      <c r="T231" t="str">
        <f t="shared" si="6"/>
        <v/>
      </c>
      <c r="Y231">
        <f t="shared" si="7"/>
        <v>0</v>
      </c>
    </row>
    <row r="232" spans="1:25" x14ac:dyDescent="0.2">
      <c r="T232" t="str">
        <f t="shared" si="6"/>
        <v/>
      </c>
      <c r="Y232">
        <f t="shared" si="7"/>
        <v>0</v>
      </c>
    </row>
    <row r="233" spans="1:25" x14ac:dyDescent="0.2">
      <c r="T233" t="str">
        <f t="shared" si="6"/>
        <v/>
      </c>
      <c r="Y233">
        <f t="shared" si="7"/>
        <v>0</v>
      </c>
    </row>
  </sheetData>
  <pageMargins left="0.7" right="0.7" top="0.75" bottom="0.75" header="0.3" footer="0.3"/>
  <tableParts count="1">
    <tablePart r:id="rId3"/>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3"/>
  <dimension ref="A1:Y43"/>
  <sheetViews>
    <sheetView showGridLines="0" showRowColHeaders="0" topLeftCell="B28" zoomScaleNormal="100" workbookViewId="0"/>
  </sheetViews>
  <sheetFormatPr defaultRowHeight="21" customHeight="1" x14ac:dyDescent="0.2"/>
  <cols>
    <col min="1" max="1" width="0" style="10" hidden="1" customWidth="1"/>
    <col min="2" max="2" width="3.25" style="10" customWidth="1"/>
    <col min="3" max="3" width="22.375" style="10" bestFit="1" customWidth="1"/>
    <col min="4" max="4" width="13" style="10" bestFit="1" customWidth="1"/>
    <col min="5" max="7" width="9" style="10"/>
    <col min="8" max="8" width="7.875" style="10" customWidth="1"/>
    <col min="9" max="22" width="9" style="10"/>
    <col min="23" max="23" width="13" style="10" bestFit="1" customWidth="1"/>
    <col min="24" max="24" width="20" style="10" customWidth="1"/>
    <col min="25" max="16384" width="9" style="10"/>
  </cols>
  <sheetData>
    <row r="1" spans="1:25" ht="12" customHeight="1" thickBot="1" x14ac:dyDescent="0.25"/>
    <row r="2" spans="1:25" ht="21" customHeight="1" x14ac:dyDescent="0.2">
      <c r="C2" s="73" t="s">
        <v>63</v>
      </c>
    </row>
    <row r="3" spans="1:25" ht="21" customHeight="1" thickBot="1" x14ac:dyDescent="0.25">
      <c r="C3" s="74"/>
    </row>
    <row r="4" spans="1:25" ht="21" customHeight="1" thickBot="1" x14ac:dyDescent="0.25"/>
    <row r="5" spans="1:25" ht="21" customHeight="1" x14ac:dyDescent="0.2">
      <c r="A5" s="10" t="s">
        <v>64</v>
      </c>
      <c r="C5" s="7" t="s">
        <v>55</v>
      </c>
      <c r="D5" s="75"/>
      <c r="E5" s="76"/>
      <c r="F5" s="76"/>
      <c r="G5" s="76"/>
      <c r="H5" s="77"/>
    </row>
    <row r="6" spans="1:25" ht="21" customHeight="1" x14ac:dyDescent="0.2">
      <c r="A6" s="10" t="s">
        <v>65</v>
      </c>
      <c r="C6" s="8" t="s">
        <v>56</v>
      </c>
      <c r="D6" s="78"/>
      <c r="E6" s="79"/>
      <c r="F6" s="79"/>
      <c r="G6" s="79"/>
      <c r="H6" s="80"/>
    </row>
    <row r="7" spans="1:25" ht="21" customHeight="1" x14ac:dyDescent="0.2">
      <c r="A7" s="10" t="s">
        <v>66</v>
      </c>
      <c r="C7" s="8" t="s">
        <v>57</v>
      </c>
      <c r="D7" s="78"/>
      <c r="E7" s="79"/>
      <c r="F7" s="79"/>
      <c r="G7" s="79"/>
      <c r="H7" s="80"/>
    </row>
    <row r="8" spans="1:25" ht="21" customHeight="1" x14ac:dyDescent="0.2">
      <c r="A8" s="10" t="s">
        <v>67</v>
      </c>
      <c r="C8" s="8" t="s">
        <v>58</v>
      </c>
      <c r="D8" s="81"/>
      <c r="E8" s="82"/>
      <c r="F8" s="82"/>
      <c r="G8" s="82"/>
      <c r="H8" s="83"/>
      <c r="W8" s="10">
        <f>LEN(D8)</f>
        <v>0</v>
      </c>
      <c r="X8" s="10" t="str">
        <f>IF(W8&lt;&gt;10,"BAD","GG")</f>
        <v>BAD</v>
      </c>
    </row>
    <row r="9" spans="1:25" ht="21" customHeight="1" x14ac:dyDescent="0.2">
      <c r="A9" s="10" t="s">
        <v>68</v>
      </c>
      <c r="C9" s="8" t="s">
        <v>59</v>
      </c>
      <c r="D9" s="84"/>
      <c r="E9" s="85"/>
      <c r="F9" s="85"/>
      <c r="G9" s="85"/>
      <c r="H9" s="86"/>
    </row>
    <row r="10" spans="1:25" ht="21" customHeight="1" thickBot="1" x14ac:dyDescent="0.25">
      <c r="A10" s="10" t="s">
        <v>69</v>
      </c>
      <c r="C10" s="9" t="s">
        <v>60</v>
      </c>
      <c r="D10" s="84"/>
      <c r="E10" s="85"/>
      <c r="F10" s="85"/>
      <c r="G10" s="85"/>
      <c r="H10" s="86"/>
      <c r="W10" s="10" t="str">
        <f>IF(D10=D9,"OK","not the same")</f>
        <v>OK</v>
      </c>
    </row>
    <row r="11" spans="1:25" ht="33.75" customHeight="1" x14ac:dyDescent="0.2">
      <c r="C11" s="90" t="str">
        <f>IF(D8="","",IF(W8&lt;&gt;10,"The Contact No. doestn't match the formating, please make sure to insert only ten number (E.I. 0862000000)",""))</f>
        <v/>
      </c>
      <c r="D11" s="90"/>
      <c r="E11" s="90"/>
      <c r="F11" s="90"/>
      <c r="G11" s="90"/>
      <c r="H11" s="90"/>
      <c r="Y11" s="10" t="s">
        <v>111</v>
      </c>
    </row>
    <row r="12" spans="1:25" ht="21" customHeight="1" x14ac:dyDescent="0.2">
      <c r="C12" s="91" t="str">
        <f>IF(W10&lt;&gt;"OK", "The two email adress are different","")</f>
        <v/>
      </c>
      <c r="D12" s="91"/>
      <c r="E12" s="91"/>
      <c r="F12" s="91"/>
      <c r="G12" s="91"/>
      <c r="H12" s="91"/>
    </row>
    <row r="13" spans="1:25" ht="7.5" customHeight="1" thickBot="1" x14ac:dyDescent="0.25">
      <c r="C13" s="6"/>
      <c r="D13" s="11"/>
      <c r="E13" s="11"/>
      <c r="F13" s="11"/>
      <c r="G13" s="11"/>
    </row>
    <row r="14" spans="1:25" ht="21" customHeight="1" x14ac:dyDescent="0.2">
      <c r="C14" s="7" t="s">
        <v>70</v>
      </c>
      <c r="D14" s="75"/>
      <c r="E14" s="76"/>
      <c r="F14" s="76"/>
      <c r="G14" s="76"/>
      <c r="H14" s="77"/>
      <c r="W14" s="10" t="str">
        <f>IF(OR(X8&lt;&gt;"GG",W10&lt;&gt;"OK"),"Wrong","GOOD")</f>
        <v>Wrong</v>
      </c>
    </row>
    <row r="15" spans="1:25" ht="21" customHeight="1" x14ac:dyDescent="0.2">
      <c r="C15" s="8" t="s">
        <v>71</v>
      </c>
      <c r="D15" s="78"/>
      <c r="E15" s="79"/>
      <c r="F15" s="79"/>
      <c r="G15" s="79"/>
      <c r="H15" s="80"/>
    </row>
    <row r="16" spans="1:25" ht="21" customHeight="1" x14ac:dyDescent="0.2">
      <c r="C16" s="8" t="s">
        <v>78</v>
      </c>
      <c r="D16" s="78"/>
      <c r="E16" s="79"/>
      <c r="F16" s="79"/>
      <c r="G16" s="79"/>
      <c r="H16" s="80"/>
    </row>
    <row r="17" spans="3:25" ht="21" customHeight="1" x14ac:dyDescent="0.2">
      <c r="C17" s="8" t="s">
        <v>61</v>
      </c>
      <c r="D17" s="78"/>
      <c r="E17" s="79"/>
      <c r="F17" s="79"/>
      <c r="G17" s="79"/>
      <c r="H17" s="80"/>
    </row>
    <row r="18" spans="3:25" ht="21" customHeight="1" thickBot="1" x14ac:dyDescent="0.25">
      <c r="C18" s="9" t="s">
        <v>62</v>
      </c>
      <c r="D18" s="87"/>
      <c r="E18" s="88"/>
      <c r="F18" s="88"/>
      <c r="G18" s="88"/>
      <c r="H18" s="89"/>
    </row>
    <row r="19" spans="3:25" ht="21" customHeight="1" thickBot="1" x14ac:dyDescent="0.25">
      <c r="F19" s="18"/>
      <c r="G19" s="18"/>
      <c r="H19" s="18"/>
    </row>
    <row r="20" spans="3:25" ht="21" customHeight="1" x14ac:dyDescent="0.2">
      <c r="C20" s="71" t="s">
        <v>81</v>
      </c>
      <c r="E20"/>
      <c r="F20" s="13"/>
      <c r="G20" s="18"/>
      <c r="H20" s="18"/>
      <c r="W20" s="3" t="s">
        <v>0</v>
      </c>
      <c r="X20" s="3" t="s">
        <v>1</v>
      </c>
    </row>
    <row r="21" spans="3:25" ht="28.5" customHeight="1" thickBot="1" x14ac:dyDescent="0.25">
      <c r="C21" s="72"/>
      <c r="E21"/>
      <c r="F21" s="13"/>
      <c r="G21" s="18"/>
      <c r="H21" s="18"/>
      <c r="W21" t="s">
        <v>98</v>
      </c>
      <c r="X21" t="s">
        <v>99</v>
      </c>
      <c r="Y21" s="10" t="s">
        <v>112</v>
      </c>
    </row>
    <row r="22" spans="3:25" ht="21" customHeight="1" thickBot="1" x14ac:dyDescent="0.25">
      <c r="E22"/>
      <c r="F22" s="13"/>
      <c r="G22" s="18"/>
      <c r="H22" s="18"/>
      <c r="W22" t="s">
        <v>49</v>
      </c>
      <c r="X22"/>
    </row>
    <row r="23" spans="3:25" ht="21" customHeight="1" thickBot="1" x14ac:dyDescent="0.25">
      <c r="C23" s="12" t="s">
        <v>97</v>
      </c>
      <c r="D23" s="36" t="str">
        <f>IF(ISNA(VLOOKUP(W21&amp;X21,'Data Associates'!T4:W233,4,FALSE)),VLOOKUP(W21&amp;X21,'Data Associates'!A4:D16,4,FALSE)&amp;"0000001",VLOOKUP(W21&amp;X21,'Data Associates'!A4:D16,4,FALSE)&amp;VLOOKUP(VLOOKUP('New Client'!W21&amp;'New Client'!X21,'Data Associates'!T4:Y233,6,FALSE),'Data Associates'!AB4:AC9,2,FALSE)&amp;VLOOKUP(W21&amp;X21,'Data Associates'!T4:W233,4,FALSE)+1)</f>
        <v>2200000002</v>
      </c>
      <c r="E23"/>
      <c r="F23" s="13"/>
      <c r="G23" s="18"/>
      <c r="H23" s="18"/>
      <c r="W23"/>
      <c r="X23"/>
    </row>
    <row r="24" spans="3:25" ht="21" customHeight="1" thickBot="1" x14ac:dyDescent="0.25">
      <c r="E24"/>
      <c r="F24"/>
      <c r="G24" s="34"/>
      <c r="W24"/>
      <c r="X24"/>
    </row>
    <row r="25" spans="3:25" ht="21" customHeight="1" thickBot="1" x14ac:dyDescent="0.25">
      <c r="C25" s="12" t="s">
        <v>124</v>
      </c>
      <c r="D25" s="35" t="s">
        <v>127</v>
      </c>
      <c r="E25"/>
      <c r="F25"/>
      <c r="W25">
        <f>MAX(Table1[[#All],[client code]])+1</f>
        <v>12</v>
      </c>
      <c r="X25"/>
    </row>
    <row r="26" spans="3:25" ht="21" customHeight="1" thickBot="1" x14ac:dyDescent="0.25">
      <c r="D26" s="37"/>
      <c r="E26"/>
      <c r="F26"/>
      <c r="W26"/>
      <c r="X26"/>
    </row>
    <row r="27" spans="3:25" ht="21" customHeight="1" x14ac:dyDescent="0.2">
      <c r="E27"/>
      <c r="F27"/>
      <c r="W27"/>
      <c r="X27"/>
    </row>
    <row r="28" spans="3:25" ht="21" customHeight="1" x14ac:dyDescent="0.2">
      <c r="E28"/>
      <c r="F28"/>
      <c r="W28" t="s">
        <v>125</v>
      </c>
      <c r="X28">
        <v>1</v>
      </c>
    </row>
    <row r="29" spans="3:25" ht="21" customHeight="1" x14ac:dyDescent="0.2">
      <c r="E29"/>
      <c r="F29"/>
      <c r="W29" t="s">
        <v>126</v>
      </c>
      <c r="X29" t="str">
        <f>IF(X28=2,"Days","Hours")</f>
        <v>Hours</v>
      </c>
    </row>
    <row r="30" spans="3:25" ht="21" customHeight="1" x14ac:dyDescent="0.2">
      <c r="E30"/>
      <c r="F30"/>
      <c r="W30"/>
      <c r="X30"/>
    </row>
    <row r="31" spans="3:25" ht="21" customHeight="1" x14ac:dyDescent="0.2">
      <c r="E31"/>
      <c r="F31"/>
      <c r="W31"/>
      <c r="X31"/>
    </row>
    <row r="32" spans="3:25" ht="21" customHeight="1" x14ac:dyDescent="0.2">
      <c r="E32"/>
      <c r="F32"/>
      <c r="W32"/>
      <c r="X32"/>
    </row>
    <row r="33" spans="4:24" ht="21" customHeight="1" x14ac:dyDescent="0.2">
      <c r="D33"/>
      <c r="E33"/>
      <c r="F33"/>
      <c r="W33"/>
      <c r="X33"/>
    </row>
    <row r="34" spans="4:24" ht="21" customHeight="1" x14ac:dyDescent="0.2">
      <c r="D34"/>
      <c r="E34"/>
      <c r="F34"/>
      <c r="W34"/>
      <c r="X34"/>
    </row>
    <row r="35" spans="4:24" ht="21" customHeight="1" x14ac:dyDescent="0.2">
      <c r="D35"/>
      <c r="E35"/>
      <c r="F35"/>
      <c r="W35"/>
      <c r="X35"/>
    </row>
    <row r="36" spans="4:24" ht="21" customHeight="1" x14ac:dyDescent="0.2">
      <c r="D36"/>
      <c r="E36"/>
      <c r="F36"/>
      <c r="W36"/>
      <c r="X36"/>
    </row>
    <row r="37" spans="4:24" ht="21" customHeight="1" x14ac:dyDescent="0.2">
      <c r="D37"/>
      <c r="E37"/>
      <c r="F37"/>
      <c r="W37"/>
      <c r="X37"/>
    </row>
    <row r="38" spans="4:24" ht="21" customHeight="1" x14ac:dyDescent="0.2">
      <c r="W38"/>
      <c r="X38"/>
    </row>
    <row r="39" spans="4:24" ht="21" customHeight="1" x14ac:dyDescent="0.2">
      <c r="W39"/>
      <c r="X39"/>
    </row>
    <row r="40" spans="4:24" ht="21" customHeight="1" x14ac:dyDescent="0.2">
      <c r="W40"/>
      <c r="X40"/>
    </row>
    <row r="41" spans="4:24" ht="21" customHeight="1" x14ac:dyDescent="0.2">
      <c r="W41"/>
      <c r="X41"/>
    </row>
    <row r="42" spans="4:24" ht="21" customHeight="1" x14ac:dyDescent="0.2">
      <c r="W42"/>
      <c r="X42"/>
    </row>
    <row r="43" spans="4:24" ht="21" customHeight="1" x14ac:dyDescent="0.2">
      <c r="W43"/>
      <c r="X43"/>
    </row>
  </sheetData>
  <mergeCells count="15">
    <mergeCell ref="C20:C21"/>
    <mergeCell ref="C2:C3"/>
    <mergeCell ref="D5:H5"/>
    <mergeCell ref="D6:H6"/>
    <mergeCell ref="D7:H7"/>
    <mergeCell ref="D8:H8"/>
    <mergeCell ref="D9:H9"/>
    <mergeCell ref="D10:H10"/>
    <mergeCell ref="D14:H14"/>
    <mergeCell ref="D15:H15"/>
    <mergeCell ref="D16:H16"/>
    <mergeCell ref="D17:H17"/>
    <mergeCell ref="D18:H18"/>
    <mergeCell ref="C11:H11"/>
    <mergeCell ref="C12:H12"/>
  </mergeCells>
  <dataValidations count="1">
    <dataValidation type="list" allowBlank="1" showInputMessage="1" showErrorMessage="1" sqref="D5">
      <formula1>$A$5:$A$10</formula1>
    </dataValidation>
  </dataValidations>
  <pageMargins left="0.7" right="0.7" top="0.75" bottom="0.75" header="0.3" footer="0.3"/>
  <drawing r:id="rId2"/>
  <legacyDrawing r:id="rId3"/>
  <mc:AlternateContent xmlns:mc="http://schemas.openxmlformats.org/markup-compatibility/2006">
    <mc:Choice Requires="x14">
      <controls>
        <mc:AlternateContent xmlns:mc="http://schemas.openxmlformats.org/markup-compatibility/2006">
          <mc:Choice Requires="x14">
            <control shapeId="2050" r:id="rId4" name="List Box 2">
              <controlPr defaultSize="0" autoLine="0" autoPict="0">
                <anchor moveWithCells="1">
                  <from>
                    <xdr:col>2</xdr:col>
                    <xdr:colOff>0</xdr:colOff>
                    <xdr:row>24</xdr:row>
                    <xdr:rowOff>257175</xdr:rowOff>
                  </from>
                  <to>
                    <xdr:col>2</xdr:col>
                    <xdr:colOff>1695450</xdr:colOff>
                    <xdr:row>26</xdr:row>
                    <xdr:rowOff>0</xdr:rowOff>
                  </to>
                </anchor>
              </controlPr>
            </control>
          </mc:Choice>
        </mc:AlternateContent>
      </controls>
    </mc:Choice>
  </mc:AlternateContent>
  <extLst>
    <ext xmlns:x14="http://schemas.microsoft.com/office/spreadsheetml/2009/9/main" uri="{A8765BA9-456A-4dab-B4F3-ACF838C121DE}">
      <x14:slicerList>
        <x14:slicer r:id="rId5"/>
      </x14:slicerList>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dimension ref="B1:Y9"/>
  <sheetViews>
    <sheetView showGridLines="0" showRowColHeaders="0" zoomScale="115" zoomScaleNormal="115" workbookViewId="0"/>
  </sheetViews>
  <sheetFormatPr defaultRowHeight="21" customHeight="1" x14ac:dyDescent="0.2"/>
  <cols>
    <col min="2" max="2" width="11.625" customWidth="1"/>
    <col min="3" max="6" width="9.625" customWidth="1"/>
    <col min="7" max="7" width="11.625" customWidth="1"/>
  </cols>
  <sheetData>
    <row r="1" spans="2:25" ht="21" customHeight="1" thickBot="1" x14ac:dyDescent="0.25"/>
    <row r="2" spans="2:25" ht="21" customHeight="1" x14ac:dyDescent="0.2">
      <c r="B2" s="95" t="s">
        <v>63</v>
      </c>
    </row>
    <row r="3" spans="2:25" ht="21" customHeight="1" thickBot="1" x14ac:dyDescent="0.25">
      <c r="B3" s="96"/>
    </row>
    <row r="4" spans="2:25" ht="13.5" customHeight="1" x14ac:dyDescent="0.2">
      <c r="Y4" t="str">
        <f>IF(AND(C6&lt;&gt;"",C7&lt;&gt;""),"GOOD","Wrong")</f>
        <v>Wrong</v>
      </c>
    </row>
    <row r="5" spans="2:25" ht="13.5" customHeight="1" thickBot="1" x14ac:dyDescent="0.25"/>
    <row r="6" spans="2:25" ht="21" customHeight="1" x14ac:dyDescent="0.2">
      <c r="B6" s="19" t="s">
        <v>56</v>
      </c>
      <c r="C6" s="75"/>
      <c r="D6" s="76"/>
      <c r="E6" s="76"/>
      <c r="F6" s="77"/>
    </row>
    <row r="7" spans="2:25" ht="21" customHeight="1" thickBot="1" x14ac:dyDescent="0.25">
      <c r="B7" s="20" t="s">
        <v>57</v>
      </c>
      <c r="C7" s="87"/>
      <c r="D7" s="88"/>
      <c r="E7" s="88"/>
      <c r="F7" s="89"/>
    </row>
    <row r="8" spans="2:25" ht="21" customHeight="1" thickBot="1" x14ac:dyDescent="0.25"/>
    <row r="9" spans="2:25" ht="21" customHeight="1" thickBot="1" x14ac:dyDescent="0.25">
      <c r="B9" s="92" t="s">
        <v>100</v>
      </c>
      <c r="C9" s="93"/>
      <c r="D9" s="94"/>
      <c r="E9" s="97" t="str">
        <f>IF(AND(C6&lt;&gt;"",C7&lt;&gt;""),'Data Associates'!J4+10,"")</f>
        <v/>
      </c>
      <c r="F9" s="98"/>
    </row>
  </sheetData>
  <mergeCells count="5">
    <mergeCell ref="C6:F6"/>
    <mergeCell ref="C7:F7"/>
    <mergeCell ref="B9:D9"/>
    <mergeCell ref="B2:B3"/>
    <mergeCell ref="E9:F9"/>
  </mergeCells>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dimension ref="M8"/>
  <sheetViews>
    <sheetView showGridLines="0" showRowColHeaders="0" workbookViewId="0">
      <selection activeCell="L15" sqref="L15"/>
    </sheetView>
  </sheetViews>
  <sheetFormatPr defaultRowHeight="18" customHeight="1" x14ac:dyDescent="0.2"/>
  <cols>
    <col min="1" max="4" width="9" style="24"/>
    <col min="5" max="5" width="6.625" style="24" customWidth="1"/>
    <col min="6" max="16384" width="9" style="24"/>
  </cols>
  <sheetData>
    <row r="8" spans="13:13" ht="18" customHeight="1" x14ac:dyDescent="0.2">
      <c r="M8" s="24" t="s">
        <v>115</v>
      </c>
    </row>
  </sheetData>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dimension ref="A1:BB124"/>
  <sheetViews>
    <sheetView showGridLines="0" tabSelected="1" workbookViewId="0">
      <selection activeCell="K12" sqref="K12"/>
    </sheetView>
  </sheetViews>
  <sheetFormatPr defaultRowHeight="14.25" x14ac:dyDescent="0.2"/>
  <cols>
    <col min="1" max="7" width="11.625" customWidth="1"/>
    <col min="9" max="14" width="10.625" customWidth="1"/>
    <col min="15" max="17" width="9.625" customWidth="1"/>
    <col min="18" max="18" width="9.375" customWidth="1"/>
    <col min="47" max="47" width="13" bestFit="1" customWidth="1"/>
    <col min="48" max="48" width="14.875" bestFit="1" customWidth="1"/>
    <col min="49" max="49" width="12.375" bestFit="1" customWidth="1"/>
    <col min="50" max="50" width="11.875" bestFit="1" customWidth="1"/>
    <col min="51" max="51" width="12.5" bestFit="1" customWidth="1"/>
    <col min="52" max="54" width="12.25" customWidth="1"/>
  </cols>
  <sheetData>
    <row r="1" spans="1:54" ht="50.1" customHeight="1" x14ac:dyDescent="0.2">
      <c r="A1" s="25">
        <v>42614</v>
      </c>
      <c r="B1" s="26"/>
      <c r="C1" s="26"/>
      <c r="D1" s="26"/>
      <c r="E1" s="26"/>
      <c r="F1" s="26"/>
      <c r="G1" s="26"/>
      <c r="AU1" s="3" t="s">
        <v>85</v>
      </c>
      <c r="AV1" s="3" t="s">
        <v>101</v>
      </c>
      <c r="AW1" s="3" t="s">
        <v>52</v>
      </c>
      <c r="AX1" s="3" t="s">
        <v>87</v>
      </c>
      <c r="AY1" s="3" t="s">
        <v>88</v>
      </c>
      <c r="AZ1" s="3" t="s">
        <v>124</v>
      </c>
      <c r="BA1" s="3" t="s">
        <v>50</v>
      </c>
      <c r="BB1" s="3" t="s">
        <v>128</v>
      </c>
    </row>
    <row r="2" spans="1:54" ht="20.100000000000001" customHeight="1" thickBot="1" x14ac:dyDescent="0.25">
      <c r="A2" s="29" t="s">
        <v>116</v>
      </c>
      <c r="B2" s="29" t="s">
        <v>117</v>
      </c>
      <c r="C2" s="29" t="s">
        <v>118</v>
      </c>
      <c r="D2" s="29" t="s">
        <v>119</v>
      </c>
      <c r="E2" s="29" t="s">
        <v>120</v>
      </c>
      <c r="F2" s="29" t="s">
        <v>121</v>
      </c>
      <c r="G2" s="29" t="s">
        <v>122</v>
      </c>
      <c r="AU2" t="s">
        <v>98</v>
      </c>
      <c r="AV2" t="s">
        <v>99</v>
      </c>
      <c r="AW2">
        <v>11</v>
      </c>
      <c r="AX2" t="s">
        <v>136</v>
      </c>
      <c r="AY2" t="s">
        <v>137</v>
      </c>
      <c r="AZ2" t="s">
        <v>130</v>
      </c>
      <c r="BA2">
        <v>147</v>
      </c>
      <c r="BB2">
        <v>250</v>
      </c>
    </row>
    <row r="3" spans="1:54" ht="21" customHeight="1" thickTop="1" x14ac:dyDescent="0.2">
      <c r="A3" s="30"/>
      <c r="B3" s="30"/>
      <c r="C3" s="30"/>
      <c r="D3" s="30"/>
      <c r="E3" s="30">
        <v>1</v>
      </c>
      <c r="F3" s="30">
        <v>2</v>
      </c>
      <c r="G3" s="30">
        <v>3</v>
      </c>
      <c r="AU3" t="s">
        <v>49</v>
      </c>
    </row>
    <row r="4" spans="1:54" ht="65.099999999999994" customHeight="1" thickBot="1" x14ac:dyDescent="0.25">
      <c r="A4" s="31"/>
      <c r="B4" s="31"/>
      <c r="C4" s="31"/>
      <c r="D4" s="31"/>
      <c r="E4" s="31">
        <v>1</v>
      </c>
      <c r="F4" s="31">
        <v>1</v>
      </c>
      <c r="G4" s="31"/>
    </row>
    <row r="5" spans="1:54" ht="21" customHeight="1" thickTop="1" x14ac:dyDescent="0.2">
      <c r="A5" s="30">
        <v>4</v>
      </c>
      <c r="B5" s="30">
        <v>5</v>
      </c>
      <c r="C5" s="30">
        <v>6</v>
      </c>
      <c r="D5" s="30">
        <v>7</v>
      </c>
      <c r="E5" s="30">
        <v>8</v>
      </c>
      <c r="F5" s="30">
        <v>9</v>
      </c>
      <c r="G5" s="30">
        <v>10</v>
      </c>
    </row>
    <row r="6" spans="1:54" ht="65.099999999999994" customHeight="1" thickBot="1" x14ac:dyDescent="0.25">
      <c r="A6" s="31"/>
      <c r="B6" s="31">
        <v>1</v>
      </c>
      <c r="C6" s="31">
        <v>1</v>
      </c>
      <c r="D6" s="31"/>
      <c r="E6" s="31"/>
      <c r="F6" s="31">
        <v>1</v>
      </c>
      <c r="G6" s="31"/>
    </row>
    <row r="7" spans="1:54" ht="21" customHeight="1" thickTop="1" thickBot="1" x14ac:dyDescent="0.25">
      <c r="A7" s="30">
        <v>11</v>
      </c>
      <c r="B7" s="30">
        <v>12</v>
      </c>
      <c r="C7" s="30">
        <v>13</v>
      </c>
      <c r="D7" s="30">
        <v>14</v>
      </c>
      <c r="E7" s="30">
        <v>15</v>
      </c>
      <c r="F7" s="30">
        <v>16</v>
      </c>
      <c r="G7" s="30">
        <v>17</v>
      </c>
      <c r="I7" s="99" t="str">
        <f>"Pricing in "&amp;AZ2&amp;" at "&amp;BB2&amp;"€ per "&amp;AZ2</f>
        <v>Pricing in Days at 250€ per Days</v>
      </c>
      <c r="J7" s="100"/>
      <c r="K7" s="101"/>
    </row>
    <row r="8" spans="1:54" ht="65.099999999999994" customHeight="1" thickBot="1" x14ac:dyDescent="0.25">
      <c r="A8" s="31"/>
      <c r="B8" s="31">
        <v>1</v>
      </c>
      <c r="C8" s="31">
        <v>1</v>
      </c>
      <c r="D8" s="31">
        <v>1</v>
      </c>
      <c r="E8" s="31">
        <v>1</v>
      </c>
      <c r="F8" s="31">
        <v>1</v>
      </c>
      <c r="G8" s="31"/>
    </row>
    <row r="9" spans="1:54" ht="21" customHeight="1" thickTop="1" x14ac:dyDescent="0.2">
      <c r="A9" s="30">
        <v>18</v>
      </c>
      <c r="B9" s="30">
        <v>19</v>
      </c>
      <c r="C9" s="30">
        <v>20</v>
      </c>
      <c r="D9" s="30">
        <v>21</v>
      </c>
      <c r="E9" s="30">
        <v>22</v>
      </c>
      <c r="F9" s="30">
        <v>23</v>
      </c>
      <c r="G9" s="30">
        <v>24</v>
      </c>
    </row>
    <row r="10" spans="1:54" ht="65.099999999999994" customHeight="1" thickBot="1" x14ac:dyDescent="0.25">
      <c r="A10" s="31"/>
      <c r="B10" s="31"/>
      <c r="C10" s="31"/>
      <c r="D10" s="31"/>
      <c r="E10" s="31">
        <v>1</v>
      </c>
      <c r="F10" s="31">
        <v>1</v>
      </c>
      <c r="G10" s="31"/>
    </row>
    <row r="11" spans="1:54" ht="21" customHeight="1" thickTop="1" x14ac:dyDescent="0.2">
      <c r="A11" s="30">
        <v>25</v>
      </c>
      <c r="B11" s="30">
        <v>26</v>
      </c>
      <c r="C11" s="30">
        <v>27</v>
      </c>
      <c r="D11" s="30">
        <v>28</v>
      </c>
      <c r="E11" s="30">
        <v>29</v>
      </c>
      <c r="F11" s="30">
        <v>30</v>
      </c>
      <c r="G11" s="30"/>
    </row>
    <row r="12" spans="1:54" ht="65.099999999999994" customHeight="1" thickBot="1" x14ac:dyDescent="0.25">
      <c r="A12" s="31"/>
      <c r="B12" s="31">
        <v>1</v>
      </c>
      <c r="C12" s="31">
        <v>1</v>
      </c>
      <c r="D12" s="31">
        <v>1</v>
      </c>
      <c r="E12" s="31">
        <v>1</v>
      </c>
      <c r="F12" s="31">
        <v>1</v>
      </c>
      <c r="G12" s="31"/>
      <c r="O12" s="51" t="s">
        <v>156</v>
      </c>
      <c r="P12" s="51" t="s">
        <v>149</v>
      </c>
      <c r="Q12" s="51" t="s">
        <v>150</v>
      </c>
      <c r="R12" s="51" t="s">
        <v>0</v>
      </c>
      <c r="S12" s="51" t="s">
        <v>151</v>
      </c>
      <c r="T12" s="51" t="s">
        <v>124</v>
      </c>
      <c r="U12" s="51" t="s">
        <v>50</v>
      </c>
      <c r="V12" s="51" t="s">
        <v>128</v>
      </c>
      <c r="W12" s="51" t="s">
        <v>152</v>
      </c>
      <c r="X12" s="51" t="s">
        <v>153</v>
      </c>
      <c r="Y12" s="51" t="s">
        <v>154</v>
      </c>
      <c r="Z12" s="51" t="s">
        <v>155</v>
      </c>
    </row>
    <row r="13" spans="1:54" ht="21" customHeight="1" thickTop="1" x14ac:dyDescent="0.2">
      <c r="U13">
        <f>SUM(B4:F4,B6:F6,B8:F8,B10:F10,B12:F12)</f>
        <v>17</v>
      </c>
    </row>
    <row r="14" spans="1:54" ht="65.099999999999994" customHeight="1" x14ac:dyDescent="0.2"/>
    <row r="15" spans="1:54" ht="21" customHeight="1" x14ac:dyDescent="0.2"/>
    <row r="16" spans="1:54" ht="65.099999999999994" customHeight="1" x14ac:dyDescent="0.2"/>
    <row r="17" ht="21" customHeight="1" x14ac:dyDescent="0.2"/>
    <row r="18" ht="65.099999999999994" customHeight="1" x14ac:dyDescent="0.2"/>
    <row r="19" ht="21" customHeight="1" x14ac:dyDescent="0.2"/>
    <row r="20" ht="65.099999999999994" customHeight="1" x14ac:dyDescent="0.2"/>
    <row r="21" ht="21" customHeight="1" x14ac:dyDescent="0.2"/>
    <row r="22" ht="65.099999999999994" customHeight="1" x14ac:dyDescent="0.2"/>
    <row r="23" ht="21" customHeight="1" x14ac:dyDescent="0.2"/>
    <row r="24" ht="65.099999999999994" customHeight="1" x14ac:dyDescent="0.2"/>
    <row r="25" ht="21" customHeight="1" x14ac:dyDescent="0.2"/>
    <row r="26" ht="65.099999999999994" customHeight="1" x14ac:dyDescent="0.2"/>
    <row r="27" ht="21" customHeight="1" x14ac:dyDescent="0.2"/>
    <row r="28" ht="65.099999999999994" customHeight="1" x14ac:dyDescent="0.2"/>
    <row r="29" ht="21" customHeight="1" x14ac:dyDescent="0.2"/>
    <row r="30" ht="65.099999999999994" customHeight="1" x14ac:dyDescent="0.2"/>
    <row r="31" ht="21" customHeight="1" x14ac:dyDescent="0.2"/>
    <row r="32" ht="65.099999999999994" customHeight="1" x14ac:dyDescent="0.2"/>
    <row r="33" ht="21" customHeight="1" x14ac:dyDescent="0.2"/>
    <row r="34" ht="65.099999999999994" customHeight="1" x14ac:dyDescent="0.2"/>
    <row r="35" ht="21" customHeight="1" x14ac:dyDescent="0.2"/>
    <row r="36" ht="65.099999999999994" customHeight="1" x14ac:dyDescent="0.2"/>
    <row r="37" ht="21" customHeight="1" x14ac:dyDescent="0.2"/>
    <row r="38" ht="65.099999999999994" customHeight="1" x14ac:dyDescent="0.2"/>
    <row r="39" ht="21" customHeight="1" x14ac:dyDescent="0.2"/>
    <row r="40" ht="65.099999999999994" customHeight="1" x14ac:dyDescent="0.2"/>
    <row r="41" ht="21" customHeight="1" x14ac:dyDescent="0.2"/>
    <row r="42" ht="65.099999999999994" customHeight="1" x14ac:dyDescent="0.2"/>
    <row r="43" ht="21" customHeight="1" x14ac:dyDescent="0.2"/>
    <row r="44" ht="65.099999999999994" customHeight="1" x14ac:dyDescent="0.2"/>
    <row r="45" ht="21" customHeight="1" x14ac:dyDescent="0.2"/>
    <row r="46" ht="65.099999999999994" customHeight="1" x14ac:dyDescent="0.2"/>
    <row r="47" ht="21" customHeight="1" x14ac:dyDescent="0.2"/>
    <row r="48" ht="65.099999999999994" customHeight="1" x14ac:dyDescent="0.2"/>
    <row r="49" ht="21" customHeight="1" x14ac:dyDescent="0.2"/>
    <row r="50" ht="65.099999999999994" customHeight="1" x14ac:dyDescent="0.2"/>
    <row r="51" ht="21" customHeight="1" x14ac:dyDescent="0.2"/>
    <row r="52" ht="65.099999999999994" customHeight="1" x14ac:dyDescent="0.2"/>
    <row r="53" ht="21" customHeight="1" x14ac:dyDescent="0.2"/>
    <row r="54" ht="65.099999999999994" customHeight="1" x14ac:dyDescent="0.2"/>
    <row r="55" ht="21" customHeight="1" x14ac:dyDescent="0.2"/>
    <row r="56" ht="65.099999999999994" customHeight="1" x14ac:dyDescent="0.2"/>
    <row r="57" ht="21" customHeight="1" x14ac:dyDescent="0.2"/>
    <row r="58" ht="65.099999999999994" customHeight="1" x14ac:dyDescent="0.2"/>
    <row r="59" ht="21" customHeight="1" x14ac:dyDescent="0.2"/>
    <row r="60" ht="65.099999999999994" customHeight="1" x14ac:dyDescent="0.2"/>
    <row r="61" ht="21" customHeight="1" x14ac:dyDescent="0.2"/>
    <row r="62" ht="65.099999999999994" customHeight="1" x14ac:dyDescent="0.2"/>
    <row r="63" ht="21" customHeight="1" x14ac:dyDescent="0.2"/>
    <row r="64" ht="65.099999999999994" customHeight="1" x14ac:dyDescent="0.2"/>
    <row r="65" spans="9:9" ht="21" customHeight="1" x14ac:dyDescent="0.2">
      <c r="I65" s="69"/>
    </row>
    <row r="66" spans="9:9" ht="65.099999999999994" customHeight="1" x14ac:dyDescent="0.2">
      <c r="I66" s="69"/>
    </row>
    <row r="67" spans="9:9" ht="21" customHeight="1" x14ac:dyDescent="0.2"/>
    <row r="68" spans="9:9" ht="65.099999999999994" customHeight="1" x14ac:dyDescent="0.2"/>
    <row r="69" spans="9:9" ht="21" customHeight="1" x14ac:dyDescent="0.2"/>
    <row r="70" spans="9:9" ht="65.099999999999994" customHeight="1" x14ac:dyDescent="0.2"/>
    <row r="71" spans="9:9" ht="21" customHeight="1" x14ac:dyDescent="0.2"/>
    <row r="72" spans="9:9" ht="65.099999999999994" customHeight="1" x14ac:dyDescent="0.2"/>
    <row r="73" spans="9:9" ht="21" customHeight="1" x14ac:dyDescent="0.2"/>
    <row r="74" spans="9:9" ht="65.099999999999994" customHeight="1" x14ac:dyDescent="0.2"/>
    <row r="75" spans="9:9" ht="21" customHeight="1" x14ac:dyDescent="0.2"/>
    <row r="76" spans="9:9" ht="65.099999999999994" customHeight="1" x14ac:dyDescent="0.2"/>
    <row r="77" spans="9:9" ht="21" customHeight="1" x14ac:dyDescent="0.2"/>
    <row r="78" spans="9:9" ht="65.099999999999994" customHeight="1" x14ac:dyDescent="0.2"/>
    <row r="79" spans="9:9" ht="21" customHeight="1" x14ac:dyDescent="0.2"/>
    <row r="80" spans="9:9" ht="65.099999999999994" customHeight="1" x14ac:dyDescent="0.2"/>
    <row r="81" ht="21" customHeight="1" x14ac:dyDescent="0.2"/>
    <row r="82" ht="65.099999999999994" customHeight="1" x14ac:dyDescent="0.2"/>
    <row r="83" ht="21" customHeight="1" x14ac:dyDescent="0.2"/>
    <row r="84" ht="65.099999999999994" customHeight="1" x14ac:dyDescent="0.2"/>
    <row r="85" ht="21" customHeight="1" x14ac:dyDescent="0.2"/>
    <row r="86" ht="65.099999999999994" customHeight="1" x14ac:dyDescent="0.2"/>
    <row r="87" ht="21" customHeight="1" x14ac:dyDescent="0.2"/>
    <row r="88" ht="65.099999999999994" customHeight="1" x14ac:dyDescent="0.2"/>
    <row r="89" ht="21" customHeight="1" x14ac:dyDescent="0.2"/>
    <row r="90" ht="65.099999999999994" customHeight="1" x14ac:dyDescent="0.2"/>
    <row r="91" ht="21" customHeight="1" x14ac:dyDescent="0.2"/>
    <row r="92" ht="65.099999999999994" customHeight="1" x14ac:dyDescent="0.2"/>
    <row r="93" ht="21" customHeight="1" x14ac:dyDescent="0.2"/>
    <row r="94" ht="65.099999999999994" customHeight="1" x14ac:dyDescent="0.2"/>
    <row r="95" ht="21" customHeight="1" x14ac:dyDescent="0.2"/>
    <row r="96" ht="65.099999999999994" customHeight="1" x14ac:dyDescent="0.2"/>
    <row r="97" ht="21" customHeight="1" x14ac:dyDescent="0.2"/>
    <row r="98" ht="65.099999999999994" customHeight="1" x14ac:dyDescent="0.2"/>
    <row r="99" ht="21" customHeight="1" x14ac:dyDescent="0.2"/>
    <row r="100" ht="65.099999999999994" customHeight="1" x14ac:dyDescent="0.2"/>
    <row r="101" ht="21" customHeight="1" x14ac:dyDescent="0.2"/>
    <row r="102" ht="65.099999999999994" customHeight="1" x14ac:dyDescent="0.2"/>
    <row r="103" ht="21" customHeight="1" x14ac:dyDescent="0.2"/>
    <row r="104" ht="65.099999999999994" customHeight="1" x14ac:dyDescent="0.2"/>
    <row r="105" ht="21" customHeight="1" x14ac:dyDescent="0.2"/>
    <row r="106" ht="65.099999999999994" customHeight="1" x14ac:dyDescent="0.2"/>
    <row r="107" ht="21" customHeight="1" x14ac:dyDescent="0.2"/>
    <row r="108" ht="65.099999999999994" customHeight="1" x14ac:dyDescent="0.2"/>
    <row r="109" ht="21" customHeight="1" x14ac:dyDescent="0.2"/>
    <row r="110" ht="65.099999999999994" customHeight="1" x14ac:dyDescent="0.2"/>
    <row r="111" ht="21" customHeight="1" x14ac:dyDescent="0.2"/>
    <row r="112" ht="65.099999999999994" customHeight="1" x14ac:dyDescent="0.2"/>
    <row r="113" ht="21" customHeight="1" x14ac:dyDescent="0.2"/>
    <row r="114" ht="65.099999999999994" customHeight="1" x14ac:dyDescent="0.2"/>
    <row r="115" ht="21" customHeight="1" x14ac:dyDescent="0.2"/>
    <row r="116" ht="65.099999999999994" customHeight="1" x14ac:dyDescent="0.2"/>
    <row r="117" ht="21" customHeight="1" x14ac:dyDescent="0.2"/>
    <row r="118" ht="65.099999999999994" customHeight="1" x14ac:dyDescent="0.2"/>
    <row r="119" ht="21" customHeight="1" x14ac:dyDescent="0.2"/>
    <row r="120" ht="65.099999999999994" customHeight="1" x14ac:dyDescent="0.2"/>
    <row r="121" ht="21" customHeight="1" x14ac:dyDescent="0.2"/>
    <row r="122" ht="65.099999999999994" customHeight="1" x14ac:dyDescent="0.2"/>
    <row r="123" ht="21" customHeight="1" x14ac:dyDescent="0.2"/>
    <row r="124" ht="65.099999999999994" customHeight="1" x14ac:dyDescent="0.2"/>
  </sheetData>
  <mergeCells count="1">
    <mergeCell ref="I7:K7"/>
  </mergeCells>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dimension ref="B3:G1213"/>
  <sheetViews>
    <sheetView topLeftCell="A2" workbookViewId="0">
      <selection activeCell="G7" sqref="G7"/>
    </sheetView>
  </sheetViews>
  <sheetFormatPr defaultRowHeight="14.25" x14ac:dyDescent="0.2"/>
  <cols>
    <col min="2" max="2" width="16.625" bestFit="1" customWidth="1"/>
    <col min="3" max="3" width="12.25" customWidth="1"/>
    <col min="4" max="4" width="12.5" customWidth="1"/>
    <col min="5" max="5" width="15.875" style="47" bestFit="1" customWidth="1"/>
    <col min="6" max="6" width="18.375" bestFit="1" customWidth="1"/>
    <col min="7" max="7" width="12.875" customWidth="1"/>
    <col min="8" max="8" width="12.875" bestFit="1" customWidth="1"/>
  </cols>
  <sheetData>
    <row r="3" spans="2:7" x14ac:dyDescent="0.2">
      <c r="B3" t="s">
        <v>132</v>
      </c>
    </row>
    <row r="5" spans="2:7" s="51" customFormat="1" ht="28.5" x14ac:dyDescent="0.2">
      <c r="B5" s="49" t="s">
        <v>85</v>
      </c>
      <c r="C5" s="49" t="s">
        <v>145</v>
      </c>
      <c r="D5" s="49" t="s">
        <v>148</v>
      </c>
      <c r="E5" s="50" t="s">
        <v>134</v>
      </c>
      <c r="F5" s="50" t="s">
        <v>146</v>
      </c>
      <c r="G5" s="50" t="s">
        <v>147</v>
      </c>
    </row>
    <row r="6" spans="2:7" hidden="1" x14ac:dyDescent="0.2">
      <c r="B6" s="3" t="s">
        <v>85</v>
      </c>
      <c r="C6" s="3" t="s">
        <v>128</v>
      </c>
      <c r="D6" t="s">
        <v>51</v>
      </c>
      <c r="E6" s="48" t="s">
        <v>144</v>
      </c>
      <c r="F6" t="s">
        <v>103</v>
      </c>
      <c r="G6" s="48"/>
    </row>
    <row r="7" spans="2:7" x14ac:dyDescent="0.2">
      <c r="B7" t="s">
        <v>98</v>
      </c>
      <c r="D7" s="4">
        <v>147</v>
      </c>
      <c r="E7" s="48">
        <v>36750</v>
      </c>
      <c r="F7" s="4">
        <v>1</v>
      </c>
      <c r="G7" s="52">
        <f>IFERROR(E7/F7,"")</f>
        <v>36750</v>
      </c>
    </row>
    <row r="8" spans="2:7" x14ac:dyDescent="0.2">
      <c r="B8" t="s">
        <v>38</v>
      </c>
      <c r="D8" s="4">
        <v>11</v>
      </c>
      <c r="E8" s="48">
        <v>2750</v>
      </c>
      <c r="F8" s="4">
        <v>1</v>
      </c>
      <c r="G8" s="52">
        <f t="shared" ref="G8:G71" si="0">IFERROR(E8/F8,"")</f>
        <v>2750</v>
      </c>
    </row>
    <row r="9" spans="2:7" x14ac:dyDescent="0.2">
      <c r="B9" t="s">
        <v>39</v>
      </c>
      <c r="D9" s="4">
        <v>101</v>
      </c>
      <c r="E9" s="48">
        <v>6060</v>
      </c>
      <c r="F9" s="4">
        <v>1</v>
      </c>
      <c r="G9" s="52">
        <f t="shared" si="0"/>
        <v>6060</v>
      </c>
    </row>
    <row r="10" spans="2:7" x14ac:dyDescent="0.2">
      <c r="B10" t="s">
        <v>40</v>
      </c>
      <c r="D10" s="4">
        <v>259</v>
      </c>
      <c r="E10" s="48">
        <v>53095</v>
      </c>
      <c r="F10" s="4">
        <v>3</v>
      </c>
      <c r="G10" s="52">
        <f t="shared" si="0"/>
        <v>17698.333333333332</v>
      </c>
    </row>
    <row r="11" spans="2:7" x14ac:dyDescent="0.2">
      <c r="B11" t="s">
        <v>41</v>
      </c>
      <c r="D11" s="4">
        <v>153</v>
      </c>
      <c r="E11" s="48">
        <v>18360</v>
      </c>
      <c r="F11" s="4">
        <v>2</v>
      </c>
      <c r="G11" s="52">
        <f t="shared" si="0"/>
        <v>9180</v>
      </c>
    </row>
    <row r="12" spans="2:7" x14ac:dyDescent="0.2">
      <c r="B12" t="s">
        <v>45</v>
      </c>
      <c r="D12" s="4">
        <v>78</v>
      </c>
      <c r="E12" s="48">
        <v>54522</v>
      </c>
      <c r="F12" s="4">
        <v>3</v>
      </c>
      <c r="G12" s="52">
        <f t="shared" si="0"/>
        <v>18174</v>
      </c>
    </row>
    <row r="13" spans="2:7" x14ac:dyDescent="0.2">
      <c r="B13" t="s">
        <v>49</v>
      </c>
      <c r="D13" s="4">
        <v>749</v>
      </c>
      <c r="E13" s="48">
        <v>1186416</v>
      </c>
      <c r="F13" s="4">
        <v>11</v>
      </c>
      <c r="G13" s="52">
        <f t="shared" si="0"/>
        <v>107856</v>
      </c>
    </row>
    <row r="14" spans="2:7" x14ac:dyDescent="0.2">
      <c r="E14"/>
      <c r="G14" s="52" t="str">
        <f t="shared" si="0"/>
        <v/>
      </c>
    </row>
    <row r="15" spans="2:7" x14ac:dyDescent="0.2">
      <c r="E15"/>
      <c r="G15" s="52" t="str">
        <f t="shared" si="0"/>
        <v/>
      </c>
    </row>
    <row r="16" spans="2:7" x14ac:dyDescent="0.2">
      <c r="E16"/>
      <c r="G16" s="52" t="str">
        <f t="shared" si="0"/>
        <v/>
      </c>
    </row>
    <row r="17" spans="3:7" x14ac:dyDescent="0.2">
      <c r="E17"/>
      <c r="G17" s="52" t="str">
        <f t="shared" si="0"/>
        <v/>
      </c>
    </row>
    <row r="18" spans="3:7" x14ac:dyDescent="0.2">
      <c r="E18"/>
      <c r="G18" s="52" t="str">
        <f t="shared" si="0"/>
        <v/>
      </c>
    </row>
    <row r="19" spans="3:7" x14ac:dyDescent="0.2">
      <c r="E19"/>
      <c r="G19" s="52" t="str">
        <f t="shared" si="0"/>
        <v/>
      </c>
    </row>
    <row r="20" spans="3:7" x14ac:dyDescent="0.2">
      <c r="E20"/>
      <c r="G20" s="52" t="str">
        <f t="shared" si="0"/>
        <v/>
      </c>
    </row>
    <row r="21" spans="3:7" x14ac:dyDescent="0.2">
      <c r="E21"/>
      <c r="G21" s="52" t="str">
        <f t="shared" si="0"/>
        <v/>
      </c>
    </row>
    <row r="22" spans="3:7" x14ac:dyDescent="0.2">
      <c r="C22" s="4"/>
      <c r="D22" s="4"/>
      <c r="E22" s="48"/>
      <c r="G22" s="52" t="str">
        <f t="shared" si="0"/>
        <v/>
      </c>
    </row>
    <row r="23" spans="3:7" x14ac:dyDescent="0.2">
      <c r="C23" s="4"/>
      <c r="D23" s="4"/>
      <c r="E23" s="48"/>
      <c r="G23" s="52" t="str">
        <f t="shared" si="0"/>
        <v/>
      </c>
    </row>
    <row r="24" spans="3:7" x14ac:dyDescent="0.2">
      <c r="E24"/>
      <c r="G24" s="52" t="str">
        <f t="shared" si="0"/>
        <v/>
      </c>
    </row>
    <row r="25" spans="3:7" x14ac:dyDescent="0.2">
      <c r="E25"/>
      <c r="G25" s="52" t="str">
        <f t="shared" si="0"/>
        <v/>
      </c>
    </row>
    <row r="26" spans="3:7" x14ac:dyDescent="0.2">
      <c r="E26"/>
      <c r="G26" s="52" t="str">
        <f t="shared" si="0"/>
        <v/>
      </c>
    </row>
    <row r="27" spans="3:7" x14ac:dyDescent="0.2">
      <c r="E27"/>
      <c r="G27" s="52" t="str">
        <f t="shared" si="0"/>
        <v/>
      </c>
    </row>
    <row r="28" spans="3:7" x14ac:dyDescent="0.2">
      <c r="E28"/>
      <c r="G28" s="52" t="str">
        <f t="shared" si="0"/>
        <v/>
      </c>
    </row>
    <row r="29" spans="3:7" x14ac:dyDescent="0.2">
      <c r="E29"/>
      <c r="G29" s="52" t="str">
        <f t="shared" si="0"/>
        <v/>
      </c>
    </row>
    <row r="30" spans="3:7" x14ac:dyDescent="0.2">
      <c r="E30"/>
      <c r="G30" s="52" t="str">
        <f t="shared" si="0"/>
        <v/>
      </c>
    </row>
    <row r="31" spans="3:7" x14ac:dyDescent="0.2">
      <c r="E31"/>
      <c r="G31" s="52" t="str">
        <f t="shared" si="0"/>
        <v/>
      </c>
    </row>
    <row r="32" spans="3:7" x14ac:dyDescent="0.2">
      <c r="E32"/>
      <c r="G32" s="52" t="str">
        <f t="shared" si="0"/>
        <v/>
      </c>
    </row>
    <row r="33" spans="5:7" x14ac:dyDescent="0.2">
      <c r="E33"/>
      <c r="G33" s="52" t="str">
        <f t="shared" si="0"/>
        <v/>
      </c>
    </row>
    <row r="34" spans="5:7" x14ac:dyDescent="0.2">
      <c r="E34"/>
      <c r="G34" s="52" t="str">
        <f t="shared" si="0"/>
        <v/>
      </c>
    </row>
    <row r="35" spans="5:7" x14ac:dyDescent="0.2">
      <c r="E35"/>
      <c r="G35" s="52" t="str">
        <f t="shared" si="0"/>
        <v/>
      </c>
    </row>
    <row r="36" spans="5:7" x14ac:dyDescent="0.2">
      <c r="E36"/>
      <c r="G36" s="52" t="str">
        <f t="shared" si="0"/>
        <v/>
      </c>
    </row>
    <row r="37" spans="5:7" x14ac:dyDescent="0.2">
      <c r="E37"/>
      <c r="G37" s="52" t="str">
        <f t="shared" si="0"/>
        <v/>
      </c>
    </row>
    <row r="38" spans="5:7" x14ac:dyDescent="0.2">
      <c r="E38"/>
      <c r="G38" s="52" t="str">
        <f t="shared" si="0"/>
        <v/>
      </c>
    </row>
    <row r="39" spans="5:7" x14ac:dyDescent="0.2">
      <c r="E39"/>
      <c r="G39" s="52" t="str">
        <f t="shared" si="0"/>
        <v/>
      </c>
    </row>
    <row r="40" spans="5:7" x14ac:dyDescent="0.2">
      <c r="E40"/>
      <c r="G40" s="52" t="str">
        <f t="shared" si="0"/>
        <v/>
      </c>
    </row>
    <row r="41" spans="5:7" x14ac:dyDescent="0.2">
      <c r="G41" s="52" t="str">
        <f t="shared" si="0"/>
        <v/>
      </c>
    </row>
    <row r="42" spans="5:7" x14ac:dyDescent="0.2">
      <c r="G42" s="52" t="str">
        <f t="shared" si="0"/>
        <v/>
      </c>
    </row>
    <row r="43" spans="5:7" x14ac:dyDescent="0.2">
      <c r="G43" s="52" t="str">
        <f t="shared" si="0"/>
        <v/>
      </c>
    </row>
    <row r="44" spans="5:7" x14ac:dyDescent="0.2">
      <c r="G44" s="52" t="str">
        <f t="shared" si="0"/>
        <v/>
      </c>
    </row>
    <row r="45" spans="5:7" x14ac:dyDescent="0.2">
      <c r="G45" s="52" t="str">
        <f t="shared" si="0"/>
        <v/>
      </c>
    </row>
    <row r="46" spans="5:7" x14ac:dyDescent="0.2">
      <c r="G46" s="52" t="str">
        <f t="shared" si="0"/>
        <v/>
      </c>
    </row>
    <row r="47" spans="5:7" x14ac:dyDescent="0.2">
      <c r="G47" s="52" t="str">
        <f t="shared" si="0"/>
        <v/>
      </c>
    </row>
    <row r="48" spans="5:7" x14ac:dyDescent="0.2">
      <c r="G48" s="52" t="str">
        <f t="shared" si="0"/>
        <v/>
      </c>
    </row>
    <row r="49" spans="7:7" x14ac:dyDescent="0.2">
      <c r="G49" s="52" t="str">
        <f t="shared" si="0"/>
        <v/>
      </c>
    </row>
    <row r="50" spans="7:7" x14ac:dyDescent="0.2">
      <c r="G50" s="52" t="str">
        <f t="shared" si="0"/>
        <v/>
      </c>
    </row>
    <row r="51" spans="7:7" x14ac:dyDescent="0.2">
      <c r="G51" s="52" t="str">
        <f t="shared" si="0"/>
        <v/>
      </c>
    </row>
    <row r="52" spans="7:7" x14ac:dyDescent="0.2">
      <c r="G52" s="52" t="str">
        <f t="shared" si="0"/>
        <v/>
      </c>
    </row>
    <row r="53" spans="7:7" x14ac:dyDescent="0.2">
      <c r="G53" s="52" t="str">
        <f t="shared" si="0"/>
        <v/>
      </c>
    </row>
    <row r="54" spans="7:7" x14ac:dyDescent="0.2">
      <c r="G54" s="52" t="str">
        <f t="shared" si="0"/>
        <v/>
      </c>
    </row>
    <row r="55" spans="7:7" x14ac:dyDescent="0.2">
      <c r="G55" s="52" t="str">
        <f t="shared" si="0"/>
        <v/>
      </c>
    </row>
    <row r="56" spans="7:7" x14ac:dyDescent="0.2">
      <c r="G56" s="52" t="str">
        <f t="shared" si="0"/>
        <v/>
      </c>
    </row>
    <row r="57" spans="7:7" x14ac:dyDescent="0.2">
      <c r="G57" s="52" t="str">
        <f t="shared" si="0"/>
        <v/>
      </c>
    </row>
    <row r="58" spans="7:7" x14ac:dyDescent="0.2">
      <c r="G58" s="52" t="str">
        <f t="shared" si="0"/>
        <v/>
      </c>
    </row>
    <row r="59" spans="7:7" x14ac:dyDescent="0.2">
      <c r="G59" s="52" t="str">
        <f t="shared" si="0"/>
        <v/>
      </c>
    </row>
    <row r="60" spans="7:7" x14ac:dyDescent="0.2">
      <c r="G60" s="52" t="str">
        <f t="shared" si="0"/>
        <v/>
      </c>
    </row>
    <row r="61" spans="7:7" x14ac:dyDescent="0.2">
      <c r="G61" s="52" t="str">
        <f t="shared" si="0"/>
        <v/>
      </c>
    </row>
    <row r="62" spans="7:7" x14ac:dyDescent="0.2">
      <c r="G62" s="52" t="str">
        <f t="shared" si="0"/>
        <v/>
      </c>
    </row>
    <row r="63" spans="7:7" x14ac:dyDescent="0.2">
      <c r="G63" s="52" t="str">
        <f t="shared" si="0"/>
        <v/>
      </c>
    </row>
    <row r="64" spans="7:7" x14ac:dyDescent="0.2">
      <c r="G64" s="52" t="str">
        <f t="shared" si="0"/>
        <v/>
      </c>
    </row>
    <row r="65" spans="7:7" x14ac:dyDescent="0.2">
      <c r="G65" s="52" t="str">
        <f t="shared" si="0"/>
        <v/>
      </c>
    </row>
    <row r="66" spans="7:7" x14ac:dyDescent="0.2">
      <c r="G66" s="52" t="str">
        <f t="shared" si="0"/>
        <v/>
      </c>
    </row>
    <row r="67" spans="7:7" x14ac:dyDescent="0.2">
      <c r="G67" s="52" t="str">
        <f t="shared" si="0"/>
        <v/>
      </c>
    </row>
    <row r="68" spans="7:7" x14ac:dyDescent="0.2">
      <c r="G68" s="52" t="str">
        <f t="shared" si="0"/>
        <v/>
      </c>
    </row>
    <row r="69" spans="7:7" x14ac:dyDescent="0.2">
      <c r="G69" s="52" t="str">
        <f t="shared" si="0"/>
        <v/>
      </c>
    </row>
    <row r="70" spans="7:7" x14ac:dyDescent="0.2">
      <c r="G70" s="52" t="str">
        <f t="shared" si="0"/>
        <v/>
      </c>
    </row>
    <row r="71" spans="7:7" x14ac:dyDescent="0.2">
      <c r="G71" s="52" t="str">
        <f t="shared" si="0"/>
        <v/>
      </c>
    </row>
    <row r="72" spans="7:7" x14ac:dyDescent="0.2">
      <c r="G72" s="52" t="str">
        <f t="shared" ref="G72:G135" si="1">IFERROR(E72/F72,"")</f>
        <v/>
      </c>
    </row>
    <row r="73" spans="7:7" x14ac:dyDescent="0.2">
      <c r="G73" s="52" t="str">
        <f t="shared" si="1"/>
        <v/>
      </c>
    </row>
    <row r="74" spans="7:7" x14ac:dyDescent="0.2">
      <c r="G74" s="52" t="str">
        <f t="shared" si="1"/>
        <v/>
      </c>
    </row>
    <row r="75" spans="7:7" x14ac:dyDescent="0.2">
      <c r="G75" s="52" t="str">
        <f t="shared" si="1"/>
        <v/>
      </c>
    </row>
    <row r="76" spans="7:7" x14ac:dyDescent="0.2">
      <c r="G76" s="52" t="str">
        <f t="shared" si="1"/>
        <v/>
      </c>
    </row>
    <row r="77" spans="7:7" x14ac:dyDescent="0.2">
      <c r="G77" s="52" t="str">
        <f t="shared" si="1"/>
        <v/>
      </c>
    </row>
    <row r="78" spans="7:7" x14ac:dyDescent="0.2">
      <c r="G78" s="52" t="str">
        <f t="shared" si="1"/>
        <v/>
      </c>
    </row>
    <row r="79" spans="7:7" x14ac:dyDescent="0.2">
      <c r="G79" s="52" t="str">
        <f t="shared" si="1"/>
        <v/>
      </c>
    </row>
    <row r="80" spans="7:7" x14ac:dyDescent="0.2">
      <c r="G80" s="52" t="str">
        <f t="shared" si="1"/>
        <v/>
      </c>
    </row>
    <row r="81" spans="7:7" x14ac:dyDescent="0.2">
      <c r="G81" s="52" t="str">
        <f t="shared" si="1"/>
        <v/>
      </c>
    </row>
    <row r="82" spans="7:7" x14ac:dyDescent="0.2">
      <c r="G82" s="52" t="str">
        <f t="shared" si="1"/>
        <v/>
      </c>
    </row>
    <row r="83" spans="7:7" x14ac:dyDescent="0.2">
      <c r="G83" s="52" t="str">
        <f t="shared" si="1"/>
        <v/>
      </c>
    </row>
    <row r="84" spans="7:7" x14ac:dyDescent="0.2">
      <c r="G84" s="52" t="str">
        <f t="shared" si="1"/>
        <v/>
      </c>
    </row>
    <row r="85" spans="7:7" x14ac:dyDescent="0.2">
      <c r="G85" s="52" t="str">
        <f t="shared" si="1"/>
        <v/>
      </c>
    </row>
    <row r="86" spans="7:7" x14ac:dyDescent="0.2">
      <c r="G86" s="52" t="str">
        <f t="shared" si="1"/>
        <v/>
      </c>
    </row>
    <row r="87" spans="7:7" x14ac:dyDescent="0.2">
      <c r="G87" s="52" t="str">
        <f t="shared" si="1"/>
        <v/>
      </c>
    </row>
    <row r="88" spans="7:7" x14ac:dyDescent="0.2">
      <c r="G88" s="52" t="str">
        <f t="shared" si="1"/>
        <v/>
      </c>
    </row>
    <row r="89" spans="7:7" x14ac:dyDescent="0.2">
      <c r="G89" s="52" t="str">
        <f t="shared" si="1"/>
        <v/>
      </c>
    </row>
    <row r="90" spans="7:7" x14ac:dyDescent="0.2">
      <c r="G90" s="52" t="str">
        <f t="shared" si="1"/>
        <v/>
      </c>
    </row>
    <row r="91" spans="7:7" x14ac:dyDescent="0.2">
      <c r="G91" s="52" t="str">
        <f t="shared" si="1"/>
        <v/>
      </c>
    </row>
    <row r="92" spans="7:7" x14ac:dyDescent="0.2">
      <c r="G92" s="52" t="str">
        <f t="shared" si="1"/>
        <v/>
      </c>
    </row>
    <row r="93" spans="7:7" x14ac:dyDescent="0.2">
      <c r="G93" s="52" t="str">
        <f t="shared" si="1"/>
        <v/>
      </c>
    </row>
    <row r="94" spans="7:7" x14ac:dyDescent="0.2">
      <c r="G94" s="52" t="str">
        <f t="shared" si="1"/>
        <v/>
      </c>
    </row>
    <row r="95" spans="7:7" x14ac:dyDescent="0.2">
      <c r="G95" s="52" t="str">
        <f t="shared" si="1"/>
        <v/>
      </c>
    </row>
    <row r="96" spans="7:7" x14ac:dyDescent="0.2">
      <c r="G96" s="52" t="str">
        <f t="shared" si="1"/>
        <v/>
      </c>
    </row>
    <row r="97" spans="7:7" x14ac:dyDescent="0.2">
      <c r="G97" s="52" t="str">
        <f t="shared" si="1"/>
        <v/>
      </c>
    </row>
    <row r="98" spans="7:7" x14ac:dyDescent="0.2">
      <c r="G98" s="52" t="str">
        <f t="shared" si="1"/>
        <v/>
      </c>
    </row>
    <row r="99" spans="7:7" x14ac:dyDescent="0.2">
      <c r="G99" s="52" t="str">
        <f t="shared" si="1"/>
        <v/>
      </c>
    </row>
    <row r="100" spans="7:7" x14ac:dyDescent="0.2">
      <c r="G100" s="52" t="str">
        <f t="shared" si="1"/>
        <v/>
      </c>
    </row>
    <row r="101" spans="7:7" x14ac:dyDescent="0.2">
      <c r="G101" s="52" t="str">
        <f t="shared" si="1"/>
        <v/>
      </c>
    </row>
    <row r="102" spans="7:7" x14ac:dyDescent="0.2">
      <c r="G102" s="52" t="str">
        <f t="shared" si="1"/>
        <v/>
      </c>
    </row>
    <row r="103" spans="7:7" x14ac:dyDescent="0.2">
      <c r="G103" s="52" t="str">
        <f t="shared" si="1"/>
        <v/>
      </c>
    </row>
    <row r="104" spans="7:7" x14ac:dyDescent="0.2">
      <c r="G104" s="52" t="str">
        <f t="shared" si="1"/>
        <v/>
      </c>
    </row>
    <row r="105" spans="7:7" x14ac:dyDescent="0.2">
      <c r="G105" s="52" t="str">
        <f t="shared" si="1"/>
        <v/>
      </c>
    </row>
    <row r="106" spans="7:7" x14ac:dyDescent="0.2">
      <c r="G106" s="52" t="str">
        <f t="shared" si="1"/>
        <v/>
      </c>
    </row>
    <row r="107" spans="7:7" x14ac:dyDescent="0.2">
      <c r="G107" s="52" t="str">
        <f t="shared" si="1"/>
        <v/>
      </c>
    </row>
    <row r="108" spans="7:7" x14ac:dyDescent="0.2">
      <c r="G108" s="52" t="str">
        <f t="shared" si="1"/>
        <v/>
      </c>
    </row>
    <row r="109" spans="7:7" x14ac:dyDescent="0.2">
      <c r="G109" s="52" t="str">
        <f t="shared" si="1"/>
        <v/>
      </c>
    </row>
    <row r="110" spans="7:7" x14ac:dyDescent="0.2">
      <c r="G110" s="52" t="str">
        <f t="shared" si="1"/>
        <v/>
      </c>
    </row>
    <row r="111" spans="7:7" x14ac:dyDescent="0.2">
      <c r="G111" s="52" t="str">
        <f t="shared" si="1"/>
        <v/>
      </c>
    </row>
    <row r="112" spans="7:7" x14ac:dyDescent="0.2">
      <c r="G112" s="52" t="str">
        <f t="shared" si="1"/>
        <v/>
      </c>
    </row>
    <row r="113" spans="7:7" x14ac:dyDescent="0.2">
      <c r="G113" s="52" t="str">
        <f t="shared" si="1"/>
        <v/>
      </c>
    </row>
    <row r="114" spans="7:7" x14ac:dyDescent="0.2">
      <c r="G114" s="52" t="str">
        <f t="shared" si="1"/>
        <v/>
      </c>
    </row>
    <row r="115" spans="7:7" x14ac:dyDescent="0.2">
      <c r="G115" s="52" t="str">
        <f t="shared" si="1"/>
        <v/>
      </c>
    </row>
    <row r="116" spans="7:7" x14ac:dyDescent="0.2">
      <c r="G116" s="52" t="str">
        <f t="shared" si="1"/>
        <v/>
      </c>
    </row>
    <row r="117" spans="7:7" x14ac:dyDescent="0.2">
      <c r="G117" s="52" t="str">
        <f t="shared" si="1"/>
        <v/>
      </c>
    </row>
    <row r="118" spans="7:7" x14ac:dyDescent="0.2">
      <c r="G118" s="52" t="str">
        <f t="shared" si="1"/>
        <v/>
      </c>
    </row>
    <row r="119" spans="7:7" x14ac:dyDescent="0.2">
      <c r="G119" s="52" t="str">
        <f t="shared" si="1"/>
        <v/>
      </c>
    </row>
    <row r="120" spans="7:7" x14ac:dyDescent="0.2">
      <c r="G120" s="52" t="str">
        <f t="shared" si="1"/>
        <v/>
      </c>
    </row>
    <row r="121" spans="7:7" x14ac:dyDescent="0.2">
      <c r="G121" s="52" t="str">
        <f t="shared" si="1"/>
        <v/>
      </c>
    </row>
    <row r="122" spans="7:7" x14ac:dyDescent="0.2">
      <c r="G122" s="52" t="str">
        <f t="shared" si="1"/>
        <v/>
      </c>
    </row>
    <row r="123" spans="7:7" x14ac:dyDescent="0.2">
      <c r="G123" s="52" t="str">
        <f t="shared" si="1"/>
        <v/>
      </c>
    </row>
    <row r="124" spans="7:7" x14ac:dyDescent="0.2">
      <c r="G124" s="52" t="str">
        <f t="shared" si="1"/>
        <v/>
      </c>
    </row>
    <row r="125" spans="7:7" x14ac:dyDescent="0.2">
      <c r="G125" s="52" t="str">
        <f t="shared" si="1"/>
        <v/>
      </c>
    </row>
    <row r="126" spans="7:7" x14ac:dyDescent="0.2">
      <c r="G126" s="52" t="str">
        <f t="shared" si="1"/>
        <v/>
      </c>
    </row>
    <row r="127" spans="7:7" x14ac:dyDescent="0.2">
      <c r="G127" s="52" t="str">
        <f t="shared" si="1"/>
        <v/>
      </c>
    </row>
    <row r="128" spans="7:7" x14ac:dyDescent="0.2">
      <c r="G128" s="52" t="str">
        <f t="shared" si="1"/>
        <v/>
      </c>
    </row>
    <row r="129" spans="7:7" x14ac:dyDescent="0.2">
      <c r="G129" s="52" t="str">
        <f t="shared" si="1"/>
        <v/>
      </c>
    </row>
    <row r="130" spans="7:7" x14ac:dyDescent="0.2">
      <c r="G130" s="52" t="str">
        <f t="shared" si="1"/>
        <v/>
      </c>
    </row>
    <row r="131" spans="7:7" x14ac:dyDescent="0.2">
      <c r="G131" s="52" t="str">
        <f t="shared" si="1"/>
        <v/>
      </c>
    </row>
    <row r="132" spans="7:7" x14ac:dyDescent="0.2">
      <c r="G132" s="52" t="str">
        <f t="shared" si="1"/>
        <v/>
      </c>
    </row>
    <row r="133" spans="7:7" x14ac:dyDescent="0.2">
      <c r="G133" s="52" t="str">
        <f t="shared" si="1"/>
        <v/>
      </c>
    </row>
    <row r="134" spans="7:7" x14ac:dyDescent="0.2">
      <c r="G134" s="52" t="str">
        <f t="shared" si="1"/>
        <v/>
      </c>
    </row>
    <row r="135" spans="7:7" x14ac:dyDescent="0.2">
      <c r="G135" s="52" t="str">
        <f t="shared" si="1"/>
        <v/>
      </c>
    </row>
    <row r="136" spans="7:7" x14ac:dyDescent="0.2">
      <c r="G136" s="52" t="str">
        <f t="shared" ref="G136:G199" si="2">IFERROR(E136/F136,"")</f>
        <v/>
      </c>
    </row>
    <row r="137" spans="7:7" x14ac:dyDescent="0.2">
      <c r="G137" s="52" t="str">
        <f t="shared" si="2"/>
        <v/>
      </c>
    </row>
    <row r="138" spans="7:7" x14ac:dyDescent="0.2">
      <c r="G138" s="52" t="str">
        <f t="shared" si="2"/>
        <v/>
      </c>
    </row>
    <row r="139" spans="7:7" x14ac:dyDescent="0.2">
      <c r="G139" s="52" t="str">
        <f t="shared" si="2"/>
        <v/>
      </c>
    </row>
    <row r="140" spans="7:7" x14ac:dyDescent="0.2">
      <c r="G140" s="52" t="str">
        <f t="shared" si="2"/>
        <v/>
      </c>
    </row>
    <row r="141" spans="7:7" x14ac:dyDescent="0.2">
      <c r="G141" s="52" t="str">
        <f t="shared" si="2"/>
        <v/>
      </c>
    </row>
    <row r="142" spans="7:7" x14ac:dyDescent="0.2">
      <c r="G142" s="52" t="str">
        <f t="shared" si="2"/>
        <v/>
      </c>
    </row>
    <row r="143" spans="7:7" x14ac:dyDescent="0.2">
      <c r="G143" s="52" t="str">
        <f t="shared" si="2"/>
        <v/>
      </c>
    </row>
    <row r="144" spans="7:7" x14ac:dyDescent="0.2">
      <c r="G144" s="52" t="str">
        <f t="shared" si="2"/>
        <v/>
      </c>
    </row>
    <row r="145" spans="7:7" x14ac:dyDescent="0.2">
      <c r="G145" s="52" t="str">
        <f t="shared" si="2"/>
        <v/>
      </c>
    </row>
    <row r="146" spans="7:7" x14ac:dyDescent="0.2">
      <c r="G146" s="52" t="str">
        <f t="shared" si="2"/>
        <v/>
      </c>
    </row>
    <row r="147" spans="7:7" x14ac:dyDescent="0.2">
      <c r="G147" s="52" t="str">
        <f t="shared" si="2"/>
        <v/>
      </c>
    </row>
    <row r="148" spans="7:7" x14ac:dyDescent="0.2">
      <c r="G148" s="52" t="str">
        <f t="shared" si="2"/>
        <v/>
      </c>
    </row>
    <row r="149" spans="7:7" x14ac:dyDescent="0.2">
      <c r="G149" s="52" t="str">
        <f t="shared" si="2"/>
        <v/>
      </c>
    </row>
    <row r="150" spans="7:7" x14ac:dyDescent="0.2">
      <c r="G150" s="52" t="str">
        <f t="shared" si="2"/>
        <v/>
      </c>
    </row>
    <row r="151" spans="7:7" x14ac:dyDescent="0.2">
      <c r="G151" s="52" t="str">
        <f t="shared" si="2"/>
        <v/>
      </c>
    </row>
    <row r="152" spans="7:7" x14ac:dyDescent="0.2">
      <c r="G152" s="52" t="str">
        <f t="shared" si="2"/>
        <v/>
      </c>
    </row>
    <row r="153" spans="7:7" x14ac:dyDescent="0.2">
      <c r="G153" s="52" t="str">
        <f t="shared" si="2"/>
        <v/>
      </c>
    </row>
    <row r="154" spans="7:7" x14ac:dyDescent="0.2">
      <c r="G154" s="52" t="str">
        <f t="shared" si="2"/>
        <v/>
      </c>
    </row>
    <row r="155" spans="7:7" x14ac:dyDescent="0.2">
      <c r="G155" s="52" t="str">
        <f t="shared" si="2"/>
        <v/>
      </c>
    </row>
    <row r="156" spans="7:7" x14ac:dyDescent="0.2">
      <c r="G156" s="52" t="str">
        <f t="shared" si="2"/>
        <v/>
      </c>
    </row>
    <row r="157" spans="7:7" x14ac:dyDescent="0.2">
      <c r="G157" s="52" t="str">
        <f t="shared" si="2"/>
        <v/>
      </c>
    </row>
    <row r="158" spans="7:7" x14ac:dyDescent="0.2">
      <c r="G158" s="52" t="str">
        <f t="shared" si="2"/>
        <v/>
      </c>
    </row>
    <row r="159" spans="7:7" x14ac:dyDescent="0.2">
      <c r="G159" s="52" t="str">
        <f t="shared" si="2"/>
        <v/>
      </c>
    </row>
    <row r="160" spans="7:7" x14ac:dyDescent="0.2">
      <c r="G160" s="52" t="str">
        <f t="shared" si="2"/>
        <v/>
      </c>
    </row>
    <row r="161" spans="7:7" x14ac:dyDescent="0.2">
      <c r="G161" s="52" t="str">
        <f t="shared" si="2"/>
        <v/>
      </c>
    </row>
    <row r="162" spans="7:7" x14ac:dyDescent="0.2">
      <c r="G162" s="52" t="str">
        <f t="shared" si="2"/>
        <v/>
      </c>
    </row>
    <row r="163" spans="7:7" x14ac:dyDescent="0.2">
      <c r="G163" s="52" t="str">
        <f t="shared" si="2"/>
        <v/>
      </c>
    </row>
    <row r="164" spans="7:7" x14ac:dyDescent="0.2">
      <c r="G164" s="52" t="str">
        <f t="shared" si="2"/>
        <v/>
      </c>
    </row>
    <row r="165" spans="7:7" x14ac:dyDescent="0.2">
      <c r="G165" s="52" t="str">
        <f t="shared" si="2"/>
        <v/>
      </c>
    </row>
    <row r="166" spans="7:7" x14ac:dyDescent="0.2">
      <c r="G166" s="52" t="str">
        <f t="shared" si="2"/>
        <v/>
      </c>
    </row>
    <row r="167" spans="7:7" x14ac:dyDescent="0.2">
      <c r="G167" s="52" t="str">
        <f t="shared" si="2"/>
        <v/>
      </c>
    </row>
    <row r="168" spans="7:7" x14ac:dyDescent="0.2">
      <c r="G168" s="52" t="str">
        <f t="shared" si="2"/>
        <v/>
      </c>
    </row>
    <row r="169" spans="7:7" x14ac:dyDescent="0.2">
      <c r="G169" s="52" t="str">
        <f t="shared" si="2"/>
        <v/>
      </c>
    </row>
    <row r="170" spans="7:7" x14ac:dyDescent="0.2">
      <c r="G170" s="52" t="str">
        <f t="shared" si="2"/>
        <v/>
      </c>
    </row>
    <row r="171" spans="7:7" x14ac:dyDescent="0.2">
      <c r="G171" s="52" t="str">
        <f t="shared" si="2"/>
        <v/>
      </c>
    </row>
    <row r="172" spans="7:7" x14ac:dyDescent="0.2">
      <c r="G172" s="52" t="str">
        <f t="shared" si="2"/>
        <v/>
      </c>
    </row>
    <row r="173" spans="7:7" x14ac:dyDescent="0.2">
      <c r="G173" s="52" t="str">
        <f t="shared" si="2"/>
        <v/>
      </c>
    </row>
    <row r="174" spans="7:7" x14ac:dyDescent="0.2">
      <c r="G174" s="52" t="str">
        <f t="shared" si="2"/>
        <v/>
      </c>
    </row>
    <row r="175" spans="7:7" x14ac:dyDescent="0.2">
      <c r="G175" s="52" t="str">
        <f t="shared" si="2"/>
        <v/>
      </c>
    </row>
    <row r="176" spans="7:7" x14ac:dyDescent="0.2">
      <c r="G176" s="52" t="str">
        <f t="shared" si="2"/>
        <v/>
      </c>
    </row>
    <row r="177" spans="7:7" x14ac:dyDescent="0.2">
      <c r="G177" s="52" t="str">
        <f t="shared" si="2"/>
        <v/>
      </c>
    </row>
    <row r="178" spans="7:7" x14ac:dyDescent="0.2">
      <c r="G178" s="52" t="str">
        <f t="shared" si="2"/>
        <v/>
      </c>
    </row>
    <row r="179" spans="7:7" x14ac:dyDescent="0.2">
      <c r="G179" s="52" t="str">
        <f t="shared" si="2"/>
        <v/>
      </c>
    </row>
    <row r="180" spans="7:7" x14ac:dyDescent="0.2">
      <c r="G180" s="52" t="str">
        <f t="shared" si="2"/>
        <v/>
      </c>
    </row>
    <row r="181" spans="7:7" x14ac:dyDescent="0.2">
      <c r="G181" s="52" t="str">
        <f t="shared" si="2"/>
        <v/>
      </c>
    </row>
    <row r="182" spans="7:7" x14ac:dyDescent="0.2">
      <c r="G182" s="52" t="str">
        <f t="shared" si="2"/>
        <v/>
      </c>
    </row>
    <row r="183" spans="7:7" x14ac:dyDescent="0.2">
      <c r="G183" s="52" t="str">
        <f t="shared" si="2"/>
        <v/>
      </c>
    </row>
    <row r="184" spans="7:7" x14ac:dyDescent="0.2">
      <c r="G184" s="52" t="str">
        <f t="shared" si="2"/>
        <v/>
      </c>
    </row>
    <row r="185" spans="7:7" x14ac:dyDescent="0.2">
      <c r="G185" s="52" t="str">
        <f t="shared" si="2"/>
        <v/>
      </c>
    </row>
    <row r="186" spans="7:7" x14ac:dyDescent="0.2">
      <c r="G186" s="52" t="str">
        <f t="shared" si="2"/>
        <v/>
      </c>
    </row>
    <row r="187" spans="7:7" x14ac:dyDescent="0.2">
      <c r="G187" s="52" t="str">
        <f t="shared" si="2"/>
        <v/>
      </c>
    </row>
    <row r="188" spans="7:7" x14ac:dyDescent="0.2">
      <c r="G188" s="52" t="str">
        <f t="shared" si="2"/>
        <v/>
      </c>
    </row>
    <row r="189" spans="7:7" x14ac:dyDescent="0.2">
      <c r="G189" s="52" t="str">
        <f t="shared" si="2"/>
        <v/>
      </c>
    </row>
    <row r="190" spans="7:7" x14ac:dyDescent="0.2">
      <c r="G190" s="52" t="str">
        <f t="shared" si="2"/>
        <v/>
      </c>
    </row>
    <row r="191" spans="7:7" x14ac:dyDescent="0.2">
      <c r="G191" s="52" t="str">
        <f t="shared" si="2"/>
        <v/>
      </c>
    </row>
    <row r="192" spans="7:7" x14ac:dyDescent="0.2">
      <c r="G192" s="52" t="str">
        <f t="shared" si="2"/>
        <v/>
      </c>
    </row>
    <row r="193" spans="7:7" x14ac:dyDescent="0.2">
      <c r="G193" s="52" t="str">
        <f t="shared" si="2"/>
        <v/>
      </c>
    </row>
    <row r="194" spans="7:7" x14ac:dyDescent="0.2">
      <c r="G194" s="52" t="str">
        <f t="shared" si="2"/>
        <v/>
      </c>
    </row>
    <row r="195" spans="7:7" x14ac:dyDescent="0.2">
      <c r="G195" s="52" t="str">
        <f t="shared" si="2"/>
        <v/>
      </c>
    </row>
    <row r="196" spans="7:7" x14ac:dyDescent="0.2">
      <c r="G196" s="52" t="str">
        <f t="shared" si="2"/>
        <v/>
      </c>
    </row>
    <row r="197" spans="7:7" x14ac:dyDescent="0.2">
      <c r="G197" s="52" t="str">
        <f t="shared" si="2"/>
        <v/>
      </c>
    </row>
    <row r="198" spans="7:7" x14ac:dyDescent="0.2">
      <c r="G198" s="52" t="str">
        <f t="shared" si="2"/>
        <v/>
      </c>
    </row>
    <row r="199" spans="7:7" x14ac:dyDescent="0.2">
      <c r="G199" s="52" t="str">
        <f t="shared" si="2"/>
        <v/>
      </c>
    </row>
    <row r="200" spans="7:7" x14ac:dyDescent="0.2">
      <c r="G200" s="52" t="str">
        <f t="shared" ref="G200:G263" si="3">IFERROR(E200/F200,"")</f>
        <v/>
      </c>
    </row>
    <row r="201" spans="7:7" x14ac:dyDescent="0.2">
      <c r="G201" s="52" t="str">
        <f t="shared" si="3"/>
        <v/>
      </c>
    </row>
    <row r="202" spans="7:7" x14ac:dyDescent="0.2">
      <c r="G202" s="52" t="str">
        <f t="shared" si="3"/>
        <v/>
      </c>
    </row>
    <row r="203" spans="7:7" x14ac:dyDescent="0.2">
      <c r="G203" s="52" t="str">
        <f t="shared" si="3"/>
        <v/>
      </c>
    </row>
    <row r="204" spans="7:7" x14ac:dyDescent="0.2">
      <c r="G204" s="52" t="str">
        <f t="shared" si="3"/>
        <v/>
      </c>
    </row>
    <row r="205" spans="7:7" x14ac:dyDescent="0.2">
      <c r="G205" s="52" t="str">
        <f t="shared" si="3"/>
        <v/>
      </c>
    </row>
    <row r="206" spans="7:7" x14ac:dyDescent="0.2">
      <c r="G206" s="52" t="str">
        <f t="shared" si="3"/>
        <v/>
      </c>
    </row>
    <row r="207" spans="7:7" x14ac:dyDescent="0.2">
      <c r="G207" s="52" t="str">
        <f t="shared" si="3"/>
        <v/>
      </c>
    </row>
    <row r="208" spans="7:7" x14ac:dyDescent="0.2">
      <c r="G208" s="52" t="str">
        <f t="shared" si="3"/>
        <v/>
      </c>
    </row>
    <row r="209" spans="7:7" x14ac:dyDescent="0.2">
      <c r="G209" s="52" t="str">
        <f t="shared" si="3"/>
        <v/>
      </c>
    </row>
    <row r="210" spans="7:7" x14ac:dyDescent="0.2">
      <c r="G210" s="52" t="str">
        <f t="shared" si="3"/>
        <v/>
      </c>
    </row>
    <row r="211" spans="7:7" x14ac:dyDescent="0.2">
      <c r="G211" s="52" t="str">
        <f t="shared" si="3"/>
        <v/>
      </c>
    </row>
    <row r="212" spans="7:7" x14ac:dyDescent="0.2">
      <c r="G212" s="52" t="str">
        <f t="shared" si="3"/>
        <v/>
      </c>
    </row>
    <row r="213" spans="7:7" x14ac:dyDescent="0.2">
      <c r="G213" s="52" t="str">
        <f t="shared" si="3"/>
        <v/>
      </c>
    </row>
    <row r="214" spans="7:7" x14ac:dyDescent="0.2">
      <c r="G214" s="52" t="str">
        <f t="shared" si="3"/>
        <v/>
      </c>
    </row>
    <row r="215" spans="7:7" x14ac:dyDescent="0.2">
      <c r="G215" s="52" t="str">
        <f t="shared" si="3"/>
        <v/>
      </c>
    </row>
    <row r="216" spans="7:7" x14ac:dyDescent="0.2">
      <c r="G216" s="52" t="str">
        <f t="shared" si="3"/>
        <v/>
      </c>
    </row>
    <row r="217" spans="7:7" x14ac:dyDescent="0.2">
      <c r="G217" s="52" t="str">
        <f t="shared" si="3"/>
        <v/>
      </c>
    </row>
    <row r="218" spans="7:7" x14ac:dyDescent="0.2">
      <c r="G218" s="52" t="str">
        <f t="shared" si="3"/>
        <v/>
      </c>
    </row>
    <row r="219" spans="7:7" x14ac:dyDescent="0.2">
      <c r="G219" s="52" t="str">
        <f t="shared" si="3"/>
        <v/>
      </c>
    </row>
    <row r="220" spans="7:7" x14ac:dyDescent="0.2">
      <c r="G220" s="52" t="str">
        <f t="shared" si="3"/>
        <v/>
      </c>
    </row>
    <row r="221" spans="7:7" x14ac:dyDescent="0.2">
      <c r="G221" s="52" t="str">
        <f t="shared" si="3"/>
        <v/>
      </c>
    </row>
    <row r="222" spans="7:7" x14ac:dyDescent="0.2">
      <c r="G222" s="52" t="str">
        <f t="shared" si="3"/>
        <v/>
      </c>
    </row>
    <row r="223" spans="7:7" x14ac:dyDescent="0.2">
      <c r="G223" s="52" t="str">
        <f t="shared" si="3"/>
        <v/>
      </c>
    </row>
    <row r="224" spans="7:7" x14ac:dyDescent="0.2">
      <c r="G224" s="52" t="str">
        <f t="shared" si="3"/>
        <v/>
      </c>
    </row>
    <row r="225" spans="7:7" x14ac:dyDescent="0.2">
      <c r="G225" s="52" t="str">
        <f t="shared" si="3"/>
        <v/>
      </c>
    </row>
    <row r="226" spans="7:7" x14ac:dyDescent="0.2">
      <c r="G226" s="52" t="str">
        <f t="shared" si="3"/>
        <v/>
      </c>
    </row>
    <row r="227" spans="7:7" x14ac:dyDescent="0.2">
      <c r="G227" s="52" t="str">
        <f t="shared" si="3"/>
        <v/>
      </c>
    </row>
    <row r="228" spans="7:7" x14ac:dyDescent="0.2">
      <c r="G228" s="52" t="str">
        <f t="shared" si="3"/>
        <v/>
      </c>
    </row>
    <row r="229" spans="7:7" x14ac:dyDescent="0.2">
      <c r="G229" s="52" t="str">
        <f t="shared" si="3"/>
        <v/>
      </c>
    </row>
    <row r="230" spans="7:7" x14ac:dyDescent="0.2">
      <c r="G230" s="52" t="str">
        <f t="shared" si="3"/>
        <v/>
      </c>
    </row>
    <row r="231" spans="7:7" x14ac:dyDescent="0.2">
      <c r="G231" s="52" t="str">
        <f t="shared" si="3"/>
        <v/>
      </c>
    </row>
    <row r="232" spans="7:7" x14ac:dyDescent="0.2">
      <c r="G232" s="52" t="str">
        <f t="shared" si="3"/>
        <v/>
      </c>
    </row>
    <row r="233" spans="7:7" x14ac:dyDescent="0.2">
      <c r="G233" s="52" t="str">
        <f t="shared" si="3"/>
        <v/>
      </c>
    </row>
    <row r="234" spans="7:7" x14ac:dyDescent="0.2">
      <c r="G234" s="52" t="str">
        <f t="shared" si="3"/>
        <v/>
      </c>
    </row>
    <row r="235" spans="7:7" x14ac:dyDescent="0.2">
      <c r="G235" s="52" t="str">
        <f t="shared" si="3"/>
        <v/>
      </c>
    </row>
    <row r="236" spans="7:7" x14ac:dyDescent="0.2">
      <c r="G236" s="52" t="str">
        <f t="shared" si="3"/>
        <v/>
      </c>
    </row>
    <row r="237" spans="7:7" x14ac:dyDescent="0.2">
      <c r="G237" s="52" t="str">
        <f t="shared" si="3"/>
        <v/>
      </c>
    </row>
    <row r="238" spans="7:7" x14ac:dyDescent="0.2">
      <c r="G238" s="52" t="str">
        <f t="shared" si="3"/>
        <v/>
      </c>
    </row>
    <row r="239" spans="7:7" x14ac:dyDescent="0.2">
      <c r="G239" s="52" t="str">
        <f t="shared" si="3"/>
        <v/>
      </c>
    </row>
    <row r="240" spans="7:7" x14ac:dyDescent="0.2">
      <c r="G240" s="52" t="str">
        <f t="shared" si="3"/>
        <v/>
      </c>
    </row>
    <row r="241" spans="7:7" x14ac:dyDescent="0.2">
      <c r="G241" s="52" t="str">
        <f t="shared" si="3"/>
        <v/>
      </c>
    </row>
    <row r="242" spans="7:7" x14ac:dyDescent="0.2">
      <c r="G242" s="52" t="str">
        <f t="shared" si="3"/>
        <v/>
      </c>
    </row>
    <row r="243" spans="7:7" x14ac:dyDescent="0.2">
      <c r="G243" s="52" t="str">
        <f t="shared" si="3"/>
        <v/>
      </c>
    </row>
    <row r="244" spans="7:7" x14ac:dyDescent="0.2">
      <c r="G244" s="52" t="str">
        <f t="shared" si="3"/>
        <v/>
      </c>
    </row>
    <row r="245" spans="7:7" x14ac:dyDescent="0.2">
      <c r="G245" s="52" t="str">
        <f t="shared" si="3"/>
        <v/>
      </c>
    </row>
    <row r="246" spans="7:7" x14ac:dyDescent="0.2">
      <c r="G246" s="52" t="str">
        <f t="shared" si="3"/>
        <v/>
      </c>
    </row>
    <row r="247" spans="7:7" x14ac:dyDescent="0.2">
      <c r="G247" s="52" t="str">
        <f t="shared" si="3"/>
        <v/>
      </c>
    </row>
    <row r="248" spans="7:7" x14ac:dyDescent="0.2">
      <c r="G248" s="52" t="str">
        <f t="shared" si="3"/>
        <v/>
      </c>
    </row>
    <row r="249" spans="7:7" x14ac:dyDescent="0.2">
      <c r="G249" s="52" t="str">
        <f t="shared" si="3"/>
        <v/>
      </c>
    </row>
    <row r="250" spans="7:7" x14ac:dyDescent="0.2">
      <c r="G250" s="52" t="str">
        <f t="shared" si="3"/>
        <v/>
      </c>
    </row>
    <row r="251" spans="7:7" x14ac:dyDescent="0.2">
      <c r="G251" s="52" t="str">
        <f t="shared" si="3"/>
        <v/>
      </c>
    </row>
    <row r="252" spans="7:7" x14ac:dyDescent="0.2">
      <c r="G252" s="52" t="str">
        <f t="shared" si="3"/>
        <v/>
      </c>
    </row>
    <row r="253" spans="7:7" x14ac:dyDescent="0.2">
      <c r="G253" s="52" t="str">
        <f t="shared" si="3"/>
        <v/>
      </c>
    </row>
    <row r="254" spans="7:7" x14ac:dyDescent="0.2">
      <c r="G254" s="52" t="str">
        <f t="shared" si="3"/>
        <v/>
      </c>
    </row>
    <row r="255" spans="7:7" x14ac:dyDescent="0.2">
      <c r="G255" s="52" t="str">
        <f t="shared" si="3"/>
        <v/>
      </c>
    </row>
    <row r="256" spans="7:7" x14ac:dyDescent="0.2">
      <c r="G256" s="52" t="str">
        <f t="shared" si="3"/>
        <v/>
      </c>
    </row>
    <row r="257" spans="7:7" x14ac:dyDescent="0.2">
      <c r="G257" s="52" t="str">
        <f t="shared" si="3"/>
        <v/>
      </c>
    </row>
    <row r="258" spans="7:7" x14ac:dyDescent="0.2">
      <c r="G258" s="52" t="str">
        <f t="shared" si="3"/>
        <v/>
      </c>
    </row>
    <row r="259" spans="7:7" x14ac:dyDescent="0.2">
      <c r="G259" s="52" t="str">
        <f t="shared" si="3"/>
        <v/>
      </c>
    </row>
    <row r="260" spans="7:7" x14ac:dyDescent="0.2">
      <c r="G260" s="52" t="str">
        <f t="shared" si="3"/>
        <v/>
      </c>
    </row>
    <row r="261" spans="7:7" x14ac:dyDescent="0.2">
      <c r="G261" s="52" t="str">
        <f t="shared" si="3"/>
        <v/>
      </c>
    </row>
    <row r="262" spans="7:7" x14ac:dyDescent="0.2">
      <c r="G262" s="52" t="str">
        <f t="shared" si="3"/>
        <v/>
      </c>
    </row>
    <row r="263" spans="7:7" x14ac:dyDescent="0.2">
      <c r="G263" s="52" t="str">
        <f t="shared" si="3"/>
        <v/>
      </c>
    </row>
    <row r="264" spans="7:7" x14ac:dyDescent="0.2">
      <c r="G264" s="52" t="str">
        <f t="shared" ref="G264:G327" si="4">IFERROR(E264/F264,"")</f>
        <v/>
      </c>
    </row>
    <row r="265" spans="7:7" x14ac:dyDescent="0.2">
      <c r="G265" s="52" t="str">
        <f t="shared" si="4"/>
        <v/>
      </c>
    </row>
    <row r="266" spans="7:7" x14ac:dyDescent="0.2">
      <c r="G266" s="52" t="str">
        <f t="shared" si="4"/>
        <v/>
      </c>
    </row>
    <row r="267" spans="7:7" x14ac:dyDescent="0.2">
      <c r="G267" s="52" t="str">
        <f t="shared" si="4"/>
        <v/>
      </c>
    </row>
    <row r="268" spans="7:7" x14ac:dyDescent="0.2">
      <c r="G268" s="52" t="str">
        <f t="shared" si="4"/>
        <v/>
      </c>
    </row>
    <row r="269" spans="7:7" x14ac:dyDescent="0.2">
      <c r="G269" s="52" t="str">
        <f t="shared" si="4"/>
        <v/>
      </c>
    </row>
    <row r="270" spans="7:7" x14ac:dyDescent="0.2">
      <c r="G270" s="52" t="str">
        <f t="shared" si="4"/>
        <v/>
      </c>
    </row>
    <row r="271" spans="7:7" x14ac:dyDescent="0.2">
      <c r="G271" s="52" t="str">
        <f t="shared" si="4"/>
        <v/>
      </c>
    </row>
    <row r="272" spans="7:7" x14ac:dyDescent="0.2">
      <c r="G272" s="52" t="str">
        <f t="shared" si="4"/>
        <v/>
      </c>
    </row>
    <row r="273" spans="7:7" x14ac:dyDescent="0.2">
      <c r="G273" s="52" t="str">
        <f t="shared" si="4"/>
        <v/>
      </c>
    </row>
    <row r="274" spans="7:7" x14ac:dyDescent="0.2">
      <c r="G274" s="52" t="str">
        <f t="shared" si="4"/>
        <v/>
      </c>
    </row>
    <row r="275" spans="7:7" x14ac:dyDescent="0.2">
      <c r="G275" s="52" t="str">
        <f t="shared" si="4"/>
        <v/>
      </c>
    </row>
    <row r="276" spans="7:7" x14ac:dyDescent="0.2">
      <c r="G276" s="52" t="str">
        <f t="shared" si="4"/>
        <v/>
      </c>
    </row>
    <row r="277" spans="7:7" x14ac:dyDescent="0.2">
      <c r="G277" s="52" t="str">
        <f t="shared" si="4"/>
        <v/>
      </c>
    </row>
    <row r="278" spans="7:7" x14ac:dyDescent="0.2">
      <c r="G278" s="52" t="str">
        <f t="shared" si="4"/>
        <v/>
      </c>
    </row>
    <row r="279" spans="7:7" x14ac:dyDescent="0.2">
      <c r="G279" s="52" t="str">
        <f t="shared" si="4"/>
        <v/>
      </c>
    </row>
    <row r="280" spans="7:7" x14ac:dyDescent="0.2">
      <c r="G280" s="52" t="str">
        <f t="shared" si="4"/>
        <v/>
      </c>
    </row>
    <row r="281" spans="7:7" x14ac:dyDescent="0.2">
      <c r="G281" s="52" t="str">
        <f t="shared" si="4"/>
        <v/>
      </c>
    </row>
    <row r="282" spans="7:7" x14ac:dyDescent="0.2">
      <c r="G282" s="52" t="str">
        <f t="shared" si="4"/>
        <v/>
      </c>
    </row>
    <row r="283" spans="7:7" x14ac:dyDescent="0.2">
      <c r="G283" s="52" t="str">
        <f t="shared" si="4"/>
        <v/>
      </c>
    </row>
    <row r="284" spans="7:7" x14ac:dyDescent="0.2">
      <c r="G284" s="52" t="str">
        <f t="shared" si="4"/>
        <v/>
      </c>
    </row>
    <row r="285" spans="7:7" x14ac:dyDescent="0.2">
      <c r="G285" s="52" t="str">
        <f t="shared" si="4"/>
        <v/>
      </c>
    </row>
    <row r="286" spans="7:7" x14ac:dyDescent="0.2">
      <c r="G286" s="52" t="str">
        <f t="shared" si="4"/>
        <v/>
      </c>
    </row>
    <row r="287" spans="7:7" x14ac:dyDescent="0.2">
      <c r="G287" s="52" t="str">
        <f t="shared" si="4"/>
        <v/>
      </c>
    </row>
    <row r="288" spans="7:7" x14ac:dyDescent="0.2">
      <c r="G288" s="52" t="str">
        <f t="shared" si="4"/>
        <v/>
      </c>
    </row>
    <row r="289" spans="7:7" x14ac:dyDescent="0.2">
      <c r="G289" s="52" t="str">
        <f t="shared" si="4"/>
        <v/>
      </c>
    </row>
    <row r="290" spans="7:7" x14ac:dyDescent="0.2">
      <c r="G290" s="52" t="str">
        <f t="shared" si="4"/>
        <v/>
      </c>
    </row>
    <row r="291" spans="7:7" x14ac:dyDescent="0.2">
      <c r="G291" s="52" t="str">
        <f t="shared" si="4"/>
        <v/>
      </c>
    </row>
    <row r="292" spans="7:7" x14ac:dyDescent="0.2">
      <c r="G292" s="52" t="str">
        <f t="shared" si="4"/>
        <v/>
      </c>
    </row>
    <row r="293" spans="7:7" x14ac:dyDescent="0.2">
      <c r="G293" s="52" t="str">
        <f t="shared" si="4"/>
        <v/>
      </c>
    </row>
    <row r="294" spans="7:7" x14ac:dyDescent="0.2">
      <c r="G294" s="52" t="str">
        <f t="shared" si="4"/>
        <v/>
      </c>
    </row>
    <row r="295" spans="7:7" x14ac:dyDescent="0.2">
      <c r="G295" s="52" t="str">
        <f t="shared" si="4"/>
        <v/>
      </c>
    </row>
    <row r="296" spans="7:7" x14ac:dyDescent="0.2">
      <c r="G296" s="52" t="str">
        <f t="shared" si="4"/>
        <v/>
      </c>
    </row>
    <row r="297" spans="7:7" x14ac:dyDescent="0.2">
      <c r="G297" s="52" t="str">
        <f t="shared" si="4"/>
        <v/>
      </c>
    </row>
    <row r="298" spans="7:7" x14ac:dyDescent="0.2">
      <c r="G298" s="52" t="str">
        <f t="shared" si="4"/>
        <v/>
      </c>
    </row>
    <row r="299" spans="7:7" x14ac:dyDescent="0.2">
      <c r="G299" s="52" t="str">
        <f t="shared" si="4"/>
        <v/>
      </c>
    </row>
    <row r="300" spans="7:7" x14ac:dyDescent="0.2">
      <c r="G300" s="52" t="str">
        <f t="shared" si="4"/>
        <v/>
      </c>
    </row>
    <row r="301" spans="7:7" x14ac:dyDescent="0.2">
      <c r="G301" s="52" t="str">
        <f t="shared" si="4"/>
        <v/>
      </c>
    </row>
    <row r="302" spans="7:7" x14ac:dyDescent="0.2">
      <c r="G302" s="52" t="str">
        <f t="shared" si="4"/>
        <v/>
      </c>
    </row>
    <row r="303" spans="7:7" x14ac:dyDescent="0.2">
      <c r="G303" s="52" t="str">
        <f t="shared" si="4"/>
        <v/>
      </c>
    </row>
    <row r="304" spans="7:7" x14ac:dyDescent="0.2">
      <c r="G304" s="52" t="str">
        <f t="shared" si="4"/>
        <v/>
      </c>
    </row>
    <row r="305" spans="7:7" x14ac:dyDescent="0.2">
      <c r="G305" s="52" t="str">
        <f t="shared" si="4"/>
        <v/>
      </c>
    </row>
    <row r="306" spans="7:7" x14ac:dyDescent="0.2">
      <c r="G306" s="52" t="str">
        <f t="shared" si="4"/>
        <v/>
      </c>
    </row>
    <row r="307" spans="7:7" x14ac:dyDescent="0.2">
      <c r="G307" s="52" t="str">
        <f t="shared" si="4"/>
        <v/>
      </c>
    </row>
    <row r="308" spans="7:7" x14ac:dyDescent="0.2">
      <c r="G308" s="52" t="str">
        <f t="shared" si="4"/>
        <v/>
      </c>
    </row>
    <row r="309" spans="7:7" x14ac:dyDescent="0.2">
      <c r="G309" s="52" t="str">
        <f t="shared" si="4"/>
        <v/>
      </c>
    </row>
    <row r="310" spans="7:7" x14ac:dyDescent="0.2">
      <c r="G310" s="52" t="str">
        <f t="shared" si="4"/>
        <v/>
      </c>
    </row>
    <row r="311" spans="7:7" x14ac:dyDescent="0.2">
      <c r="G311" s="52" t="str">
        <f t="shared" si="4"/>
        <v/>
      </c>
    </row>
    <row r="312" spans="7:7" x14ac:dyDescent="0.2">
      <c r="G312" s="52" t="str">
        <f t="shared" si="4"/>
        <v/>
      </c>
    </row>
    <row r="313" spans="7:7" x14ac:dyDescent="0.2">
      <c r="G313" s="52" t="str">
        <f t="shared" si="4"/>
        <v/>
      </c>
    </row>
    <row r="314" spans="7:7" x14ac:dyDescent="0.2">
      <c r="G314" s="52" t="str">
        <f t="shared" si="4"/>
        <v/>
      </c>
    </row>
    <row r="315" spans="7:7" x14ac:dyDescent="0.2">
      <c r="G315" s="52" t="str">
        <f t="shared" si="4"/>
        <v/>
      </c>
    </row>
    <row r="316" spans="7:7" x14ac:dyDescent="0.2">
      <c r="G316" s="52" t="str">
        <f t="shared" si="4"/>
        <v/>
      </c>
    </row>
    <row r="317" spans="7:7" x14ac:dyDescent="0.2">
      <c r="G317" s="52" t="str">
        <f t="shared" si="4"/>
        <v/>
      </c>
    </row>
    <row r="318" spans="7:7" x14ac:dyDescent="0.2">
      <c r="G318" s="52" t="str">
        <f t="shared" si="4"/>
        <v/>
      </c>
    </row>
    <row r="319" spans="7:7" x14ac:dyDescent="0.2">
      <c r="G319" s="52" t="str">
        <f t="shared" si="4"/>
        <v/>
      </c>
    </row>
    <row r="320" spans="7:7" x14ac:dyDescent="0.2">
      <c r="G320" s="52" t="str">
        <f t="shared" si="4"/>
        <v/>
      </c>
    </row>
    <row r="321" spans="7:7" x14ac:dyDescent="0.2">
      <c r="G321" s="52" t="str">
        <f t="shared" si="4"/>
        <v/>
      </c>
    </row>
    <row r="322" spans="7:7" x14ac:dyDescent="0.2">
      <c r="G322" s="52" t="str">
        <f t="shared" si="4"/>
        <v/>
      </c>
    </row>
    <row r="323" spans="7:7" x14ac:dyDescent="0.2">
      <c r="G323" s="52" t="str">
        <f t="shared" si="4"/>
        <v/>
      </c>
    </row>
    <row r="324" spans="7:7" x14ac:dyDescent="0.2">
      <c r="G324" s="52" t="str">
        <f t="shared" si="4"/>
        <v/>
      </c>
    </row>
    <row r="325" spans="7:7" x14ac:dyDescent="0.2">
      <c r="G325" s="52" t="str">
        <f t="shared" si="4"/>
        <v/>
      </c>
    </row>
    <row r="326" spans="7:7" x14ac:dyDescent="0.2">
      <c r="G326" s="52" t="str">
        <f t="shared" si="4"/>
        <v/>
      </c>
    </row>
    <row r="327" spans="7:7" x14ac:dyDescent="0.2">
      <c r="G327" s="52" t="str">
        <f t="shared" si="4"/>
        <v/>
      </c>
    </row>
    <row r="328" spans="7:7" x14ac:dyDescent="0.2">
      <c r="G328" s="52" t="str">
        <f t="shared" ref="G328:G391" si="5">IFERROR(E328/F328,"")</f>
        <v/>
      </c>
    </row>
    <row r="329" spans="7:7" x14ac:dyDescent="0.2">
      <c r="G329" s="52" t="str">
        <f t="shared" si="5"/>
        <v/>
      </c>
    </row>
    <row r="330" spans="7:7" x14ac:dyDescent="0.2">
      <c r="G330" s="52" t="str">
        <f t="shared" si="5"/>
        <v/>
      </c>
    </row>
    <row r="331" spans="7:7" x14ac:dyDescent="0.2">
      <c r="G331" s="52" t="str">
        <f t="shared" si="5"/>
        <v/>
      </c>
    </row>
    <row r="332" spans="7:7" x14ac:dyDescent="0.2">
      <c r="G332" s="52" t="str">
        <f t="shared" si="5"/>
        <v/>
      </c>
    </row>
    <row r="333" spans="7:7" x14ac:dyDescent="0.2">
      <c r="G333" s="52" t="str">
        <f t="shared" si="5"/>
        <v/>
      </c>
    </row>
    <row r="334" spans="7:7" x14ac:dyDescent="0.2">
      <c r="G334" s="52" t="str">
        <f t="shared" si="5"/>
        <v/>
      </c>
    </row>
    <row r="335" spans="7:7" x14ac:dyDescent="0.2">
      <c r="G335" s="52" t="str">
        <f t="shared" si="5"/>
        <v/>
      </c>
    </row>
    <row r="336" spans="7:7" x14ac:dyDescent="0.2">
      <c r="G336" s="52" t="str">
        <f t="shared" si="5"/>
        <v/>
      </c>
    </row>
    <row r="337" spans="7:7" x14ac:dyDescent="0.2">
      <c r="G337" s="52" t="str">
        <f t="shared" si="5"/>
        <v/>
      </c>
    </row>
    <row r="338" spans="7:7" x14ac:dyDescent="0.2">
      <c r="G338" s="52" t="str">
        <f t="shared" si="5"/>
        <v/>
      </c>
    </row>
    <row r="339" spans="7:7" x14ac:dyDescent="0.2">
      <c r="G339" s="52" t="str">
        <f t="shared" si="5"/>
        <v/>
      </c>
    </row>
    <row r="340" spans="7:7" x14ac:dyDescent="0.2">
      <c r="G340" s="52" t="str">
        <f t="shared" si="5"/>
        <v/>
      </c>
    </row>
    <row r="341" spans="7:7" x14ac:dyDescent="0.2">
      <c r="G341" s="52" t="str">
        <f t="shared" si="5"/>
        <v/>
      </c>
    </row>
    <row r="342" spans="7:7" x14ac:dyDescent="0.2">
      <c r="G342" s="52" t="str">
        <f t="shared" si="5"/>
        <v/>
      </c>
    </row>
    <row r="343" spans="7:7" x14ac:dyDescent="0.2">
      <c r="G343" s="52" t="str">
        <f t="shared" si="5"/>
        <v/>
      </c>
    </row>
    <row r="344" spans="7:7" x14ac:dyDescent="0.2">
      <c r="G344" s="52" t="str">
        <f t="shared" si="5"/>
        <v/>
      </c>
    </row>
    <row r="345" spans="7:7" x14ac:dyDescent="0.2">
      <c r="G345" s="52" t="str">
        <f t="shared" si="5"/>
        <v/>
      </c>
    </row>
    <row r="346" spans="7:7" x14ac:dyDescent="0.2">
      <c r="G346" s="52" t="str">
        <f t="shared" si="5"/>
        <v/>
      </c>
    </row>
    <row r="347" spans="7:7" x14ac:dyDescent="0.2">
      <c r="G347" s="52" t="str">
        <f t="shared" si="5"/>
        <v/>
      </c>
    </row>
    <row r="348" spans="7:7" x14ac:dyDescent="0.2">
      <c r="G348" s="52" t="str">
        <f t="shared" si="5"/>
        <v/>
      </c>
    </row>
    <row r="349" spans="7:7" x14ac:dyDescent="0.2">
      <c r="G349" s="52" t="str">
        <f t="shared" si="5"/>
        <v/>
      </c>
    </row>
    <row r="350" spans="7:7" x14ac:dyDescent="0.2">
      <c r="G350" s="52" t="str">
        <f t="shared" si="5"/>
        <v/>
      </c>
    </row>
    <row r="351" spans="7:7" x14ac:dyDescent="0.2">
      <c r="G351" s="52" t="str">
        <f t="shared" si="5"/>
        <v/>
      </c>
    </row>
    <row r="352" spans="7:7" x14ac:dyDescent="0.2">
      <c r="G352" s="52" t="str">
        <f t="shared" si="5"/>
        <v/>
      </c>
    </row>
    <row r="353" spans="7:7" x14ac:dyDescent="0.2">
      <c r="G353" s="52" t="str">
        <f t="shared" si="5"/>
        <v/>
      </c>
    </row>
    <row r="354" spans="7:7" x14ac:dyDescent="0.2">
      <c r="G354" s="52" t="str">
        <f t="shared" si="5"/>
        <v/>
      </c>
    </row>
    <row r="355" spans="7:7" x14ac:dyDescent="0.2">
      <c r="G355" s="52" t="str">
        <f t="shared" si="5"/>
        <v/>
      </c>
    </row>
    <row r="356" spans="7:7" x14ac:dyDescent="0.2">
      <c r="G356" s="52" t="str">
        <f t="shared" si="5"/>
        <v/>
      </c>
    </row>
    <row r="357" spans="7:7" x14ac:dyDescent="0.2">
      <c r="G357" s="52" t="str">
        <f t="shared" si="5"/>
        <v/>
      </c>
    </row>
    <row r="358" spans="7:7" x14ac:dyDescent="0.2">
      <c r="G358" s="52" t="str">
        <f t="shared" si="5"/>
        <v/>
      </c>
    </row>
    <row r="359" spans="7:7" x14ac:dyDescent="0.2">
      <c r="G359" s="52" t="str">
        <f t="shared" si="5"/>
        <v/>
      </c>
    </row>
    <row r="360" spans="7:7" x14ac:dyDescent="0.2">
      <c r="G360" s="52" t="str">
        <f t="shared" si="5"/>
        <v/>
      </c>
    </row>
    <row r="361" spans="7:7" x14ac:dyDescent="0.2">
      <c r="G361" s="52" t="str">
        <f t="shared" si="5"/>
        <v/>
      </c>
    </row>
    <row r="362" spans="7:7" x14ac:dyDescent="0.2">
      <c r="G362" s="52" t="str">
        <f t="shared" si="5"/>
        <v/>
      </c>
    </row>
    <row r="363" spans="7:7" x14ac:dyDescent="0.2">
      <c r="G363" s="52" t="str">
        <f t="shared" si="5"/>
        <v/>
      </c>
    </row>
    <row r="364" spans="7:7" x14ac:dyDescent="0.2">
      <c r="G364" s="52" t="str">
        <f t="shared" si="5"/>
        <v/>
      </c>
    </row>
    <row r="365" spans="7:7" x14ac:dyDescent="0.2">
      <c r="G365" s="52" t="str">
        <f t="shared" si="5"/>
        <v/>
      </c>
    </row>
    <row r="366" spans="7:7" x14ac:dyDescent="0.2">
      <c r="G366" s="52" t="str">
        <f t="shared" si="5"/>
        <v/>
      </c>
    </row>
    <row r="367" spans="7:7" x14ac:dyDescent="0.2">
      <c r="G367" s="52" t="str">
        <f t="shared" si="5"/>
        <v/>
      </c>
    </row>
    <row r="368" spans="7:7" x14ac:dyDescent="0.2">
      <c r="G368" s="52" t="str">
        <f t="shared" si="5"/>
        <v/>
      </c>
    </row>
    <row r="369" spans="7:7" x14ac:dyDescent="0.2">
      <c r="G369" s="52" t="str">
        <f t="shared" si="5"/>
        <v/>
      </c>
    </row>
    <row r="370" spans="7:7" x14ac:dyDescent="0.2">
      <c r="G370" s="52" t="str">
        <f t="shared" si="5"/>
        <v/>
      </c>
    </row>
    <row r="371" spans="7:7" x14ac:dyDescent="0.2">
      <c r="G371" s="52" t="str">
        <f t="shared" si="5"/>
        <v/>
      </c>
    </row>
    <row r="372" spans="7:7" x14ac:dyDescent="0.2">
      <c r="G372" s="52" t="str">
        <f t="shared" si="5"/>
        <v/>
      </c>
    </row>
    <row r="373" spans="7:7" x14ac:dyDescent="0.2">
      <c r="G373" s="52" t="str">
        <f t="shared" si="5"/>
        <v/>
      </c>
    </row>
    <row r="374" spans="7:7" x14ac:dyDescent="0.2">
      <c r="G374" s="52" t="str">
        <f t="shared" si="5"/>
        <v/>
      </c>
    </row>
    <row r="375" spans="7:7" x14ac:dyDescent="0.2">
      <c r="G375" s="52" t="str">
        <f t="shared" si="5"/>
        <v/>
      </c>
    </row>
    <row r="376" spans="7:7" x14ac:dyDescent="0.2">
      <c r="G376" s="52" t="str">
        <f t="shared" si="5"/>
        <v/>
      </c>
    </row>
    <row r="377" spans="7:7" x14ac:dyDescent="0.2">
      <c r="G377" s="52" t="str">
        <f t="shared" si="5"/>
        <v/>
      </c>
    </row>
    <row r="378" spans="7:7" x14ac:dyDescent="0.2">
      <c r="G378" s="52" t="str">
        <f t="shared" si="5"/>
        <v/>
      </c>
    </row>
    <row r="379" spans="7:7" x14ac:dyDescent="0.2">
      <c r="G379" s="52" t="str">
        <f t="shared" si="5"/>
        <v/>
      </c>
    </row>
    <row r="380" spans="7:7" x14ac:dyDescent="0.2">
      <c r="G380" s="52" t="str">
        <f t="shared" si="5"/>
        <v/>
      </c>
    </row>
    <row r="381" spans="7:7" x14ac:dyDescent="0.2">
      <c r="G381" s="52" t="str">
        <f t="shared" si="5"/>
        <v/>
      </c>
    </row>
    <row r="382" spans="7:7" x14ac:dyDescent="0.2">
      <c r="G382" s="52" t="str">
        <f t="shared" si="5"/>
        <v/>
      </c>
    </row>
    <row r="383" spans="7:7" x14ac:dyDescent="0.2">
      <c r="G383" s="52" t="str">
        <f t="shared" si="5"/>
        <v/>
      </c>
    </row>
    <row r="384" spans="7:7" x14ac:dyDescent="0.2">
      <c r="G384" s="52" t="str">
        <f t="shared" si="5"/>
        <v/>
      </c>
    </row>
    <row r="385" spans="7:7" x14ac:dyDescent="0.2">
      <c r="G385" s="52" t="str">
        <f t="shared" si="5"/>
        <v/>
      </c>
    </row>
    <row r="386" spans="7:7" x14ac:dyDescent="0.2">
      <c r="G386" s="52" t="str">
        <f t="shared" si="5"/>
        <v/>
      </c>
    </row>
    <row r="387" spans="7:7" x14ac:dyDescent="0.2">
      <c r="G387" s="52" t="str">
        <f t="shared" si="5"/>
        <v/>
      </c>
    </row>
    <row r="388" spans="7:7" x14ac:dyDescent="0.2">
      <c r="G388" s="52" t="str">
        <f t="shared" si="5"/>
        <v/>
      </c>
    </row>
    <row r="389" spans="7:7" x14ac:dyDescent="0.2">
      <c r="G389" s="52" t="str">
        <f t="shared" si="5"/>
        <v/>
      </c>
    </row>
    <row r="390" spans="7:7" x14ac:dyDescent="0.2">
      <c r="G390" s="52" t="str">
        <f t="shared" si="5"/>
        <v/>
      </c>
    </row>
    <row r="391" spans="7:7" x14ac:dyDescent="0.2">
      <c r="G391" s="52" t="str">
        <f t="shared" si="5"/>
        <v/>
      </c>
    </row>
    <row r="392" spans="7:7" x14ac:dyDescent="0.2">
      <c r="G392" s="52" t="str">
        <f t="shared" ref="G392:G455" si="6">IFERROR(E392/F392,"")</f>
        <v/>
      </c>
    </row>
    <row r="393" spans="7:7" x14ac:dyDescent="0.2">
      <c r="G393" s="52" t="str">
        <f t="shared" si="6"/>
        <v/>
      </c>
    </row>
    <row r="394" spans="7:7" x14ac:dyDescent="0.2">
      <c r="G394" s="52" t="str">
        <f t="shared" si="6"/>
        <v/>
      </c>
    </row>
    <row r="395" spans="7:7" x14ac:dyDescent="0.2">
      <c r="G395" s="52" t="str">
        <f t="shared" si="6"/>
        <v/>
      </c>
    </row>
    <row r="396" spans="7:7" x14ac:dyDescent="0.2">
      <c r="G396" s="52" t="str">
        <f t="shared" si="6"/>
        <v/>
      </c>
    </row>
    <row r="397" spans="7:7" x14ac:dyDescent="0.2">
      <c r="G397" s="52" t="str">
        <f t="shared" si="6"/>
        <v/>
      </c>
    </row>
    <row r="398" spans="7:7" x14ac:dyDescent="0.2">
      <c r="G398" s="52" t="str">
        <f t="shared" si="6"/>
        <v/>
      </c>
    </row>
    <row r="399" spans="7:7" x14ac:dyDescent="0.2">
      <c r="G399" s="52" t="str">
        <f t="shared" si="6"/>
        <v/>
      </c>
    </row>
    <row r="400" spans="7:7" x14ac:dyDescent="0.2">
      <c r="G400" s="52" t="str">
        <f t="shared" si="6"/>
        <v/>
      </c>
    </row>
    <row r="401" spans="7:7" x14ac:dyDescent="0.2">
      <c r="G401" s="52" t="str">
        <f t="shared" si="6"/>
        <v/>
      </c>
    </row>
    <row r="402" spans="7:7" x14ac:dyDescent="0.2">
      <c r="G402" s="52" t="str">
        <f t="shared" si="6"/>
        <v/>
      </c>
    </row>
    <row r="403" spans="7:7" x14ac:dyDescent="0.2">
      <c r="G403" s="52" t="str">
        <f t="shared" si="6"/>
        <v/>
      </c>
    </row>
    <row r="404" spans="7:7" x14ac:dyDescent="0.2">
      <c r="G404" s="52" t="str">
        <f t="shared" si="6"/>
        <v/>
      </c>
    </row>
    <row r="405" spans="7:7" x14ac:dyDescent="0.2">
      <c r="G405" s="52" t="str">
        <f t="shared" si="6"/>
        <v/>
      </c>
    </row>
    <row r="406" spans="7:7" x14ac:dyDescent="0.2">
      <c r="G406" s="52" t="str">
        <f t="shared" si="6"/>
        <v/>
      </c>
    </row>
    <row r="407" spans="7:7" x14ac:dyDescent="0.2">
      <c r="G407" s="52" t="str">
        <f t="shared" si="6"/>
        <v/>
      </c>
    </row>
    <row r="408" spans="7:7" x14ac:dyDescent="0.2">
      <c r="G408" s="52" t="str">
        <f t="shared" si="6"/>
        <v/>
      </c>
    </row>
    <row r="409" spans="7:7" x14ac:dyDescent="0.2">
      <c r="G409" s="52" t="str">
        <f t="shared" si="6"/>
        <v/>
      </c>
    </row>
    <row r="410" spans="7:7" x14ac:dyDescent="0.2">
      <c r="G410" s="52" t="str">
        <f t="shared" si="6"/>
        <v/>
      </c>
    </row>
    <row r="411" spans="7:7" x14ac:dyDescent="0.2">
      <c r="G411" s="52" t="str">
        <f t="shared" si="6"/>
        <v/>
      </c>
    </row>
    <row r="412" spans="7:7" x14ac:dyDescent="0.2">
      <c r="G412" s="52" t="str">
        <f t="shared" si="6"/>
        <v/>
      </c>
    </row>
    <row r="413" spans="7:7" x14ac:dyDescent="0.2">
      <c r="G413" s="52" t="str">
        <f t="shared" si="6"/>
        <v/>
      </c>
    </row>
    <row r="414" spans="7:7" x14ac:dyDescent="0.2">
      <c r="G414" s="52" t="str">
        <f t="shared" si="6"/>
        <v/>
      </c>
    </row>
    <row r="415" spans="7:7" x14ac:dyDescent="0.2">
      <c r="G415" s="52" t="str">
        <f t="shared" si="6"/>
        <v/>
      </c>
    </row>
    <row r="416" spans="7:7" x14ac:dyDescent="0.2">
      <c r="G416" s="52" t="str">
        <f t="shared" si="6"/>
        <v/>
      </c>
    </row>
    <row r="417" spans="7:7" x14ac:dyDescent="0.2">
      <c r="G417" s="52" t="str">
        <f t="shared" si="6"/>
        <v/>
      </c>
    </row>
    <row r="418" spans="7:7" x14ac:dyDescent="0.2">
      <c r="G418" s="52" t="str">
        <f t="shared" si="6"/>
        <v/>
      </c>
    </row>
    <row r="419" spans="7:7" x14ac:dyDescent="0.2">
      <c r="G419" s="52" t="str">
        <f t="shared" si="6"/>
        <v/>
      </c>
    </row>
    <row r="420" spans="7:7" x14ac:dyDescent="0.2">
      <c r="G420" s="52" t="str">
        <f t="shared" si="6"/>
        <v/>
      </c>
    </row>
    <row r="421" spans="7:7" x14ac:dyDescent="0.2">
      <c r="G421" s="52" t="str">
        <f t="shared" si="6"/>
        <v/>
      </c>
    </row>
    <row r="422" spans="7:7" x14ac:dyDescent="0.2">
      <c r="G422" s="52" t="str">
        <f t="shared" si="6"/>
        <v/>
      </c>
    </row>
    <row r="423" spans="7:7" x14ac:dyDescent="0.2">
      <c r="G423" s="52" t="str">
        <f t="shared" si="6"/>
        <v/>
      </c>
    </row>
    <row r="424" spans="7:7" x14ac:dyDescent="0.2">
      <c r="G424" s="52" t="str">
        <f t="shared" si="6"/>
        <v/>
      </c>
    </row>
    <row r="425" spans="7:7" x14ac:dyDescent="0.2">
      <c r="G425" s="52" t="str">
        <f t="shared" si="6"/>
        <v/>
      </c>
    </row>
    <row r="426" spans="7:7" x14ac:dyDescent="0.2">
      <c r="G426" s="52" t="str">
        <f t="shared" si="6"/>
        <v/>
      </c>
    </row>
    <row r="427" spans="7:7" x14ac:dyDescent="0.2">
      <c r="G427" s="52" t="str">
        <f t="shared" si="6"/>
        <v/>
      </c>
    </row>
    <row r="428" spans="7:7" x14ac:dyDescent="0.2">
      <c r="G428" s="52" t="str">
        <f t="shared" si="6"/>
        <v/>
      </c>
    </row>
    <row r="429" spans="7:7" x14ac:dyDescent="0.2">
      <c r="G429" s="52" t="str">
        <f t="shared" si="6"/>
        <v/>
      </c>
    </row>
    <row r="430" spans="7:7" x14ac:dyDescent="0.2">
      <c r="G430" s="52" t="str">
        <f t="shared" si="6"/>
        <v/>
      </c>
    </row>
    <row r="431" spans="7:7" x14ac:dyDescent="0.2">
      <c r="G431" s="52" t="str">
        <f t="shared" si="6"/>
        <v/>
      </c>
    </row>
    <row r="432" spans="7:7" x14ac:dyDescent="0.2">
      <c r="G432" s="52" t="str">
        <f t="shared" si="6"/>
        <v/>
      </c>
    </row>
    <row r="433" spans="7:7" x14ac:dyDescent="0.2">
      <c r="G433" s="52" t="str">
        <f t="shared" si="6"/>
        <v/>
      </c>
    </row>
    <row r="434" spans="7:7" x14ac:dyDescent="0.2">
      <c r="G434" s="52" t="str">
        <f t="shared" si="6"/>
        <v/>
      </c>
    </row>
    <row r="435" spans="7:7" x14ac:dyDescent="0.2">
      <c r="G435" s="52" t="str">
        <f t="shared" si="6"/>
        <v/>
      </c>
    </row>
    <row r="436" spans="7:7" x14ac:dyDescent="0.2">
      <c r="G436" s="52" t="str">
        <f t="shared" si="6"/>
        <v/>
      </c>
    </row>
    <row r="437" spans="7:7" x14ac:dyDescent="0.2">
      <c r="G437" s="52" t="str">
        <f t="shared" si="6"/>
        <v/>
      </c>
    </row>
    <row r="438" spans="7:7" x14ac:dyDescent="0.2">
      <c r="G438" s="52" t="str">
        <f t="shared" si="6"/>
        <v/>
      </c>
    </row>
    <row r="439" spans="7:7" x14ac:dyDescent="0.2">
      <c r="G439" s="52" t="str">
        <f t="shared" si="6"/>
        <v/>
      </c>
    </row>
    <row r="440" spans="7:7" x14ac:dyDescent="0.2">
      <c r="G440" s="52" t="str">
        <f t="shared" si="6"/>
        <v/>
      </c>
    </row>
    <row r="441" spans="7:7" x14ac:dyDescent="0.2">
      <c r="G441" s="52" t="str">
        <f t="shared" si="6"/>
        <v/>
      </c>
    </row>
    <row r="442" spans="7:7" x14ac:dyDescent="0.2">
      <c r="G442" s="52" t="str">
        <f t="shared" si="6"/>
        <v/>
      </c>
    </row>
    <row r="443" spans="7:7" x14ac:dyDescent="0.2">
      <c r="G443" s="52" t="str">
        <f t="shared" si="6"/>
        <v/>
      </c>
    </row>
    <row r="444" spans="7:7" x14ac:dyDescent="0.2">
      <c r="G444" s="52" t="str">
        <f t="shared" si="6"/>
        <v/>
      </c>
    </row>
    <row r="445" spans="7:7" x14ac:dyDescent="0.2">
      <c r="G445" s="52" t="str">
        <f t="shared" si="6"/>
        <v/>
      </c>
    </row>
    <row r="446" spans="7:7" x14ac:dyDescent="0.2">
      <c r="G446" s="52" t="str">
        <f t="shared" si="6"/>
        <v/>
      </c>
    </row>
    <row r="447" spans="7:7" x14ac:dyDescent="0.2">
      <c r="G447" s="52" t="str">
        <f t="shared" si="6"/>
        <v/>
      </c>
    </row>
    <row r="448" spans="7:7" x14ac:dyDescent="0.2">
      <c r="G448" s="52" t="str">
        <f t="shared" si="6"/>
        <v/>
      </c>
    </row>
    <row r="449" spans="7:7" x14ac:dyDescent="0.2">
      <c r="G449" s="52" t="str">
        <f t="shared" si="6"/>
        <v/>
      </c>
    </row>
    <row r="450" spans="7:7" x14ac:dyDescent="0.2">
      <c r="G450" s="52" t="str">
        <f t="shared" si="6"/>
        <v/>
      </c>
    </row>
    <row r="451" spans="7:7" x14ac:dyDescent="0.2">
      <c r="G451" s="52" t="str">
        <f t="shared" si="6"/>
        <v/>
      </c>
    </row>
    <row r="452" spans="7:7" x14ac:dyDescent="0.2">
      <c r="G452" s="52" t="str">
        <f t="shared" si="6"/>
        <v/>
      </c>
    </row>
    <row r="453" spans="7:7" x14ac:dyDescent="0.2">
      <c r="G453" s="52" t="str">
        <f t="shared" si="6"/>
        <v/>
      </c>
    </row>
    <row r="454" spans="7:7" x14ac:dyDescent="0.2">
      <c r="G454" s="52" t="str">
        <f t="shared" si="6"/>
        <v/>
      </c>
    </row>
    <row r="455" spans="7:7" x14ac:dyDescent="0.2">
      <c r="G455" s="52" t="str">
        <f t="shared" si="6"/>
        <v/>
      </c>
    </row>
    <row r="456" spans="7:7" x14ac:dyDescent="0.2">
      <c r="G456" s="52" t="str">
        <f t="shared" ref="G456:G519" si="7">IFERROR(E456/F456,"")</f>
        <v/>
      </c>
    </row>
    <row r="457" spans="7:7" x14ac:dyDescent="0.2">
      <c r="G457" s="52" t="str">
        <f t="shared" si="7"/>
        <v/>
      </c>
    </row>
    <row r="458" spans="7:7" x14ac:dyDescent="0.2">
      <c r="G458" s="52" t="str">
        <f t="shared" si="7"/>
        <v/>
      </c>
    </row>
    <row r="459" spans="7:7" x14ac:dyDescent="0.2">
      <c r="G459" s="52" t="str">
        <f t="shared" si="7"/>
        <v/>
      </c>
    </row>
    <row r="460" spans="7:7" x14ac:dyDescent="0.2">
      <c r="G460" s="52" t="str">
        <f t="shared" si="7"/>
        <v/>
      </c>
    </row>
    <row r="461" spans="7:7" x14ac:dyDescent="0.2">
      <c r="G461" s="52" t="str">
        <f t="shared" si="7"/>
        <v/>
      </c>
    </row>
    <row r="462" spans="7:7" x14ac:dyDescent="0.2">
      <c r="G462" s="52" t="str">
        <f t="shared" si="7"/>
        <v/>
      </c>
    </row>
    <row r="463" spans="7:7" x14ac:dyDescent="0.2">
      <c r="G463" s="52" t="str">
        <f t="shared" si="7"/>
        <v/>
      </c>
    </row>
    <row r="464" spans="7:7" x14ac:dyDescent="0.2">
      <c r="G464" s="52" t="str">
        <f t="shared" si="7"/>
        <v/>
      </c>
    </row>
    <row r="465" spans="7:7" x14ac:dyDescent="0.2">
      <c r="G465" s="52" t="str">
        <f t="shared" si="7"/>
        <v/>
      </c>
    </row>
    <row r="466" spans="7:7" x14ac:dyDescent="0.2">
      <c r="G466" s="52" t="str">
        <f t="shared" si="7"/>
        <v/>
      </c>
    </row>
    <row r="467" spans="7:7" x14ac:dyDescent="0.2">
      <c r="G467" s="52" t="str">
        <f t="shared" si="7"/>
        <v/>
      </c>
    </row>
    <row r="468" spans="7:7" x14ac:dyDescent="0.2">
      <c r="G468" s="52" t="str">
        <f t="shared" si="7"/>
        <v/>
      </c>
    </row>
    <row r="469" spans="7:7" x14ac:dyDescent="0.2">
      <c r="G469" s="52" t="str">
        <f t="shared" si="7"/>
        <v/>
      </c>
    </row>
    <row r="470" spans="7:7" x14ac:dyDescent="0.2">
      <c r="G470" s="52" t="str">
        <f t="shared" si="7"/>
        <v/>
      </c>
    </row>
    <row r="471" spans="7:7" x14ac:dyDescent="0.2">
      <c r="G471" s="52" t="str">
        <f t="shared" si="7"/>
        <v/>
      </c>
    </row>
    <row r="472" spans="7:7" x14ac:dyDescent="0.2">
      <c r="G472" s="52" t="str">
        <f t="shared" si="7"/>
        <v/>
      </c>
    </row>
    <row r="473" spans="7:7" x14ac:dyDescent="0.2">
      <c r="G473" s="52" t="str">
        <f t="shared" si="7"/>
        <v/>
      </c>
    </row>
    <row r="474" spans="7:7" x14ac:dyDescent="0.2">
      <c r="G474" s="52" t="str">
        <f t="shared" si="7"/>
        <v/>
      </c>
    </row>
    <row r="475" spans="7:7" x14ac:dyDescent="0.2">
      <c r="G475" s="52" t="str">
        <f t="shared" si="7"/>
        <v/>
      </c>
    </row>
    <row r="476" spans="7:7" x14ac:dyDescent="0.2">
      <c r="G476" s="52" t="str">
        <f t="shared" si="7"/>
        <v/>
      </c>
    </row>
    <row r="477" spans="7:7" x14ac:dyDescent="0.2">
      <c r="G477" s="52" t="str">
        <f t="shared" si="7"/>
        <v/>
      </c>
    </row>
    <row r="478" spans="7:7" x14ac:dyDescent="0.2">
      <c r="G478" s="52" t="str">
        <f t="shared" si="7"/>
        <v/>
      </c>
    </row>
    <row r="479" spans="7:7" x14ac:dyDescent="0.2">
      <c r="G479" s="52" t="str">
        <f t="shared" si="7"/>
        <v/>
      </c>
    </row>
    <row r="480" spans="7:7" x14ac:dyDescent="0.2">
      <c r="G480" s="52" t="str">
        <f t="shared" si="7"/>
        <v/>
      </c>
    </row>
    <row r="481" spans="7:7" x14ac:dyDescent="0.2">
      <c r="G481" s="52" t="str">
        <f t="shared" si="7"/>
        <v/>
      </c>
    </row>
    <row r="482" spans="7:7" x14ac:dyDescent="0.2">
      <c r="G482" s="52" t="str">
        <f t="shared" si="7"/>
        <v/>
      </c>
    </row>
    <row r="483" spans="7:7" x14ac:dyDescent="0.2">
      <c r="G483" s="52" t="str">
        <f t="shared" si="7"/>
        <v/>
      </c>
    </row>
    <row r="484" spans="7:7" x14ac:dyDescent="0.2">
      <c r="G484" s="52" t="str">
        <f t="shared" si="7"/>
        <v/>
      </c>
    </row>
    <row r="485" spans="7:7" x14ac:dyDescent="0.2">
      <c r="G485" s="52" t="str">
        <f t="shared" si="7"/>
        <v/>
      </c>
    </row>
    <row r="486" spans="7:7" x14ac:dyDescent="0.2">
      <c r="G486" s="52" t="str">
        <f t="shared" si="7"/>
        <v/>
      </c>
    </row>
    <row r="487" spans="7:7" x14ac:dyDescent="0.2">
      <c r="G487" s="52" t="str">
        <f t="shared" si="7"/>
        <v/>
      </c>
    </row>
    <row r="488" spans="7:7" x14ac:dyDescent="0.2">
      <c r="G488" s="52" t="str">
        <f t="shared" si="7"/>
        <v/>
      </c>
    </row>
    <row r="489" spans="7:7" x14ac:dyDescent="0.2">
      <c r="G489" s="52" t="str">
        <f t="shared" si="7"/>
        <v/>
      </c>
    </row>
    <row r="490" spans="7:7" x14ac:dyDescent="0.2">
      <c r="G490" s="52" t="str">
        <f t="shared" si="7"/>
        <v/>
      </c>
    </row>
    <row r="491" spans="7:7" x14ac:dyDescent="0.2">
      <c r="G491" s="52" t="str">
        <f t="shared" si="7"/>
        <v/>
      </c>
    </row>
    <row r="492" spans="7:7" x14ac:dyDescent="0.2">
      <c r="G492" s="52" t="str">
        <f t="shared" si="7"/>
        <v/>
      </c>
    </row>
    <row r="493" spans="7:7" x14ac:dyDescent="0.2">
      <c r="G493" s="52" t="str">
        <f t="shared" si="7"/>
        <v/>
      </c>
    </row>
    <row r="494" spans="7:7" x14ac:dyDescent="0.2">
      <c r="G494" s="52" t="str">
        <f t="shared" si="7"/>
        <v/>
      </c>
    </row>
    <row r="495" spans="7:7" x14ac:dyDescent="0.2">
      <c r="G495" s="52" t="str">
        <f t="shared" si="7"/>
        <v/>
      </c>
    </row>
    <row r="496" spans="7:7" x14ac:dyDescent="0.2">
      <c r="G496" s="52" t="str">
        <f t="shared" si="7"/>
        <v/>
      </c>
    </row>
    <row r="497" spans="7:7" x14ac:dyDescent="0.2">
      <c r="G497" s="52" t="str">
        <f t="shared" si="7"/>
        <v/>
      </c>
    </row>
    <row r="498" spans="7:7" x14ac:dyDescent="0.2">
      <c r="G498" s="52" t="str">
        <f t="shared" si="7"/>
        <v/>
      </c>
    </row>
    <row r="499" spans="7:7" x14ac:dyDescent="0.2">
      <c r="G499" s="52" t="str">
        <f t="shared" si="7"/>
        <v/>
      </c>
    </row>
    <row r="500" spans="7:7" x14ac:dyDescent="0.2">
      <c r="G500" s="52" t="str">
        <f t="shared" si="7"/>
        <v/>
      </c>
    </row>
    <row r="501" spans="7:7" x14ac:dyDescent="0.2">
      <c r="G501" s="52" t="str">
        <f t="shared" si="7"/>
        <v/>
      </c>
    </row>
    <row r="502" spans="7:7" x14ac:dyDescent="0.2">
      <c r="G502" s="52" t="str">
        <f t="shared" si="7"/>
        <v/>
      </c>
    </row>
    <row r="503" spans="7:7" x14ac:dyDescent="0.2">
      <c r="G503" s="52" t="str">
        <f t="shared" si="7"/>
        <v/>
      </c>
    </row>
    <row r="504" spans="7:7" x14ac:dyDescent="0.2">
      <c r="G504" s="52" t="str">
        <f t="shared" si="7"/>
        <v/>
      </c>
    </row>
    <row r="505" spans="7:7" x14ac:dyDescent="0.2">
      <c r="G505" s="52" t="str">
        <f t="shared" si="7"/>
        <v/>
      </c>
    </row>
    <row r="506" spans="7:7" x14ac:dyDescent="0.2">
      <c r="G506" s="52" t="str">
        <f t="shared" si="7"/>
        <v/>
      </c>
    </row>
    <row r="507" spans="7:7" x14ac:dyDescent="0.2">
      <c r="G507" s="52" t="str">
        <f t="shared" si="7"/>
        <v/>
      </c>
    </row>
    <row r="508" spans="7:7" x14ac:dyDescent="0.2">
      <c r="G508" s="52" t="str">
        <f t="shared" si="7"/>
        <v/>
      </c>
    </row>
    <row r="509" spans="7:7" x14ac:dyDescent="0.2">
      <c r="G509" s="52" t="str">
        <f t="shared" si="7"/>
        <v/>
      </c>
    </row>
    <row r="510" spans="7:7" x14ac:dyDescent="0.2">
      <c r="G510" s="52" t="str">
        <f t="shared" si="7"/>
        <v/>
      </c>
    </row>
    <row r="511" spans="7:7" x14ac:dyDescent="0.2">
      <c r="G511" s="52" t="str">
        <f t="shared" si="7"/>
        <v/>
      </c>
    </row>
    <row r="512" spans="7:7" x14ac:dyDescent="0.2">
      <c r="G512" s="52" t="str">
        <f t="shared" si="7"/>
        <v/>
      </c>
    </row>
    <row r="513" spans="7:7" x14ac:dyDescent="0.2">
      <c r="G513" s="52" t="str">
        <f t="shared" si="7"/>
        <v/>
      </c>
    </row>
    <row r="514" spans="7:7" x14ac:dyDescent="0.2">
      <c r="G514" s="52" t="str">
        <f t="shared" si="7"/>
        <v/>
      </c>
    </row>
    <row r="515" spans="7:7" x14ac:dyDescent="0.2">
      <c r="G515" s="52" t="str">
        <f t="shared" si="7"/>
        <v/>
      </c>
    </row>
    <row r="516" spans="7:7" x14ac:dyDescent="0.2">
      <c r="G516" s="52" t="str">
        <f t="shared" si="7"/>
        <v/>
      </c>
    </row>
    <row r="517" spans="7:7" x14ac:dyDescent="0.2">
      <c r="G517" s="52" t="str">
        <f t="shared" si="7"/>
        <v/>
      </c>
    </row>
    <row r="518" spans="7:7" x14ac:dyDescent="0.2">
      <c r="G518" s="52" t="str">
        <f t="shared" si="7"/>
        <v/>
      </c>
    </row>
    <row r="519" spans="7:7" x14ac:dyDescent="0.2">
      <c r="G519" s="52" t="str">
        <f t="shared" si="7"/>
        <v/>
      </c>
    </row>
    <row r="520" spans="7:7" x14ac:dyDescent="0.2">
      <c r="G520" s="52" t="str">
        <f t="shared" ref="G520:G583" si="8">IFERROR(E520/F520,"")</f>
        <v/>
      </c>
    </row>
    <row r="521" spans="7:7" x14ac:dyDescent="0.2">
      <c r="G521" s="52" t="str">
        <f t="shared" si="8"/>
        <v/>
      </c>
    </row>
    <row r="522" spans="7:7" x14ac:dyDescent="0.2">
      <c r="G522" s="52" t="str">
        <f t="shared" si="8"/>
        <v/>
      </c>
    </row>
    <row r="523" spans="7:7" x14ac:dyDescent="0.2">
      <c r="G523" s="52" t="str">
        <f t="shared" si="8"/>
        <v/>
      </c>
    </row>
    <row r="524" spans="7:7" x14ac:dyDescent="0.2">
      <c r="G524" s="52" t="str">
        <f t="shared" si="8"/>
        <v/>
      </c>
    </row>
    <row r="525" spans="7:7" x14ac:dyDescent="0.2">
      <c r="G525" s="52" t="str">
        <f t="shared" si="8"/>
        <v/>
      </c>
    </row>
    <row r="526" spans="7:7" x14ac:dyDescent="0.2">
      <c r="G526" s="52" t="str">
        <f t="shared" si="8"/>
        <v/>
      </c>
    </row>
    <row r="527" spans="7:7" x14ac:dyDescent="0.2">
      <c r="G527" s="52" t="str">
        <f t="shared" si="8"/>
        <v/>
      </c>
    </row>
    <row r="528" spans="7:7" x14ac:dyDescent="0.2">
      <c r="G528" s="52" t="str">
        <f t="shared" si="8"/>
        <v/>
      </c>
    </row>
    <row r="529" spans="7:7" x14ac:dyDescent="0.2">
      <c r="G529" s="52" t="str">
        <f t="shared" si="8"/>
        <v/>
      </c>
    </row>
    <row r="530" spans="7:7" x14ac:dyDescent="0.2">
      <c r="G530" s="52" t="str">
        <f t="shared" si="8"/>
        <v/>
      </c>
    </row>
    <row r="531" spans="7:7" x14ac:dyDescent="0.2">
      <c r="G531" s="52" t="str">
        <f t="shared" si="8"/>
        <v/>
      </c>
    </row>
    <row r="532" spans="7:7" x14ac:dyDescent="0.2">
      <c r="G532" s="52" t="str">
        <f t="shared" si="8"/>
        <v/>
      </c>
    </row>
    <row r="533" spans="7:7" x14ac:dyDescent="0.2">
      <c r="G533" s="52" t="str">
        <f t="shared" si="8"/>
        <v/>
      </c>
    </row>
    <row r="534" spans="7:7" x14ac:dyDescent="0.2">
      <c r="G534" s="52" t="str">
        <f t="shared" si="8"/>
        <v/>
      </c>
    </row>
    <row r="535" spans="7:7" x14ac:dyDescent="0.2">
      <c r="G535" s="52" t="str">
        <f t="shared" si="8"/>
        <v/>
      </c>
    </row>
    <row r="536" spans="7:7" x14ac:dyDescent="0.2">
      <c r="G536" s="52" t="str">
        <f t="shared" si="8"/>
        <v/>
      </c>
    </row>
    <row r="537" spans="7:7" x14ac:dyDescent="0.2">
      <c r="G537" s="52" t="str">
        <f t="shared" si="8"/>
        <v/>
      </c>
    </row>
    <row r="538" spans="7:7" x14ac:dyDescent="0.2">
      <c r="G538" s="52" t="str">
        <f t="shared" si="8"/>
        <v/>
      </c>
    </row>
    <row r="539" spans="7:7" x14ac:dyDescent="0.2">
      <c r="G539" s="52" t="str">
        <f t="shared" si="8"/>
        <v/>
      </c>
    </row>
    <row r="540" spans="7:7" x14ac:dyDescent="0.2">
      <c r="G540" s="52" t="str">
        <f t="shared" si="8"/>
        <v/>
      </c>
    </row>
    <row r="541" spans="7:7" x14ac:dyDescent="0.2">
      <c r="G541" s="52" t="str">
        <f t="shared" si="8"/>
        <v/>
      </c>
    </row>
    <row r="542" spans="7:7" x14ac:dyDescent="0.2">
      <c r="G542" s="52" t="str">
        <f t="shared" si="8"/>
        <v/>
      </c>
    </row>
    <row r="543" spans="7:7" x14ac:dyDescent="0.2">
      <c r="G543" s="52" t="str">
        <f t="shared" si="8"/>
        <v/>
      </c>
    </row>
    <row r="544" spans="7:7" x14ac:dyDescent="0.2">
      <c r="G544" s="52" t="str">
        <f t="shared" si="8"/>
        <v/>
      </c>
    </row>
    <row r="545" spans="7:7" x14ac:dyDescent="0.2">
      <c r="G545" s="52" t="str">
        <f t="shared" si="8"/>
        <v/>
      </c>
    </row>
    <row r="546" spans="7:7" x14ac:dyDescent="0.2">
      <c r="G546" s="52" t="str">
        <f t="shared" si="8"/>
        <v/>
      </c>
    </row>
    <row r="547" spans="7:7" x14ac:dyDescent="0.2">
      <c r="G547" s="52" t="str">
        <f t="shared" si="8"/>
        <v/>
      </c>
    </row>
    <row r="548" spans="7:7" x14ac:dyDescent="0.2">
      <c r="G548" s="52" t="str">
        <f t="shared" si="8"/>
        <v/>
      </c>
    </row>
    <row r="549" spans="7:7" x14ac:dyDescent="0.2">
      <c r="G549" s="52" t="str">
        <f t="shared" si="8"/>
        <v/>
      </c>
    </row>
    <row r="550" spans="7:7" x14ac:dyDescent="0.2">
      <c r="G550" s="52" t="str">
        <f t="shared" si="8"/>
        <v/>
      </c>
    </row>
    <row r="551" spans="7:7" x14ac:dyDescent="0.2">
      <c r="G551" s="52" t="str">
        <f t="shared" si="8"/>
        <v/>
      </c>
    </row>
    <row r="552" spans="7:7" x14ac:dyDescent="0.2">
      <c r="G552" s="52" t="str">
        <f t="shared" si="8"/>
        <v/>
      </c>
    </row>
    <row r="553" spans="7:7" x14ac:dyDescent="0.2">
      <c r="G553" s="52" t="str">
        <f t="shared" si="8"/>
        <v/>
      </c>
    </row>
    <row r="554" spans="7:7" x14ac:dyDescent="0.2">
      <c r="G554" s="52" t="str">
        <f t="shared" si="8"/>
        <v/>
      </c>
    </row>
    <row r="555" spans="7:7" x14ac:dyDescent="0.2">
      <c r="G555" s="52" t="str">
        <f t="shared" si="8"/>
        <v/>
      </c>
    </row>
    <row r="556" spans="7:7" x14ac:dyDescent="0.2">
      <c r="G556" s="52" t="str">
        <f t="shared" si="8"/>
        <v/>
      </c>
    </row>
    <row r="557" spans="7:7" x14ac:dyDescent="0.2">
      <c r="G557" s="52" t="str">
        <f t="shared" si="8"/>
        <v/>
      </c>
    </row>
    <row r="558" spans="7:7" x14ac:dyDescent="0.2">
      <c r="G558" s="52" t="str">
        <f t="shared" si="8"/>
        <v/>
      </c>
    </row>
    <row r="559" spans="7:7" x14ac:dyDescent="0.2">
      <c r="G559" s="52" t="str">
        <f t="shared" si="8"/>
        <v/>
      </c>
    </row>
    <row r="560" spans="7:7" x14ac:dyDescent="0.2">
      <c r="G560" s="52" t="str">
        <f t="shared" si="8"/>
        <v/>
      </c>
    </row>
    <row r="561" spans="7:7" x14ac:dyDescent="0.2">
      <c r="G561" s="52" t="str">
        <f t="shared" si="8"/>
        <v/>
      </c>
    </row>
    <row r="562" spans="7:7" x14ac:dyDescent="0.2">
      <c r="G562" s="52" t="str">
        <f t="shared" si="8"/>
        <v/>
      </c>
    </row>
    <row r="563" spans="7:7" x14ac:dyDescent="0.2">
      <c r="G563" s="52" t="str">
        <f t="shared" si="8"/>
        <v/>
      </c>
    </row>
    <row r="564" spans="7:7" x14ac:dyDescent="0.2">
      <c r="G564" s="52" t="str">
        <f t="shared" si="8"/>
        <v/>
      </c>
    </row>
    <row r="565" spans="7:7" x14ac:dyDescent="0.2">
      <c r="G565" s="52" t="str">
        <f t="shared" si="8"/>
        <v/>
      </c>
    </row>
    <row r="566" spans="7:7" x14ac:dyDescent="0.2">
      <c r="G566" s="52" t="str">
        <f t="shared" si="8"/>
        <v/>
      </c>
    </row>
    <row r="567" spans="7:7" x14ac:dyDescent="0.2">
      <c r="G567" s="52" t="str">
        <f t="shared" si="8"/>
        <v/>
      </c>
    </row>
    <row r="568" spans="7:7" x14ac:dyDescent="0.2">
      <c r="G568" s="52" t="str">
        <f t="shared" si="8"/>
        <v/>
      </c>
    </row>
    <row r="569" spans="7:7" x14ac:dyDescent="0.2">
      <c r="G569" s="52" t="str">
        <f t="shared" si="8"/>
        <v/>
      </c>
    </row>
    <row r="570" spans="7:7" x14ac:dyDescent="0.2">
      <c r="G570" s="52" t="str">
        <f t="shared" si="8"/>
        <v/>
      </c>
    </row>
    <row r="571" spans="7:7" x14ac:dyDescent="0.2">
      <c r="G571" s="52" t="str">
        <f t="shared" si="8"/>
        <v/>
      </c>
    </row>
    <row r="572" spans="7:7" x14ac:dyDescent="0.2">
      <c r="G572" s="52" t="str">
        <f t="shared" si="8"/>
        <v/>
      </c>
    </row>
    <row r="573" spans="7:7" x14ac:dyDescent="0.2">
      <c r="G573" s="52" t="str">
        <f t="shared" si="8"/>
        <v/>
      </c>
    </row>
    <row r="574" spans="7:7" x14ac:dyDescent="0.2">
      <c r="G574" s="52" t="str">
        <f t="shared" si="8"/>
        <v/>
      </c>
    </row>
    <row r="575" spans="7:7" x14ac:dyDescent="0.2">
      <c r="G575" s="52" t="str">
        <f t="shared" si="8"/>
        <v/>
      </c>
    </row>
    <row r="576" spans="7:7" x14ac:dyDescent="0.2">
      <c r="G576" s="52" t="str">
        <f t="shared" si="8"/>
        <v/>
      </c>
    </row>
    <row r="577" spans="7:7" x14ac:dyDescent="0.2">
      <c r="G577" s="52" t="str">
        <f t="shared" si="8"/>
        <v/>
      </c>
    </row>
    <row r="578" spans="7:7" x14ac:dyDescent="0.2">
      <c r="G578" s="52" t="str">
        <f t="shared" si="8"/>
        <v/>
      </c>
    </row>
    <row r="579" spans="7:7" x14ac:dyDescent="0.2">
      <c r="G579" s="52" t="str">
        <f t="shared" si="8"/>
        <v/>
      </c>
    </row>
    <row r="580" spans="7:7" x14ac:dyDescent="0.2">
      <c r="G580" s="52" t="str">
        <f t="shared" si="8"/>
        <v/>
      </c>
    </row>
    <row r="581" spans="7:7" x14ac:dyDescent="0.2">
      <c r="G581" s="52" t="str">
        <f t="shared" si="8"/>
        <v/>
      </c>
    </row>
    <row r="582" spans="7:7" x14ac:dyDescent="0.2">
      <c r="G582" s="52" t="str">
        <f t="shared" si="8"/>
        <v/>
      </c>
    </row>
    <row r="583" spans="7:7" x14ac:dyDescent="0.2">
      <c r="G583" s="52" t="str">
        <f t="shared" si="8"/>
        <v/>
      </c>
    </row>
    <row r="584" spans="7:7" x14ac:dyDescent="0.2">
      <c r="G584" s="52" t="str">
        <f t="shared" ref="G584:G647" si="9">IFERROR(E584/F584,"")</f>
        <v/>
      </c>
    </row>
    <row r="585" spans="7:7" x14ac:dyDescent="0.2">
      <c r="G585" s="52" t="str">
        <f t="shared" si="9"/>
        <v/>
      </c>
    </row>
    <row r="586" spans="7:7" x14ac:dyDescent="0.2">
      <c r="G586" s="52" t="str">
        <f t="shared" si="9"/>
        <v/>
      </c>
    </row>
    <row r="587" spans="7:7" x14ac:dyDescent="0.2">
      <c r="G587" s="52" t="str">
        <f t="shared" si="9"/>
        <v/>
      </c>
    </row>
    <row r="588" spans="7:7" x14ac:dyDescent="0.2">
      <c r="G588" s="52" t="str">
        <f t="shared" si="9"/>
        <v/>
      </c>
    </row>
    <row r="589" spans="7:7" x14ac:dyDescent="0.2">
      <c r="G589" s="52" t="str">
        <f t="shared" si="9"/>
        <v/>
      </c>
    </row>
    <row r="590" spans="7:7" x14ac:dyDescent="0.2">
      <c r="G590" s="52" t="str">
        <f t="shared" si="9"/>
        <v/>
      </c>
    </row>
    <row r="591" spans="7:7" x14ac:dyDescent="0.2">
      <c r="G591" s="52" t="str">
        <f t="shared" si="9"/>
        <v/>
      </c>
    </row>
    <row r="592" spans="7:7" x14ac:dyDescent="0.2">
      <c r="G592" s="52" t="str">
        <f t="shared" si="9"/>
        <v/>
      </c>
    </row>
    <row r="593" spans="7:7" x14ac:dyDescent="0.2">
      <c r="G593" s="52" t="str">
        <f t="shared" si="9"/>
        <v/>
      </c>
    </row>
    <row r="594" spans="7:7" x14ac:dyDescent="0.2">
      <c r="G594" s="52" t="str">
        <f t="shared" si="9"/>
        <v/>
      </c>
    </row>
    <row r="595" spans="7:7" x14ac:dyDescent="0.2">
      <c r="G595" s="52" t="str">
        <f t="shared" si="9"/>
        <v/>
      </c>
    </row>
    <row r="596" spans="7:7" x14ac:dyDescent="0.2">
      <c r="G596" s="52" t="str">
        <f t="shared" si="9"/>
        <v/>
      </c>
    </row>
    <row r="597" spans="7:7" x14ac:dyDescent="0.2">
      <c r="G597" s="52" t="str">
        <f t="shared" si="9"/>
        <v/>
      </c>
    </row>
    <row r="598" spans="7:7" x14ac:dyDescent="0.2">
      <c r="G598" s="52" t="str">
        <f t="shared" si="9"/>
        <v/>
      </c>
    </row>
    <row r="599" spans="7:7" x14ac:dyDescent="0.2">
      <c r="G599" s="52" t="str">
        <f t="shared" si="9"/>
        <v/>
      </c>
    </row>
    <row r="600" spans="7:7" x14ac:dyDescent="0.2">
      <c r="G600" s="52" t="str">
        <f t="shared" si="9"/>
        <v/>
      </c>
    </row>
    <row r="601" spans="7:7" x14ac:dyDescent="0.2">
      <c r="G601" s="52" t="str">
        <f t="shared" si="9"/>
        <v/>
      </c>
    </row>
    <row r="602" spans="7:7" x14ac:dyDescent="0.2">
      <c r="G602" s="52" t="str">
        <f t="shared" si="9"/>
        <v/>
      </c>
    </row>
    <row r="603" spans="7:7" x14ac:dyDescent="0.2">
      <c r="G603" s="52" t="str">
        <f t="shared" si="9"/>
        <v/>
      </c>
    </row>
    <row r="604" spans="7:7" x14ac:dyDescent="0.2">
      <c r="G604" s="52" t="str">
        <f t="shared" si="9"/>
        <v/>
      </c>
    </row>
    <row r="605" spans="7:7" x14ac:dyDescent="0.2">
      <c r="G605" s="52" t="str">
        <f t="shared" si="9"/>
        <v/>
      </c>
    </row>
    <row r="606" spans="7:7" x14ac:dyDescent="0.2">
      <c r="G606" s="52" t="str">
        <f t="shared" si="9"/>
        <v/>
      </c>
    </row>
    <row r="607" spans="7:7" x14ac:dyDescent="0.2">
      <c r="G607" s="52" t="str">
        <f t="shared" si="9"/>
        <v/>
      </c>
    </row>
    <row r="608" spans="7:7" x14ac:dyDescent="0.2">
      <c r="G608" s="52" t="str">
        <f t="shared" si="9"/>
        <v/>
      </c>
    </row>
    <row r="609" spans="7:7" x14ac:dyDescent="0.2">
      <c r="G609" s="52" t="str">
        <f t="shared" si="9"/>
        <v/>
      </c>
    </row>
    <row r="610" spans="7:7" x14ac:dyDescent="0.2">
      <c r="G610" s="52" t="str">
        <f t="shared" si="9"/>
        <v/>
      </c>
    </row>
    <row r="611" spans="7:7" x14ac:dyDescent="0.2">
      <c r="G611" s="52" t="str">
        <f t="shared" si="9"/>
        <v/>
      </c>
    </row>
    <row r="612" spans="7:7" x14ac:dyDescent="0.2">
      <c r="G612" s="52" t="str">
        <f t="shared" si="9"/>
        <v/>
      </c>
    </row>
    <row r="613" spans="7:7" x14ac:dyDescent="0.2">
      <c r="G613" s="52" t="str">
        <f t="shared" si="9"/>
        <v/>
      </c>
    </row>
    <row r="614" spans="7:7" x14ac:dyDescent="0.2">
      <c r="G614" s="52" t="str">
        <f t="shared" si="9"/>
        <v/>
      </c>
    </row>
    <row r="615" spans="7:7" x14ac:dyDescent="0.2">
      <c r="G615" s="52" t="str">
        <f t="shared" si="9"/>
        <v/>
      </c>
    </row>
    <row r="616" spans="7:7" x14ac:dyDescent="0.2">
      <c r="G616" s="52" t="str">
        <f t="shared" si="9"/>
        <v/>
      </c>
    </row>
    <row r="617" spans="7:7" x14ac:dyDescent="0.2">
      <c r="G617" s="52" t="str">
        <f t="shared" si="9"/>
        <v/>
      </c>
    </row>
    <row r="618" spans="7:7" x14ac:dyDescent="0.2">
      <c r="G618" s="52" t="str">
        <f t="shared" si="9"/>
        <v/>
      </c>
    </row>
    <row r="619" spans="7:7" x14ac:dyDescent="0.2">
      <c r="G619" s="52" t="str">
        <f t="shared" si="9"/>
        <v/>
      </c>
    </row>
    <row r="620" spans="7:7" x14ac:dyDescent="0.2">
      <c r="G620" s="52" t="str">
        <f t="shared" si="9"/>
        <v/>
      </c>
    </row>
    <row r="621" spans="7:7" x14ac:dyDescent="0.2">
      <c r="G621" s="52" t="str">
        <f t="shared" si="9"/>
        <v/>
      </c>
    </row>
    <row r="622" spans="7:7" x14ac:dyDescent="0.2">
      <c r="G622" s="52" t="str">
        <f t="shared" si="9"/>
        <v/>
      </c>
    </row>
    <row r="623" spans="7:7" x14ac:dyDescent="0.2">
      <c r="G623" s="52" t="str">
        <f t="shared" si="9"/>
        <v/>
      </c>
    </row>
    <row r="624" spans="7:7" x14ac:dyDescent="0.2">
      <c r="G624" s="52" t="str">
        <f t="shared" si="9"/>
        <v/>
      </c>
    </row>
    <row r="625" spans="7:7" x14ac:dyDescent="0.2">
      <c r="G625" s="52" t="str">
        <f t="shared" si="9"/>
        <v/>
      </c>
    </row>
    <row r="626" spans="7:7" x14ac:dyDescent="0.2">
      <c r="G626" s="52" t="str">
        <f t="shared" si="9"/>
        <v/>
      </c>
    </row>
    <row r="627" spans="7:7" x14ac:dyDescent="0.2">
      <c r="G627" s="52" t="str">
        <f t="shared" si="9"/>
        <v/>
      </c>
    </row>
    <row r="628" spans="7:7" x14ac:dyDescent="0.2">
      <c r="G628" s="52" t="str">
        <f t="shared" si="9"/>
        <v/>
      </c>
    </row>
    <row r="629" spans="7:7" x14ac:dyDescent="0.2">
      <c r="G629" s="52" t="str">
        <f t="shared" si="9"/>
        <v/>
      </c>
    </row>
    <row r="630" spans="7:7" x14ac:dyDescent="0.2">
      <c r="G630" s="52" t="str">
        <f t="shared" si="9"/>
        <v/>
      </c>
    </row>
    <row r="631" spans="7:7" x14ac:dyDescent="0.2">
      <c r="G631" s="52" t="str">
        <f t="shared" si="9"/>
        <v/>
      </c>
    </row>
    <row r="632" spans="7:7" x14ac:dyDescent="0.2">
      <c r="G632" s="52" t="str">
        <f t="shared" si="9"/>
        <v/>
      </c>
    </row>
    <row r="633" spans="7:7" x14ac:dyDescent="0.2">
      <c r="G633" s="52" t="str">
        <f t="shared" si="9"/>
        <v/>
      </c>
    </row>
    <row r="634" spans="7:7" x14ac:dyDescent="0.2">
      <c r="G634" s="52" t="str">
        <f t="shared" si="9"/>
        <v/>
      </c>
    </row>
    <row r="635" spans="7:7" x14ac:dyDescent="0.2">
      <c r="G635" s="52" t="str">
        <f t="shared" si="9"/>
        <v/>
      </c>
    </row>
    <row r="636" spans="7:7" x14ac:dyDescent="0.2">
      <c r="G636" s="52" t="str">
        <f t="shared" si="9"/>
        <v/>
      </c>
    </row>
    <row r="637" spans="7:7" x14ac:dyDescent="0.2">
      <c r="G637" s="52" t="str">
        <f t="shared" si="9"/>
        <v/>
      </c>
    </row>
    <row r="638" spans="7:7" x14ac:dyDescent="0.2">
      <c r="G638" s="52" t="str">
        <f t="shared" si="9"/>
        <v/>
      </c>
    </row>
    <row r="639" spans="7:7" x14ac:dyDescent="0.2">
      <c r="G639" s="52" t="str">
        <f t="shared" si="9"/>
        <v/>
      </c>
    </row>
    <row r="640" spans="7:7" x14ac:dyDescent="0.2">
      <c r="G640" s="52" t="str">
        <f t="shared" si="9"/>
        <v/>
      </c>
    </row>
    <row r="641" spans="7:7" x14ac:dyDescent="0.2">
      <c r="G641" s="52" t="str">
        <f t="shared" si="9"/>
        <v/>
      </c>
    </row>
    <row r="642" spans="7:7" x14ac:dyDescent="0.2">
      <c r="G642" s="52" t="str">
        <f t="shared" si="9"/>
        <v/>
      </c>
    </row>
    <row r="643" spans="7:7" x14ac:dyDescent="0.2">
      <c r="G643" s="52" t="str">
        <f t="shared" si="9"/>
        <v/>
      </c>
    </row>
    <row r="644" spans="7:7" x14ac:dyDescent="0.2">
      <c r="G644" s="52" t="str">
        <f t="shared" si="9"/>
        <v/>
      </c>
    </row>
    <row r="645" spans="7:7" x14ac:dyDescent="0.2">
      <c r="G645" s="52" t="str">
        <f t="shared" si="9"/>
        <v/>
      </c>
    </row>
    <row r="646" spans="7:7" x14ac:dyDescent="0.2">
      <c r="G646" s="52" t="str">
        <f t="shared" si="9"/>
        <v/>
      </c>
    </row>
    <row r="647" spans="7:7" x14ac:dyDescent="0.2">
      <c r="G647" s="52" t="str">
        <f t="shared" si="9"/>
        <v/>
      </c>
    </row>
    <row r="648" spans="7:7" x14ac:dyDescent="0.2">
      <c r="G648" s="52" t="str">
        <f t="shared" ref="G648:G711" si="10">IFERROR(E648/F648,"")</f>
        <v/>
      </c>
    </row>
    <row r="649" spans="7:7" x14ac:dyDescent="0.2">
      <c r="G649" s="52" t="str">
        <f t="shared" si="10"/>
        <v/>
      </c>
    </row>
    <row r="650" spans="7:7" x14ac:dyDescent="0.2">
      <c r="G650" s="52" t="str">
        <f t="shared" si="10"/>
        <v/>
      </c>
    </row>
    <row r="651" spans="7:7" x14ac:dyDescent="0.2">
      <c r="G651" s="52" t="str">
        <f t="shared" si="10"/>
        <v/>
      </c>
    </row>
    <row r="652" spans="7:7" x14ac:dyDescent="0.2">
      <c r="G652" s="52" t="str">
        <f t="shared" si="10"/>
        <v/>
      </c>
    </row>
    <row r="653" spans="7:7" x14ac:dyDescent="0.2">
      <c r="G653" s="52" t="str">
        <f t="shared" si="10"/>
        <v/>
      </c>
    </row>
    <row r="654" spans="7:7" x14ac:dyDescent="0.2">
      <c r="G654" s="52" t="str">
        <f t="shared" si="10"/>
        <v/>
      </c>
    </row>
    <row r="655" spans="7:7" x14ac:dyDescent="0.2">
      <c r="G655" s="52" t="str">
        <f t="shared" si="10"/>
        <v/>
      </c>
    </row>
    <row r="656" spans="7:7" x14ac:dyDescent="0.2">
      <c r="G656" s="52" t="str">
        <f t="shared" si="10"/>
        <v/>
      </c>
    </row>
    <row r="657" spans="7:7" x14ac:dyDescent="0.2">
      <c r="G657" s="52" t="str">
        <f t="shared" si="10"/>
        <v/>
      </c>
    </row>
    <row r="658" spans="7:7" x14ac:dyDescent="0.2">
      <c r="G658" s="52" t="str">
        <f t="shared" si="10"/>
        <v/>
      </c>
    </row>
    <row r="659" spans="7:7" x14ac:dyDescent="0.2">
      <c r="G659" s="52" t="str">
        <f t="shared" si="10"/>
        <v/>
      </c>
    </row>
    <row r="660" spans="7:7" x14ac:dyDescent="0.2">
      <c r="G660" s="52" t="str">
        <f t="shared" si="10"/>
        <v/>
      </c>
    </row>
    <row r="661" spans="7:7" x14ac:dyDescent="0.2">
      <c r="G661" s="52" t="str">
        <f t="shared" si="10"/>
        <v/>
      </c>
    </row>
    <row r="662" spans="7:7" x14ac:dyDescent="0.2">
      <c r="G662" s="52" t="str">
        <f t="shared" si="10"/>
        <v/>
      </c>
    </row>
    <row r="663" spans="7:7" x14ac:dyDescent="0.2">
      <c r="G663" s="52" t="str">
        <f t="shared" si="10"/>
        <v/>
      </c>
    </row>
    <row r="664" spans="7:7" x14ac:dyDescent="0.2">
      <c r="G664" s="52" t="str">
        <f t="shared" si="10"/>
        <v/>
      </c>
    </row>
    <row r="665" spans="7:7" x14ac:dyDescent="0.2">
      <c r="G665" s="52" t="str">
        <f t="shared" si="10"/>
        <v/>
      </c>
    </row>
    <row r="666" spans="7:7" x14ac:dyDescent="0.2">
      <c r="G666" s="52" t="str">
        <f t="shared" si="10"/>
        <v/>
      </c>
    </row>
    <row r="667" spans="7:7" x14ac:dyDescent="0.2">
      <c r="G667" s="52" t="str">
        <f t="shared" si="10"/>
        <v/>
      </c>
    </row>
    <row r="668" spans="7:7" x14ac:dyDescent="0.2">
      <c r="G668" s="52" t="str">
        <f t="shared" si="10"/>
        <v/>
      </c>
    </row>
    <row r="669" spans="7:7" x14ac:dyDescent="0.2">
      <c r="G669" s="52" t="str">
        <f t="shared" si="10"/>
        <v/>
      </c>
    </row>
    <row r="670" spans="7:7" x14ac:dyDescent="0.2">
      <c r="G670" s="52" t="str">
        <f t="shared" si="10"/>
        <v/>
      </c>
    </row>
    <row r="671" spans="7:7" x14ac:dyDescent="0.2">
      <c r="G671" s="52" t="str">
        <f t="shared" si="10"/>
        <v/>
      </c>
    </row>
    <row r="672" spans="7:7" x14ac:dyDescent="0.2">
      <c r="G672" s="52" t="str">
        <f t="shared" si="10"/>
        <v/>
      </c>
    </row>
    <row r="673" spans="7:7" x14ac:dyDescent="0.2">
      <c r="G673" s="52" t="str">
        <f t="shared" si="10"/>
        <v/>
      </c>
    </row>
    <row r="674" spans="7:7" x14ac:dyDescent="0.2">
      <c r="G674" s="52" t="str">
        <f t="shared" si="10"/>
        <v/>
      </c>
    </row>
    <row r="675" spans="7:7" x14ac:dyDescent="0.2">
      <c r="G675" s="52" t="str">
        <f t="shared" si="10"/>
        <v/>
      </c>
    </row>
    <row r="676" spans="7:7" x14ac:dyDescent="0.2">
      <c r="G676" s="52" t="str">
        <f t="shared" si="10"/>
        <v/>
      </c>
    </row>
    <row r="677" spans="7:7" x14ac:dyDescent="0.2">
      <c r="G677" s="52" t="str">
        <f t="shared" si="10"/>
        <v/>
      </c>
    </row>
    <row r="678" spans="7:7" x14ac:dyDescent="0.2">
      <c r="G678" s="52" t="str">
        <f t="shared" si="10"/>
        <v/>
      </c>
    </row>
    <row r="679" spans="7:7" x14ac:dyDescent="0.2">
      <c r="G679" s="52" t="str">
        <f t="shared" si="10"/>
        <v/>
      </c>
    </row>
    <row r="680" spans="7:7" x14ac:dyDescent="0.2">
      <c r="G680" s="52" t="str">
        <f t="shared" si="10"/>
        <v/>
      </c>
    </row>
    <row r="681" spans="7:7" x14ac:dyDescent="0.2">
      <c r="G681" s="52" t="str">
        <f t="shared" si="10"/>
        <v/>
      </c>
    </row>
    <row r="682" spans="7:7" x14ac:dyDescent="0.2">
      <c r="G682" s="52" t="str">
        <f t="shared" si="10"/>
        <v/>
      </c>
    </row>
    <row r="683" spans="7:7" x14ac:dyDescent="0.2">
      <c r="G683" s="52" t="str">
        <f t="shared" si="10"/>
        <v/>
      </c>
    </row>
    <row r="684" spans="7:7" x14ac:dyDescent="0.2">
      <c r="G684" s="52" t="str">
        <f t="shared" si="10"/>
        <v/>
      </c>
    </row>
    <row r="685" spans="7:7" x14ac:dyDescent="0.2">
      <c r="G685" s="52" t="str">
        <f t="shared" si="10"/>
        <v/>
      </c>
    </row>
    <row r="686" spans="7:7" x14ac:dyDescent="0.2">
      <c r="G686" s="52" t="str">
        <f t="shared" si="10"/>
        <v/>
      </c>
    </row>
    <row r="687" spans="7:7" x14ac:dyDescent="0.2">
      <c r="G687" s="52" t="str">
        <f t="shared" si="10"/>
        <v/>
      </c>
    </row>
    <row r="688" spans="7:7" x14ac:dyDescent="0.2">
      <c r="G688" s="52" t="str">
        <f t="shared" si="10"/>
        <v/>
      </c>
    </row>
    <row r="689" spans="7:7" x14ac:dyDescent="0.2">
      <c r="G689" s="52" t="str">
        <f t="shared" si="10"/>
        <v/>
      </c>
    </row>
    <row r="690" spans="7:7" x14ac:dyDescent="0.2">
      <c r="G690" s="52" t="str">
        <f t="shared" si="10"/>
        <v/>
      </c>
    </row>
    <row r="691" spans="7:7" x14ac:dyDescent="0.2">
      <c r="G691" s="52" t="str">
        <f t="shared" si="10"/>
        <v/>
      </c>
    </row>
    <row r="692" spans="7:7" x14ac:dyDescent="0.2">
      <c r="G692" s="52" t="str">
        <f t="shared" si="10"/>
        <v/>
      </c>
    </row>
    <row r="693" spans="7:7" x14ac:dyDescent="0.2">
      <c r="G693" s="52" t="str">
        <f t="shared" si="10"/>
        <v/>
      </c>
    </row>
    <row r="694" spans="7:7" x14ac:dyDescent="0.2">
      <c r="G694" s="52" t="str">
        <f t="shared" si="10"/>
        <v/>
      </c>
    </row>
    <row r="695" spans="7:7" x14ac:dyDescent="0.2">
      <c r="G695" s="52" t="str">
        <f t="shared" si="10"/>
        <v/>
      </c>
    </row>
    <row r="696" spans="7:7" x14ac:dyDescent="0.2">
      <c r="G696" s="52" t="str">
        <f t="shared" si="10"/>
        <v/>
      </c>
    </row>
    <row r="697" spans="7:7" x14ac:dyDescent="0.2">
      <c r="G697" s="52" t="str">
        <f t="shared" si="10"/>
        <v/>
      </c>
    </row>
    <row r="698" spans="7:7" x14ac:dyDescent="0.2">
      <c r="G698" s="52" t="str">
        <f t="shared" si="10"/>
        <v/>
      </c>
    </row>
    <row r="699" spans="7:7" x14ac:dyDescent="0.2">
      <c r="G699" s="52" t="str">
        <f t="shared" si="10"/>
        <v/>
      </c>
    </row>
    <row r="700" spans="7:7" x14ac:dyDescent="0.2">
      <c r="G700" s="52" t="str">
        <f t="shared" si="10"/>
        <v/>
      </c>
    </row>
    <row r="701" spans="7:7" x14ac:dyDescent="0.2">
      <c r="G701" s="52" t="str">
        <f t="shared" si="10"/>
        <v/>
      </c>
    </row>
    <row r="702" spans="7:7" x14ac:dyDescent="0.2">
      <c r="G702" s="52" t="str">
        <f t="shared" si="10"/>
        <v/>
      </c>
    </row>
    <row r="703" spans="7:7" x14ac:dyDescent="0.2">
      <c r="G703" s="52" t="str">
        <f t="shared" si="10"/>
        <v/>
      </c>
    </row>
    <row r="704" spans="7:7" x14ac:dyDescent="0.2">
      <c r="G704" s="52" t="str">
        <f t="shared" si="10"/>
        <v/>
      </c>
    </row>
    <row r="705" spans="7:7" x14ac:dyDescent="0.2">
      <c r="G705" s="52" t="str">
        <f t="shared" si="10"/>
        <v/>
      </c>
    </row>
    <row r="706" spans="7:7" x14ac:dyDescent="0.2">
      <c r="G706" s="52" t="str">
        <f t="shared" si="10"/>
        <v/>
      </c>
    </row>
    <row r="707" spans="7:7" x14ac:dyDescent="0.2">
      <c r="G707" s="52" t="str">
        <f t="shared" si="10"/>
        <v/>
      </c>
    </row>
    <row r="708" spans="7:7" x14ac:dyDescent="0.2">
      <c r="G708" s="52" t="str">
        <f t="shared" si="10"/>
        <v/>
      </c>
    </row>
    <row r="709" spans="7:7" x14ac:dyDescent="0.2">
      <c r="G709" s="52" t="str">
        <f t="shared" si="10"/>
        <v/>
      </c>
    </row>
    <row r="710" spans="7:7" x14ac:dyDescent="0.2">
      <c r="G710" s="52" t="str">
        <f t="shared" si="10"/>
        <v/>
      </c>
    </row>
    <row r="711" spans="7:7" x14ac:dyDescent="0.2">
      <c r="G711" s="52" t="str">
        <f t="shared" si="10"/>
        <v/>
      </c>
    </row>
    <row r="712" spans="7:7" x14ac:dyDescent="0.2">
      <c r="G712" s="52" t="str">
        <f t="shared" ref="G712:G775" si="11">IFERROR(E712/F712,"")</f>
        <v/>
      </c>
    </row>
    <row r="713" spans="7:7" x14ac:dyDescent="0.2">
      <c r="G713" s="52" t="str">
        <f t="shared" si="11"/>
        <v/>
      </c>
    </row>
    <row r="714" spans="7:7" x14ac:dyDescent="0.2">
      <c r="G714" s="52" t="str">
        <f t="shared" si="11"/>
        <v/>
      </c>
    </row>
    <row r="715" spans="7:7" x14ac:dyDescent="0.2">
      <c r="G715" s="52" t="str">
        <f t="shared" si="11"/>
        <v/>
      </c>
    </row>
    <row r="716" spans="7:7" x14ac:dyDescent="0.2">
      <c r="G716" s="52" t="str">
        <f t="shared" si="11"/>
        <v/>
      </c>
    </row>
    <row r="717" spans="7:7" x14ac:dyDescent="0.2">
      <c r="G717" s="52" t="str">
        <f t="shared" si="11"/>
        <v/>
      </c>
    </row>
    <row r="718" spans="7:7" x14ac:dyDescent="0.2">
      <c r="G718" s="52" t="str">
        <f t="shared" si="11"/>
        <v/>
      </c>
    </row>
    <row r="719" spans="7:7" x14ac:dyDescent="0.2">
      <c r="G719" s="52" t="str">
        <f t="shared" si="11"/>
        <v/>
      </c>
    </row>
    <row r="720" spans="7:7" x14ac:dyDescent="0.2">
      <c r="G720" s="52" t="str">
        <f t="shared" si="11"/>
        <v/>
      </c>
    </row>
    <row r="721" spans="7:7" x14ac:dyDescent="0.2">
      <c r="G721" s="52" t="str">
        <f t="shared" si="11"/>
        <v/>
      </c>
    </row>
    <row r="722" spans="7:7" x14ac:dyDescent="0.2">
      <c r="G722" s="52" t="str">
        <f t="shared" si="11"/>
        <v/>
      </c>
    </row>
    <row r="723" spans="7:7" x14ac:dyDescent="0.2">
      <c r="G723" s="52" t="str">
        <f t="shared" si="11"/>
        <v/>
      </c>
    </row>
    <row r="724" spans="7:7" x14ac:dyDescent="0.2">
      <c r="G724" s="52" t="str">
        <f t="shared" si="11"/>
        <v/>
      </c>
    </row>
    <row r="725" spans="7:7" x14ac:dyDescent="0.2">
      <c r="G725" s="52" t="str">
        <f t="shared" si="11"/>
        <v/>
      </c>
    </row>
    <row r="726" spans="7:7" x14ac:dyDescent="0.2">
      <c r="G726" s="52" t="str">
        <f t="shared" si="11"/>
        <v/>
      </c>
    </row>
    <row r="727" spans="7:7" x14ac:dyDescent="0.2">
      <c r="G727" s="52" t="str">
        <f t="shared" si="11"/>
        <v/>
      </c>
    </row>
    <row r="728" spans="7:7" x14ac:dyDescent="0.2">
      <c r="G728" s="52" t="str">
        <f t="shared" si="11"/>
        <v/>
      </c>
    </row>
    <row r="729" spans="7:7" x14ac:dyDescent="0.2">
      <c r="G729" s="52" t="str">
        <f t="shared" si="11"/>
        <v/>
      </c>
    </row>
    <row r="730" spans="7:7" x14ac:dyDescent="0.2">
      <c r="G730" s="52" t="str">
        <f t="shared" si="11"/>
        <v/>
      </c>
    </row>
    <row r="731" spans="7:7" x14ac:dyDescent="0.2">
      <c r="G731" s="52" t="str">
        <f t="shared" si="11"/>
        <v/>
      </c>
    </row>
    <row r="732" spans="7:7" x14ac:dyDescent="0.2">
      <c r="G732" s="52" t="str">
        <f t="shared" si="11"/>
        <v/>
      </c>
    </row>
    <row r="733" spans="7:7" x14ac:dyDescent="0.2">
      <c r="G733" s="52" t="str">
        <f t="shared" si="11"/>
        <v/>
      </c>
    </row>
    <row r="734" spans="7:7" x14ac:dyDescent="0.2">
      <c r="G734" s="52" t="str">
        <f t="shared" si="11"/>
        <v/>
      </c>
    </row>
    <row r="735" spans="7:7" x14ac:dyDescent="0.2">
      <c r="G735" s="52" t="str">
        <f t="shared" si="11"/>
        <v/>
      </c>
    </row>
    <row r="736" spans="7:7" x14ac:dyDescent="0.2">
      <c r="G736" s="52" t="str">
        <f t="shared" si="11"/>
        <v/>
      </c>
    </row>
    <row r="737" spans="7:7" x14ac:dyDescent="0.2">
      <c r="G737" s="52" t="str">
        <f t="shared" si="11"/>
        <v/>
      </c>
    </row>
    <row r="738" spans="7:7" x14ac:dyDescent="0.2">
      <c r="G738" s="52" t="str">
        <f t="shared" si="11"/>
        <v/>
      </c>
    </row>
    <row r="739" spans="7:7" x14ac:dyDescent="0.2">
      <c r="G739" s="52" t="str">
        <f t="shared" si="11"/>
        <v/>
      </c>
    </row>
    <row r="740" spans="7:7" x14ac:dyDescent="0.2">
      <c r="G740" s="52" t="str">
        <f t="shared" si="11"/>
        <v/>
      </c>
    </row>
    <row r="741" spans="7:7" x14ac:dyDescent="0.2">
      <c r="G741" s="52" t="str">
        <f t="shared" si="11"/>
        <v/>
      </c>
    </row>
    <row r="742" spans="7:7" x14ac:dyDescent="0.2">
      <c r="G742" s="52" t="str">
        <f t="shared" si="11"/>
        <v/>
      </c>
    </row>
    <row r="743" spans="7:7" x14ac:dyDescent="0.2">
      <c r="G743" s="52" t="str">
        <f t="shared" si="11"/>
        <v/>
      </c>
    </row>
    <row r="744" spans="7:7" x14ac:dyDescent="0.2">
      <c r="G744" s="52" t="str">
        <f t="shared" si="11"/>
        <v/>
      </c>
    </row>
    <row r="745" spans="7:7" x14ac:dyDescent="0.2">
      <c r="G745" s="52" t="str">
        <f t="shared" si="11"/>
        <v/>
      </c>
    </row>
    <row r="746" spans="7:7" x14ac:dyDescent="0.2">
      <c r="G746" s="52" t="str">
        <f t="shared" si="11"/>
        <v/>
      </c>
    </row>
    <row r="747" spans="7:7" x14ac:dyDescent="0.2">
      <c r="G747" s="52" t="str">
        <f t="shared" si="11"/>
        <v/>
      </c>
    </row>
    <row r="748" spans="7:7" x14ac:dyDescent="0.2">
      <c r="G748" s="52" t="str">
        <f t="shared" si="11"/>
        <v/>
      </c>
    </row>
    <row r="749" spans="7:7" x14ac:dyDescent="0.2">
      <c r="G749" s="52" t="str">
        <f t="shared" si="11"/>
        <v/>
      </c>
    </row>
    <row r="750" spans="7:7" x14ac:dyDescent="0.2">
      <c r="G750" s="52" t="str">
        <f t="shared" si="11"/>
        <v/>
      </c>
    </row>
    <row r="751" spans="7:7" x14ac:dyDescent="0.2">
      <c r="G751" s="52" t="str">
        <f t="shared" si="11"/>
        <v/>
      </c>
    </row>
    <row r="752" spans="7:7" x14ac:dyDescent="0.2">
      <c r="G752" s="52" t="str">
        <f t="shared" si="11"/>
        <v/>
      </c>
    </row>
    <row r="753" spans="7:7" x14ac:dyDescent="0.2">
      <c r="G753" s="52" t="str">
        <f t="shared" si="11"/>
        <v/>
      </c>
    </row>
    <row r="754" spans="7:7" x14ac:dyDescent="0.2">
      <c r="G754" s="52" t="str">
        <f t="shared" si="11"/>
        <v/>
      </c>
    </row>
    <row r="755" spans="7:7" x14ac:dyDescent="0.2">
      <c r="G755" s="52" t="str">
        <f t="shared" si="11"/>
        <v/>
      </c>
    </row>
    <row r="756" spans="7:7" x14ac:dyDescent="0.2">
      <c r="G756" s="52" t="str">
        <f t="shared" si="11"/>
        <v/>
      </c>
    </row>
    <row r="757" spans="7:7" x14ac:dyDescent="0.2">
      <c r="G757" s="52" t="str">
        <f t="shared" si="11"/>
        <v/>
      </c>
    </row>
    <row r="758" spans="7:7" x14ac:dyDescent="0.2">
      <c r="G758" s="52" t="str">
        <f t="shared" si="11"/>
        <v/>
      </c>
    </row>
    <row r="759" spans="7:7" x14ac:dyDescent="0.2">
      <c r="G759" s="52" t="str">
        <f t="shared" si="11"/>
        <v/>
      </c>
    </row>
    <row r="760" spans="7:7" x14ac:dyDescent="0.2">
      <c r="G760" s="52" t="str">
        <f t="shared" si="11"/>
        <v/>
      </c>
    </row>
    <row r="761" spans="7:7" x14ac:dyDescent="0.2">
      <c r="G761" s="52" t="str">
        <f t="shared" si="11"/>
        <v/>
      </c>
    </row>
    <row r="762" spans="7:7" x14ac:dyDescent="0.2">
      <c r="G762" s="52" t="str">
        <f t="shared" si="11"/>
        <v/>
      </c>
    </row>
    <row r="763" spans="7:7" x14ac:dyDescent="0.2">
      <c r="G763" s="52" t="str">
        <f t="shared" si="11"/>
        <v/>
      </c>
    </row>
    <row r="764" spans="7:7" x14ac:dyDescent="0.2">
      <c r="G764" s="52" t="str">
        <f t="shared" si="11"/>
        <v/>
      </c>
    </row>
    <row r="765" spans="7:7" x14ac:dyDescent="0.2">
      <c r="G765" s="52" t="str">
        <f t="shared" si="11"/>
        <v/>
      </c>
    </row>
    <row r="766" spans="7:7" x14ac:dyDescent="0.2">
      <c r="G766" s="52" t="str">
        <f t="shared" si="11"/>
        <v/>
      </c>
    </row>
    <row r="767" spans="7:7" x14ac:dyDescent="0.2">
      <c r="G767" s="52" t="str">
        <f t="shared" si="11"/>
        <v/>
      </c>
    </row>
    <row r="768" spans="7:7" x14ac:dyDescent="0.2">
      <c r="G768" s="52" t="str">
        <f t="shared" si="11"/>
        <v/>
      </c>
    </row>
    <row r="769" spans="7:7" x14ac:dyDescent="0.2">
      <c r="G769" s="52" t="str">
        <f t="shared" si="11"/>
        <v/>
      </c>
    </row>
    <row r="770" spans="7:7" x14ac:dyDescent="0.2">
      <c r="G770" s="52" t="str">
        <f t="shared" si="11"/>
        <v/>
      </c>
    </row>
    <row r="771" spans="7:7" x14ac:dyDescent="0.2">
      <c r="G771" s="52" t="str">
        <f t="shared" si="11"/>
        <v/>
      </c>
    </row>
    <row r="772" spans="7:7" x14ac:dyDescent="0.2">
      <c r="G772" s="52" t="str">
        <f t="shared" si="11"/>
        <v/>
      </c>
    </row>
    <row r="773" spans="7:7" x14ac:dyDescent="0.2">
      <c r="G773" s="52" t="str">
        <f t="shared" si="11"/>
        <v/>
      </c>
    </row>
    <row r="774" spans="7:7" x14ac:dyDescent="0.2">
      <c r="G774" s="52" t="str">
        <f t="shared" si="11"/>
        <v/>
      </c>
    </row>
    <row r="775" spans="7:7" x14ac:dyDescent="0.2">
      <c r="G775" s="52" t="str">
        <f t="shared" si="11"/>
        <v/>
      </c>
    </row>
    <row r="776" spans="7:7" x14ac:dyDescent="0.2">
      <c r="G776" s="52" t="str">
        <f t="shared" ref="G776:G839" si="12">IFERROR(E776/F776,"")</f>
        <v/>
      </c>
    </row>
    <row r="777" spans="7:7" x14ac:dyDescent="0.2">
      <c r="G777" s="52" t="str">
        <f t="shared" si="12"/>
        <v/>
      </c>
    </row>
    <row r="778" spans="7:7" x14ac:dyDescent="0.2">
      <c r="G778" s="52" t="str">
        <f t="shared" si="12"/>
        <v/>
      </c>
    </row>
    <row r="779" spans="7:7" x14ac:dyDescent="0.2">
      <c r="G779" s="52" t="str">
        <f t="shared" si="12"/>
        <v/>
      </c>
    </row>
    <row r="780" spans="7:7" x14ac:dyDescent="0.2">
      <c r="G780" s="52" t="str">
        <f t="shared" si="12"/>
        <v/>
      </c>
    </row>
    <row r="781" spans="7:7" x14ac:dyDescent="0.2">
      <c r="G781" s="52" t="str">
        <f t="shared" si="12"/>
        <v/>
      </c>
    </row>
    <row r="782" spans="7:7" x14ac:dyDescent="0.2">
      <c r="G782" s="52" t="str">
        <f t="shared" si="12"/>
        <v/>
      </c>
    </row>
    <row r="783" spans="7:7" x14ac:dyDescent="0.2">
      <c r="G783" s="52" t="str">
        <f t="shared" si="12"/>
        <v/>
      </c>
    </row>
    <row r="784" spans="7:7" x14ac:dyDescent="0.2">
      <c r="G784" s="52" t="str">
        <f t="shared" si="12"/>
        <v/>
      </c>
    </row>
    <row r="785" spans="7:7" x14ac:dyDescent="0.2">
      <c r="G785" s="52" t="str">
        <f t="shared" si="12"/>
        <v/>
      </c>
    </row>
    <row r="786" spans="7:7" x14ac:dyDescent="0.2">
      <c r="G786" s="52" t="str">
        <f t="shared" si="12"/>
        <v/>
      </c>
    </row>
    <row r="787" spans="7:7" x14ac:dyDescent="0.2">
      <c r="G787" s="52" t="str">
        <f t="shared" si="12"/>
        <v/>
      </c>
    </row>
    <row r="788" spans="7:7" x14ac:dyDescent="0.2">
      <c r="G788" s="52" t="str">
        <f t="shared" si="12"/>
        <v/>
      </c>
    </row>
    <row r="789" spans="7:7" x14ac:dyDescent="0.2">
      <c r="G789" s="52" t="str">
        <f t="shared" si="12"/>
        <v/>
      </c>
    </row>
    <row r="790" spans="7:7" x14ac:dyDescent="0.2">
      <c r="G790" s="52" t="str">
        <f t="shared" si="12"/>
        <v/>
      </c>
    </row>
    <row r="791" spans="7:7" x14ac:dyDescent="0.2">
      <c r="G791" s="52" t="str">
        <f t="shared" si="12"/>
        <v/>
      </c>
    </row>
    <row r="792" spans="7:7" x14ac:dyDescent="0.2">
      <c r="G792" s="52" t="str">
        <f t="shared" si="12"/>
        <v/>
      </c>
    </row>
    <row r="793" spans="7:7" x14ac:dyDescent="0.2">
      <c r="G793" s="52" t="str">
        <f t="shared" si="12"/>
        <v/>
      </c>
    </row>
    <row r="794" spans="7:7" x14ac:dyDescent="0.2">
      <c r="G794" s="52" t="str">
        <f t="shared" si="12"/>
        <v/>
      </c>
    </row>
    <row r="795" spans="7:7" x14ac:dyDescent="0.2">
      <c r="G795" s="52" t="str">
        <f t="shared" si="12"/>
        <v/>
      </c>
    </row>
    <row r="796" spans="7:7" x14ac:dyDescent="0.2">
      <c r="G796" s="52" t="str">
        <f t="shared" si="12"/>
        <v/>
      </c>
    </row>
    <row r="797" spans="7:7" x14ac:dyDescent="0.2">
      <c r="G797" s="52" t="str">
        <f t="shared" si="12"/>
        <v/>
      </c>
    </row>
    <row r="798" spans="7:7" x14ac:dyDescent="0.2">
      <c r="G798" s="52" t="str">
        <f t="shared" si="12"/>
        <v/>
      </c>
    </row>
    <row r="799" spans="7:7" x14ac:dyDescent="0.2">
      <c r="G799" s="52" t="str">
        <f t="shared" si="12"/>
        <v/>
      </c>
    </row>
    <row r="800" spans="7:7" x14ac:dyDescent="0.2">
      <c r="G800" s="52" t="str">
        <f t="shared" si="12"/>
        <v/>
      </c>
    </row>
    <row r="801" spans="7:7" x14ac:dyDescent="0.2">
      <c r="G801" s="52" t="str">
        <f t="shared" si="12"/>
        <v/>
      </c>
    </row>
    <row r="802" spans="7:7" x14ac:dyDescent="0.2">
      <c r="G802" s="52" t="str">
        <f t="shared" si="12"/>
        <v/>
      </c>
    </row>
    <row r="803" spans="7:7" x14ac:dyDescent="0.2">
      <c r="G803" s="52" t="str">
        <f t="shared" si="12"/>
        <v/>
      </c>
    </row>
    <row r="804" spans="7:7" x14ac:dyDescent="0.2">
      <c r="G804" s="52" t="str">
        <f t="shared" si="12"/>
        <v/>
      </c>
    </row>
    <row r="805" spans="7:7" x14ac:dyDescent="0.2">
      <c r="G805" s="52" t="str">
        <f t="shared" si="12"/>
        <v/>
      </c>
    </row>
    <row r="806" spans="7:7" x14ac:dyDescent="0.2">
      <c r="G806" s="52" t="str">
        <f t="shared" si="12"/>
        <v/>
      </c>
    </row>
    <row r="807" spans="7:7" x14ac:dyDescent="0.2">
      <c r="G807" s="52" t="str">
        <f t="shared" si="12"/>
        <v/>
      </c>
    </row>
    <row r="808" spans="7:7" x14ac:dyDescent="0.2">
      <c r="G808" s="52" t="str">
        <f t="shared" si="12"/>
        <v/>
      </c>
    </row>
    <row r="809" spans="7:7" x14ac:dyDescent="0.2">
      <c r="G809" s="52" t="str">
        <f t="shared" si="12"/>
        <v/>
      </c>
    </row>
    <row r="810" spans="7:7" x14ac:dyDescent="0.2">
      <c r="G810" s="52" t="str">
        <f t="shared" si="12"/>
        <v/>
      </c>
    </row>
    <row r="811" spans="7:7" x14ac:dyDescent="0.2">
      <c r="G811" s="52" t="str">
        <f t="shared" si="12"/>
        <v/>
      </c>
    </row>
    <row r="812" spans="7:7" x14ac:dyDescent="0.2">
      <c r="G812" s="52" t="str">
        <f t="shared" si="12"/>
        <v/>
      </c>
    </row>
    <row r="813" spans="7:7" x14ac:dyDescent="0.2">
      <c r="G813" s="52" t="str">
        <f t="shared" si="12"/>
        <v/>
      </c>
    </row>
    <row r="814" spans="7:7" x14ac:dyDescent="0.2">
      <c r="G814" s="52" t="str">
        <f t="shared" si="12"/>
        <v/>
      </c>
    </row>
    <row r="815" spans="7:7" x14ac:dyDescent="0.2">
      <c r="G815" s="52" t="str">
        <f t="shared" si="12"/>
        <v/>
      </c>
    </row>
    <row r="816" spans="7:7" x14ac:dyDescent="0.2">
      <c r="G816" s="52" t="str">
        <f t="shared" si="12"/>
        <v/>
      </c>
    </row>
    <row r="817" spans="7:7" x14ac:dyDescent="0.2">
      <c r="G817" s="52" t="str">
        <f t="shared" si="12"/>
        <v/>
      </c>
    </row>
    <row r="818" spans="7:7" x14ac:dyDescent="0.2">
      <c r="G818" s="52" t="str">
        <f t="shared" si="12"/>
        <v/>
      </c>
    </row>
    <row r="819" spans="7:7" x14ac:dyDescent="0.2">
      <c r="G819" s="52" t="str">
        <f t="shared" si="12"/>
        <v/>
      </c>
    </row>
    <row r="820" spans="7:7" x14ac:dyDescent="0.2">
      <c r="G820" s="52" t="str">
        <f t="shared" si="12"/>
        <v/>
      </c>
    </row>
    <row r="821" spans="7:7" x14ac:dyDescent="0.2">
      <c r="G821" s="52" t="str">
        <f t="shared" si="12"/>
        <v/>
      </c>
    </row>
    <row r="822" spans="7:7" x14ac:dyDescent="0.2">
      <c r="G822" s="52" t="str">
        <f t="shared" si="12"/>
        <v/>
      </c>
    </row>
    <row r="823" spans="7:7" x14ac:dyDescent="0.2">
      <c r="G823" s="52" t="str">
        <f t="shared" si="12"/>
        <v/>
      </c>
    </row>
    <row r="824" spans="7:7" x14ac:dyDescent="0.2">
      <c r="G824" s="52" t="str">
        <f t="shared" si="12"/>
        <v/>
      </c>
    </row>
    <row r="825" spans="7:7" x14ac:dyDescent="0.2">
      <c r="G825" s="52" t="str">
        <f t="shared" si="12"/>
        <v/>
      </c>
    </row>
    <row r="826" spans="7:7" x14ac:dyDescent="0.2">
      <c r="G826" s="52" t="str">
        <f t="shared" si="12"/>
        <v/>
      </c>
    </row>
    <row r="827" spans="7:7" x14ac:dyDescent="0.2">
      <c r="G827" s="52" t="str">
        <f t="shared" si="12"/>
        <v/>
      </c>
    </row>
    <row r="828" spans="7:7" x14ac:dyDescent="0.2">
      <c r="G828" s="52" t="str">
        <f t="shared" si="12"/>
        <v/>
      </c>
    </row>
    <row r="829" spans="7:7" x14ac:dyDescent="0.2">
      <c r="G829" s="52" t="str">
        <f t="shared" si="12"/>
        <v/>
      </c>
    </row>
    <row r="830" spans="7:7" x14ac:dyDescent="0.2">
      <c r="G830" s="52" t="str">
        <f t="shared" si="12"/>
        <v/>
      </c>
    </row>
    <row r="831" spans="7:7" x14ac:dyDescent="0.2">
      <c r="G831" s="52" t="str">
        <f t="shared" si="12"/>
        <v/>
      </c>
    </row>
    <row r="832" spans="7:7" x14ac:dyDescent="0.2">
      <c r="G832" s="52" t="str">
        <f t="shared" si="12"/>
        <v/>
      </c>
    </row>
    <row r="833" spans="7:7" x14ac:dyDescent="0.2">
      <c r="G833" s="52" t="str">
        <f t="shared" si="12"/>
        <v/>
      </c>
    </row>
    <row r="834" spans="7:7" x14ac:dyDescent="0.2">
      <c r="G834" s="52" t="str">
        <f t="shared" si="12"/>
        <v/>
      </c>
    </row>
    <row r="835" spans="7:7" x14ac:dyDescent="0.2">
      <c r="G835" s="52" t="str">
        <f t="shared" si="12"/>
        <v/>
      </c>
    </row>
    <row r="836" spans="7:7" x14ac:dyDescent="0.2">
      <c r="G836" s="52" t="str">
        <f t="shared" si="12"/>
        <v/>
      </c>
    </row>
    <row r="837" spans="7:7" x14ac:dyDescent="0.2">
      <c r="G837" s="52" t="str">
        <f t="shared" si="12"/>
        <v/>
      </c>
    </row>
    <row r="838" spans="7:7" x14ac:dyDescent="0.2">
      <c r="G838" s="52" t="str">
        <f t="shared" si="12"/>
        <v/>
      </c>
    </row>
    <row r="839" spans="7:7" x14ac:dyDescent="0.2">
      <c r="G839" s="52" t="str">
        <f t="shared" si="12"/>
        <v/>
      </c>
    </row>
    <row r="840" spans="7:7" x14ac:dyDescent="0.2">
      <c r="G840" s="52" t="str">
        <f t="shared" ref="G840:G903" si="13">IFERROR(E840/F840,"")</f>
        <v/>
      </c>
    </row>
    <row r="841" spans="7:7" x14ac:dyDescent="0.2">
      <c r="G841" s="52" t="str">
        <f t="shared" si="13"/>
        <v/>
      </c>
    </row>
    <row r="842" spans="7:7" x14ac:dyDescent="0.2">
      <c r="G842" s="52" t="str">
        <f t="shared" si="13"/>
        <v/>
      </c>
    </row>
    <row r="843" spans="7:7" x14ac:dyDescent="0.2">
      <c r="G843" s="52" t="str">
        <f t="shared" si="13"/>
        <v/>
      </c>
    </row>
    <row r="844" spans="7:7" x14ac:dyDescent="0.2">
      <c r="G844" s="52" t="str">
        <f t="shared" si="13"/>
        <v/>
      </c>
    </row>
    <row r="845" spans="7:7" x14ac:dyDescent="0.2">
      <c r="G845" s="52" t="str">
        <f t="shared" si="13"/>
        <v/>
      </c>
    </row>
    <row r="846" spans="7:7" x14ac:dyDescent="0.2">
      <c r="G846" s="52" t="str">
        <f t="shared" si="13"/>
        <v/>
      </c>
    </row>
    <row r="847" spans="7:7" x14ac:dyDescent="0.2">
      <c r="G847" s="52" t="str">
        <f t="shared" si="13"/>
        <v/>
      </c>
    </row>
    <row r="848" spans="7:7" x14ac:dyDescent="0.2">
      <c r="G848" s="52" t="str">
        <f t="shared" si="13"/>
        <v/>
      </c>
    </row>
    <row r="849" spans="7:7" x14ac:dyDescent="0.2">
      <c r="G849" s="52" t="str">
        <f t="shared" si="13"/>
        <v/>
      </c>
    </row>
    <row r="850" spans="7:7" x14ac:dyDescent="0.2">
      <c r="G850" s="52" t="str">
        <f t="shared" si="13"/>
        <v/>
      </c>
    </row>
    <row r="851" spans="7:7" x14ac:dyDescent="0.2">
      <c r="G851" s="52" t="str">
        <f t="shared" si="13"/>
        <v/>
      </c>
    </row>
    <row r="852" spans="7:7" x14ac:dyDescent="0.2">
      <c r="G852" s="52" t="str">
        <f t="shared" si="13"/>
        <v/>
      </c>
    </row>
    <row r="853" spans="7:7" x14ac:dyDescent="0.2">
      <c r="G853" s="52" t="str">
        <f t="shared" si="13"/>
        <v/>
      </c>
    </row>
    <row r="854" spans="7:7" x14ac:dyDescent="0.2">
      <c r="G854" s="52" t="str">
        <f t="shared" si="13"/>
        <v/>
      </c>
    </row>
    <row r="855" spans="7:7" x14ac:dyDescent="0.2">
      <c r="G855" s="52" t="str">
        <f t="shared" si="13"/>
        <v/>
      </c>
    </row>
    <row r="856" spans="7:7" x14ac:dyDescent="0.2">
      <c r="G856" s="52" t="str">
        <f t="shared" si="13"/>
        <v/>
      </c>
    </row>
    <row r="857" spans="7:7" x14ac:dyDescent="0.2">
      <c r="G857" s="52" t="str">
        <f t="shared" si="13"/>
        <v/>
      </c>
    </row>
    <row r="858" spans="7:7" x14ac:dyDescent="0.2">
      <c r="G858" s="52" t="str">
        <f t="shared" si="13"/>
        <v/>
      </c>
    </row>
    <row r="859" spans="7:7" x14ac:dyDescent="0.2">
      <c r="G859" s="52" t="str">
        <f t="shared" si="13"/>
        <v/>
      </c>
    </row>
    <row r="860" spans="7:7" x14ac:dyDescent="0.2">
      <c r="G860" s="52" t="str">
        <f t="shared" si="13"/>
        <v/>
      </c>
    </row>
    <row r="861" spans="7:7" x14ac:dyDescent="0.2">
      <c r="G861" s="52" t="str">
        <f t="shared" si="13"/>
        <v/>
      </c>
    </row>
    <row r="862" spans="7:7" x14ac:dyDescent="0.2">
      <c r="G862" s="52" t="str">
        <f t="shared" si="13"/>
        <v/>
      </c>
    </row>
    <row r="863" spans="7:7" x14ac:dyDescent="0.2">
      <c r="G863" s="52" t="str">
        <f t="shared" si="13"/>
        <v/>
      </c>
    </row>
    <row r="864" spans="7:7" x14ac:dyDescent="0.2">
      <c r="G864" s="52" t="str">
        <f t="shared" si="13"/>
        <v/>
      </c>
    </row>
    <row r="865" spans="7:7" x14ac:dyDescent="0.2">
      <c r="G865" s="52" t="str">
        <f t="shared" si="13"/>
        <v/>
      </c>
    </row>
    <row r="866" spans="7:7" x14ac:dyDescent="0.2">
      <c r="G866" s="52" t="str">
        <f t="shared" si="13"/>
        <v/>
      </c>
    </row>
    <row r="867" spans="7:7" x14ac:dyDescent="0.2">
      <c r="G867" s="52" t="str">
        <f t="shared" si="13"/>
        <v/>
      </c>
    </row>
    <row r="868" spans="7:7" x14ac:dyDescent="0.2">
      <c r="G868" s="52" t="str">
        <f t="shared" si="13"/>
        <v/>
      </c>
    </row>
    <row r="869" spans="7:7" x14ac:dyDescent="0.2">
      <c r="G869" s="52" t="str">
        <f t="shared" si="13"/>
        <v/>
      </c>
    </row>
    <row r="870" spans="7:7" x14ac:dyDescent="0.2">
      <c r="G870" s="52" t="str">
        <f t="shared" si="13"/>
        <v/>
      </c>
    </row>
    <row r="871" spans="7:7" x14ac:dyDescent="0.2">
      <c r="G871" s="52" t="str">
        <f t="shared" si="13"/>
        <v/>
      </c>
    </row>
    <row r="872" spans="7:7" x14ac:dyDescent="0.2">
      <c r="G872" s="52" t="str">
        <f t="shared" si="13"/>
        <v/>
      </c>
    </row>
    <row r="873" spans="7:7" x14ac:dyDescent="0.2">
      <c r="G873" s="52" t="str">
        <f t="shared" si="13"/>
        <v/>
      </c>
    </row>
    <row r="874" spans="7:7" x14ac:dyDescent="0.2">
      <c r="G874" s="52" t="str">
        <f t="shared" si="13"/>
        <v/>
      </c>
    </row>
    <row r="875" spans="7:7" x14ac:dyDescent="0.2">
      <c r="G875" s="52" t="str">
        <f t="shared" si="13"/>
        <v/>
      </c>
    </row>
    <row r="876" spans="7:7" x14ac:dyDescent="0.2">
      <c r="G876" s="52" t="str">
        <f t="shared" si="13"/>
        <v/>
      </c>
    </row>
    <row r="877" spans="7:7" x14ac:dyDescent="0.2">
      <c r="G877" s="52" t="str">
        <f t="shared" si="13"/>
        <v/>
      </c>
    </row>
    <row r="878" spans="7:7" x14ac:dyDescent="0.2">
      <c r="G878" s="52" t="str">
        <f t="shared" si="13"/>
        <v/>
      </c>
    </row>
    <row r="879" spans="7:7" x14ac:dyDescent="0.2">
      <c r="G879" s="52" t="str">
        <f t="shared" si="13"/>
        <v/>
      </c>
    </row>
    <row r="880" spans="7:7" x14ac:dyDescent="0.2">
      <c r="G880" s="52" t="str">
        <f t="shared" si="13"/>
        <v/>
      </c>
    </row>
    <row r="881" spans="7:7" x14ac:dyDescent="0.2">
      <c r="G881" s="52" t="str">
        <f t="shared" si="13"/>
        <v/>
      </c>
    </row>
    <row r="882" spans="7:7" x14ac:dyDescent="0.2">
      <c r="G882" s="52" t="str">
        <f t="shared" si="13"/>
        <v/>
      </c>
    </row>
    <row r="883" spans="7:7" x14ac:dyDescent="0.2">
      <c r="G883" s="52" t="str">
        <f t="shared" si="13"/>
        <v/>
      </c>
    </row>
    <row r="884" spans="7:7" x14ac:dyDescent="0.2">
      <c r="G884" s="52" t="str">
        <f t="shared" si="13"/>
        <v/>
      </c>
    </row>
    <row r="885" spans="7:7" x14ac:dyDescent="0.2">
      <c r="G885" s="52" t="str">
        <f t="shared" si="13"/>
        <v/>
      </c>
    </row>
    <row r="886" spans="7:7" x14ac:dyDescent="0.2">
      <c r="G886" s="52" t="str">
        <f t="shared" si="13"/>
        <v/>
      </c>
    </row>
    <row r="887" spans="7:7" x14ac:dyDescent="0.2">
      <c r="G887" s="52" t="str">
        <f t="shared" si="13"/>
        <v/>
      </c>
    </row>
    <row r="888" spans="7:7" x14ac:dyDescent="0.2">
      <c r="G888" s="52" t="str">
        <f t="shared" si="13"/>
        <v/>
      </c>
    </row>
    <row r="889" spans="7:7" x14ac:dyDescent="0.2">
      <c r="G889" s="52" t="str">
        <f t="shared" si="13"/>
        <v/>
      </c>
    </row>
    <row r="890" spans="7:7" x14ac:dyDescent="0.2">
      <c r="G890" s="52" t="str">
        <f t="shared" si="13"/>
        <v/>
      </c>
    </row>
    <row r="891" spans="7:7" x14ac:dyDescent="0.2">
      <c r="G891" s="52" t="str">
        <f t="shared" si="13"/>
        <v/>
      </c>
    </row>
    <row r="892" spans="7:7" x14ac:dyDescent="0.2">
      <c r="G892" s="52" t="str">
        <f t="shared" si="13"/>
        <v/>
      </c>
    </row>
    <row r="893" spans="7:7" x14ac:dyDescent="0.2">
      <c r="G893" s="52" t="str">
        <f t="shared" si="13"/>
        <v/>
      </c>
    </row>
    <row r="894" spans="7:7" x14ac:dyDescent="0.2">
      <c r="G894" s="52" t="str">
        <f t="shared" si="13"/>
        <v/>
      </c>
    </row>
    <row r="895" spans="7:7" x14ac:dyDescent="0.2">
      <c r="G895" s="52" t="str">
        <f t="shared" si="13"/>
        <v/>
      </c>
    </row>
    <row r="896" spans="7:7" x14ac:dyDescent="0.2">
      <c r="G896" s="52" t="str">
        <f t="shared" si="13"/>
        <v/>
      </c>
    </row>
    <row r="897" spans="7:7" x14ac:dyDescent="0.2">
      <c r="G897" s="52" t="str">
        <f t="shared" si="13"/>
        <v/>
      </c>
    </row>
    <row r="898" spans="7:7" x14ac:dyDescent="0.2">
      <c r="G898" s="52" t="str">
        <f t="shared" si="13"/>
        <v/>
      </c>
    </row>
    <row r="899" spans="7:7" x14ac:dyDescent="0.2">
      <c r="G899" s="52" t="str">
        <f t="shared" si="13"/>
        <v/>
      </c>
    </row>
    <row r="900" spans="7:7" x14ac:dyDescent="0.2">
      <c r="G900" s="52" t="str">
        <f t="shared" si="13"/>
        <v/>
      </c>
    </row>
    <row r="901" spans="7:7" x14ac:dyDescent="0.2">
      <c r="G901" s="52" t="str">
        <f t="shared" si="13"/>
        <v/>
      </c>
    </row>
    <row r="902" spans="7:7" x14ac:dyDescent="0.2">
      <c r="G902" s="52" t="str">
        <f t="shared" si="13"/>
        <v/>
      </c>
    </row>
    <row r="903" spans="7:7" x14ac:dyDescent="0.2">
      <c r="G903" s="52" t="str">
        <f t="shared" si="13"/>
        <v/>
      </c>
    </row>
    <row r="904" spans="7:7" x14ac:dyDescent="0.2">
      <c r="G904" s="52" t="str">
        <f t="shared" ref="G904:G967" si="14">IFERROR(E904/F904,"")</f>
        <v/>
      </c>
    </row>
    <row r="905" spans="7:7" x14ac:dyDescent="0.2">
      <c r="G905" s="52" t="str">
        <f t="shared" si="14"/>
        <v/>
      </c>
    </row>
    <row r="906" spans="7:7" x14ac:dyDescent="0.2">
      <c r="G906" s="52" t="str">
        <f t="shared" si="14"/>
        <v/>
      </c>
    </row>
    <row r="907" spans="7:7" x14ac:dyDescent="0.2">
      <c r="G907" s="52" t="str">
        <f t="shared" si="14"/>
        <v/>
      </c>
    </row>
    <row r="908" spans="7:7" x14ac:dyDescent="0.2">
      <c r="G908" s="52" t="str">
        <f t="shared" si="14"/>
        <v/>
      </c>
    </row>
    <row r="909" spans="7:7" x14ac:dyDescent="0.2">
      <c r="G909" s="52" t="str">
        <f t="shared" si="14"/>
        <v/>
      </c>
    </row>
    <row r="910" spans="7:7" x14ac:dyDescent="0.2">
      <c r="G910" s="52" t="str">
        <f t="shared" si="14"/>
        <v/>
      </c>
    </row>
    <row r="911" spans="7:7" x14ac:dyDescent="0.2">
      <c r="G911" s="52" t="str">
        <f t="shared" si="14"/>
        <v/>
      </c>
    </row>
    <row r="912" spans="7:7" x14ac:dyDescent="0.2">
      <c r="G912" s="52" t="str">
        <f t="shared" si="14"/>
        <v/>
      </c>
    </row>
    <row r="913" spans="7:7" x14ac:dyDescent="0.2">
      <c r="G913" s="52" t="str">
        <f t="shared" si="14"/>
        <v/>
      </c>
    </row>
    <row r="914" spans="7:7" x14ac:dyDescent="0.2">
      <c r="G914" s="52" t="str">
        <f t="shared" si="14"/>
        <v/>
      </c>
    </row>
    <row r="915" spans="7:7" x14ac:dyDescent="0.2">
      <c r="G915" s="52" t="str">
        <f t="shared" si="14"/>
        <v/>
      </c>
    </row>
    <row r="916" spans="7:7" x14ac:dyDescent="0.2">
      <c r="G916" s="52" t="str">
        <f t="shared" si="14"/>
        <v/>
      </c>
    </row>
    <row r="917" spans="7:7" x14ac:dyDescent="0.2">
      <c r="G917" s="52" t="str">
        <f t="shared" si="14"/>
        <v/>
      </c>
    </row>
    <row r="918" spans="7:7" x14ac:dyDescent="0.2">
      <c r="G918" s="52" t="str">
        <f t="shared" si="14"/>
        <v/>
      </c>
    </row>
    <row r="919" spans="7:7" x14ac:dyDescent="0.2">
      <c r="G919" s="52" t="str">
        <f t="shared" si="14"/>
        <v/>
      </c>
    </row>
    <row r="920" spans="7:7" x14ac:dyDescent="0.2">
      <c r="G920" s="52" t="str">
        <f t="shared" si="14"/>
        <v/>
      </c>
    </row>
    <row r="921" spans="7:7" x14ac:dyDescent="0.2">
      <c r="G921" s="52" t="str">
        <f t="shared" si="14"/>
        <v/>
      </c>
    </row>
    <row r="922" spans="7:7" x14ac:dyDescent="0.2">
      <c r="G922" s="52" t="str">
        <f t="shared" si="14"/>
        <v/>
      </c>
    </row>
    <row r="923" spans="7:7" x14ac:dyDescent="0.2">
      <c r="G923" s="52" t="str">
        <f t="shared" si="14"/>
        <v/>
      </c>
    </row>
    <row r="924" spans="7:7" x14ac:dyDescent="0.2">
      <c r="G924" s="52" t="str">
        <f t="shared" si="14"/>
        <v/>
      </c>
    </row>
    <row r="925" spans="7:7" x14ac:dyDescent="0.2">
      <c r="G925" s="52" t="str">
        <f t="shared" si="14"/>
        <v/>
      </c>
    </row>
    <row r="926" spans="7:7" x14ac:dyDescent="0.2">
      <c r="G926" s="52" t="str">
        <f t="shared" si="14"/>
        <v/>
      </c>
    </row>
    <row r="927" spans="7:7" x14ac:dyDescent="0.2">
      <c r="G927" s="52" t="str">
        <f t="shared" si="14"/>
        <v/>
      </c>
    </row>
    <row r="928" spans="7:7" x14ac:dyDescent="0.2">
      <c r="G928" s="52" t="str">
        <f t="shared" si="14"/>
        <v/>
      </c>
    </row>
    <row r="929" spans="7:7" x14ac:dyDescent="0.2">
      <c r="G929" s="52" t="str">
        <f t="shared" si="14"/>
        <v/>
      </c>
    </row>
    <row r="930" spans="7:7" x14ac:dyDescent="0.2">
      <c r="G930" s="52" t="str">
        <f t="shared" si="14"/>
        <v/>
      </c>
    </row>
    <row r="931" spans="7:7" x14ac:dyDescent="0.2">
      <c r="G931" s="52" t="str">
        <f t="shared" si="14"/>
        <v/>
      </c>
    </row>
    <row r="932" spans="7:7" x14ac:dyDescent="0.2">
      <c r="G932" s="52" t="str">
        <f t="shared" si="14"/>
        <v/>
      </c>
    </row>
    <row r="933" spans="7:7" x14ac:dyDescent="0.2">
      <c r="G933" s="52" t="str">
        <f t="shared" si="14"/>
        <v/>
      </c>
    </row>
    <row r="934" spans="7:7" x14ac:dyDescent="0.2">
      <c r="G934" s="52" t="str">
        <f t="shared" si="14"/>
        <v/>
      </c>
    </row>
    <row r="935" spans="7:7" x14ac:dyDescent="0.2">
      <c r="G935" s="52" t="str">
        <f t="shared" si="14"/>
        <v/>
      </c>
    </row>
    <row r="936" spans="7:7" x14ac:dyDescent="0.2">
      <c r="G936" s="52" t="str">
        <f t="shared" si="14"/>
        <v/>
      </c>
    </row>
    <row r="937" spans="7:7" x14ac:dyDescent="0.2">
      <c r="G937" s="52" t="str">
        <f t="shared" si="14"/>
        <v/>
      </c>
    </row>
    <row r="938" spans="7:7" x14ac:dyDescent="0.2">
      <c r="G938" s="52" t="str">
        <f t="shared" si="14"/>
        <v/>
      </c>
    </row>
    <row r="939" spans="7:7" x14ac:dyDescent="0.2">
      <c r="G939" s="52" t="str">
        <f t="shared" si="14"/>
        <v/>
      </c>
    </row>
    <row r="940" spans="7:7" x14ac:dyDescent="0.2">
      <c r="G940" s="52" t="str">
        <f t="shared" si="14"/>
        <v/>
      </c>
    </row>
    <row r="941" spans="7:7" x14ac:dyDescent="0.2">
      <c r="G941" s="52" t="str">
        <f t="shared" si="14"/>
        <v/>
      </c>
    </row>
    <row r="942" spans="7:7" x14ac:dyDescent="0.2">
      <c r="G942" s="52" t="str">
        <f t="shared" si="14"/>
        <v/>
      </c>
    </row>
    <row r="943" spans="7:7" x14ac:dyDescent="0.2">
      <c r="G943" s="52" t="str">
        <f t="shared" si="14"/>
        <v/>
      </c>
    </row>
    <row r="944" spans="7:7" x14ac:dyDescent="0.2">
      <c r="G944" s="52" t="str">
        <f t="shared" si="14"/>
        <v/>
      </c>
    </row>
    <row r="945" spans="7:7" x14ac:dyDescent="0.2">
      <c r="G945" s="52" t="str">
        <f t="shared" si="14"/>
        <v/>
      </c>
    </row>
    <row r="946" spans="7:7" x14ac:dyDescent="0.2">
      <c r="G946" s="52" t="str">
        <f t="shared" si="14"/>
        <v/>
      </c>
    </row>
    <row r="947" spans="7:7" x14ac:dyDescent="0.2">
      <c r="G947" s="52" t="str">
        <f t="shared" si="14"/>
        <v/>
      </c>
    </row>
    <row r="948" spans="7:7" x14ac:dyDescent="0.2">
      <c r="G948" s="52" t="str">
        <f t="shared" si="14"/>
        <v/>
      </c>
    </row>
    <row r="949" spans="7:7" x14ac:dyDescent="0.2">
      <c r="G949" s="52" t="str">
        <f t="shared" si="14"/>
        <v/>
      </c>
    </row>
    <row r="950" spans="7:7" x14ac:dyDescent="0.2">
      <c r="G950" s="52" t="str">
        <f t="shared" si="14"/>
        <v/>
      </c>
    </row>
    <row r="951" spans="7:7" x14ac:dyDescent="0.2">
      <c r="G951" s="52" t="str">
        <f t="shared" si="14"/>
        <v/>
      </c>
    </row>
    <row r="952" spans="7:7" x14ac:dyDescent="0.2">
      <c r="G952" s="52" t="str">
        <f t="shared" si="14"/>
        <v/>
      </c>
    </row>
    <row r="953" spans="7:7" x14ac:dyDescent="0.2">
      <c r="G953" s="52" t="str">
        <f t="shared" si="14"/>
        <v/>
      </c>
    </row>
    <row r="954" spans="7:7" x14ac:dyDescent="0.2">
      <c r="G954" s="52" t="str">
        <f t="shared" si="14"/>
        <v/>
      </c>
    </row>
    <row r="955" spans="7:7" x14ac:dyDescent="0.2">
      <c r="G955" s="52" t="str">
        <f t="shared" si="14"/>
        <v/>
      </c>
    </row>
    <row r="956" spans="7:7" x14ac:dyDescent="0.2">
      <c r="G956" s="52" t="str">
        <f t="shared" si="14"/>
        <v/>
      </c>
    </row>
    <row r="957" spans="7:7" x14ac:dyDescent="0.2">
      <c r="G957" s="52" t="str">
        <f t="shared" si="14"/>
        <v/>
      </c>
    </row>
    <row r="958" spans="7:7" x14ac:dyDescent="0.2">
      <c r="G958" s="52" t="str">
        <f t="shared" si="14"/>
        <v/>
      </c>
    </row>
    <row r="959" spans="7:7" x14ac:dyDescent="0.2">
      <c r="G959" s="52" t="str">
        <f t="shared" si="14"/>
        <v/>
      </c>
    </row>
    <row r="960" spans="7:7" x14ac:dyDescent="0.2">
      <c r="G960" s="52" t="str">
        <f t="shared" si="14"/>
        <v/>
      </c>
    </row>
    <row r="961" spans="7:7" x14ac:dyDescent="0.2">
      <c r="G961" s="52" t="str">
        <f t="shared" si="14"/>
        <v/>
      </c>
    </row>
    <row r="962" spans="7:7" x14ac:dyDescent="0.2">
      <c r="G962" s="52" t="str">
        <f t="shared" si="14"/>
        <v/>
      </c>
    </row>
    <row r="963" spans="7:7" x14ac:dyDescent="0.2">
      <c r="G963" s="52" t="str">
        <f t="shared" si="14"/>
        <v/>
      </c>
    </row>
    <row r="964" spans="7:7" x14ac:dyDescent="0.2">
      <c r="G964" s="52" t="str">
        <f t="shared" si="14"/>
        <v/>
      </c>
    </row>
    <row r="965" spans="7:7" x14ac:dyDescent="0.2">
      <c r="G965" s="52" t="str">
        <f t="shared" si="14"/>
        <v/>
      </c>
    </row>
    <row r="966" spans="7:7" x14ac:dyDescent="0.2">
      <c r="G966" s="52" t="str">
        <f t="shared" si="14"/>
        <v/>
      </c>
    </row>
    <row r="967" spans="7:7" x14ac:dyDescent="0.2">
      <c r="G967" s="52" t="str">
        <f t="shared" si="14"/>
        <v/>
      </c>
    </row>
    <row r="968" spans="7:7" x14ac:dyDescent="0.2">
      <c r="G968" s="52" t="str">
        <f t="shared" ref="G968:G1031" si="15">IFERROR(E968/F968,"")</f>
        <v/>
      </c>
    </row>
    <row r="969" spans="7:7" x14ac:dyDescent="0.2">
      <c r="G969" s="52" t="str">
        <f t="shared" si="15"/>
        <v/>
      </c>
    </row>
    <row r="970" spans="7:7" x14ac:dyDescent="0.2">
      <c r="G970" s="52" t="str">
        <f t="shared" si="15"/>
        <v/>
      </c>
    </row>
    <row r="971" spans="7:7" x14ac:dyDescent="0.2">
      <c r="G971" s="52" t="str">
        <f t="shared" si="15"/>
        <v/>
      </c>
    </row>
    <row r="972" spans="7:7" x14ac:dyDescent="0.2">
      <c r="G972" s="52" t="str">
        <f t="shared" si="15"/>
        <v/>
      </c>
    </row>
    <row r="973" spans="7:7" x14ac:dyDescent="0.2">
      <c r="G973" s="52" t="str">
        <f t="shared" si="15"/>
        <v/>
      </c>
    </row>
    <row r="974" spans="7:7" x14ac:dyDescent="0.2">
      <c r="G974" s="52" t="str">
        <f t="shared" si="15"/>
        <v/>
      </c>
    </row>
    <row r="975" spans="7:7" x14ac:dyDescent="0.2">
      <c r="G975" s="52" t="str">
        <f t="shared" si="15"/>
        <v/>
      </c>
    </row>
    <row r="976" spans="7:7" x14ac:dyDescent="0.2">
      <c r="G976" s="52" t="str">
        <f t="shared" si="15"/>
        <v/>
      </c>
    </row>
    <row r="977" spans="7:7" x14ac:dyDescent="0.2">
      <c r="G977" s="52" t="str">
        <f t="shared" si="15"/>
        <v/>
      </c>
    </row>
    <row r="978" spans="7:7" x14ac:dyDescent="0.2">
      <c r="G978" s="52" t="str">
        <f t="shared" si="15"/>
        <v/>
      </c>
    </row>
    <row r="979" spans="7:7" x14ac:dyDescent="0.2">
      <c r="G979" s="52" t="str">
        <f t="shared" si="15"/>
        <v/>
      </c>
    </row>
    <row r="980" spans="7:7" x14ac:dyDescent="0.2">
      <c r="G980" s="52" t="str">
        <f t="shared" si="15"/>
        <v/>
      </c>
    </row>
    <row r="981" spans="7:7" x14ac:dyDescent="0.2">
      <c r="G981" s="52" t="str">
        <f t="shared" si="15"/>
        <v/>
      </c>
    </row>
    <row r="982" spans="7:7" x14ac:dyDescent="0.2">
      <c r="G982" s="52" t="str">
        <f t="shared" si="15"/>
        <v/>
      </c>
    </row>
    <row r="983" spans="7:7" x14ac:dyDescent="0.2">
      <c r="G983" s="52" t="str">
        <f t="shared" si="15"/>
        <v/>
      </c>
    </row>
    <row r="984" spans="7:7" x14ac:dyDescent="0.2">
      <c r="G984" s="52" t="str">
        <f t="shared" si="15"/>
        <v/>
      </c>
    </row>
    <row r="985" spans="7:7" x14ac:dyDescent="0.2">
      <c r="G985" s="52" t="str">
        <f t="shared" si="15"/>
        <v/>
      </c>
    </row>
    <row r="986" spans="7:7" x14ac:dyDescent="0.2">
      <c r="G986" s="52" t="str">
        <f t="shared" si="15"/>
        <v/>
      </c>
    </row>
    <row r="987" spans="7:7" x14ac:dyDescent="0.2">
      <c r="G987" s="52" t="str">
        <f t="shared" si="15"/>
        <v/>
      </c>
    </row>
    <row r="988" spans="7:7" x14ac:dyDescent="0.2">
      <c r="G988" s="52" t="str">
        <f t="shared" si="15"/>
        <v/>
      </c>
    </row>
    <row r="989" spans="7:7" x14ac:dyDescent="0.2">
      <c r="G989" s="52" t="str">
        <f t="shared" si="15"/>
        <v/>
      </c>
    </row>
    <row r="990" spans="7:7" x14ac:dyDescent="0.2">
      <c r="G990" s="52" t="str">
        <f t="shared" si="15"/>
        <v/>
      </c>
    </row>
    <row r="991" spans="7:7" x14ac:dyDescent="0.2">
      <c r="G991" s="52" t="str">
        <f t="shared" si="15"/>
        <v/>
      </c>
    </row>
    <row r="992" spans="7:7" x14ac:dyDescent="0.2">
      <c r="G992" s="52" t="str">
        <f t="shared" si="15"/>
        <v/>
      </c>
    </row>
    <row r="993" spans="7:7" x14ac:dyDescent="0.2">
      <c r="G993" s="52" t="str">
        <f t="shared" si="15"/>
        <v/>
      </c>
    </row>
    <row r="994" spans="7:7" x14ac:dyDescent="0.2">
      <c r="G994" s="52" t="str">
        <f t="shared" si="15"/>
        <v/>
      </c>
    </row>
    <row r="995" spans="7:7" x14ac:dyDescent="0.2">
      <c r="G995" s="52" t="str">
        <f t="shared" si="15"/>
        <v/>
      </c>
    </row>
    <row r="996" spans="7:7" x14ac:dyDescent="0.2">
      <c r="G996" s="52" t="str">
        <f t="shared" si="15"/>
        <v/>
      </c>
    </row>
    <row r="997" spans="7:7" x14ac:dyDescent="0.2">
      <c r="G997" s="52" t="str">
        <f t="shared" si="15"/>
        <v/>
      </c>
    </row>
    <row r="998" spans="7:7" x14ac:dyDescent="0.2">
      <c r="G998" s="52" t="str">
        <f t="shared" si="15"/>
        <v/>
      </c>
    </row>
    <row r="999" spans="7:7" x14ac:dyDescent="0.2">
      <c r="G999" s="52" t="str">
        <f t="shared" si="15"/>
        <v/>
      </c>
    </row>
    <row r="1000" spans="7:7" x14ac:dyDescent="0.2">
      <c r="G1000" s="52" t="str">
        <f t="shared" si="15"/>
        <v/>
      </c>
    </row>
    <row r="1001" spans="7:7" x14ac:dyDescent="0.2">
      <c r="G1001" s="52" t="str">
        <f t="shared" si="15"/>
        <v/>
      </c>
    </row>
    <row r="1002" spans="7:7" x14ac:dyDescent="0.2">
      <c r="G1002" s="52" t="str">
        <f t="shared" si="15"/>
        <v/>
      </c>
    </row>
    <row r="1003" spans="7:7" x14ac:dyDescent="0.2">
      <c r="G1003" s="52" t="str">
        <f t="shared" si="15"/>
        <v/>
      </c>
    </row>
    <row r="1004" spans="7:7" x14ac:dyDescent="0.2">
      <c r="G1004" s="52" t="str">
        <f t="shared" si="15"/>
        <v/>
      </c>
    </row>
    <row r="1005" spans="7:7" x14ac:dyDescent="0.2">
      <c r="G1005" s="52" t="str">
        <f t="shared" si="15"/>
        <v/>
      </c>
    </row>
    <row r="1006" spans="7:7" x14ac:dyDescent="0.2">
      <c r="G1006" s="52" t="str">
        <f t="shared" si="15"/>
        <v/>
      </c>
    </row>
    <row r="1007" spans="7:7" x14ac:dyDescent="0.2">
      <c r="G1007" s="52" t="str">
        <f t="shared" si="15"/>
        <v/>
      </c>
    </row>
    <row r="1008" spans="7:7" x14ac:dyDescent="0.2">
      <c r="G1008" s="52" t="str">
        <f t="shared" si="15"/>
        <v/>
      </c>
    </row>
    <row r="1009" spans="7:7" x14ac:dyDescent="0.2">
      <c r="G1009" s="52" t="str">
        <f t="shared" si="15"/>
        <v/>
      </c>
    </row>
    <row r="1010" spans="7:7" x14ac:dyDescent="0.2">
      <c r="G1010" s="52" t="str">
        <f t="shared" si="15"/>
        <v/>
      </c>
    </row>
    <row r="1011" spans="7:7" x14ac:dyDescent="0.2">
      <c r="G1011" s="52" t="str">
        <f t="shared" si="15"/>
        <v/>
      </c>
    </row>
    <row r="1012" spans="7:7" x14ac:dyDescent="0.2">
      <c r="G1012" s="52" t="str">
        <f t="shared" si="15"/>
        <v/>
      </c>
    </row>
    <row r="1013" spans="7:7" x14ac:dyDescent="0.2">
      <c r="G1013" s="52" t="str">
        <f t="shared" si="15"/>
        <v/>
      </c>
    </row>
    <row r="1014" spans="7:7" x14ac:dyDescent="0.2">
      <c r="G1014" s="52" t="str">
        <f t="shared" si="15"/>
        <v/>
      </c>
    </row>
    <row r="1015" spans="7:7" x14ac:dyDescent="0.2">
      <c r="G1015" s="52" t="str">
        <f t="shared" si="15"/>
        <v/>
      </c>
    </row>
    <row r="1016" spans="7:7" x14ac:dyDescent="0.2">
      <c r="G1016" s="52" t="str">
        <f t="shared" si="15"/>
        <v/>
      </c>
    </row>
    <row r="1017" spans="7:7" x14ac:dyDescent="0.2">
      <c r="G1017" s="52" t="str">
        <f t="shared" si="15"/>
        <v/>
      </c>
    </row>
    <row r="1018" spans="7:7" x14ac:dyDescent="0.2">
      <c r="G1018" s="52" t="str">
        <f t="shared" si="15"/>
        <v/>
      </c>
    </row>
    <row r="1019" spans="7:7" x14ac:dyDescent="0.2">
      <c r="G1019" s="52" t="str">
        <f t="shared" si="15"/>
        <v/>
      </c>
    </row>
    <row r="1020" spans="7:7" x14ac:dyDescent="0.2">
      <c r="G1020" s="52" t="str">
        <f t="shared" si="15"/>
        <v/>
      </c>
    </row>
    <row r="1021" spans="7:7" x14ac:dyDescent="0.2">
      <c r="G1021" s="52" t="str">
        <f t="shared" si="15"/>
        <v/>
      </c>
    </row>
    <row r="1022" spans="7:7" x14ac:dyDescent="0.2">
      <c r="G1022" s="52" t="str">
        <f t="shared" si="15"/>
        <v/>
      </c>
    </row>
    <row r="1023" spans="7:7" x14ac:dyDescent="0.2">
      <c r="G1023" s="52" t="str">
        <f t="shared" si="15"/>
        <v/>
      </c>
    </row>
    <row r="1024" spans="7:7" x14ac:dyDescent="0.2">
      <c r="G1024" s="52" t="str">
        <f t="shared" si="15"/>
        <v/>
      </c>
    </row>
    <row r="1025" spans="7:7" x14ac:dyDescent="0.2">
      <c r="G1025" s="52" t="str">
        <f t="shared" si="15"/>
        <v/>
      </c>
    </row>
    <row r="1026" spans="7:7" x14ac:dyDescent="0.2">
      <c r="G1026" s="52" t="str">
        <f t="shared" si="15"/>
        <v/>
      </c>
    </row>
    <row r="1027" spans="7:7" x14ac:dyDescent="0.2">
      <c r="G1027" s="52" t="str">
        <f t="shared" si="15"/>
        <v/>
      </c>
    </row>
    <row r="1028" spans="7:7" x14ac:dyDescent="0.2">
      <c r="G1028" s="52" t="str">
        <f t="shared" si="15"/>
        <v/>
      </c>
    </row>
    <row r="1029" spans="7:7" x14ac:dyDescent="0.2">
      <c r="G1029" s="52" t="str">
        <f t="shared" si="15"/>
        <v/>
      </c>
    </row>
    <row r="1030" spans="7:7" x14ac:dyDescent="0.2">
      <c r="G1030" s="52" t="str">
        <f t="shared" si="15"/>
        <v/>
      </c>
    </row>
    <row r="1031" spans="7:7" x14ac:dyDescent="0.2">
      <c r="G1031" s="52" t="str">
        <f t="shared" si="15"/>
        <v/>
      </c>
    </row>
    <row r="1032" spans="7:7" x14ac:dyDescent="0.2">
      <c r="G1032" s="52" t="str">
        <f t="shared" ref="G1032:G1095" si="16">IFERROR(E1032/F1032,"")</f>
        <v/>
      </c>
    </row>
    <row r="1033" spans="7:7" x14ac:dyDescent="0.2">
      <c r="G1033" s="52" t="str">
        <f t="shared" si="16"/>
        <v/>
      </c>
    </row>
    <row r="1034" spans="7:7" x14ac:dyDescent="0.2">
      <c r="G1034" s="52" t="str">
        <f t="shared" si="16"/>
        <v/>
      </c>
    </row>
    <row r="1035" spans="7:7" x14ac:dyDescent="0.2">
      <c r="G1035" s="52" t="str">
        <f t="shared" si="16"/>
        <v/>
      </c>
    </row>
    <row r="1036" spans="7:7" x14ac:dyDescent="0.2">
      <c r="G1036" s="52" t="str">
        <f t="shared" si="16"/>
        <v/>
      </c>
    </row>
    <row r="1037" spans="7:7" x14ac:dyDescent="0.2">
      <c r="G1037" s="52" t="str">
        <f t="shared" si="16"/>
        <v/>
      </c>
    </row>
    <row r="1038" spans="7:7" x14ac:dyDescent="0.2">
      <c r="G1038" s="52" t="str">
        <f t="shared" si="16"/>
        <v/>
      </c>
    </row>
    <row r="1039" spans="7:7" x14ac:dyDescent="0.2">
      <c r="G1039" s="52" t="str">
        <f t="shared" si="16"/>
        <v/>
      </c>
    </row>
    <row r="1040" spans="7:7" x14ac:dyDescent="0.2">
      <c r="G1040" s="52" t="str">
        <f t="shared" si="16"/>
        <v/>
      </c>
    </row>
    <row r="1041" spans="7:7" x14ac:dyDescent="0.2">
      <c r="G1041" s="52" t="str">
        <f t="shared" si="16"/>
        <v/>
      </c>
    </row>
    <row r="1042" spans="7:7" x14ac:dyDescent="0.2">
      <c r="G1042" s="52" t="str">
        <f t="shared" si="16"/>
        <v/>
      </c>
    </row>
    <row r="1043" spans="7:7" x14ac:dyDescent="0.2">
      <c r="G1043" s="52" t="str">
        <f t="shared" si="16"/>
        <v/>
      </c>
    </row>
    <row r="1044" spans="7:7" x14ac:dyDescent="0.2">
      <c r="G1044" s="52" t="str">
        <f t="shared" si="16"/>
        <v/>
      </c>
    </row>
    <row r="1045" spans="7:7" x14ac:dyDescent="0.2">
      <c r="G1045" s="52" t="str">
        <f t="shared" si="16"/>
        <v/>
      </c>
    </row>
    <row r="1046" spans="7:7" x14ac:dyDescent="0.2">
      <c r="G1046" s="52" t="str">
        <f t="shared" si="16"/>
        <v/>
      </c>
    </row>
    <row r="1047" spans="7:7" x14ac:dyDescent="0.2">
      <c r="G1047" s="52" t="str">
        <f t="shared" si="16"/>
        <v/>
      </c>
    </row>
    <row r="1048" spans="7:7" x14ac:dyDescent="0.2">
      <c r="G1048" s="52" t="str">
        <f t="shared" si="16"/>
        <v/>
      </c>
    </row>
    <row r="1049" spans="7:7" x14ac:dyDescent="0.2">
      <c r="G1049" s="52" t="str">
        <f t="shared" si="16"/>
        <v/>
      </c>
    </row>
    <row r="1050" spans="7:7" x14ac:dyDescent="0.2">
      <c r="G1050" s="52" t="str">
        <f t="shared" si="16"/>
        <v/>
      </c>
    </row>
    <row r="1051" spans="7:7" x14ac:dyDescent="0.2">
      <c r="G1051" s="52" t="str">
        <f t="shared" si="16"/>
        <v/>
      </c>
    </row>
    <row r="1052" spans="7:7" x14ac:dyDescent="0.2">
      <c r="G1052" s="52" t="str">
        <f t="shared" si="16"/>
        <v/>
      </c>
    </row>
    <row r="1053" spans="7:7" x14ac:dyDescent="0.2">
      <c r="G1053" s="52" t="str">
        <f t="shared" si="16"/>
        <v/>
      </c>
    </row>
    <row r="1054" spans="7:7" x14ac:dyDescent="0.2">
      <c r="G1054" s="52" t="str">
        <f t="shared" si="16"/>
        <v/>
      </c>
    </row>
    <row r="1055" spans="7:7" x14ac:dyDescent="0.2">
      <c r="G1055" s="52" t="str">
        <f t="shared" si="16"/>
        <v/>
      </c>
    </row>
    <row r="1056" spans="7:7" x14ac:dyDescent="0.2">
      <c r="G1056" s="52" t="str">
        <f t="shared" si="16"/>
        <v/>
      </c>
    </row>
    <row r="1057" spans="7:7" x14ac:dyDescent="0.2">
      <c r="G1057" s="52" t="str">
        <f t="shared" si="16"/>
        <v/>
      </c>
    </row>
    <row r="1058" spans="7:7" x14ac:dyDescent="0.2">
      <c r="G1058" s="52" t="str">
        <f t="shared" si="16"/>
        <v/>
      </c>
    </row>
    <row r="1059" spans="7:7" x14ac:dyDescent="0.2">
      <c r="G1059" s="52" t="str">
        <f t="shared" si="16"/>
        <v/>
      </c>
    </row>
    <row r="1060" spans="7:7" x14ac:dyDescent="0.2">
      <c r="G1060" s="52" t="str">
        <f t="shared" si="16"/>
        <v/>
      </c>
    </row>
    <row r="1061" spans="7:7" x14ac:dyDescent="0.2">
      <c r="G1061" s="52" t="str">
        <f t="shared" si="16"/>
        <v/>
      </c>
    </row>
    <row r="1062" spans="7:7" x14ac:dyDescent="0.2">
      <c r="G1062" s="52" t="str">
        <f t="shared" si="16"/>
        <v/>
      </c>
    </row>
    <row r="1063" spans="7:7" x14ac:dyDescent="0.2">
      <c r="G1063" s="52" t="str">
        <f t="shared" si="16"/>
        <v/>
      </c>
    </row>
    <row r="1064" spans="7:7" x14ac:dyDescent="0.2">
      <c r="G1064" s="52" t="str">
        <f t="shared" si="16"/>
        <v/>
      </c>
    </row>
    <row r="1065" spans="7:7" x14ac:dyDescent="0.2">
      <c r="G1065" s="52" t="str">
        <f t="shared" si="16"/>
        <v/>
      </c>
    </row>
    <row r="1066" spans="7:7" x14ac:dyDescent="0.2">
      <c r="G1066" s="52" t="str">
        <f t="shared" si="16"/>
        <v/>
      </c>
    </row>
    <row r="1067" spans="7:7" x14ac:dyDescent="0.2">
      <c r="G1067" s="52" t="str">
        <f t="shared" si="16"/>
        <v/>
      </c>
    </row>
    <row r="1068" spans="7:7" x14ac:dyDescent="0.2">
      <c r="G1068" s="52" t="str">
        <f t="shared" si="16"/>
        <v/>
      </c>
    </row>
    <row r="1069" spans="7:7" x14ac:dyDescent="0.2">
      <c r="G1069" s="52" t="str">
        <f t="shared" si="16"/>
        <v/>
      </c>
    </row>
    <row r="1070" spans="7:7" x14ac:dyDescent="0.2">
      <c r="G1070" s="52" t="str">
        <f t="shared" si="16"/>
        <v/>
      </c>
    </row>
    <row r="1071" spans="7:7" x14ac:dyDescent="0.2">
      <c r="G1071" s="52" t="str">
        <f t="shared" si="16"/>
        <v/>
      </c>
    </row>
    <row r="1072" spans="7:7" x14ac:dyDescent="0.2">
      <c r="G1072" s="52" t="str">
        <f t="shared" si="16"/>
        <v/>
      </c>
    </row>
    <row r="1073" spans="7:7" x14ac:dyDescent="0.2">
      <c r="G1073" s="52" t="str">
        <f t="shared" si="16"/>
        <v/>
      </c>
    </row>
    <row r="1074" spans="7:7" x14ac:dyDescent="0.2">
      <c r="G1074" s="52" t="str">
        <f t="shared" si="16"/>
        <v/>
      </c>
    </row>
    <row r="1075" spans="7:7" x14ac:dyDescent="0.2">
      <c r="G1075" s="52" t="str">
        <f t="shared" si="16"/>
        <v/>
      </c>
    </row>
    <row r="1076" spans="7:7" x14ac:dyDescent="0.2">
      <c r="G1076" s="52" t="str">
        <f t="shared" si="16"/>
        <v/>
      </c>
    </row>
    <row r="1077" spans="7:7" x14ac:dyDescent="0.2">
      <c r="G1077" s="52" t="str">
        <f t="shared" si="16"/>
        <v/>
      </c>
    </row>
    <row r="1078" spans="7:7" x14ac:dyDescent="0.2">
      <c r="G1078" s="52" t="str">
        <f t="shared" si="16"/>
        <v/>
      </c>
    </row>
    <row r="1079" spans="7:7" x14ac:dyDescent="0.2">
      <c r="G1079" s="52" t="str">
        <f t="shared" si="16"/>
        <v/>
      </c>
    </row>
    <row r="1080" spans="7:7" x14ac:dyDescent="0.2">
      <c r="G1080" s="52" t="str">
        <f t="shared" si="16"/>
        <v/>
      </c>
    </row>
    <row r="1081" spans="7:7" x14ac:dyDescent="0.2">
      <c r="G1081" s="52" t="str">
        <f t="shared" si="16"/>
        <v/>
      </c>
    </row>
    <row r="1082" spans="7:7" x14ac:dyDescent="0.2">
      <c r="G1082" s="52" t="str">
        <f t="shared" si="16"/>
        <v/>
      </c>
    </row>
    <row r="1083" spans="7:7" x14ac:dyDescent="0.2">
      <c r="G1083" s="52" t="str">
        <f t="shared" si="16"/>
        <v/>
      </c>
    </row>
    <row r="1084" spans="7:7" x14ac:dyDescent="0.2">
      <c r="G1084" s="52" t="str">
        <f t="shared" si="16"/>
        <v/>
      </c>
    </row>
    <row r="1085" spans="7:7" x14ac:dyDescent="0.2">
      <c r="G1085" s="52" t="str">
        <f t="shared" si="16"/>
        <v/>
      </c>
    </row>
    <row r="1086" spans="7:7" x14ac:dyDescent="0.2">
      <c r="G1086" s="52" t="str">
        <f t="shared" si="16"/>
        <v/>
      </c>
    </row>
    <row r="1087" spans="7:7" x14ac:dyDescent="0.2">
      <c r="G1087" s="52" t="str">
        <f t="shared" si="16"/>
        <v/>
      </c>
    </row>
    <row r="1088" spans="7:7" x14ac:dyDescent="0.2">
      <c r="G1088" s="52" t="str">
        <f t="shared" si="16"/>
        <v/>
      </c>
    </row>
    <row r="1089" spans="7:7" x14ac:dyDescent="0.2">
      <c r="G1089" s="52" t="str">
        <f t="shared" si="16"/>
        <v/>
      </c>
    </row>
    <row r="1090" spans="7:7" x14ac:dyDescent="0.2">
      <c r="G1090" s="52" t="str">
        <f t="shared" si="16"/>
        <v/>
      </c>
    </row>
    <row r="1091" spans="7:7" x14ac:dyDescent="0.2">
      <c r="G1091" s="52" t="str">
        <f t="shared" si="16"/>
        <v/>
      </c>
    </row>
    <row r="1092" spans="7:7" x14ac:dyDescent="0.2">
      <c r="G1092" s="52" t="str">
        <f t="shared" si="16"/>
        <v/>
      </c>
    </row>
    <row r="1093" spans="7:7" x14ac:dyDescent="0.2">
      <c r="G1093" s="52" t="str">
        <f t="shared" si="16"/>
        <v/>
      </c>
    </row>
    <row r="1094" spans="7:7" x14ac:dyDescent="0.2">
      <c r="G1094" s="52" t="str">
        <f t="shared" si="16"/>
        <v/>
      </c>
    </row>
    <row r="1095" spans="7:7" x14ac:dyDescent="0.2">
      <c r="G1095" s="52" t="str">
        <f t="shared" si="16"/>
        <v/>
      </c>
    </row>
    <row r="1096" spans="7:7" x14ac:dyDescent="0.2">
      <c r="G1096" s="52" t="str">
        <f t="shared" ref="G1096:G1159" si="17">IFERROR(E1096/F1096,"")</f>
        <v/>
      </c>
    </row>
    <row r="1097" spans="7:7" x14ac:dyDescent="0.2">
      <c r="G1097" s="52" t="str">
        <f t="shared" si="17"/>
        <v/>
      </c>
    </row>
    <row r="1098" spans="7:7" x14ac:dyDescent="0.2">
      <c r="G1098" s="52" t="str">
        <f t="shared" si="17"/>
        <v/>
      </c>
    </row>
    <row r="1099" spans="7:7" x14ac:dyDescent="0.2">
      <c r="G1099" s="52" t="str">
        <f t="shared" si="17"/>
        <v/>
      </c>
    </row>
    <row r="1100" spans="7:7" x14ac:dyDescent="0.2">
      <c r="G1100" s="52" t="str">
        <f t="shared" si="17"/>
        <v/>
      </c>
    </row>
    <row r="1101" spans="7:7" x14ac:dyDescent="0.2">
      <c r="G1101" s="52" t="str">
        <f t="shared" si="17"/>
        <v/>
      </c>
    </row>
    <row r="1102" spans="7:7" x14ac:dyDescent="0.2">
      <c r="G1102" s="52" t="str">
        <f t="shared" si="17"/>
        <v/>
      </c>
    </row>
    <row r="1103" spans="7:7" x14ac:dyDescent="0.2">
      <c r="G1103" s="52" t="str">
        <f t="shared" si="17"/>
        <v/>
      </c>
    </row>
    <row r="1104" spans="7:7" x14ac:dyDescent="0.2">
      <c r="G1104" s="52" t="str">
        <f t="shared" si="17"/>
        <v/>
      </c>
    </row>
    <row r="1105" spans="7:7" x14ac:dyDescent="0.2">
      <c r="G1105" s="52" t="str">
        <f t="shared" si="17"/>
        <v/>
      </c>
    </row>
    <row r="1106" spans="7:7" x14ac:dyDescent="0.2">
      <c r="G1106" s="52" t="str">
        <f t="shared" si="17"/>
        <v/>
      </c>
    </row>
    <row r="1107" spans="7:7" x14ac:dyDescent="0.2">
      <c r="G1107" s="52" t="str">
        <f t="shared" si="17"/>
        <v/>
      </c>
    </row>
    <row r="1108" spans="7:7" x14ac:dyDescent="0.2">
      <c r="G1108" s="52" t="str">
        <f t="shared" si="17"/>
        <v/>
      </c>
    </row>
    <row r="1109" spans="7:7" x14ac:dyDescent="0.2">
      <c r="G1109" s="52" t="str">
        <f t="shared" si="17"/>
        <v/>
      </c>
    </row>
    <row r="1110" spans="7:7" x14ac:dyDescent="0.2">
      <c r="G1110" s="52" t="str">
        <f t="shared" si="17"/>
        <v/>
      </c>
    </row>
    <row r="1111" spans="7:7" x14ac:dyDescent="0.2">
      <c r="G1111" s="52" t="str">
        <f t="shared" si="17"/>
        <v/>
      </c>
    </row>
    <row r="1112" spans="7:7" x14ac:dyDescent="0.2">
      <c r="G1112" s="52" t="str">
        <f t="shared" si="17"/>
        <v/>
      </c>
    </row>
    <row r="1113" spans="7:7" x14ac:dyDescent="0.2">
      <c r="G1113" s="52" t="str">
        <f t="shared" si="17"/>
        <v/>
      </c>
    </row>
    <row r="1114" spans="7:7" x14ac:dyDescent="0.2">
      <c r="G1114" s="52" t="str">
        <f t="shared" si="17"/>
        <v/>
      </c>
    </row>
    <row r="1115" spans="7:7" x14ac:dyDescent="0.2">
      <c r="G1115" s="52" t="str">
        <f t="shared" si="17"/>
        <v/>
      </c>
    </row>
    <row r="1116" spans="7:7" x14ac:dyDescent="0.2">
      <c r="G1116" s="52" t="str">
        <f t="shared" si="17"/>
        <v/>
      </c>
    </row>
    <row r="1117" spans="7:7" x14ac:dyDescent="0.2">
      <c r="G1117" s="52" t="str">
        <f t="shared" si="17"/>
        <v/>
      </c>
    </row>
    <row r="1118" spans="7:7" x14ac:dyDescent="0.2">
      <c r="G1118" s="52" t="str">
        <f t="shared" si="17"/>
        <v/>
      </c>
    </row>
    <row r="1119" spans="7:7" x14ac:dyDescent="0.2">
      <c r="G1119" s="52" t="str">
        <f t="shared" si="17"/>
        <v/>
      </c>
    </row>
    <row r="1120" spans="7:7" x14ac:dyDescent="0.2">
      <c r="G1120" s="52" t="str">
        <f t="shared" si="17"/>
        <v/>
      </c>
    </row>
    <row r="1121" spans="7:7" x14ac:dyDescent="0.2">
      <c r="G1121" s="52" t="str">
        <f t="shared" si="17"/>
        <v/>
      </c>
    </row>
    <row r="1122" spans="7:7" x14ac:dyDescent="0.2">
      <c r="G1122" s="52" t="str">
        <f t="shared" si="17"/>
        <v/>
      </c>
    </row>
    <row r="1123" spans="7:7" x14ac:dyDescent="0.2">
      <c r="G1123" s="52" t="str">
        <f t="shared" si="17"/>
        <v/>
      </c>
    </row>
    <row r="1124" spans="7:7" x14ac:dyDescent="0.2">
      <c r="G1124" s="52" t="str">
        <f t="shared" si="17"/>
        <v/>
      </c>
    </row>
    <row r="1125" spans="7:7" x14ac:dyDescent="0.2">
      <c r="G1125" s="52" t="str">
        <f t="shared" si="17"/>
        <v/>
      </c>
    </row>
    <row r="1126" spans="7:7" x14ac:dyDescent="0.2">
      <c r="G1126" s="52" t="str">
        <f t="shared" si="17"/>
        <v/>
      </c>
    </row>
    <row r="1127" spans="7:7" x14ac:dyDescent="0.2">
      <c r="G1127" s="52" t="str">
        <f t="shared" si="17"/>
        <v/>
      </c>
    </row>
    <row r="1128" spans="7:7" x14ac:dyDescent="0.2">
      <c r="G1128" s="52" t="str">
        <f t="shared" si="17"/>
        <v/>
      </c>
    </row>
    <row r="1129" spans="7:7" x14ac:dyDescent="0.2">
      <c r="G1129" s="52" t="str">
        <f t="shared" si="17"/>
        <v/>
      </c>
    </row>
    <row r="1130" spans="7:7" x14ac:dyDescent="0.2">
      <c r="G1130" s="52" t="str">
        <f t="shared" si="17"/>
        <v/>
      </c>
    </row>
    <row r="1131" spans="7:7" x14ac:dyDescent="0.2">
      <c r="G1131" s="52" t="str">
        <f t="shared" si="17"/>
        <v/>
      </c>
    </row>
    <row r="1132" spans="7:7" x14ac:dyDescent="0.2">
      <c r="G1132" s="52" t="str">
        <f t="shared" si="17"/>
        <v/>
      </c>
    </row>
    <row r="1133" spans="7:7" x14ac:dyDescent="0.2">
      <c r="G1133" s="52" t="str">
        <f t="shared" si="17"/>
        <v/>
      </c>
    </row>
    <row r="1134" spans="7:7" x14ac:dyDescent="0.2">
      <c r="G1134" s="52" t="str">
        <f t="shared" si="17"/>
        <v/>
      </c>
    </row>
    <row r="1135" spans="7:7" x14ac:dyDescent="0.2">
      <c r="G1135" s="52" t="str">
        <f t="shared" si="17"/>
        <v/>
      </c>
    </row>
    <row r="1136" spans="7:7" x14ac:dyDescent="0.2">
      <c r="G1136" s="52" t="str">
        <f t="shared" si="17"/>
        <v/>
      </c>
    </row>
    <row r="1137" spans="7:7" x14ac:dyDescent="0.2">
      <c r="G1137" s="52" t="str">
        <f t="shared" si="17"/>
        <v/>
      </c>
    </row>
    <row r="1138" spans="7:7" x14ac:dyDescent="0.2">
      <c r="G1138" s="52" t="str">
        <f t="shared" si="17"/>
        <v/>
      </c>
    </row>
    <row r="1139" spans="7:7" x14ac:dyDescent="0.2">
      <c r="G1139" s="52" t="str">
        <f t="shared" si="17"/>
        <v/>
      </c>
    </row>
    <row r="1140" spans="7:7" x14ac:dyDescent="0.2">
      <c r="G1140" s="52" t="str">
        <f t="shared" si="17"/>
        <v/>
      </c>
    </row>
    <row r="1141" spans="7:7" x14ac:dyDescent="0.2">
      <c r="G1141" s="52" t="str">
        <f t="shared" si="17"/>
        <v/>
      </c>
    </row>
    <row r="1142" spans="7:7" x14ac:dyDescent="0.2">
      <c r="G1142" s="52" t="str">
        <f t="shared" si="17"/>
        <v/>
      </c>
    </row>
    <row r="1143" spans="7:7" x14ac:dyDescent="0.2">
      <c r="G1143" s="52" t="str">
        <f t="shared" si="17"/>
        <v/>
      </c>
    </row>
    <row r="1144" spans="7:7" x14ac:dyDescent="0.2">
      <c r="G1144" s="52" t="str">
        <f t="shared" si="17"/>
        <v/>
      </c>
    </row>
    <row r="1145" spans="7:7" x14ac:dyDescent="0.2">
      <c r="G1145" s="52" t="str">
        <f t="shared" si="17"/>
        <v/>
      </c>
    </row>
    <row r="1146" spans="7:7" x14ac:dyDescent="0.2">
      <c r="G1146" s="52" t="str">
        <f t="shared" si="17"/>
        <v/>
      </c>
    </row>
    <row r="1147" spans="7:7" x14ac:dyDescent="0.2">
      <c r="G1147" s="52" t="str">
        <f t="shared" si="17"/>
        <v/>
      </c>
    </row>
    <row r="1148" spans="7:7" x14ac:dyDescent="0.2">
      <c r="G1148" s="52" t="str">
        <f t="shared" si="17"/>
        <v/>
      </c>
    </row>
    <row r="1149" spans="7:7" x14ac:dyDescent="0.2">
      <c r="G1149" s="52" t="str">
        <f t="shared" si="17"/>
        <v/>
      </c>
    </row>
    <row r="1150" spans="7:7" x14ac:dyDescent="0.2">
      <c r="G1150" s="52" t="str">
        <f t="shared" si="17"/>
        <v/>
      </c>
    </row>
    <row r="1151" spans="7:7" x14ac:dyDescent="0.2">
      <c r="G1151" s="52" t="str">
        <f t="shared" si="17"/>
        <v/>
      </c>
    </row>
    <row r="1152" spans="7:7" x14ac:dyDescent="0.2">
      <c r="G1152" s="52" t="str">
        <f t="shared" si="17"/>
        <v/>
      </c>
    </row>
    <row r="1153" spans="7:7" x14ac:dyDescent="0.2">
      <c r="G1153" s="52" t="str">
        <f t="shared" si="17"/>
        <v/>
      </c>
    </row>
    <row r="1154" spans="7:7" x14ac:dyDescent="0.2">
      <c r="G1154" s="52" t="str">
        <f t="shared" si="17"/>
        <v/>
      </c>
    </row>
    <row r="1155" spans="7:7" x14ac:dyDescent="0.2">
      <c r="G1155" s="52" t="str">
        <f t="shared" si="17"/>
        <v/>
      </c>
    </row>
    <row r="1156" spans="7:7" x14ac:dyDescent="0.2">
      <c r="G1156" s="52" t="str">
        <f t="shared" si="17"/>
        <v/>
      </c>
    </row>
    <row r="1157" spans="7:7" x14ac:dyDescent="0.2">
      <c r="G1157" s="52" t="str">
        <f t="shared" si="17"/>
        <v/>
      </c>
    </row>
    <row r="1158" spans="7:7" x14ac:dyDescent="0.2">
      <c r="G1158" s="52" t="str">
        <f t="shared" si="17"/>
        <v/>
      </c>
    </row>
    <row r="1159" spans="7:7" x14ac:dyDescent="0.2">
      <c r="G1159" s="52" t="str">
        <f t="shared" si="17"/>
        <v/>
      </c>
    </row>
    <row r="1160" spans="7:7" x14ac:dyDescent="0.2">
      <c r="G1160" s="52" t="str">
        <f t="shared" ref="G1160:G1213" si="18">IFERROR(E1160/F1160,"")</f>
        <v/>
      </c>
    </row>
    <row r="1161" spans="7:7" x14ac:dyDescent="0.2">
      <c r="G1161" s="52" t="str">
        <f t="shared" si="18"/>
        <v/>
      </c>
    </row>
    <row r="1162" spans="7:7" x14ac:dyDescent="0.2">
      <c r="G1162" s="52" t="str">
        <f t="shared" si="18"/>
        <v/>
      </c>
    </row>
    <row r="1163" spans="7:7" x14ac:dyDescent="0.2">
      <c r="G1163" s="52" t="str">
        <f t="shared" si="18"/>
        <v/>
      </c>
    </row>
    <row r="1164" spans="7:7" x14ac:dyDescent="0.2">
      <c r="G1164" s="52" t="str">
        <f t="shared" si="18"/>
        <v/>
      </c>
    </row>
    <row r="1165" spans="7:7" x14ac:dyDescent="0.2">
      <c r="G1165" s="52" t="str">
        <f t="shared" si="18"/>
        <v/>
      </c>
    </row>
    <row r="1166" spans="7:7" x14ac:dyDescent="0.2">
      <c r="G1166" s="52" t="str">
        <f t="shared" si="18"/>
        <v/>
      </c>
    </row>
    <row r="1167" spans="7:7" x14ac:dyDescent="0.2">
      <c r="G1167" s="52" t="str">
        <f t="shared" si="18"/>
        <v/>
      </c>
    </row>
    <row r="1168" spans="7:7" x14ac:dyDescent="0.2">
      <c r="G1168" s="52" t="str">
        <f t="shared" si="18"/>
        <v/>
      </c>
    </row>
    <row r="1169" spans="7:7" x14ac:dyDescent="0.2">
      <c r="G1169" s="52" t="str">
        <f t="shared" si="18"/>
        <v/>
      </c>
    </row>
    <row r="1170" spans="7:7" x14ac:dyDescent="0.2">
      <c r="G1170" s="52" t="str">
        <f t="shared" si="18"/>
        <v/>
      </c>
    </row>
    <row r="1171" spans="7:7" x14ac:dyDescent="0.2">
      <c r="G1171" s="52" t="str">
        <f t="shared" si="18"/>
        <v/>
      </c>
    </row>
    <row r="1172" spans="7:7" x14ac:dyDescent="0.2">
      <c r="G1172" s="52" t="str">
        <f t="shared" si="18"/>
        <v/>
      </c>
    </row>
    <row r="1173" spans="7:7" x14ac:dyDescent="0.2">
      <c r="G1173" s="52" t="str">
        <f t="shared" si="18"/>
        <v/>
      </c>
    </row>
    <row r="1174" spans="7:7" x14ac:dyDescent="0.2">
      <c r="G1174" s="52" t="str">
        <f t="shared" si="18"/>
        <v/>
      </c>
    </row>
    <row r="1175" spans="7:7" x14ac:dyDescent="0.2">
      <c r="G1175" s="52" t="str">
        <f t="shared" si="18"/>
        <v/>
      </c>
    </row>
    <row r="1176" spans="7:7" x14ac:dyDescent="0.2">
      <c r="G1176" s="52" t="str">
        <f t="shared" si="18"/>
        <v/>
      </c>
    </row>
    <row r="1177" spans="7:7" x14ac:dyDescent="0.2">
      <c r="G1177" s="52" t="str">
        <f t="shared" si="18"/>
        <v/>
      </c>
    </row>
    <row r="1178" spans="7:7" x14ac:dyDescent="0.2">
      <c r="G1178" s="52" t="str">
        <f t="shared" si="18"/>
        <v/>
      </c>
    </row>
    <row r="1179" spans="7:7" x14ac:dyDescent="0.2">
      <c r="G1179" s="52" t="str">
        <f t="shared" si="18"/>
        <v/>
      </c>
    </row>
    <row r="1180" spans="7:7" x14ac:dyDescent="0.2">
      <c r="G1180" s="52" t="str">
        <f t="shared" si="18"/>
        <v/>
      </c>
    </row>
    <row r="1181" spans="7:7" x14ac:dyDescent="0.2">
      <c r="G1181" s="52" t="str">
        <f t="shared" si="18"/>
        <v/>
      </c>
    </row>
    <row r="1182" spans="7:7" x14ac:dyDescent="0.2">
      <c r="G1182" s="52" t="str">
        <f t="shared" si="18"/>
        <v/>
      </c>
    </row>
    <row r="1183" spans="7:7" x14ac:dyDescent="0.2">
      <c r="G1183" s="52" t="str">
        <f t="shared" si="18"/>
        <v/>
      </c>
    </row>
    <row r="1184" spans="7:7" x14ac:dyDescent="0.2">
      <c r="G1184" s="52" t="str">
        <f t="shared" si="18"/>
        <v/>
      </c>
    </row>
    <row r="1185" spans="7:7" x14ac:dyDescent="0.2">
      <c r="G1185" s="52" t="str">
        <f t="shared" si="18"/>
        <v/>
      </c>
    </row>
    <row r="1186" spans="7:7" x14ac:dyDescent="0.2">
      <c r="G1186" s="52" t="str">
        <f t="shared" si="18"/>
        <v/>
      </c>
    </row>
    <row r="1187" spans="7:7" x14ac:dyDescent="0.2">
      <c r="G1187" s="52" t="str">
        <f t="shared" si="18"/>
        <v/>
      </c>
    </row>
    <row r="1188" spans="7:7" x14ac:dyDescent="0.2">
      <c r="G1188" s="52" t="str">
        <f t="shared" si="18"/>
        <v/>
      </c>
    </row>
    <row r="1189" spans="7:7" x14ac:dyDescent="0.2">
      <c r="G1189" s="52" t="str">
        <f t="shared" si="18"/>
        <v/>
      </c>
    </row>
    <row r="1190" spans="7:7" x14ac:dyDescent="0.2">
      <c r="G1190" s="52" t="str">
        <f t="shared" si="18"/>
        <v/>
      </c>
    </row>
    <row r="1191" spans="7:7" x14ac:dyDescent="0.2">
      <c r="G1191" s="52" t="str">
        <f t="shared" si="18"/>
        <v/>
      </c>
    </row>
    <row r="1192" spans="7:7" x14ac:dyDescent="0.2">
      <c r="G1192" s="52" t="str">
        <f t="shared" si="18"/>
        <v/>
      </c>
    </row>
    <row r="1193" spans="7:7" x14ac:dyDescent="0.2">
      <c r="G1193" s="52" t="str">
        <f t="shared" si="18"/>
        <v/>
      </c>
    </row>
    <row r="1194" spans="7:7" x14ac:dyDescent="0.2">
      <c r="G1194" s="52" t="str">
        <f t="shared" si="18"/>
        <v/>
      </c>
    </row>
    <row r="1195" spans="7:7" x14ac:dyDescent="0.2">
      <c r="G1195" s="52" t="str">
        <f t="shared" si="18"/>
        <v/>
      </c>
    </row>
    <row r="1196" spans="7:7" x14ac:dyDescent="0.2">
      <c r="G1196" s="52" t="str">
        <f t="shared" si="18"/>
        <v/>
      </c>
    </row>
    <row r="1197" spans="7:7" x14ac:dyDescent="0.2">
      <c r="G1197" s="52" t="str">
        <f t="shared" si="18"/>
        <v/>
      </c>
    </row>
    <row r="1198" spans="7:7" x14ac:dyDescent="0.2">
      <c r="G1198" s="52" t="str">
        <f t="shared" si="18"/>
        <v/>
      </c>
    </row>
    <row r="1199" spans="7:7" x14ac:dyDescent="0.2">
      <c r="G1199" s="52" t="str">
        <f t="shared" si="18"/>
        <v/>
      </c>
    </row>
    <row r="1200" spans="7:7" x14ac:dyDescent="0.2">
      <c r="G1200" s="52" t="str">
        <f t="shared" si="18"/>
        <v/>
      </c>
    </row>
    <row r="1201" spans="7:7" x14ac:dyDescent="0.2">
      <c r="G1201" s="52" t="str">
        <f t="shared" si="18"/>
        <v/>
      </c>
    </row>
    <row r="1202" spans="7:7" x14ac:dyDescent="0.2">
      <c r="G1202" s="52" t="str">
        <f t="shared" si="18"/>
        <v/>
      </c>
    </row>
    <row r="1203" spans="7:7" x14ac:dyDescent="0.2">
      <c r="G1203" s="52" t="str">
        <f t="shared" si="18"/>
        <v/>
      </c>
    </row>
    <row r="1204" spans="7:7" x14ac:dyDescent="0.2">
      <c r="G1204" s="52" t="str">
        <f t="shared" si="18"/>
        <v/>
      </c>
    </row>
    <row r="1205" spans="7:7" x14ac:dyDescent="0.2">
      <c r="G1205" s="52" t="str">
        <f t="shared" si="18"/>
        <v/>
      </c>
    </row>
    <row r="1206" spans="7:7" x14ac:dyDescent="0.2">
      <c r="G1206" s="52" t="str">
        <f t="shared" si="18"/>
        <v/>
      </c>
    </row>
    <row r="1207" spans="7:7" x14ac:dyDescent="0.2">
      <c r="G1207" s="52" t="str">
        <f t="shared" si="18"/>
        <v/>
      </c>
    </row>
    <row r="1208" spans="7:7" x14ac:dyDescent="0.2">
      <c r="G1208" s="52" t="str">
        <f t="shared" si="18"/>
        <v/>
      </c>
    </row>
    <row r="1209" spans="7:7" x14ac:dyDescent="0.2">
      <c r="G1209" s="52" t="str">
        <f t="shared" si="18"/>
        <v/>
      </c>
    </row>
    <row r="1210" spans="7:7" x14ac:dyDescent="0.2">
      <c r="G1210" s="52" t="str">
        <f t="shared" si="18"/>
        <v/>
      </c>
    </row>
    <row r="1211" spans="7:7" x14ac:dyDescent="0.2">
      <c r="G1211" s="52" t="str">
        <f t="shared" si="18"/>
        <v/>
      </c>
    </row>
    <row r="1212" spans="7:7" x14ac:dyDescent="0.2">
      <c r="G1212" s="52" t="str">
        <f t="shared" si="18"/>
        <v/>
      </c>
    </row>
    <row r="1213" spans="7:7" x14ac:dyDescent="0.2">
      <c r="G1213" s="52" t="str">
        <f t="shared" si="18"/>
        <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dimension ref="B3:M13"/>
  <sheetViews>
    <sheetView workbookViewId="0">
      <selection activeCell="M3" sqref="B3:M3"/>
    </sheetView>
  </sheetViews>
  <sheetFormatPr defaultColWidth="10.375" defaultRowHeight="14.25" x14ac:dyDescent="0.2"/>
  <cols>
    <col min="3" max="3" width="10" bestFit="1" customWidth="1"/>
    <col min="4" max="4" width="12.5" bestFit="1" customWidth="1"/>
    <col min="5" max="5" width="12.625" bestFit="1" customWidth="1"/>
    <col min="6" max="6" width="15.25" bestFit="1" customWidth="1"/>
    <col min="7" max="9" width="15.25" customWidth="1"/>
    <col min="11" max="11" width="10.625" bestFit="1" customWidth="1"/>
    <col min="13" max="13" width="10.625" bestFit="1" customWidth="1"/>
  </cols>
  <sheetData>
    <row r="3" spans="2:13" x14ac:dyDescent="0.2">
      <c r="B3" t="s">
        <v>156</v>
      </c>
      <c r="C3" t="s">
        <v>149</v>
      </c>
      <c r="D3" t="s">
        <v>150</v>
      </c>
      <c r="E3" t="s">
        <v>0</v>
      </c>
      <c r="F3" t="s">
        <v>151</v>
      </c>
      <c r="G3" t="s">
        <v>124</v>
      </c>
      <c r="H3" t="s">
        <v>50</v>
      </c>
      <c r="I3" t="s">
        <v>128</v>
      </c>
      <c r="J3" t="s">
        <v>152</v>
      </c>
      <c r="K3" t="s">
        <v>153</v>
      </c>
      <c r="L3" t="s">
        <v>154</v>
      </c>
      <c r="M3" t="s">
        <v>155</v>
      </c>
    </row>
    <row r="4" spans="2:13" x14ac:dyDescent="0.2">
      <c r="B4">
        <f>Calendar!AW2</f>
        <v>11</v>
      </c>
      <c r="C4" t="str">
        <f>Calendar!AX2</f>
        <v>Joffrey</v>
      </c>
      <c r="D4" t="str">
        <f>Calendar!AY2</f>
        <v>Kropfinger</v>
      </c>
      <c r="E4" t="str">
        <f>Calendar!AU2</f>
        <v>Jefe</v>
      </c>
      <c r="F4" t="str">
        <f>Calendar!AV2</f>
        <v>El</v>
      </c>
      <c r="G4" t="str">
        <f>Calendar!AZ2</f>
        <v>Days</v>
      </c>
      <c r="H4">
        <f>Calendar!BA2</f>
        <v>147</v>
      </c>
      <c r="I4">
        <f>Calendar!BB2</f>
        <v>250</v>
      </c>
      <c r="J4">
        <f>YEAR(Calendar!A1)</f>
        <v>2016</v>
      </c>
      <c r="K4">
        <f>MONTH(Calendar!A1)</f>
        <v>9</v>
      </c>
      <c r="L4">
        <v>10</v>
      </c>
      <c r="M4" s="4">
        <f>WEEKDAY(DATE(J4,K4,L4))</f>
        <v>7</v>
      </c>
    </row>
    <row r="13" spans="2:13" x14ac:dyDescent="0.2">
      <c r="K13" s="7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Worksheets</vt:lpstr>
      </vt:variant>
      <vt:variant>
        <vt:i4>9</vt:i4>
      </vt:variant>
    </vt:vector>
  </HeadingPairs>
  <TitlesOfParts>
    <vt:vector size="9" baseType="lpstr">
      <vt:lpstr>Hours</vt:lpstr>
      <vt:lpstr>Data customer</vt:lpstr>
      <vt:lpstr>Data Associates</vt:lpstr>
      <vt:lpstr>New Client</vt:lpstr>
      <vt:lpstr>New associate</vt:lpstr>
      <vt:lpstr>Menu</vt:lpstr>
      <vt:lpstr>Calendar</vt:lpstr>
      <vt:lpstr>KPIs</vt:lpstr>
      <vt:lpstr>data calendar</vt:lpstr>
    </vt:vector>
  </TitlesOfParts>
  <Company>Bayer</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Joffrey Kropfinger</dc:creator>
  <cp:lastModifiedBy>Joffrey Kropfinger</cp:lastModifiedBy>
  <dcterms:created xsi:type="dcterms:W3CDTF">2016-08-11T10:39:31Z</dcterms:created>
  <dcterms:modified xsi:type="dcterms:W3CDTF">2016-09-05T13:13:33Z</dcterms:modified>
</cp:coreProperties>
</file>