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activeX/activeX5.xml" ContentType="application/vnd.ms-office.activeX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activeX/activeX5.bin" ContentType="application/vnd.ms-office.activeX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filterPrivacy="1" codeName="ThisWorkbook" defaultThemeVersion="124226"/>
  <bookViews>
    <workbookView xWindow="480" yWindow="300" windowWidth="18495" windowHeight="11700" firstSheet="1" activeTab="1"/>
  </bookViews>
  <sheets>
    <sheet name="Gestion" sheetId="20" state="veryHidden" r:id="rId1"/>
    <sheet name="Statistiques" sheetId="73" r:id="rId2"/>
    <sheet name="Semaine 1" sheetId="72" r:id="rId3"/>
    <sheet name="Semaine 2" sheetId="75" r:id="rId4"/>
    <sheet name="Semaine 3" sheetId="76" r:id="rId5"/>
  </sheets>
  <calcPr calcId="125725"/>
</workbook>
</file>

<file path=xl/calcChain.xml><?xml version="1.0" encoding="utf-8"?>
<calcChain xmlns="http://schemas.openxmlformats.org/spreadsheetml/2006/main">
  <c r="C10" i="73"/>
  <c r="D9" i="76"/>
  <c r="D9" i="75"/>
  <c r="D9" i="72"/>
  <c r="E9" s="1"/>
  <c r="U32" i="20"/>
  <c r="T32"/>
  <c r="S32"/>
  <c r="R32"/>
  <c r="Q32"/>
  <c r="U31"/>
  <c r="T31"/>
  <c r="S31"/>
  <c r="R31"/>
  <c r="Q31"/>
  <c r="U30"/>
  <c r="T30"/>
  <c r="S30"/>
  <c r="R30"/>
  <c r="Q30"/>
  <c r="U29"/>
  <c r="T29"/>
  <c r="S29"/>
  <c r="R29"/>
  <c r="Q29"/>
  <c r="U28"/>
  <c r="T28"/>
  <c r="S28"/>
  <c r="R28"/>
  <c r="Q28"/>
  <c r="U27"/>
  <c r="T27"/>
  <c r="S27"/>
  <c r="R27"/>
  <c r="Q27"/>
  <c r="U26"/>
  <c r="T26"/>
  <c r="S26"/>
  <c r="R26"/>
  <c r="Q26"/>
  <c r="U25"/>
  <c r="T25"/>
  <c r="S25"/>
  <c r="R25"/>
  <c r="Q25"/>
  <c r="U24"/>
  <c r="T24"/>
  <c r="S24"/>
  <c r="R24"/>
  <c r="Q24"/>
  <c r="U23"/>
  <c r="T23"/>
  <c r="S23"/>
  <c r="R23"/>
  <c r="Q23"/>
  <c r="U22"/>
  <c r="T22"/>
  <c r="S22"/>
  <c r="R22"/>
  <c r="Q22"/>
  <c r="U21"/>
  <c r="T21"/>
  <c r="S21"/>
  <c r="R21"/>
  <c r="Q21"/>
  <c r="U20"/>
  <c r="T20"/>
  <c r="S20"/>
  <c r="R20"/>
  <c r="Q20"/>
  <c r="U19"/>
  <c r="T19"/>
  <c r="S19"/>
  <c r="R19"/>
  <c r="Q19"/>
  <c r="U18"/>
  <c r="T18"/>
  <c r="S18"/>
  <c r="R18"/>
  <c r="Q18"/>
  <c r="U17"/>
  <c r="T17"/>
  <c r="S17"/>
  <c r="R17"/>
  <c r="Q17"/>
  <c r="U16"/>
  <c r="T16"/>
  <c r="S16"/>
  <c r="R16"/>
  <c r="Q16"/>
  <c r="U15"/>
  <c r="T15"/>
  <c r="S15"/>
  <c r="R15"/>
  <c r="Q15"/>
  <c r="U14"/>
  <c r="T14"/>
  <c r="S14"/>
  <c r="R14"/>
  <c r="Q14"/>
  <c r="U13"/>
  <c r="T13"/>
  <c r="S13"/>
  <c r="R13"/>
  <c r="Q13"/>
  <c r="U12"/>
  <c r="T12"/>
  <c r="S12"/>
  <c r="R12"/>
  <c r="Q12"/>
  <c r="U11"/>
  <c r="T11"/>
  <c r="S11"/>
  <c r="R11"/>
  <c r="Q11"/>
  <c r="D9"/>
  <c r="Q9" s="1"/>
  <c r="F7" i="75" l="1"/>
  <c r="E9"/>
  <c r="F9" s="1"/>
  <c r="G9" s="1"/>
  <c r="H9" s="1"/>
  <c r="I9" s="1"/>
  <c r="J9" s="1"/>
  <c r="F7" i="76"/>
  <c r="E9"/>
  <c r="F9" s="1"/>
  <c r="G9" s="1"/>
  <c r="H9" s="1"/>
  <c r="I9" s="1"/>
  <c r="J9" s="1"/>
  <c r="F9" i="72"/>
  <c r="E9" i="20"/>
  <c r="G9" i="72" l="1"/>
  <c r="R9" i="20"/>
  <c r="F9"/>
  <c r="H9" i="72" l="1"/>
  <c r="G9" i="20"/>
  <c r="S9"/>
  <c r="I9" i="72" l="1"/>
  <c r="J9" s="1"/>
  <c r="F7" s="1"/>
  <c r="T9" i="20"/>
  <c r="H9"/>
  <c r="U9" l="1"/>
  <c r="I9"/>
  <c r="J9" s="1"/>
  <c r="F7" s="1"/>
</calcChain>
</file>

<file path=xl/sharedStrings.xml><?xml version="1.0" encoding="utf-8"?>
<sst xmlns="http://schemas.openxmlformats.org/spreadsheetml/2006/main" count="258" uniqueCount="132">
  <si>
    <t>CASTELLANO M.</t>
  </si>
  <si>
    <t>MCCO</t>
  </si>
  <si>
    <t>SXM</t>
  </si>
  <si>
    <t>DIS 1</t>
  </si>
  <si>
    <t>CH</t>
  </si>
  <si>
    <t>XX</t>
  </si>
  <si>
    <t>Panel</t>
  </si>
  <si>
    <t>Nuit</t>
  </si>
  <si>
    <t>RE</t>
  </si>
  <si>
    <t>CTBR</t>
  </si>
  <si>
    <t>IH Urgence</t>
  </si>
  <si>
    <t>Panel +</t>
  </si>
  <si>
    <t>SADOUX HAMEL C. 80%</t>
  </si>
  <si>
    <t>COSH</t>
  </si>
  <si>
    <t>DON</t>
  </si>
  <si>
    <t>TYPE</t>
  </si>
  <si>
    <t>SCHAUFELBERGER J. 80%</t>
  </si>
  <si>
    <t>JESF</t>
  </si>
  <si>
    <t>DIS 2</t>
  </si>
  <si>
    <t>NANJ</t>
  </si>
  <si>
    <t>RUFFIEUX STEFFEN G.</t>
  </si>
  <si>
    <t>GARU</t>
  </si>
  <si>
    <t>POREDO M.</t>
  </si>
  <si>
    <t>MSPR</t>
  </si>
  <si>
    <t>BRSA</t>
  </si>
  <si>
    <t xml:space="preserve">KRUGEL-ERRAZIKI F. </t>
  </si>
  <si>
    <t>FRKR</t>
  </si>
  <si>
    <t>LLAP</t>
  </si>
  <si>
    <t>TAPA</t>
  </si>
  <si>
    <t>DI PAOLO G</t>
  </si>
  <si>
    <t>GINV</t>
  </si>
  <si>
    <t>TAVARES MARTINS C. 75%</t>
  </si>
  <si>
    <t>COSY</t>
  </si>
  <si>
    <t>PERUZZO A.</t>
  </si>
  <si>
    <t>AALP</t>
  </si>
  <si>
    <t>REVELIN N.</t>
  </si>
  <si>
    <t>NREV</t>
  </si>
  <si>
    <t>Garde</t>
  </si>
  <si>
    <t>BIANCOTTO R.M.</t>
  </si>
  <si>
    <t>RMBI</t>
  </si>
  <si>
    <t>SAAD S.</t>
  </si>
  <si>
    <t>SDSA</t>
  </si>
  <si>
    <t>MICHEL C.</t>
  </si>
  <si>
    <t>CLML</t>
  </si>
  <si>
    <t>GRILLARD R.P.</t>
  </si>
  <si>
    <t>RGPR</t>
  </si>
  <si>
    <t>LONGO E.</t>
  </si>
  <si>
    <t>EALG</t>
  </si>
  <si>
    <t>Horaires 2016</t>
  </si>
  <si>
    <t>Décompte</t>
  </si>
  <si>
    <t>Janvier</t>
  </si>
  <si>
    <t>Formation continue</t>
  </si>
  <si>
    <t>Communication</t>
  </si>
  <si>
    <t>IH - Routine</t>
  </si>
  <si>
    <t>IH - Urgence</t>
  </si>
  <si>
    <t>BORCARD C 80%</t>
  </si>
  <si>
    <t>Don</t>
  </si>
  <si>
    <t>Type</t>
  </si>
  <si>
    <t>NOBS S.</t>
  </si>
  <si>
    <t>SAGD</t>
  </si>
  <si>
    <t>DUV</t>
  </si>
  <si>
    <t>SALZGEBER B. 70%</t>
  </si>
  <si>
    <t>Soir IH - Routine</t>
  </si>
  <si>
    <t>Soir IH - Urgence</t>
  </si>
  <si>
    <t>LAUPER L.</t>
  </si>
  <si>
    <t xml:space="preserve">PECLARD T. </t>
  </si>
  <si>
    <t>DIS1/DIS2</t>
  </si>
  <si>
    <t>BIOMOL</t>
  </si>
  <si>
    <t>PYTHON C.</t>
  </si>
  <si>
    <t>CPYT</t>
  </si>
  <si>
    <t>DM</t>
  </si>
  <si>
    <t>YENNI N.</t>
  </si>
  <si>
    <t>01</t>
  </si>
  <si>
    <t>02</t>
  </si>
  <si>
    <t>Remplaçants</t>
  </si>
  <si>
    <t>TAB 2</t>
  </si>
  <si>
    <t>TAB 1</t>
  </si>
  <si>
    <r>
      <rPr>
        <b/>
        <i/>
        <sz val="18"/>
        <color theme="1"/>
        <rFont val="Calibri"/>
        <family val="2"/>
      </rPr>
      <t>É</t>
    </r>
    <r>
      <rPr>
        <b/>
        <i/>
        <sz val="18"/>
        <color theme="1"/>
        <rFont val="Calibri"/>
        <family val="2"/>
        <scheme val="minor"/>
      </rPr>
      <t>vénements</t>
    </r>
  </si>
  <si>
    <t>Informations</t>
  </si>
  <si>
    <t>WE à afficher</t>
  </si>
  <si>
    <t>Stagiaires</t>
  </si>
  <si>
    <t>Effectif</t>
  </si>
  <si>
    <t>Collaborateur 1</t>
  </si>
  <si>
    <t>Collaborateur 2</t>
  </si>
  <si>
    <t>Collaborateur 3</t>
  </si>
  <si>
    <t>Collaborateur 4</t>
  </si>
  <si>
    <t>Collaborateur 5</t>
  </si>
  <si>
    <t>Collaborateur 6</t>
  </si>
  <si>
    <t>Collaborateur 7</t>
  </si>
  <si>
    <t>Collaborateur 8</t>
  </si>
  <si>
    <t>Collaborateur 9</t>
  </si>
  <si>
    <t>Collaborateur 10</t>
  </si>
  <si>
    <t>Collaborateur 11</t>
  </si>
  <si>
    <t>Collaborateur 12</t>
  </si>
  <si>
    <t>Collaborateur 13</t>
  </si>
  <si>
    <t>Collaborateur 14</t>
  </si>
  <si>
    <t>Collaborateur 15</t>
  </si>
  <si>
    <t>Collaborateur 16</t>
  </si>
  <si>
    <t>Collaborateur 17</t>
  </si>
  <si>
    <t>Collaborateur 18</t>
  </si>
  <si>
    <t>Collaborateur 19</t>
  </si>
  <si>
    <t>Collaborateur 20</t>
  </si>
  <si>
    <t>Collaborateur 21</t>
  </si>
  <si>
    <t>Collaborateur 22</t>
  </si>
  <si>
    <t>Collaborateur 23</t>
  </si>
  <si>
    <t>Horaires</t>
  </si>
  <si>
    <t>Critère 1</t>
  </si>
  <si>
    <t>Critère 2</t>
  </si>
  <si>
    <t>Critère 3</t>
  </si>
  <si>
    <t>Critère 4</t>
  </si>
  <si>
    <t>Critère 5</t>
  </si>
  <si>
    <t>Critère 6</t>
  </si>
  <si>
    <t>Critère 7</t>
  </si>
  <si>
    <t>Critère 8</t>
  </si>
  <si>
    <t>Critère 9</t>
  </si>
  <si>
    <t>Critère 10</t>
  </si>
  <si>
    <t>Critère 11</t>
  </si>
  <si>
    <t>Critère 12</t>
  </si>
  <si>
    <t>Critère 13</t>
  </si>
  <si>
    <t>Critère 14</t>
  </si>
  <si>
    <t>Critère 15</t>
  </si>
  <si>
    <t>Critère 16</t>
  </si>
  <si>
    <t>Critère 17</t>
  </si>
  <si>
    <t>Critère 18</t>
  </si>
  <si>
    <t>Critère 19</t>
  </si>
  <si>
    <t>Critère 20</t>
  </si>
  <si>
    <t>Critère 21</t>
  </si>
  <si>
    <t>Critère 22</t>
  </si>
  <si>
    <t>Critère 23</t>
  </si>
  <si>
    <t>Critère 24</t>
  </si>
  <si>
    <t>Critère 25</t>
  </si>
  <si>
    <t>Statistiques</t>
  </si>
</sst>
</file>

<file path=xl/styles.xml><?xml version="1.0" encoding="utf-8"?>
<styleSheet xmlns="http://schemas.openxmlformats.org/spreadsheetml/2006/main">
  <numFmts count="3">
    <numFmt numFmtId="164" formatCode="dddd\ dd\ mmmm"/>
    <numFmt numFmtId="165" formatCode="dddd\ dd/mm"/>
    <numFmt numFmtId="166" formatCode="&quot;Semaine n° &quot;0&quot; :&quot;"/>
  </numFmts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22"/>
      <color theme="1"/>
      <name val="Calibri"/>
      <family val="2"/>
      <scheme val="minor"/>
    </font>
    <font>
      <b/>
      <i/>
      <u/>
      <sz val="16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b/>
      <i/>
      <sz val="18"/>
      <color theme="1"/>
      <name val="Calibri"/>
      <family val="2"/>
    </font>
    <font>
      <b/>
      <u/>
      <sz val="2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21">
    <fill>
      <patternFill patternType="none"/>
    </fill>
    <fill>
      <patternFill patternType="gray125"/>
    </fill>
    <fill>
      <gradientFill type="path" left="0.5" right="0.5" top="0.5" bottom="0.5">
        <stop position="0">
          <color theme="0"/>
        </stop>
        <stop position="1">
          <color theme="4"/>
        </stop>
      </gradientFill>
    </fill>
    <fill>
      <gradientFill type="path" left="0.5" right="0.5" top="0.5" bottom="0.5">
        <stop position="0">
          <color theme="0"/>
        </stop>
        <stop position="1">
          <color theme="5" tint="0.40000610370189521"/>
        </stop>
      </gradientFill>
    </fill>
    <fill>
      <gradientFill type="path" left="0.5" right="0.5" top="0.5" bottom="0.5">
        <stop position="0">
          <color theme="0"/>
        </stop>
        <stop position="1">
          <color theme="7" tint="0.40000610370189521"/>
        </stop>
      </gradientFill>
    </fill>
    <fill>
      <gradientFill degree="90">
        <stop position="0">
          <color theme="1"/>
        </stop>
        <stop position="0.5">
          <color theme="7" tint="0.40000610370189521"/>
        </stop>
        <stop position="1">
          <color theme="1"/>
        </stop>
      </gradientFill>
    </fill>
    <fill>
      <gradientFill degree="90">
        <stop position="0">
          <color theme="1"/>
        </stop>
        <stop position="0.5">
          <color theme="5" tint="0.59999389629810485"/>
        </stop>
        <stop position="1">
          <color theme="1"/>
        </stop>
      </gradientFill>
    </fill>
    <fill>
      <gradientFill degree="90">
        <stop position="0">
          <color theme="1"/>
        </stop>
        <stop position="0.5">
          <color theme="4" tint="0.59999389629810485"/>
        </stop>
        <stop position="1">
          <color theme="1"/>
        </stop>
      </gradientFill>
    </fill>
    <fill>
      <gradientFill degree="90">
        <stop position="0">
          <color theme="1"/>
        </stop>
        <stop position="0.5">
          <color theme="6" tint="0.59999389629810485"/>
        </stop>
        <stop position="1">
          <color theme="1"/>
        </stop>
      </gradientFill>
    </fill>
    <fill>
      <gradientFill degree="45">
        <stop position="0">
          <color theme="0"/>
        </stop>
        <stop position="0.5">
          <color theme="5" tint="0.59999389629810485"/>
        </stop>
        <stop position="1">
          <color theme="0"/>
        </stop>
      </gradientFill>
    </fill>
    <fill>
      <gradientFill degree="45">
        <stop position="0">
          <color theme="0"/>
        </stop>
        <stop position="0.5">
          <color theme="6" tint="0.59999389629810485"/>
        </stop>
        <stop position="1">
          <color theme="0"/>
        </stop>
      </gradientFill>
    </fill>
    <fill>
      <gradientFill degree="45">
        <stop position="0">
          <color theme="0"/>
        </stop>
        <stop position="0.5">
          <color theme="4" tint="0.59999389629810485"/>
        </stop>
        <stop position="1">
          <color theme="0"/>
        </stop>
      </gradientFill>
    </fill>
    <fill>
      <gradientFill degree="45">
        <stop position="0">
          <color theme="0"/>
        </stop>
        <stop position="0.5">
          <color theme="7" tint="0.59999389629810485"/>
        </stop>
        <stop position="1">
          <color theme="0"/>
        </stop>
      </gradientFill>
    </fill>
    <fill>
      <gradientFill degree="45">
        <stop position="0">
          <color theme="0"/>
        </stop>
        <stop position="1">
          <color theme="4"/>
        </stop>
      </gradientFill>
    </fill>
    <fill>
      <patternFill patternType="lightUp"/>
    </fill>
    <fill>
      <gradientFill degree="45">
        <stop position="0">
          <color theme="0"/>
        </stop>
        <stop position="0.5">
          <color theme="8" tint="0.59999389629810485"/>
        </stop>
        <stop position="1">
          <color theme="0"/>
        </stop>
      </gradientFill>
    </fill>
    <fill>
      <gradientFill degree="45">
        <stop position="0">
          <color theme="0"/>
        </stop>
        <stop position="0.5">
          <color theme="9" tint="0.59999389629810485"/>
        </stop>
        <stop position="1">
          <color theme="0"/>
        </stop>
      </gradientFill>
    </fill>
    <fill>
      <gradientFill degree="90">
        <stop position="0">
          <color theme="1"/>
        </stop>
        <stop position="0.5">
          <color theme="9" tint="0.59999389629810485"/>
        </stop>
        <stop position="1">
          <color theme="1"/>
        </stop>
      </gradientFill>
    </fill>
    <fill>
      <patternFill patternType="solid">
        <fgColor theme="9" tint="0.59996337778862885"/>
        <bgColor auto="1"/>
      </patternFill>
    </fill>
    <fill>
      <gradientFill degree="90">
        <stop position="0">
          <color rgb="FFFF0000"/>
        </stop>
        <stop position="0.5">
          <color theme="0"/>
        </stop>
        <stop position="1">
          <color rgb="FFFF0000"/>
        </stop>
      </gradientFill>
    </fill>
    <fill>
      <patternFill patternType="solid">
        <fgColor theme="0" tint="-0.14999847407452621"/>
        <bgColor indexed="64"/>
      </patternFill>
    </fill>
  </fills>
  <borders count="5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dashDotDot">
        <color indexed="64"/>
      </left>
      <right style="dashDotDot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ashDotDot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dashDotDot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dashDotDot">
        <color indexed="64"/>
      </left>
      <right style="dashDotDot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dashDotDot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2">
    <xf numFmtId="0" fontId="0" fillId="0" borderId="0" xfId="0"/>
    <xf numFmtId="0" fontId="0" fillId="0" borderId="17" xfId="0" applyBorder="1" applyAlignment="1" applyProtection="1">
      <alignment horizontal="center" vertical="center"/>
      <protection locked="0"/>
    </xf>
    <xf numFmtId="0" fontId="0" fillId="0" borderId="18" xfId="0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0" borderId="6" xfId="0" applyBorder="1" applyProtection="1">
      <protection locked="0"/>
    </xf>
    <xf numFmtId="0" fontId="0" fillId="0" borderId="20" xfId="0" applyBorder="1" applyAlignment="1" applyProtection="1">
      <alignment horizontal="center" vertical="center"/>
      <protection locked="0"/>
    </xf>
    <xf numFmtId="0" fontId="0" fillId="0" borderId="28" xfId="0" applyBorder="1" applyAlignment="1" applyProtection="1">
      <alignment horizontal="center" vertical="center"/>
      <protection locked="0"/>
    </xf>
    <xf numFmtId="0" fontId="0" fillId="0" borderId="26" xfId="0" applyBorder="1" applyAlignment="1" applyProtection="1">
      <alignment horizontal="center" vertical="center"/>
      <protection locked="0"/>
    </xf>
    <xf numFmtId="0" fontId="0" fillId="0" borderId="30" xfId="0" applyBorder="1" applyAlignment="1" applyProtection="1">
      <alignment horizontal="center" vertical="center"/>
      <protection locked="0"/>
    </xf>
    <xf numFmtId="0" fontId="0" fillId="0" borderId="29" xfId="0" applyBorder="1" applyAlignment="1" applyProtection="1">
      <alignment horizontal="center" vertical="center"/>
      <protection locked="0"/>
    </xf>
    <xf numFmtId="0" fontId="0" fillId="0" borderId="31" xfId="0" applyBorder="1" applyAlignment="1" applyProtection="1">
      <alignment horizontal="center" vertical="center"/>
      <protection locked="0"/>
    </xf>
    <xf numFmtId="0" fontId="0" fillId="0" borderId="13" xfId="0" applyBorder="1" applyProtection="1"/>
    <xf numFmtId="0" fontId="0" fillId="0" borderId="27" xfId="0" applyBorder="1" applyProtection="1"/>
    <xf numFmtId="0" fontId="0" fillId="0" borderId="17" xfId="0" applyBorder="1" applyAlignment="1" applyProtection="1">
      <alignment horizontal="center" vertical="center"/>
    </xf>
    <xf numFmtId="0" fontId="0" fillId="0" borderId="19" xfId="0" applyBorder="1" applyAlignment="1" applyProtection="1">
      <alignment horizontal="center" vertical="center"/>
    </xf>
    <xf numFmtId="0" fontId="0" fillId="0" borderId="8" xfId="0" applyBorder="1" applyProtection="1">
      <protection locked="0"/>
    </xf>
    <xf numFmtId="0" fontId="0" fillId="0" borderId="0" xfId="0" applyProtection="1"/>
    <xf numFmtId="0" fontId="1" fillId="0" borderId="0" xfId="0" applyFont="1" applyAlignment="1" applyProtection="1">
      <alignment horizontal="center" vertical="center"/>
    </xf>
    <xf numFmtId="0" fontId="0" fillId="0" borderId="0" xfId="0" applyBorder="1" applyProtection="1"/>
    <xf numFmtId="0" fontId="0" fillId="0" borderId="4" xfId="0" applyBorder="1" applyProtection="1"/>
    <xf numFmtId="0" fontId="0" fillId="0" borderId="22" xfId="0" applyBorder="1" applyAlignment="1" applyProtection="1">
      <alignment horizontal="center" vertical="center"/>
      <protection hidden="1"/>
    </xf>
    <xf numFmtId="0" fontId="0" fillId="0" borderId="2" xfId="0" applyBorder="1" applyAlignment="1" applyProtection="1">
      <alignment horizontal="center" vertical="center"/>
      <protection hidden="1"/>
    </xf>
    <xf numFmtId="49" fontId="0" fillId="0" borderId="18" xfId="0" applyNumberFormat="1" applyBorder="1" applyAlignment="1" applyProtection="1">
      <alignment horizontal="center" vertical="center"/>
    </xf>
    <xf numFmtId="0" fontId="0" fillId="0" borderId="33" xfId="0" applyBorder="1" applyAlignment="1" applyProtection="1">
      <alignment horizontal="center" vertical="center"/>
    </xf>
    <xf numFmtId="0" fontId="0" fillId="0" borderId="34" xfId="0" applyBorder="1" applyAlignment="1" applyProtection="1">
      <alignment horizontal="center" vertical="center"/>
      <protection hidden="1"/>
    </xf>
    <xf numFmtId="0" fontId="0" fillId="0" borderId="1" xfId="0" applyBorder="1" applyAlignment="1" applyProtection="1">
      <alignment horizontal="center" vertical="center"/>
      <protection hidden="1"/>
    </xf>
    <xf numFmtId="0" fontId="0" fillId="0" borderId="37" xfId="0" applyBorder="1" applyAlignment="1" applyProtection="1">
      <alignment horizontal="center" vertical="center"/>
      <protection hidden="1"/>
    </xf>
    <xf numFmtId="0" fontId="0" fillId="0" borderId="38" xfId="0" applyBorder="1" applyAlignment="1" applyProtection="1">
      <alignment horizontal="center" vertical="center"/>
      <protection hidden="1"/>
    </xf>
    <xf numFmtId="0" fontId="0" fillId="0" borderId="40" xfId="0" applyBorder="1" applyAlignment="1" applyProtection="1">
      <alignment horizontal="center" vertical="center"/>
      <protection hidden="1"/>
    </xf>
    <xf numFmtId="0" fontId="0" fillId="0" borderId="7" xfId="0" applyBorder="1" applyProtection="1"/>
    <xf numFmtId="0" fontId="0" fillId="0" borderId="35" xfId="0" applyBorder="1" applyAlignment="1" applyProtection="1">
      <alignment horizontal="center" vertical="center"/>
      <protection hidden="1"/>
    </xf>
    <xf numFmtId="0" fontId="0" fillId="0" borderId="39" xfId="0" applyBorder="1" applyAlignment="1" applyProtection="1">
      <alignment horizontal="center" vertical="center"/>
      <protection hidden="1"/>
    </xf>
    <xf numFmtId="0" fontId="0" fillId="0" borderId="32" xfId="0" applyBorder="1" applyAlignment="1" applyProtection="1">
      <alignment horizontal="center" vertical="center"/>
      <protection hidden="1"/>
    </xf>
    <xf numFmtId="0" fontId="0" fillId="0" borderId="36" xfId="0" applyBorder="1" applyAlignment="1" applyProtection="1">
      <alignment horizontal="center" vertical="center"/>
      <protection hidden="1"/>
    </xf>
    <xf numFmtId="0" fontId="0" fillId="0" borderId="41" xfId="0" applyBorder="1" applyAlignment="1" applyProtection="1">
      <alignment horizontal="center" vertical="center"/>
      <protection hidden="1"/>
    </xf>
    <xf numFmtId="0" fontId="0" fillId="0" borderId="21" xfId="0" applyBorder="1" applyAlignment="1" applyProtection="1">
      <alignment horizontal="center" vertical="center"/>
      <protection hidden="1"/>
    </xf>
    <xf numFmtId="0" fontId="0" fillId="0" borderId="42" xfId="0" applyBorder="1" applyAlignment="1" applyProtection="1">
      <alignment horizontal="center" vertical="center"/>
      <protection hidden="1"/>
    </xf>
    <xf numFmtId="0" fontId="0" fillId="0" borderId="6" xfId="0" applyBorder="1" applyProtection="1"/>
    <xf numFmtId="0" fontId="1" fillId="10" borderId="23" xfId="0" applyFont="1" applyFill="1" applyBorder="1" applyAlignment="1" applyProtection="1">
      <alignment horizontal="center" vertical="center"/>
      <protection locked="0"/>
    </xf>
    <xf numFmtId="0" fontId="1" fillId="10" borderId="24" xfId="0" applyFont="1" applyFill="1" applyBorder="1" applyAlignment="1" applyProtection="1">
      <alignment horizontal="center" vertical="center"/>
      <protection locked="0"/>
    </xf>
    <xf numFmtId="0" fontId="1" fillId="11" borderId="23" xfId="0" applyFont="1" applyFill="1" applyBorder="1" applyAlignment="1" applyProtection="1">
      <alignment horizontal="center" vertical="center"/>
      <protection locked="0"/>
    </xf>
    <xf numFmtId="0" fontId="1" fillId="11" borderId="25" xfId="0" applyFont="1" applyFill="1" applyBorder="1" applyAlignment="1" applyProtection="1">
      <alignment horizontal="center" vertical="center"/>
      <protection locked="0"/>
    </xf>
    <xf numFmtId="0" fontId="0" fillId="0" borderId="19" xfId="0" applyBorder="1" applyAlignment="1" applyProtection="1">
      <alignment horizontal="center" vertical="center"/>
      <protection locked="0"/>
    </xf>
    <xf numFmtId="0" fontId="1" fillId="11" borderId="24" xfId="0" applyFont="1" applyFill="1" applyBorder="1" applyAlignment="1" applyProtection="1">
      <alignment horizontal="center" vertical="center"/>
      <protection locked="0"/>
    </xf>
    <xf numFmtId="0" fontId="1" fillId="12" borderId="25" xfId="0" applyFont="1" applyFill="1" applyBorder="1" applyAlignment="1" applyProtection="1">
      <alignment horizontal="center" vertical="center"/>
      <protection locked="0"/>
    </xf>
    <xf numFmtId="0" fontId="1" fillId="9" borderId="23" xfId="0" applyFont="1" applyFill="1" applyBorder="1" applyAlignment="1" applyProtection="1">
      <alignment horizontal="center" vertical="center"/>
      <protection locked="0"/>
    </xf>
    <xf numFmtId="0" fontId="1" fillId="9" borderId="25" xfId="0" applyFont="1" applyFill="1" applyBorder="1" applyAlignment="1" applyProtection="1">
      <alignment horizontal="center" vertical="center"/>
      <protection locked="0"/>
    </xf>
    <xf numFmtId="0" fontId="1" fillId="18" borderId="25" xfId="0" applyFont="1" applyFill="1" applyBorder="1" applyAlignment="1" applyProtection="1">
      <alignment horizontal="center" vertical="center"/>
      <protection locked="0"/>
    </xf>
    <xf numFmtId="0" fontId="1" fillId="18" borderId="24" xfId="0" applyFont="1" applyFill="1" applyBorder="1" applyAlignment="1" applyProtection="1">
      <alignment horizontal="center" vertical="center"/>
      <protection locked="0"/>
    </xf>
    <xf numFmtId="166" fontId="0" fillId="4" borderId="51" xfId="0" applyNumberFormat="1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4" xfId="0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0" fillId="0" borderId="25" xfId="0" applyBorder="1" applyAlignment="1" applyProtection="1">
      <alignment horizontal="center" vertical="center"/>
      <protection locked="0"/>
    </xf>
    <xf numFmtId="0" fontId="0" fillId="0" borderId="23" xfId="0" applyBorder="1" applyAlignment="1" applyProtection="1">
      <alignment horizontal="center" vertical="center"/>
      <protection locked="0"/>
    </xf>
    <xf numFmtId="0" fontId="0" fillId="0" borderId="24" xfId="0" applyBorder="1" applyAlignment="1" applyProtection="1">
      <alignment horizontal="center" vertical="center"/>
      <protection locked="0"/>
    </xf>
    <xf numFmtId="0" fontId="1" fillId="9" borderId="24" xfId="0" applyFont="1" applyFill="1" applyBorder="1" applyAlignment="1" applyProtection="1">
      <alignment horizontal="center" vertical="center"/>
      <protection locked="0"/>
    </xf>
    <xf numFmtId="0" fontId="0" fillId="0" borderId="35" xfId="0" applyBorder="1" applyAlignment="1">
      <alignment horizontal="center" vertical="center"/>
    </xf>
    <xf numFmtId="0" fontId="0" fillId="0" borderId="55" xfId="0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17" borderId="6" xfId="0" applyFont="1" applyFill="1" applyBorder="1" applyAlignment="1" applyProtection="1">
      <alignment horizontal="center" vertical="center"/>
    </xf>
    <xf numFmtId="0" fontId="5" fillId="17" borderId="0" xfId="0" applyFont="1" applyFill="1" applyBorder="1" applyAlignment="1" applyProtection="1">
      <alignment horizontal="center" vertical="center"/>
    </xf>
    <xf numFmtId="0" fontId="5" fillId="17" borderId="7" xfId="0" applyFont="1" applyFill="1" applyBorder="1" applyAlignment="1" applyProtection="1">
      <alignment horizontal="center" vertical="center"/>
    </xf>
    <xf numFmtId="0" fontId="0" fillId="14" borderId="6" xfId="0" applyFill="1" applyBorder="1" applyAlignment="1" applyProtection="1">
      <alignment horizontal="center" vertical="center"/>
    </xf>
    <xf numFmtId="0" fontId="0" fillId="14" borderId="7" xfId="0" applyFill="1" applyBorder="1" applyAlignment="1" applyProtection="1">
      <alignment horizontal="center" vertical="center"/>
    </xf>
    <xf numFmtId="0" fontId="0" fillId="14" borderId="8" xfId="0" applyFill="1" applyBorder="1" applyAlignment="1" applyProtection="1">
      <alignment horizontal="center" vertical="center"/>
    </xf>
    <xf numFmtId="0" fontId="0" fillId="14" borderId="10" xfId="0" applyFill="1" applyBorder="1" applyAlignment="1" applyProtection="1">
      <alignment horizontal="center" vertical="center"/>
    </xf>
    <xf numFmtId="0" fontId="5" fillId="7" borderId="0" xfId="0" applyFont="1" applyFill="1" applyBorder="1" applyAlignment="1" applyProtection="1">
      <alignment horizontal="center" vertical="center"/>
    </xf>
    <xf numFmtId="0" fontId="5" fillId="5" borderId="0" xfId="0" applyFont="1" applyFill="1" applyBorder="1" applyAlignment="1" applyProtection="1">
      <alignment horizontal="center" vertical="center"/>
    </xf>
    <xf numFmtId="0" fontId="5" fillId="6" borderId="0" xfId="0" applyFont="1" applyFill="1" applyBorder="1" applyAlignment="1" applyProtection="1">
      <alignment horizontal="center" vertical="center"/>
    </xf>
    <xf numFmtId="165" fontId="1" fillId="13" borderId="14" xfId="0" applyNumberFormat="1" applyFont="1" applyFill="1" applyBorder="1" applyAlignment="1" applyProtection="1">
      <alignment horizontal="center" vertical="center"/>
    </xf>
    <xf numFmtId="165" fontId="1" fillId="13" borderId="16" xfId="0" applyNumberFormat="1" applyFont="1" applyFill="1" applyBorder="1" applyAlignment="1" applyProtection="1">
      <alignment horizontal="center" vertical="center"/>
    </xf>
    <xf numFmtId="0" fontId="5" fillId="8" borderId="0" xfId="0" applyFont="1" applyFill="1" applyBorder="1" applyAlignment="1" applyProtection="1">
      <alignment horizontal="center" vertical="center"/>
    </xf>
    <xf numFmtId="0" fontId="0" fillId="0" borderId="35" xfId="0" applyBorder="1" applyAlignment="1" applyProtection="1">
      <alignment horizontal="center" vertical="center"/>
      <protection locked="0"/>
    </xf>
    <xf numFmtId="0" fontId="0" fillId="0" borderId="36" xfId="0" applyBorder="1" applyAlignment="1" applyProtection="1">
      <alignment horizontal="center" vertical="center"/>
      <protection locked="0"/>
    </xf>
    <xf numFmtId="0" fontId="0" fillId="0" borderId="56" xfId="0" applyBorder="1" applyAlignment="1" applyProtection="1">
      <alignment horizontal="center" vertical="center"/>
      <protection locked="0"/>
    </xf>
    <xf numFmtId="0" fontId="0" fillId="0" borderId="38" xfId="0" applyBorder="1" applyAlignment="1" applyProtection="1">
      <alignment horizontal="center" vertical="center"/>
      <protection locked="0"/>
    </xf>
    <xf numFmtId="164" fontId="1" fillId="9" borderId="3" xfId="0" applyNumberFormat="1" applyFont="1" applyFill="1" applyBorder="1" applyAlignment="1" applyProtection="1">
      <alignment horizontal="center" vertical="center"/>
    </xf>
    <xf numFmtId="164" fontId="1" fillId="9" borderId="8" xfId="0" applyNumberFormat="1" applyFont="1" applyFill="1" applyBorder="1" applyAlignment="1" applyProtection="1">
      <alignment horizontal="center" vertical="center"/>
    </xf>
    <xf numFmtId="0" fontId="1" fillId="15" borderId="3" xfId="0" applyFont="1" applyFill="1" applyBorder="1" applyAlignment="1" applyProtection="1">
      <alignment horizontal="center" vertical="center"/>
    </xf>
    <xf numFmtId="0" fontId="1" fillId="15" borderId="8" xfId="0" applyFont="1" applyFill="1" applyBorder="1" applyAlignment="1" applyProtection="1">
      <alignment horizontal="center" vertical="center"/>
    </xf>
    <xf numFmtId="0" fontId="1" fillId="16" borderId="3" xfId="0" applyFont="1" applyFill="1" applyBorder="1" applyAlignment="1" applyProtection="1">
      <alignment horizontal="center" vertical="center"/>
    </xf>
    <xf numFmtId="0" fontId="1" fillId="16" borderId="5" xfId="0" applyFont="1" applyFill="1" applyBorder="1" applyAlignment="1" applyProtection="1">
      <alignment horizontal="center" vertical="center"/>
    </xf>
    <xf numFmtId="0" fontId="1" fillId="16" borderId="8" xfId="0" applyFont="1" applyFill="1" applyBorder="1" applyAlignment="1" applyProtection="1">
      <alignment horizontal="center" vertical="center"/>
    </xf>
    <xf numFmtId="0" fontId="1" fillId="16" borderId="10" xfId="0" applyFont="1" applyFill="1" applyBorder="1" applyAlignment="1" applyProtection="1">
      <alignment horizontal="center" vertical="center"/>
    </xf>
    <xf numFmtId="0" fontId="7" fillId="2" borderId="43" xfId="0" applyFont="1" applyFill="1" applyBorder="1" applyAlignment="1" applyProtection="1">
      <alignment horizontal="center" vertical="center"/>
    </xf>
    <xf numFmtId="0" fontId="7" fillId="2" borderId="44" xfId="0" applyFont="1" applyFill="1" applyBorder="1" applyAlignment="1" applyProtection="1">
      <alignment horizontal="center" vertical="center"/>
    </xf>
    <xf numFmtId="0" fontId="7" fillId="2" borderId="45" xfId="0" applyFont="1" applyFill="1" applyBorder="1" applyAlignment="1" applyProtection="1">
      <alignment horizontal="center" vertical="center"/>
    </xf>
    <xf numFmtId="0" fontId="7" fillId="2" borderId="46" xfId="0" applyFont="1" applyFill="1" applyBorder="1" applyAlignment="1" applyProtection="1">
      <alignment horizontal="center" vertical="center"/>
    </xf>
    <xf numFmtId="0" fontId="7" fillId="2" borderId="0" xfId="0" applyFont="1" applyFill="1" applyBorder="1" applyAlignment="1" applyProtection="1">
      <alignment horizontal="center" vertical="center"/>
    </xf>
    <xf numFmtId="0" fontId="7" fillId="2" borderId="47" xfId="0" applyFont="1" applyFill="1" applyBorder="1" applyAlignment="1" applyProtection="1">
      <alignment horizontal="center" vertical="center"/>
    </xf>
    <xf numFmtId="0" fontId="7" fillId="2" borderId="48" xfId="0" applyFont="1" applyFill="1" applyBorder="1" applyAlignment="1" applyProtection="1">
      <alignment horizontal="center" vertical="center"/>
    </xf>
    <xf numFmtId="0" fontId="7" fillId="2" borderId="49" xfId="0" applyFont="1" applyFill="1" applyBorder="1" applyAlignment="1" applyProtection="1">
      <alignment horizontal="center" vertical="center"/>
    </xf>
    <xf numFmtId="0" fontId="7" fillId="2" borderId="50" xfId="0" applyFont="1" applyFill="1" applyBorder="1" applyAlignment="1" applyProtection="1">
      <alignment horizontal="center" vertical="center"/>
    </xf>
    <xf numFmtId="0" fontId="2" fillId="3" borderId="3" xfId="0" applyFont="1" applyFill="1" applyBorder="1" applyAlignment="1" applyProtection="1">
      <alignment horizontal="center" vertical="center"/>
    </xf>
    <xf numFmtId="0" fontId="2" fillId="3" borderId="4" xfId="0" applyFont="1" applyFill="1" applyBorder="1" applyAlignment="1" applyProtection="1">
      <alignment horizontal="center" vertical="center"/>
    </xf>
    <xf numFmtId="0" fontId="2" fillId="3" borderId="5" xfId="0" applyFont="1" applyFill="1" applyBorder="1" applyAlignment="1" applyProtection="1">
      <alignment horizontal="center" vertical="center"/>
    </xf>
    <xf numFmtId="0" fontId="2" fillId="3" borderId="6" xfId="0" applyFont="1" applyFill="1" applyBorder="1" applyAlignment="1" applyProtection="1">
      <alignment horizontal="center" vertical="center"/>
    </xf>
    <xf numFmtId="0" fontId="2" fillId="3" borderId="0" xfId="0" applyFont="1" applyFill="1" applyBorder="1" applyAlignment="1" applyProtection="1">
      <alignment horizontal="center" vertical="center"/>
    </xf>
    <xf numFmtId="0" fontId="2" fillId="3" borderId="7" xfId="0" applyFont="1" applyFill="1" applyBorder="1" applyAlignment="1" applyProtection="1">
      <alignment horizontal="center" vertical="center"/>
    </xf>
    <xf numFmtId="0" fontId="2" fillId="3" borderId="8" xfId="0" applyFont="1" applyFill="1" applyBorder="1" applyAlignment="1" applyProtection="1">
      <alignment horizontal="center" vertical="center"/>
    </xf>
    <xf numFmtId="0" fontId="2" fillId="3" borderId="9" xfId="0" applyFont="1" applyFill="1" applyBorder="1" applyAlignment="1" applyProtection="1">
      <alignment horizontal="center" vertical="center"/>
    </xf>
    <xf numFmtId="0" fontId="2" fillId="3" borderId="10" xfId="0" applyFont="1" applyFill="1" applyBorder="1" applyAlignment="1" applyProtection="1">
      <alignment horizontal="center" vertical="center"/>
    </xf>
    <xf numFmtId="0" fontId="0" fillId="4" borderId="11" xfId="0" applyFill="1" applyBorder="1" applyAlignment="1" applyProtection="1">
      <alignment horizontal="center"/>
      <protection hidden="1"/>
    </xf>
    <xf numFmtId="0" fontId="0" fillId="4" borderId="52" xfId="0" applyFill="1" applyBorder="1" applyAlignment="1" applyProtection="1">
      <alignment horizontal="center"/>
      <protection hidden="1"/>
    </xf>
    <xf numFmtId="0" fontId="0" fillId="4" borderId="12" xfId="0" applyFill="1" applyBorder="1" applyAlignment="1" applyProtection="1">
      <alignment horizontal="center"/>
      <protection hidden="1"/>
    </xf>
    <xf numFmtId="0" fontId="3" fillId="9" borderId="3" xfId="0" applyFont="1" applyFill="1" applyBorder="1" applyAlignment="1" applyProtection="1">
      <alignment horizontal="center" vertical="center"/>
    </xf>
    <xf numFmtId="0" fontId="3" fillId="9" borderId="8" xfId="0" applyFont="1" applyFill="1" applyBorder="1" applyAlignment="1" applyProtection="1">
      <alignment horizontal="center" vertical="center"/>
    </xf>
    <xf numFmtId="0" fontId="4" fillId="9" borderId="13" xfId="0" applyFont="1" applyFill="1" applyBorder="1" applyAlignment="1" applyProtection="1">
      <alignment horizontal="center" vertical="center"/>
    </xf>
    <xf numFmtId="0" fontId="4" fillId="9" borderId="15" xfId="0" applyFont="1" applyFill="1" applyBorder="1" applyAlignment="1" applyProtection="1">
      <alignment horizontal="center" vertical="center"/>
    </xf>
    <xf numFmtId="0" fontId="8" fillId="19" borderId="11" xfId="0" applyFont="1" applyFill="1" applyBorder="1" applyAlignment="1">
      <alignment horizontal="center" vertical="center"/>
    </xf>
    <xf numFmtId="0" fontId="8" fillId="19" borderId="52" xfId="0" applyFont="1" applyFill="1" applyBorder="1" applyAlignment="1">
      <alignment horizontal="center" vertical="center"/>
    </xf>
    <xf numFmtId="0" fontId="0" fillId="20" borderId="14" xfId="0" applyFill="1" applyBorder="1" applyAlignment="1" applyProtection="1">
      <alignment horizontal="center" vertical="center"/>
    </xf>
    <xf numFmtId="0" fontId="0" fillId="20" borderId="53" xfId="0" applyFill="1" applyBorder="1" applyAlignment="1" applyProtection="1">
      <alignment horizontal="center" vertical="center"/>
    </xf>
    <xf numFmtId="0" fontId="0" fillId="20" borderId="54" xfId="0" applyFill="1" applyBorder="1" applyAlignment="1" applyProtection="1">
      <alignment horizontal="center" vertical="center"/>
    </xf>
  </cellXfs>
  <cellStyles count="1">
    <cellStyle name="Normal" xfId="0" builtinId="0"/>
  </cellStyles>
  <dxfs count="368"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rgb="FF0066FF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rgb="FFFFCCFF"/>
        </patternFill>
      </fill>
    </dxf>
    <dxf>
      <fill>
        <patternFill>
          <bgColor rgb="FFFF7C80"/>
        </patternFill>
      </fill>
    </dxf>
    <dxf>
      <fill>
        <patternFill>
          <bgColor rgb="FF99FFCC"/>
        </patternFill>
      </fill>
    </dxf>
    <dxf>
      <fill>
        <patternFill>
          <bgColor rgb="FFFFCC66"/>
        </patternFill>
      </fill>
    </dxf>
    <dxf>
      <font>
        <color theme="0"/>
      </font>
      <fill>
        <patternFill>
          <bgColor rgb="FF0066FF"/>
        </patternFill>
      </fill>
    </dxf>
    <dxf>
      <fill>
        <patternFill>
          <bgColor rgb="FF669900"/>
        </patternFill>
      </fill>
    </dxf>
    <dxf>
      <fill>
        <patternFill>
          <bgColor rgb="FFFFFF99"/>
        </patternFill>
      </fill>
    </dxf>
    <dxf>
      <font>
        <color rgb="FF0066FF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CC66FF"/>
        </patternFill>
      </fill>
    </dxf>
    <dxf>
      <fill>
        <patternFill>
          <bgColor rgb="FFCC66FF"/>
        </patternFill>
      </fill>
    </dxf>
    <dxf>
      <fill>
        <patternFill>
          <bgColor rgb="FFFF99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66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rgb="FF0066FF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rgb="FFFFCCFF"/>
        </patternFill>
      </fill>
    </dxf>
    <dxf>
      <fill>
        <patternFill>
          <bgColor rgb="FFFF7C80"/>
        </patternFill>
      </fill>
    </dxf>
    <dxf>
      <fill>
        <patternFill>
          <bgColor rgb="FF99FFCC"/>
        </patternFill>
      </fill>
    </dxf>
    <dxf>
      <fill>
        <patternFill>
          <bgColor rgb="FFFFCC66"/>
        </patternFill>
      </fill>
    </dxf>
    <dxf>
      <font>
        <color theme="0"/>
      </font>
      <fill>
        <patternFill>
          <bgColor rgb="FF0066FF"/>
        </patternFill>
      </fill>
    </dxf>
    <dxf>
      <fill>
        <patternFill>
          <bgColor rgb="FF669900"/>
        </patternFill>
      </fill>
    </dxf>
    <dxf>
      <fill>
        <patternFill>
          <bgColor rgb="FFFFFF99"/>
        </patternFill>
      </fill>
    </dxf>
    <dxf>
      <font>
        <color rgb="FF0066FF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CC66FF"/>
        </patternFill>
      </fill>
    </dxf>
    <dxf>
      <fill>
        <patternFill>
          <bgColor rgb="FFCC66FF"/>
        </patternFill>
      </fill>
    </dxf>
    <dxf>
      <fill>
        <patternFill>
          <bgColor rgb="FFFF990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rgb="FF0066FF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rgb="FFFFCCFF"/>
        </patternFill>
      </fill>
    </dxf>
    <dxf>
      <fill>
        <patternFill>
          <bgColor rgb="FFFF7C80"/>
        </patternFill>
      </fill>
    </dxf>
    <dxf>
      <fill>
        <patternFill>
          <bgColor rgb="FF99FFCC"/>
        </patternFill>
      </fill>
    </dxf>
    <dxf>
      <fill>
        <patternFill>
          <bgColor rgb="FFFFCC66"/>
        </patternFill>
      </fill>
    </dxf>
    <dxf>
      <font>
        <color theme="0"/>
      </font>
      <fill>
        <patternFill>
          <bgColor rgb="FF0066FF"/>
        </patternFill>
      </fill>
    </dxf>
    <dxf>
      <fill>
        <patternFill>
          <bgColor rgb="FF669900"/>
        </patternFill>
      </fill>
    </dxf>
    <dxf>
      <fill>
        <patternFill>
          <bgColor rgb="FFFFFF99"/>
        </patternFill>
      </fill>
    </dxf>
    <dxf>
      <font>
        <color rgb="FF0066FF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CC66FF"/>
        </patternFill>
      </fill>
    </dxf>
    <dxf>
      <fill>
        <patternFill>
          <bgColor rgb="FFCC66FF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66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rgb="FF0066FF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rgb="FFFFCCFF"/>
        </patternFill>
      </fill>
    </dxf>
    <dxf>
      <fill>
        <patternFill>
          <bgColor rgb="FFFF7C80"/>
        </patternFill>
      </fill>
    </dxf>
    <dxf>
      <fill>
        <patternFill>
          <bgColor rgb="FF99FFCC"/>
        </patternFill>
      </fill>
    </dxf>
    <dxf>
      <fill>
        <patternFill>
          <bgColor rgb="FFFFCC66"/>
        </patternFill>
      </fill>
    </dxf>
    <dxf>
      <font>
        <color theme="0"/>
      </font>
      <fill>
        <patternFill>
          <bgColor rgb="FF0066FF"/>
        </patternFill>
      </fill>
    </dxf>
    <dxf>
      <fill>
        <patternFill>
          <bgColor rgb="FF669900"/>
        </patternFill>
      </fill>
    </dxf>
    <dxf>
      <fill>
        <patternFill>
          <bgColor rgb="FFFFFF99"/>
        </patternFill>
      </fill>
    </dxf>
    <dxf>
      <font>
        <color rgb="FF0066FF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CC66FF"/>
        </patternFill>
      </fill>
    </dxf>
    <dxf>
      <fill>
        <patternFill>
          <bgColor rgb="FFCC66FF"/>
        </patternFill>
      </fill>
    </dxf>
    <dxf>
      <fill>
        <patternFill>
          <bgColor rgb="FFFF99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66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rgb="FF0066FF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rgb="FFFFCCFF"/>
        </patternFill>
      </fill>
    </dxf>
    <dxf>
      <fill>
        <patternFill>
          <bgColor rgb="FFFF7C80"/>
        </patternFill>
      </fill>
    </dxf>
    <dxf>
      <fill>
        <patternFill>
          <bgColor rgb="FF99FFCC"/>
        </patternFill>
      </fill>
    </dxf>
    <dxf>
      <fill>
        <patternFill>
          <bgColor rgb="FFFFCC66"/>
        </patternFill>
      </fill>
    </dxf>
    <dxf>
      <font>
        <color theme="0"/>
      </font>
      <fill>
        <patternFill>
          <bgColor rgb="FF0066FF"/>
        </patternFill>
      </fill>
    </dxf>
    <dxf>
      <fill>
        <patternFill>
          <bgColor rgb="FF669900"/>
        </patternFill>
      </fill>
    </dxf>
    <dxf>
      <fill>
        <patternFill>
          <bgColor rgb="FFFFFF99"/>
        </patternFill>
      </fill>
    </dxf>
    <dxf>
      <font>
        <color rgb="FF0066FF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CC66FF"/>
        </patternFill>
      </fill>
    </dxf>
    <dxf>
      <fill>
        <patternFill>
          <bgColor rgb="FFCC66FF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66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rgb="FF0066FF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rgb="FFFFCCFF"/>
        </patternFill>
      </fill>
    </dxf>
    <dxf>
      <fill>
        <patternFill>
          <bgColor rgb="FFFF7C80"/>
        </patternFill>
      </fill>
    </dxf>
    <dxf>
      <fill>
        <patternFill>
          <bgColor rgb="FF99FFCC"/>
        </patternFill>
      </fill>
    </dxf>
    <dxf>
      <fill>
        <patternFill>
          <bgColor rgb="FFFFCC66"/>
        </patternFill>
      </fill>
    </dxf>
    <dxf>
      <font>
        <color theme="0"/>
      </font>
      <fill>
        <patternFill>
          <bgColor rgb="FF0066FF"/>
        </patternFill>
      </fill>
    </dxf>
    <dxf>
      <fill>
        <patternFill>
          <bgColor rgb="FF669900"/>
        </patternFill>
      </fill>
    </dxf>
    <dxf>
      <fill>
        <patternFill>
          <bgColor rgb="FFFFFF99"/>
        </patternFill>
      </fill>
    </dxf>
    <dxf>
      <font>
        <color rgb="FF0066FF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CC66FF"/>
        </patternFill>
      </fill>
    </dxf>
    <dxf>
      <fill>
        <patternFill>
          <bgColor rgb="FFCC66FF"/>
        </patternFill>
      </fill>
    </dxf>
    <dxf>
      <fill>
        <patternFill>
          <bgColor rgb="FFFF99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66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rgb="FF0066FF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rgb="FFFFCCFF"/>
        </patternFill>
      </fill>
    </dxf>
    <dxf>
      <fill>
        <patternFill>
          <bgColor rgb="FFFF7C80"/>
        </patternFill>
      </fill>
    </dxf>
    <dxf>
      <fill>
        <patternFill>
          <bgColor rgb="FF99FFCC"/>
        </patternFill>
      </fill>
    </dxf>
    <dxf>
      <fill>
        <patternFill>
          <bgColor rgb="FFFFCC66"/>
        </patternFill>
      </fill>
    </dxf>
    <dxf>
      <font>
        <color theme="0"/>
      </font>
      <fill>
        <patternFill>
          <bgColor rgb="FF0066FF"/>
        </patternFill>
      </fill>
    </dxf>
    <dxf>
      <fill>
        <patternFill>
          <bgColor rgb="FF669900"/>
        </patternFill>
      </fill>
    </dxf>
    <dxf>
      <fill>
        <patternFill>
          <bgColor rgb="FFFFFF99"/>
        </patternFill>
      </fill>
    </dxf>
    <dxf>
      <font>
        <color rgb="FF0066FF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CC66FF"/>
        </patternFill>
      </fill>
    </dxf>
    <dxf>
      <fill>
        <patternFill>
          <bgColor rgb="FFCC66FF"/>
        </patternFill>
      </fill>
    </dxf>
    <dxf>
      <fill>
        <patternFill>
          <bgColor rgb="FFFF990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rgb="FF0066FF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rgb="FFFFCCFF"/>
        </patternFill>
      </fill>
    </dxf>
    <dxf>
      <fill>
        <patternFill>
          <bgColor rgb="FFFF7C80"/>
        </patternFill>
      </fill>
    </dxf>
    <dxf>
      <fill>
        <patternFill>
          <bgColor rgb="FF99FFCC"/>
        </patternFill>
      </fill>
    </dxf>
    <dxf>
      <fill>
        <patternFill>
          <bgColor rgb="FFFFCC66"/>
        </patternFill>
      </fill>
    </dxf>
    <dxf>
      <font>
        <color theme="0"/>
      </font>
      <fill>
        <patternFill>
          <bgColor rgb="FF0066FF"/>
        </patternFill>
      </fill>
    </dxf>
    <dxf>
      <fill>
        <patternFill>
          <bgColor rgb="FF669900"/>
        </patternFill>
      </fill>
    </dxf>
    <dxf>
      <fill>
        <patternFill>
          <bgColor rgb="FFFFFF99"/>
        </patternFill>
      </fill>
    </dxf>
    <dxf>
      <font>
        <color rgb="FF0066FF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CC66FF"/>
        </patternFill>
      </fill>
    </dxf>
    <dxf>
      <fill>
        <patternFill>
          <bgColor rgb="FFCC66FF"/>
        </patternFill>
      </fill>
    </dxf>
    <dxf>
      <fill>
        <patternFill>
          <bgColor rgb="FFFF99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66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rgb="FF0066FF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rgb="FFFFCCFF"/>
        </patternFill>
      </fill>
    </dxf>
    <dxf>
      <fill>
        <patternFill>
          <bgColor rgb="FFFF7C80"/>
        </patternFill>
      </fill>
    </dxf>
    <dxf>
      <fill>
        <patternFill>
          <bgColor rgb="FF99FFCC"/>
        </patternFill>
      </fill>
    </dxf>
    <dxf>
      <fill>
        <patternFill>
          <bgColor rgb="FFFFCC66"/>
        </patternFill>
      </fill>
    </dxf>
    <dxf>
      <font>
        <color theme="0"/>
      </font>
      <fill>
        <patternFill>
          <bgColor rgb="FF0066FF"/>
        </patternFill>
      </fill>
    </dxf>
    <dxf>
      <fill>
        <patternFill>
          <bgColor rgb="FF669900"/>
        </patternFill>
      </fill>
    </dxf>
    <dxf>
      <fill>
        <patternFill>
          <bgColor rgb="FFFFFF99"/>
        </patternFill>
      </fill>
    </dxf>
    <dxf>
      <font>
        <color rgb="FF0066FF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CC66FF"/>
        </patternFill>
      </fill>
    </dxf>
    <dxf>
      <fill>
        <patternFill>
          <bgColor rgb="FFCC66FF"/>
        </patternFill>
      </fill>
    </dxf>
    <dxf>
      <fill>
        <patternFill>
          <bgColor rgb="FFFF99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66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rgb="FF0066FF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rgb="FFFFCCFF"/>
        </patternFill>
      </fill>
    </dxf>
    <dxf>
      <fill>
        <patternFill>
          <bgColor rgb="FFFF7C80"/>
        </patternFill>
      </fill>
    </dxf>
    <dxf>
      <fill>
        <patternFill>
          <bgColor rgb="FF99FFCC"/>
        </patternFill>
      </fill>
    </dxf>
    <dxf>
      <fill>
        <patternFill>
          <bgColor rgb="FFFFCC66"/>
        </patternFill>
      </fill>
    </dxf>
    <dxf>
      <font>
        <color theme="0"/>
      </font>
      <fill>
        <patternFill>
          <bgColor rgb="FF0066FF"/>
        </patternFill>
      </fill>
    </dxf>
    <dxf>
      <fill>
        <patternFill>
          <bgColor rgb="FF669900"/>
        </patternFill>
      </fill>
    </dxf>
    <dxf>
      <fill>
        <patternFill>
          <bgColor rgb="FFFFFF99"/>
        </patternFill>
      </fill>
    </dxf>
    <dxf>
      <font>
        <color rgb="FF0066FF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CC66FF"/>
        </patternFill>
      </fill>
    </dxf>
    <dxf>
      <fill>
        <patternFill>
          <bgColor rgb="FFCC66FF"/>
        </patternFill>
      </fill>
    </dxf>
    <dxf>
      <fill>
        <patternFill>
          <bgColor rgb="FFFF99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66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rgb="FF0066FF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rgb="FFFFCCFF"/>
        </patternFill>
      </fill>
    </dxf>
    <dxf>
      <fill>
        <patternFill>
          <bgColor rgb="FFFF7C80"/>
        </patternFill>
      </fill>
    </dxf>
    <dxf>
      <fill>
        <patternFill>
          <bgColor rgb="FF99FFCC"/>
        </patternFill>
      </fill>
    </dxf>
    <dxf>
      <fill>
        <patternFill>
          <bgColor rgb="FFFFCC66"/>
        </patternFill>
      </fill>
    </dxf>
    <dxf>
      <font>
        <color theme="0"/>
      </font>
      <fill>
        <patternFill>
          <bgColor rgb="FF0066FF"/>
        </patternFill>
      </fill>
    </dxf>
    <dxf>
      <fill>
        <patternFill>
          <bgColor rgb="FF669900"/>
        </patternFill>
      </fill>
    </dxf>
    <dxf>
      <fill>
        <patternFill>
          <bgColor rgb="FFFFFF99"/>
        </patternFill>
      </fill>
    </dxf>
    <dxf>
      <font>
        <color rgb="FF0066FF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CC66FF"/>
        </patternFill>
      </fill>
    </dxf>
    <dxf>
      <fill>
        <patternFill>
          <bgColor rgb="FFCC66FF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66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rgb="FF0066FF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rgb="FFFFCCFF"/>
        </patternFill>
      </fill>
    </dxf>
    <dxf>
      <fill>
        <patternFill>
          <bgColor rgb="FFFF7C80"/>
        </patternFill>
      </fill>
    </dxf>
    <dxf>
      <fill>
        <patternFill>
          <bgColor rgb="FF99FFCC"/>
        </patternFill>
      </fill>
    </dxf>
    <dxf>
      <fill>
        <patternFill>
          <bgColor rgb="FFFFCC66"/>
        </patternFill>
      </fill>
    </dxf>
    <dxf>
      <font>
        <color theme="0"/>
      </font>
      <fill>
        <patternFill>
          <bgColor rgb="FF0066FF"/>
        </patternFill>
      </fill>
    </dxf>
    <dxf>
      <fill>
        <patternFill>
          <bgColor rgb="FF669900"/>
        </patternFill>
      </fill>
    </dxf>
    <dxf>
      <fill>
        <patternFill>
          <bgColor rgb="FFFFFF99"/>
        </patternFill>
      </fill>
    </dxf>
    <dxf>
      <font>
        <color rgb="FF0066FF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CC66FF"/>
        </patternFill>
      </fill>
    </dxf>
    <dxf>
      <fill>
        <patternFill>
          <bgColor rgb="FFCC66FF"/>
        </patternFill>
      </fill>
    </dxf>
    <dxf>
      <fill>
        <patternFill>
          <bgColor rgb="FFFF99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66"/>
        </patternFill>
      </fill>
    </dxf>
    <dxf>
      <fill>
        <patternFill>
          <bgColor rgb="FFFF3399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rgb="FF0066FF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rgb="FFFFCCFF"/>
        </patternFill>
      </fill>
    </dxf>
    <dxf>
      <fill>
        <patternFill>
          <bgColor rgb="FFFF7C80"/>
        </patternFill>
      </fill>
    </dxf>
    <dxf>
      <fill>
        <patternFill>
          <bgColor rgb="FF99FFCC"/>
        </patternFill>
      </fill>
    </dxf>
    <dxf>
      <fill>
        <patternFill>
          <bgColor rgb="FFFFCC66"/>
        </patternFill>
      </fill>
    </dxf>
    <dxf>
      <font>
        <color theme="0"/>
      </font>
      <fill>
        <patternFill>
          <bgColor rgb="FF0066FF"/>
        </patternFill>
      </fill>
    </dxf>
    <dxf>
      <fill>
        <patternFill>
          <bgColor rgb="FF669900"/>
        </patternFill>
      </fill>
    </dxf>
    <dxf>
      <fill>
        <patternFill>
          <bgColor rgb="FFFFFF99"/>
        </patternFill>
      </fill>
    </dxf>
    <dxf>
      <font>
        <color rgb="FF0066FF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CC66FF"/>
        </patternFill>
      </fill>
    </dxf>
    <dxf>
      <fill>
        <patternFill>
          <bgColor rgb="FFCC66FF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66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rgb="FF0066FF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rgb="FFFFCCFF"/>
        </patternFill>
      </fill>
    </dxf>
    <dxf>
      <fill>
        <patternFill>
          <bgColor rgb="FFFF7C80"/>
        </patternFill>
      </fill>
    </dxf>
    <dxf>
      <fill>
        <patternFill>
          <bgColor rgb="FF99FFCC"/>
        </patternFill>
      </fill>
    </dxf>
    <dxf>
      <fill>
        <patternFill>
          <bgColor rgb="FFFFCC66"/>
        </patternFill>
      </fill>
    </dxf>
    <dxf>
      <font>
        <color theme="0"/>
      </font>
      <fill>
        <patternFill>
          <bgColor rgb="FF0066FF"/>
        </patternFill>
      </fill>
    </dxf>
    <dxf>
      <fill>
        <patternFill>
          <bgColor rgb="FF669900"/>
        </patternFill>
      </fill>
    </dxf>
    <dxf>
      <fill>
        <patternFill>
          <bgColor rgb="FFFFFF99"/>
        </patternFill>
      </fill>
    </dxf>
    <dxf>
      <font>
        <color rgb="FF0066FF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CC66FF"/>
        </patternFill>
      </fill>
    </dxf>
    <dxf>
      <fill>
        <patternFill>
          <bgColor rgb="FFCC66FF"/>
        </patternFill>
      </fill>
    </dxf>
    <dxf>
      <fill>
        <patternFill>
          <bgColor rgb="FFFF99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66"/>
        </patternFill>
      </fill>
    </dxf>
    <dxf>
      <fill>
        <patternFill>
          <bgColor rgb="FFFF3399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rgb="FF0066FF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rgb="FFFFCCFF"/>
        </patternFill>
      </fill>
    </dxf>
    <dxf>
      <fill>
        <patternFill>
          <bgColor rgb="FFFF7C80"/>
        </patternFill>
      </fill>
    </dxf>
    <dxf>
      <fill>
        <patternFill>
          <bgColor rgb="FF99FFCC"/>
        </patternFill>
      </fill>
    </dxf>
    <dxf>
      <fill>
        <patternFill>
          <bgColor rgb="FFFFCC66"/>
        </patternFill>
      </fill>
    </dxf>
    <dxf>
      <font>
        <color theme="0"/>
      </font>
      <fill>
        <patternFill>
          <bgColor rgb="FF0066FF"/>
        </patternFill>
      </fill>
    </dxf>
    <dxf>
      <fill>
        <patternFill>
          <bgColor rgb="FF669900"/>
        </patternFill>
      </fill>
    </dxf>
    <dxf>
      <fill>
        <patternFill>
          <bgColor rgb="FFFFFF99"/>
        </patternFill>
      </fill>
    </dxf>
    <dxf>
      <font>
        <color rgb="FF0066FF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CC66FF"/>
        </patternFill>
      </fill>
    </dxf>
    <dxf>
      <fill>
        <patternFill>
          <bgColor rgb="FFCC66FF"/>
        </patternFill>
      </fill>
    </dxf>
    <dxf>
      <fill>
        <patternFill>
          <bgColor rgb="FFFF9900"/>
        </patternFill>
      </fill>
    </dxf>
  </dxfs>
  <tableStyles count="0" defaultTableStyle="TableStyleMedium9" defaultPivotStyle="PivotStyleLight16"/>
  <colors>
    <mruColors>
      <color rgb="FFCC66FF"/>
      <color rgb="FF3399FF"/>
      <color rgb="FF0066FF"/>
      <color rgb="FFFF3399"/>
      <color rgb="FFFF0066"/>
      <color rgb="FFFF9900"/>
      <color rgb="FFFFCCFF"/>
      <color rgb="FFFFFF99"/>
      <color rgb="FF669900"/>
      <color rgb="FFFFCC66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3.emf"/><Relationship Id="rId1" Type="http://schemas.openxmlformats.org/officeDocument/2006/relationships/image" Target="../media/image2.emf"/><Relationship Id="rId5" Type="http://schemas.openxmlformats.org/officeDocument/2006/relationships/image" Target="../media/image6.emf"/><Relationship Id="rId4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190501</xdr:colOff>
      <xdr:row>1</xdr:row>
      <xdr:rowOff>28574</xdr:rowOff>
    </xdr:from>
    <xdr:to>
      <xdr:col>4</xdr:col>
      <xdr:colOff>656414</xdr:colOff>
      <xdr:row>5</xdr:row>
      <xdr:rowOff>169332</xdr:rowOff>
    </xdr:to>
    <xdr:pic>
      <xdr:nvPicPr>
        <xdr:cNvPr id="2" name="Image 1" descr="LOGO_HUG_H_PANTONES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90501" y="228599"/>
          <a:ext cx="4009213" cy="921808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5.xml"/><Relationship Id="rId3" Type="http://schemas.openxmlformats.org/officeDocument/2006/relationships/vmlDrawing" Target="../drawings/vmlDrawing1.vml"/><Relationship Id="rId7" Type="http://schemas.openxmlformats.org/officeDocument/2006/relationships/control" Target="../activeX/activeX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3.xml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/>
  <dimension ref="A1:V44"/>
  <sheetViews>
    <sheetView showGridLines="0" showRowColHeaders="0" zoomScaleNormal="100" workbookViewId="0">
      <selection activeCell="D12" sqref="D12"/>
    </sheetView>
  </sheetViews>
  <sheetFormatPr baseColWidth="10" defaultRowHeight="15"/>
  <cols>
    <col min="1" max="1" width="23.85546875" style="3" customWidth="1"/>
    <col min="2" max="2" width="6.5703125" style="3" customWidth="1"/>
    <col min="3" max="3" width="8.140625" style="3" hidden="1" customWidth="1"/>
    <col min="4" max="10" width="22.7109375" style="3" customWidth="1"/>
    <col min="11" max="11" width="18.7109375" style="52" customWidth="1"/>
    <col min="12" max="13" width="10.7109375" style="52" customWidth="1"/>
    <col min="14" max="14" width="11.42578125" style="3"/>
    <col min="15" max="15" width="19" style="3" customWidth="1"/>
    <col min="16" max="16" width="19" style="3" hidden="1" customWidth="1"/>
    <col min="17" max="22" width="14.7109375" style="3" customWidth="1"/>
    <col min="23" max="16384" width="11.42578125" style="3"/>
  </cols>
  <sheetData>
    <row r="1" spans="1:22" ht="15.75" customHeight="1" thickBot="1">
      <c r="A1" s="16"/>
      <c r="B1" s="16"/>
      <c r="C1" s="16"/>
      <c r="D1" s="16"/>
      <c r="E1" s="16"/>
      <c r="F1" s="16"/>
      <c r="G1" s="16"/>
      <c r="H1" s="16"/>
      <c r="I1" s="16"/>
      <c r="J1" s="16"/>
      <c r="K1" s="50"/>
      <c r="L1" s="50"/>
      <c r="M1" s="50"/>
      <c r="N1" s="16"/>
      <c r="O1" s="16"/>
      <c r="P1" s="16"/>
      <c r="Q1" s="16"/>
      <c r="R1" s="16"/>
      <c r="S1" s="16"/>
      <c r="T1" s="16"/>
      <c r="U1" s="16"/>
      <c r="V1" s="16"/>
    </row>
    <row r="2" spans="1:22" ht="15.75" customHeight="1" thickTop="1">
      <c r="A2" s="16"/>
      <c r="B2" s="16"/>
      <c r="C2" s="16"/>
      <c r="D2" s="16"/>
      <c r="E2"/>
      <c r="F2" s="92" t="s">
        <v>48</v>
      </c>
      <c r="G2" s="93"/>
      <c r="H2" s="94"/>
      <c r="I2" s="16"/>
      <c r="J2" s="16"/>
      <c r="K2" s="50"/>
      <c r="L2" s="50"/>
      <c r="M2" s="50"/>
      <c r="N2" s="16"/>
      <c r="O2" s="16"/>
      <c r="P2" s="16"/>
      <c r="Q2" s="16"/>
      <c r="R2" s="101" t="s">
        <v>49</v>
      </c>
      <c r="S2" s="102"/>
      <c r="T2" s="103"/>
      <c r="U2" s="16"/>
      <c r="V2" s="16"/>
    </row>
    <row r="3" spans="1:22" ht="15" customHeight="1">
      <c r="A3" s="16"/>
      <c r="B3" s="16"/>
      <c r="C3" s="16"/>
      <c r="D3" s="16"/>
      <c r="E3"/>
      <c r="F3" s="95"/>
      <c r="G3" s="96"/>
      <c r="H3" s="97"/>
      <c r="I3" s="16"/>
      <c r="J3" s="16"/>
      <c r="K3" s="50"/>
      <c r="L3" s="50"/>
      <c r="M3" s="50"/>
      <c r="N3" s="16"/>
      <c r="O3" s="16"/>
      <c r="P3" s="16"/>
      <c r="Q3" s="16"/>
      <c r="R3" s="104"/>
      <c r="S3" s="105"/>
      <c r="T3" s="106"/>
      <c r="U3" s="16"/>
      <c r="V3" s="16"/>
    </row>
    <row r="4" spans="1:22" ht="15" customHeight="1" thickBot="1">
      <c r="A4" s="16"/>
      <c r="B4" s="16"/>
      <c r="C4" s="16"/>
      <c r="D4" s="16"/>
      <c r="E4"/>
      <c r="F4" s="98"/>
      <c r="G4" s="99"/>
      <c r="H4" s="100"/>
      <c r="I4" s="16"/>
      <c r="J4" s="16"/>
      <c r="K4" s="50"/>
      <c r="L4" s="50"/>
      <c r="M4" s="50"/>
      <c r="N4" s="16"/>
      <c r="O4" s="16"/>
      <c r="P4" s="16"/>
      <c r="Q4" s="16"/>
      <c r="R4" s="104"/>
      <c r="S4" s="105"/>
      <c r="T4" s="106"/>
      <c r="U4" s="16"/>
      <c r="V4" s="16"/>
    </row>
    <row r="5" spans="1:22" ht="15.75" customHeight="1" thickTop="1" thickBot="1">
      <c r="A5" s="16"/>
      <c r="B5" s="16"/>
      <c r="C5" s="16"/>
      <c r="D5" s="16"/>
      <c r="E5"/>
      <c r="F5"/>
      <c r="G5"/>
      <c r="H5"/>
      <c r="I5" s="16"/>
      <c r="J5" s="16"/>
      <c r="K5" s="50"/>
      <c r="L5" s="50"/>
      <c r="M5" s="50"/>
      <c r="N5" s="16"/>
      <c r="O5" s="16"/>
      <c r="P5" s="16"/>
      <c r="Q5" s="16"/>
      <c r="R5" s="107"/>
      <c r="S5" s="108"/>
      <c r="T5" s="109"/>
      <c r="U5" s="16"/>
      <c r="V5" s="16"/>
    </row>
    <row r="6" spans="1:22" ht="15.75" customHeight="1" thickBot="1">
      <c r="A6" s="16"/>
      <c r="B6" s="16"/>
      <c r="C6" s="16"/>
      <c r="D6" s="16"/>
      <c r="E6" s="16"/>
      <c r="F6" s="16"/>
      <c r="G6" s="49">
        <v>1</v>
      </c>
      <c r="H6" s="16"/>
      <c r="I6" s="16"/>
      <c r="J6" s="16"/>
      <c r="K6" s="50"/>
      <c r="L6" s="50"/>
      <c r="M6" s="50"/>
      <c r="N6" s="16"/>
      <c r="O6" s="16"/>
      <c r="P6" s="16"/>
      <c r="Q6" s="16"/>
      <c r="R6" s="16"/>
      <c r="S6" s="16"/>
      <c r="T6" s="16"/>
      <c r="U6" s="16"/>
      <c r="V6" s="16"/>
    </row>
    <row r="7" spans="1:22" ht="15.75" customHeight="1" thickBot="1">
      <c r="A7" s="16"/>
      <c r="B7" s="16"/>
      <c r="C7" s="16" t="s">
        <v>15</v>
      </c>
      <c r="D7" s="16"/>
      <c r="E7" s="16"/>
      <c r="F7" s="110" t="str">
        <f>"du "&amp;TEXT(D9,"jj mmmm aaaa")&amp;" au "&amp;TEXT(J9,"jj mmmm aaaa")</f>
        <v>du 04 janvier 2016 au 10 janvier 2016</v>
      </c>
      <c r="G7" s="111"/>
      <c r="H7" s="112"/>
      <c r="I7" s="16"/>
      <c r="J7" s="16"/>
      <c r="K7" s="50"/>
      <c r="L7" s="50"/>
      <c r="M7" s="50"/>
      <c r="N7" s="16"/>
      <c r="O7" s="16"/>
      <c r="P7" s="16"/>
      <c r="Q7" s="16"/>
      <c r="R7" s="16"/>
      <c r="S7" s="16"/>
      <c r="T7" s="16"/>
      <c r="U7" s="16"/>
      <c r="V7" s="16"/>
    </row>
    <row r="8" spans="1:22" ht="15.75" customHeight="1" thickBot="1">
      <c r="A8" s="16"/>
      <c r="B8" s="16"/>
      <c r="C8" s="16" t="s">
        <v>8</v>
      </c>
      <c r="D8" s="16"/>
      <c r="E8" s="16"/>
      <c r="F8" s="16"/>
      <c r="G8" s="16"/>
      <c r="H8" s="16"/>
      <c r="I8" s="16"/>
      <c r="J8" s="16"/>
      <c r="K8" s="50"/>
      <c r="L8" s="50"/>
      <c r="M8" s="50"/>
      <c r="N8" s="16"/>
      <c r="O8" s="16"/>
      <c r="P8" s="16"/>
      <c r="Q8" s="16"/>
      <c r="R8" s="16"/>
      <c r="S8" s="16"/>
      <c r="T8" s="16"/>
      <c r="U8" s="16"/>
      <c r="V8" s="16"/>
    </row>
    <row r="9" spans="1:22">
      <c r="A9" s="113" t="s">
        <v>50</v>
      </c>
      <c r="B9" s="115">
        <v>2016</v>
      </c>
      <c r="C9" s="11" t="s">
        <v>6</v>
      </c>
      <c r="D9" s="84">
        <f>DATE(B9,1,3)-WEEKDAY(DATE(B9,1,3))+2+(G6-1)*7</f>
        <v>42373</v>
      </c>
      <c r="E9" s="84">
        <f>D9+1</f>
        <v>42374</v>
      </c>
      <c r="F9" s="84">
        <f t="shared" ref="F9:J9" si="0">E9+1</f>
        <v>42375</v>
      </c>
      <c r="G9" s="84">
        <f t="shared" si="0"/>
        <v>42376</v>
      </c>
      <c r="H9" s="84">
        <f t="shared" si="0"/>
        <v>42377</v>
      </c>
      <c r="I9" s="84">
        <f t="shared" si="0"/>
        <v>42378</v>
      </c>
      <c r="J9" s="84">
        <f t="shared" si="0"/>
        <v>42379</v>
      </c>
      <c r="K9" s="86" t="s">
        <v>78</v>
      </c>
      <c r="L9" s="88" t="s">
        <v>79</v>
      </c>
      <c r="M9" s="89"/>
      <c r="N9" s="17"/>
      <c r="O9" s="16"/>
      <c r="P9" s="16"/>
      <c r="Q9" s="77">
        <f>D9</f>
        <v>42373</v>
      </c>
      <c r="R9" s="77">
        <f t="shared" ref="R9:U9" si="1">E9</f>
        <v>42374</v>
      </c>
      <c r="S9" s="77">
        <f t="shared" si="1"/>
        <v>42375</v>
      </c>
      <c r="T9" s="77">
        <f t="shared" si="1"/>
        <v>42376</v>
      </c>
      <c r="U9" s="77">
        <f t="shared" si="1"/>
        <v>42377</v>
      </c>
      <c r="V9" s="16"/>
    </row>
    <row r="10" spans="1:22" ht="15.75" thickBot="1">
      <c r="A10" s="114"/>
      <c r="B10" s="116"/>
      <c r="C10" s="12" t="s">
        <v>5</v>
      </c>
      <c r="D10" s="85"/>
      <c r="E10" s="85"/>
      <c r="F10" s="85"/>
      <c r="G10" s="85"/>
      <c r="H10" s="85"/>
      <c r="I10" s="85"/>
      <c r="J10" s="85"/>
      <c r="K10" s="87"/>
      <c r="L10" s="90"/>
      <c r="M10" s="91"/>
      <c r="N10" s="17"/>
      <c r="O10" s="16"/>
      <c r="P10" s="16"/>
      <c r="Q10" s="78"/>
      <c r="R10" s="78"/>
      <c r="S10" s="78"/>
      <c r="T10" s="78"/>
      <c r="U10" s="78"/>
      <c r="V10" s="16"/>
    </row>
    <row r="11" spans="1:22" ht="24" customHeight="1" thickBot="1">
      <c r="A11" s="79" t="s">
        <v>77</v>
      </c>
      <c r="B11" s="79"/>
      <c r="C11" s="79"/>
      <c r="D11" s="79"/>
      <c r="E11" s="79"/>
      <c r="F11" s="79"/>
      <c r="G11" s="79"/>
      <c r="H11" s="79"/>
      <c r="I11" s="79"/>
      <c r="J11" s="79"/>
      <c r="K11" s="79"/>
      <c r="L11" s="79"/>
      <c r="M11" s="79"/>
      <c r="N11" s="29"/>
      <c r="O11" s="13" t="s">
        <v>53</v>
      </c>
      <c r="P11" s="37"/>
      <c r="Q11" s="30">
        <f>COUNTIF(D12:D42,$O$11)</f>
        <v>0</v>
      </c>
      <c r="R11" s="20">
        <f>COUNTIF(E12:E42,$O$11)</f>
        <v>0</v>
      </c>
      <c r="S11" s="20">
        <f>COUNTIF(F12:F42,$O$11)</f>
        <v>0</v>
      </c>
      <c r="T11" s="20">
        <f>COUNTIF(G12:G42,$O$11)</f>
        <v>0</v>
      </c>
      <c r="U11" s="34">
        <f>COUNTIF(H12:H42,$O$11)</f>
        <v>0</v>
      </c>
      <c r="V11" s="16"/>
    </row>
    <row r="12" spans="1:22">
      <c r="A12" s="38" t="s">
        <v>51</v>
      </c>
      <c r="B12" s="1"/>
      <c r="C12" s="4" t="s">
        <v>8</v>
      </c>
      <c r="D12" s="5"/>
      <c r="E12" s="5"/>
      <c r="F12" s="5"/>
      <c r="G12" s="5"/>
      <c r="H12" s="5"/>
      <c r="I12" s="5"/>
      <c r="J12" s="5"/>
      <c r="K12" s="53"/>
      <c r="L12" s="80"/>
      <c r="M12" s="82"/>
      <c r="N12" s="29"/>
      <c r="O12" s="14" t="s">
        <v>54</v>
      </c>
      <c r="P12" s="37"/>
      <c r="Q12" s="31">
        <f>COUNTIF(D12:D42,$O$12)</f>
        <v>0</v>
      </c>
      <c r="R12" s="21">
        <f>COUNTIF(E12:E42,$O$12)</f>
        <v>0</v>
      </c>
      <c r="S12" s="21">
        <f>COUNTIF(F12:F42,$O$12)</f>
        <v>0</v>
      </c>
      <c r="T12" s="21">
        <f>COUNTIF(G12:G42,$O$12)</f>
        <v>0</v>
      </c>
      <c r="U12" s="35">
        <f>COUNTIF(H12:H42,$O$12)</f>
        <v>0</v>
      </c>
      <c r="V12" s="16"/>
    </row>
    <row r="13" spans="1:22" ht="15.75" thickBot="1">
      <c r="A13" s="39" t="s">
        <v>52</v>
      </c>
      <c r="B13" s="2"/>
      <c r="C13" s="4" t="s">
        <v>8</v>
      </c>
      <c r="D13" s="5"/>
      <c r="E13" s="7"/>
      <c r="F13" s="7"/>
      <c r="G13" s="5"/>
      <c r="H13" s="5"/>
      <c r="I13" s="5"/>
      <c r="J13" s="6"/>
      <c r="K13" s="53"/>
      <c r="L13" s="81"/>
      <c r="M13" s="83"/>
      <c r="N13" s="29"/>
      <c r="O13" s="14" t="s">
        <v>6</v>
      </c>
      <c r="P13" s="37"/>
      <c r="Q13" s="31">
        <f>COUNTIF(D12:D42,$O$13)</f>
        <v>0</v>
      </c>
      <c r="R13" s="21">
        <f>COUNTIF(E12:E42,$O$13)</f>
        <v>0</v>
      </c>
      <c r="S13" s="21">
        <f>COUNTIF(F12:F42,$O$13)</f>
        <v>0</v>
      </c>
      <c r="T13" s="21">
        <f>COUNTIF(G12:G42,$O$13)</f>
        <v>0</v>
      </c>
      <c r="U13" s="35">
        <f>COUNTIF(H12:H42,$O$13)</f>
        <v>0</v>
      </c>
      <c r="V13" s="16"/>
    </row>
    <row r="14" spans="1:22" ht="24" customHeight="1" thickBot="1">
      <c r="A14" s="74" t="s">
        <v>76</v>
      </c>
      <c r="B14" s="74"/>
      <c r="C14" s="74"/>
      <c r="D14" s="74"/>
      <c r="E14" s="74"/>
      <c r="F14" s="74"/>
      <c r="G14" s="74"/>
      <c r="H14" s="74"/>
      <c r="I14" s="74"/>
      <c r="J14" s="74"/>
      <c r="K14" s="74"/>
      <c r="L14" s="74"/>
      <c r="M14" s="74"/>
      <c r="N14" s="29"/>
      <c r="O14" s="14" t="s">
        <v>56</v>
      </c>
      <c r="P14" s="37"/>
      <c r="Q14" s="31">
        <f>COUNTIF(D12:D42,$O$14)</f>
        <v>0</v>
      </c>
      <c r="R14" s="21">
        <f>COUNTIF(E12:E42,$O$14)</f>
        <v>0</v>
      </c>
      <c r="S14" s="21">
        <f>COUNTIF(F12:F42,$O$14)</f>
        <v>0</v>
      </c>
      <c r="T14" s="21">
        <f>COUNTIF(G12:G42,$O$14)</f>
        <v>0</v>
      </c>
      <c r="U14" s="35">
        <f>COUNTIF(H12:H42,$O$14)</f>
        <v>0</v>
      </c>
      <c r="V14" s="16"/>
    </row>
    <row r="15" spans="1:22">
      <c r="A15" s="40" t="s">
        <v>0</v>
      </c>
      <c r="B15" s="1" t="s">
        <v>1</v>
      </c>
      <c r="C15" s="4" t="s">
        <v>3</v>
      </c>
      <c r="D15" s="5"/>
      <c r="E15" s="8"/>
      <c r="F15" s="5"/>
      <c r="G15" s="5"/>
      <c r="H15" s="5"/>
      <c r="I15" s="5"/>
      <c r="J15" s="6"/>
      <c r="K15" s="42"/>
      <c r="L15" s="70"/>
      <c r="M15" s="71"/>
      <c r="N15" s="29"/>
      <c r="O15" s="14" t="s">
        <v>57</v>
      </c>
      <c r="P15" s="37"/>
      <c r="Q15" s="31">
        <f>COUNTIF(D12:D42,$O$15)</f>
        <v>0</v>
      </c>
      <c r="R15" s="21">
        <f>COUNTIF(E12:E42,$O$15)</f>
        <v>0</v>
      </c>
      <c r="S15" s="21">
        <f>COUNTIF(F12:F42,$O$15)</f>
        <v>0</v>
      </c>
      <c r="T15" s="21">
        <f>COUNTIF(G12:G42,$O$15)</f>
        <v>0</v>
      </c>
      <c r="U15" s="35">
        <f>COUNTIF(H12:H42,$O$15)</f>
        <v>0</v>
      </c>
      <c r="V15" s="16"/>
    </row>
    <row r="16" spans="1:22">
      <c r="A16" s="41" t="s">
        <v>55</v>
      </c>
      <c r="B16" s="42" t="s">
        <v>9</v>
      </c>
      <c r="C16" s="4" t="s">
        <v>10</v>
      </c>
      <c r="D16" s="5"/>
      <c r="E16" s="5"/>
      <c r="F16" s="5"/>
      <c r="G16" s="5"/>
      <c r="H16" s="5"/>
      <c r="I16" s="7"/>
      <c r="J16" s="6"/>
      <c r="K16" s="42"/>
      <c r="L16" s="70"/>
      <c r="M16" s="71"/>
      <c r="N16" s="29"/>
      <c r="O16" s="14" t="s">
        <v>3</v>
      </c>
      <c r="P16" s="37"/>
      <c r="Q16" s="31">
        <f>COUNTIF(D12:D42,$O$16)</f>
        <v>0</v>
      </c>
      <c r="R16" s="21">
        <f>COUNTIF(E12:E42,$O$16)</f>
        <v>0</v>
      </c>
      <c r="S16" s="21">
        <f>COUNTIF(F12:F42,$O$16)</f>
        <v>0</v>
      </c>
      <c r="T16" s="21">
        <f>COUNTIF(G12:G42,$O$16)</f>
        <v>0</v>
      </c>
      <c r="U16" s="35">
        <f>COUNTIF(H12:H42,$O$16)</f>
        <v>0</v>
      </c>
      <c r="V16" s="16"/>
    </row>
    <row r="17" spans="1:22">
      <c r="A17" s="41" t="s">
        <v>12</v>
      </c>
      <c r="B17" s="42" t="s">
        <v>13</v>
      </c>
      <c r="C17" s="4" t="s">
        <v>5</v>
      </c>
      <c r="D17" s="5"/>
      <c r="E17" s="5"/>
      <c r="F17" s="5"/>
      <c r="G17" s="5"/>
      <c r="H17" s="5"/>
      <c r="I17" s="7"/>
      <c r="J17" s="6"/>
      <c r="K17" s="42"/>
      <c r="L17" s="70"/>
      <c r="M17" s="71"/>
      <c r="N17" s="29"/>
      <c r="O17" s="14" t="s">
        <v>18</v>
      </c>
      <c r="P17" s="37"/>
      <c r="Q17" s="31">
        <f>COUNTIF(D12:D42,$O$17)</f>
        <v>0</v>
      </c>
      <c r="R17" s="21">
        <f>COUNTIF(E12:E42,$O$17)</f>
        <v>0</v>
      </c>
      <c r="S17" s="21">
        <f>COUNTIF(F12:F42,$O$17)</f>
        <v>0</v>
      </c>
      <c r="T17" s="21">
        <f>COUNTIF(G12:G42,$O$17)</f>
        <v>0</v>
      </c>
      <c r="U17" s="35">
        <f>COUNTIF(H12:H42,$O$17)</f>
        <v>0</v>
      </c>
      <c r="V17" s="16"/>
    </row>
    <row r="18" spans="1:22">
      <c r="A18" s="41" t="s">
        <v>16</v>
      </c>
      <c r="B18" s="42" t="s">
        <v>17</v>
      </c>
      <c r="C18" s="4" t="s">
        <v>14</v>
      </c>
      <c r="D18" s="5"/>
      <c r="E18" s="5"/>
      <c r="F18" s="5"/>
      <c r="G18" s="5"/>
      <c r="H18" s="5"/>
      <c r="I18" s="7"/>
      <c r="J18" s="6"/>
      <c r="K18" s="42"/>
      <c r="L18" s="70"/>
      <c r="M18" s="71"/>
      <c r="N18" s="29"/>
      <c r="O18" s="14" t="s">
        <v>60</v>
      </c>
      <c r="P18" s="37"/>
      <c r="Q18" s="31">
        <f>COUNTIF(D12:D42,$O$18)</f>
        <v>0</v>
      </c>
      <c r="R18" s="21">
        <f>COUNTIF(E12:E42,$O$18)</f>
        <v>0</v>
      </c>
      <c r="S18" s="21">
        <f>COUNTIF(F12:F42,$O$18)</f>
        <v>0</v>
      </c>
      <c r="T18" s="21">
        <f>COUNTIF(G12:G42,$O$18)</f>
        <v>0</v>
      </c>
      <c r="U18" s="35">
        <f>COUNTIF(H12:H42,$O$18)</f>
        <v>0</v>
      </c>
      <c r="V18" s="16"/>
    </row>
    <row r="19" spans="1:22">
      <c r="A19" s="41" t="s">
        <v>58</v>
      </c>
      <c r="B19" s="42" t="s">
        <v>59</v>
      </c>
      <c r="C19" s="4" t="s">
        <v>37</v>
      </c>
      <c r="D19" s="5"/>
      <c r="E19" s="5"/>
      <c r="F19" s="5"/>
      <c r="G19" s="5"/>
      <c r="H19" s="5"/>
      <c r="I19" s="7"/>
      <c r="J19" s="6"/>
      <c r="K19" s="42"/>
      <c r="L19" s="70"/>
      <c r="M19" s="71"/>
      <c r="N19" s="29"/>
      <c r="O19" s="14" t="s">
        <v>11</v>
      </c>
      <c r="P19" s="37"/>
      <c r="Q19" s="31">
        <f>COUNTIF($D$12:$D$42,O19)</f>
        <v>0</v>
      </c>
      <c r="R19" s="21">
        <f>COUNTIF($E$12:$E$42,O19)</f>
        <v>0</v>
      </c>
      <c r="S19" s="21">
        <f>COUNTIF($F$12:$F$42,O19)</f>
        <v>0</v>
      </c>
      <c r="T19" s="21">
        <f>COUNTIF($G$12:$G$42,O19)</f>
        <v>0</v>
      </c>
      <c r="U19" s="35">
        <f>COUNTIF($H$12:$H$42,O19)</f>
        <v>0</v>
      </c>
      <c r="V19" s="16"/>
    </row>
    <row r="20" spans="1:22">
      <c r="A20" s="41" t="s">
        <v>71</v>
      </c>
      <c r="B20" s="42" t="s">
        <v>19</v>
      </c>
      <c r="C20" s="4" t="e">
        <v>#N/A</v>
      </c>
      <c r="D20" s="5"/>
      <c r="E20" s="5"/>
      <c r="F20" s="5"/>
      <c r="G20" s="5"/>
      <c r="H20" s="5"/>
      <c r="I20" s="7"/>
      <c r="J20" s="6"/>
      <c r="K20" s="42"/>
      <c r="L20" s="70"/>
      <c r="M20" s="71"/>
      <c r="N20" s="29"/>
      <c r="O20" s="14" t="s">
        <v>62</v>
      </c>
      <c r="P20" s="37"/>
      <c r="Q20" s="31">
        <f t="shared" ref="Q20:Q32" si="2">COUNTIF($D$12:$D$42,O20)</f>
        <v>0</v>
      </c>
      <c r="R20" s="21">
        <f t="shared" ref="R20:R32" si="3">COUNTIF($E$12:$E$42,O20)</f>
        <v>0</v>
      </c>
      <c r="S20" s="21">
        <f t="shared" ref="S20:S32" si="4">COUNTIF($F$12:$F$42,O20)</f>
        <v>0</v>
      </c>
      <c r="T20" s="21">
        <f t="shared" ref="T20:T32" si="5">COUNTIF($G$12:$G$42,O20)</f>
        <v>0</v>
      </c>
      <c r="U20" s="35">
        <f t="shared" ref="U20:U32" si="6">COUNTIF($H$12:$H$42,O20)</f>
        <v>0</v>
      </c>
      <c r="V20" s="16"/>
    </row>
    <row r="21" spans="1:22">
      <c r="A21" s="41" t="s">
        <v>20</v>
      </c>
      <c r="B21" s="42" t="s">
        <v>21</v>
      </c>
      <c r="C21" s="4" t="e">
        <v>#N/A</v>
      </c>
      <c r="D21" s="5"/>
      <c r="E21" s="5"/>
      <c r="F21" s="5"/>
      <c r="G21" s="5"/>
      <c r="H21" s="5"/>
      <c r="I21" s="7"/>
      <c r="J21" s="6"/>
      <c r="K21" s="42"/>
      <c r="L21" s="70"/>
      <c r="M21" s="71"/>
      <c r="N21" s="29"/>
      <c r="O21" s="14" t="s">
        <v>63</v>
      </c>
      <c r="P21" s="37"/>
      <c r="Q21" s="31">
        <f t="shared" si="2"/>
        <v>0</v>
      </c>
      <c r="R21" s="21">
        <f t="shared" si="3"/>
        <v>0</v>
      </c>
      <c r="S21" s="21">
        <f t="shared" si="4"/>
        <v>0</v>
      </c>
      <c r="T21" s="21">
        <f t="shared" si="5"/>
        <v>0</v>
      </c>
      <c r="U21" s="35">
        <f t="shared" si="6"/>
        <v>0</v>
      </c>
      <c r="V21" s="16"/>
    </row>
    <row r="22" spans="1:22">
      <c r="A22" s="41" t="s">
        <v>22</v>
      </c>
      <c r="B22" s="42" t="s">
        <v>23</v>
      </c>
      <c r="C22" s="4"/>
      <c r="D22" s="5"/>
      <c r="E22" s="5"/>
      <c r="F22" s="8"/>
      <c r="G22" s="5"/>
      <c r="H22" s="5"/>
      <c r="I22" s="7"/>
      <c r="J22" s="6"/>
      <c r="K22" s="42"/>
      <c r="L22" s="70"/>
      <c r="M22" s="71"/>
      <c r="N22" s="29"/>
      <c r="O22" s="14" t="s">
        <v>2</v>
      </c>
      <c r="P22" s="37"/>
      <c r="Q22" s="31">
        <f t="shared" si="2"/>
        <v>0</v>
      </c>
      <c r="R22" s="21">
        <f t="shared" si="3"/>
        <v>0</v>
      </c>
      <c r="S22" s="21">
        <f t="shared" si="4"/>
        <v>0</v>
      </c>
      <c r="T22" s="21">
        <f t="shared" si="5"/>
        <v>0</v>
      </c>
      <c r="U22" s="35">
        <f t="shared" si="6"/>
        <v>0</v>
      </c>
      <c r="V22" s="16"/>
    </row>
    <row r="23" spans="1:22">
      <c r="A23" s="41" t="s">
        <v>61</v>
      </c>
      <c r="B23" s="42" t="s">
        <v>24</v>
      </c>
      <c r="C23" s="4"/>
      <c r="D23" s="5"/>
      <c r="E23" s="5"/>
      <c r="F23" s="5"/>
      <c r="G23" s="5"/>
      <c r="H23" s="5"/>
      <c r="I23" s="7"/>
      <c r="J23" s="6"/>
      <c r="K23" s="42"/>
      <c r="L23" s="70"/>
      <c r="M23" s="71"/>
      <c r="N23" s="29"/>
      <c r="O23" s="14" t="s">
        <v>66</v>
      </c>
      <c r="P23" s="37"/>
      <c r="Q23" s="31">
        <f t="shared" si="2"/>
        <v>0</v>
      </c>
      <c r="R23" s="21">
        <f t="shared" si="3"/>
        <v>0</v>
      </c>
      <c r="S23" s="21">
        <f t="shared" si="4"/>
        <v>0</v>
      </c>
      <c r="T23" s="21">
        <f t="shared" si="5"/>
        <v>0</v>
      </c>
      <c r="U23" s="35">
        <f t="shared" si="6"/>
        <v>0</v>
      </c>
      <c r="V23" s="16"/>
    </row>
    <row r="24" spans="1:22">
      <c r="A24" s="41" t="s">
        <v>25</v>
      </c>
      <c r="B24" s="42" t="s">
        <v>26</v>
      </c>
      <c r="C24" s="4"/>
      <c r="D24" s="5"/>
      <c r="E24" s="5"/>
      <c r="F24" s="5"/>
      <c r="G24" s="5"/>
      <c r="H24" s="5"/>
      <c r="I24" s="7"/>
      <c r="J24" s="6"/>
      <c r="K24" s="42"/>
      <c r="L24" s="70"/>
      <c r="M24" s="71"/>
      <c r="N24" s="29"/>
      <c r="O24" s="14" t="s">
        <v>67</v>
      </c>
      <c r="P24" s="37"/>
      <c r="Q24" s="31">
        <f t="shared" si="2"/>
        <v>0</v>
      </c>
      <c r="R24" s="21">
        <f t="shared" si="3"/>
        <v>0</v>
      </c>
      <c r="S24" s="21">
        <f t="shared" si="4"/>
        <v>0</v>
      </c>
      <c r="T24" s="21">
        <f t="shared" si="5"/>
        <v>0</v>
      </c>
      <c r="U24" s="35">
        <f t="shared" si="6"/>
        <v>0</v>
      </c>
      <c r="V24" s="16"/>
    </row>
    <row r="25" spans="1:22">
      <c r="A25" s="41" t="s">
        <v>64</v>
      </c>
      <c r="B25" s="42" t="s">
        <v>27</v>
      </c>
      <c r="C25" s="4"/>
      <c r="D25" s="5"/>
      <c r="E25" s="5"/>
      <c r="F25" s="5"/>
      <c r="G25" s="5"/>
      <c r="H25" s="5"/>
      <c r="I25" s="7"/>
      <c r="J25" s="6"/>
      <c r="K25" s="42"/>
      <c r="L25" s="70"/>
      <c r="M25" s="71"/>
      <c r="N25" s="29"/>
      <c r="O25" s="14" t="s">
        <v>37</v>
      </c>
      <c r="P25" s="37"/>
      <c r="Q25" s="31">
        <f t="shared" si="2"/>
        <v>0</v>
      </c>
      <c r="R25" s="21">
        <f t="shared" si="3"/>
        <v>0</v>
      </c>
      <c r="S25" s="21">
        <f t="shared" si="4"/>
        <v>0</v>
      </c>
      <c r="T25" s="21">
        <f t="shared" si="5"/>
        <v>0</v>
      </c>
      <c r="U25" s="35">
        <f t="shared" si="6"/>
        <v>0</v>
      </c>
      <c r="V25" s="16"/>
    </row>
    <row r="26" spans="1:22">
      <c r="A26" s="41" t="s">
        <v>65</v>
      </c>
      <c r="B26" s="42" t="s">
        <v>28</v>
      </c>
      <c r="C26" s="4"/>
      <c r="D26" s="5"/>
      <c r="E26" s="5"/>
      <c r="F26" s="5"/>
      <c r="G26" s="5"/>
      <c r="H26" s="5"/>
      <c r="I26" s="7"/>
      <c r="J26" s="6"/>
      <c r="K26" s="42"/>
      <c r="L26" s="70"/>
      <c r="M26" s="71"/>
      <c r="N26" s="29"/>
      <c r="O26" s="14" t="s">
        <v>7</v>
      </c>
      <c r="P26" s="37"/>
      <c r="Q26" s="31">
        <f t="shared" si="2"/>
        <v>0</v>
      </c>
      <c r="R26" s="21">
        <f t="shared" si="3"/>
        <v>0</v>
      </c>
      <c r="S26" s="21">
        <f t="shared" si="4"/>
        <v>0</v>
      </c>
      <c r="T26" s="21">
        <f t="shared" si="5"/>
        <v>0</v>
      </c>
      <c r="U26" s="35">
        <f t="shared" si="6"/>
        <v>0</v>
      </c>
      <c r="V26" s="16"/>
    </row>
    <row r="27" spans="1:22">
      <c r="A27" s="41" t="s">
        <v>29</v>
      </c>
      <c r="B27" s="42" t="s">
        <v>30</v>
      </c>
      <c r="C27" s="4"/>
      <c r="D27" s="5"/>
      <c r="E27" s="5"/>
      <c r="F27" s="5"/>
      <c r="G27" s="5"/>
      <c r="H27" s="5"/>
      <c r="I27" s="7"/>
      <c r="J27" s="6"/>
      <c r="K27" s="42"/>
      <c r="L27" s="70"/>
      <c r="M27" s="71"/>
      <c r="N27" s="29"/>
      <c r="O27" s="14" t="s">
        <v>70</v>
      </c>
      <c r="P27" s="37"/>
      <c r="Q27" s="31">
        <f t="shared" si="2"/>
        <v>0</v>
      </c>
      <c r="R27" s="21">
        <f t="shared" si="3"/>
        <v>0</v>
      </c>
      <c r="S27" s="21">
        <f t="shared" si="4"/>
        <v>0</v>
      </c>
      <c r="T27" s="21">
        <f t="shared" si="5"/>
        <v>0</v>
      </c>
      <c r="U27" s="35">
        <f t="shared" si="6"/>
        <v>0</v>
      </c>
      <c r="V27" s="16"/>
    </row>
    <row r="28" spans="1:22">
      <c r="A28" s="41" t="s">
        <v>31</v>
      </c>
      <c r="B28" s="42" t="s">
        <v>32</v>
      </c>
      <c r="C28" s="4"/>
      <c r="D28" s="5"/>
      <c r="E28" s="5"/>
      <c r="F28" s="5"/>
      <c r="G28" s="5"/>
      <c r="H28" s="5"/>
      <c r="I28" s="7"/>
      <c r="J28" s="6"/>
      <c r="K28" s="42"/>
      <c r="L28" s="70"/>
      <c r="M28" s="71"/>
      <c r="N28" s="29"/>
      <c r="O28" s="14" t="s">
        <v>8</v>
      </c>
      <c r="P28" s="37"/>
      <c r="Q28" s="31">
        <f t="shared" si="2"/>
        <v>0</v>
      </c>
      <c r="R28" s="21">
        <f t="shared" si="3"/>
        <v>0</v>
      </c>
      <c r="S28" s="21">
        <f t="shared" si="4"/>
        <v>0</v>
      </c>
      <c r="T28" s="21">
        <f t="shared" si="5"/>
        <v>0</v>
      </c>
      <c r="U28" s="35">
        <f t="shared" si="6"/>
        <v>0</v>
      </c>
      <c r="V28" s="16"/>
    </row>
    <row r="29" spans="1:22" ht="15.75" thickBot="1">
      <c r="A29" s="43" t="s">
        <v>33</v>
      </c>
      <c r="B29" s="2" t="s">
        <v>34</v>
      </c>
      <c r="C29" s="4"/>
      <c r="D29" s="5"/>
      <c r="E29" s="5"/>
      <c r="F29" s="5"/>
      <c r="G29" s="5"/>
      <c r="H29" s="5"/>
      <c r="I29" s="7"/>
      <c r="J29" s="6"/>
      <c r="K29" s="42"/>
      <c r="L29" s="70"/>
      <c r="M29" s="71"/>
      <c r="N29" s="29"/>
      <c r="O29" s="14" t="s">
        <v>4</v>
      </c>
      <c r="P29" s="37"/>
      <c r="Q29" s="31">
        <f t="shared" si="2"/>
        <v>0</v>
      </c>
      <c r="R29" s="21">
        <f t="shared" si="3"/>
        <v>0</v>
      </c>
      <c r="S29" s="21">
        <f t="shared" si="4"/>
        <v>0</v>
      </c>
      <c r="T29" s="21">
        <f t="shared" si="5"/>
        <v>0</v>
      </c>
      <c r="U29" s="35">
        <f t="shared" si="6"/>
        <v>0</v>
      </c>
      <c r="V29" s="16"/>
    </row>
    <row r="30" spans="1:22" ht="24" customHeight="1">
      <c r="A30" s="75" t="s">
        <v>74</v>
      </c>
      <c r="B30" s="75"/>
      <c r="C30" s="75"/>
      <c r="D30" s="75"/>
      <c r="E30" s="75"/>
      <c r="F30" s="75"/>
      <c r="G30" s="75"/>
      <c r="H30" s="75"/>
      <c r="I30" s="75"/>
      <c r="J30" s="75"/>
      <c r="K30" s="75"/>
      <c r="L30" s="75"/>
      <c r="M30" s="75"/>
      <c r="N30" s="29"/>
      <c r="O30" s="23" t="s">
        <v>72</v>
      </c>
      <c r="P30" s="37"/>
      <c r="Q30" s="32">
        <f t="shared" si="2"/>
        <v>0</v>
      </c>
      <c r="R30" s="24">
        <f t="shared" si="3"/>
        <v>0</v>
      </c>
      <c r="S30" s="24">
        <f t="shared" si="4"/>
        <v>0</v>
      </c>
      <c r="T30" s="24">
        <f t="shared" si="5"/>
        <v>0</v>
      </c>
      <c r="U30" s="36">
        <f t="shared" si="6"/>
        <v>0</v>
      </c>
      <c r="V30" s="16"/>
    </row>
    <row r="31" spans="1:22">
      <c r="A31" s="44" t="s">
        <v>68</v>
      </c>
      <c r="B31" s="42" t="s">
        <v>69</v>
      </c>
      <c r="C31" s="4"/>
      <c r="D31" s="5"/>
      <c r="E31" s="5"/>
      <c r="F31" s="5"/>
      <c r="G31" s="5"/>
      <c r="H31" s="5"/>
      <c r="I31" s="5"/>
      <c r="J31" s="6"/>
      <c r="K31" s="42"/>
      <c r="L31" s="70"/>
      <c r="M31" s="71"/>
      <c r="N31" s="29"/>
      <c r="O31" s="14">
        <v>36</v>
      </c>
      <c r="P31" s="37"/>
      <c r="Q31" s="31">
        <f t="shared" si="2"/>
        <v>0</v>
      </c>
      <c r="R31" s="25">
        <f t="shared" si="3"/>
        <v>0</v>
      </c>
      <c r="S31" s="25">
        <f t="shared" si="4"/>
        <v>0</v>
      </c>
      <c r="T31" s="25">
        <f t="shared" si="5"/>
        <v>0</v>
      </c>
      <c r="U31" s="28">
        <f t="shared" si="6"/>
        <v>0</v>
      </c>
      <c r="V31" s="16"/>
    </row>
    <row r="32" spans="1:22" ht="15.75" thickBot="1">
      <c r="A32" s="44"/>
      <c r="B32" s="42"/>
      <c r="C32" s="4"/>
      <c r="D32" s="5"/>
      <c r="E32" s="5"/>
      <c r="F32" s="5"/>
      <c r="G32" s="5"/>
      <c r="H32" s="5"/>
      <c r="I32" s="5"/>
      <c r="J32" s="6"/>
      <c r="K32" s="42"/>
      <c r="L32" s="70"/>
      <c r="M32" s="71"/>
      <c r="N32" s="29"/>
      <c r="O32" s="22" t="s">
        <v>73</v>
      </c>
      <c r="P32" s="37"/>
      <c r="Q32" s="33">
        <f t="shared" si="2"/>
        <v>0</v>
      </c>
      <c r="R32" s="26">
        <f t="shared" si="3"/>
        <v>0</v>
      </c>
      <c r="S32" s="26">
        <f t="shared" si="4"/>
        <v>0</v>
      </c>
      <c r="T32" s="26">
        <f t="shared" si="5"/>
        <v>0</v>
      </c>
      <c r="U32" s="27">
        <f t="shared" si="6"/>
        <v>0</v>
      </c>
      <c r="V32" s="16"/>
    </row>
    <row r="33" spans="1:22" ht="24" customHeight="1" thickBot="1">
      <c r="A33" s="76" t="s">
        <v>75</v>
      </c>
      <c r="B33" s="76"/>
      <c r="C33" s="76"/>
      <c r="D33" s="76"/>
      <c r="E33" s="76"/>
      <c r="F33" s="76"/>
      <c r="G33" s="76"/>
      <c r="H33" s="76"/>
      <c r="I33" s="76"/>
      <c r="J33" s="76"/>
      <c r="K33" s="76"/>
      <c r="L33" s="76"/>
      <c r="M33" s="76"/>
      <c r="N33" s="18"/>
      <c r="O33" s="16"/>
      <c r="P33" s="16"/>
      <c r="Q33" s="16"/>
      <c r="R33" s="16"/>
      <c r="S33" s="16"/>
      <c r="T33" s="16"/>
      <c r="U33" s="16"/>
      <c r="V33" s="16"/>
    </row>
    <row r="34" spans="1:22">
      <c r="A34" s="45" t="s">
        <v>35</v>
      </c>
      <c r="B34" s="1" t="s">
        <v>36</v>
      </c>
      <c r="C34" s="4"/>
      <c r="D34" s="5"/>
      <c r="E34" s="5"/>
      <c r="F34" s="5"/>
      <c r="G34" s="5"/>
      <c r="H34" s="5"/>
      <c r="I34" s="5"/>
      <c r="J34" s="6"/>
      <c r="K34" s="42"/>
      <c r="L34" s="70"/>
      <c r="M34" s="71"/>
      <c r="N34" s="18"/>
      <c r="O34" s="16"/>
      <c r="P34" s="16"/>
      <c r="Q34" s="16"/>
      <c r="R34" s="16"/>
      <c r="S34" s="16"/>
      <c r="T34" s="16"/>
      <c r="U34" s="16"/>
      <c r="V34" s="16"/>
    </row>
    <row r="35" spans="1:22">
      <c r="A35" s="46" t="s">
        <v>38</v>
      </c>
      <c r="B35" s="42" t="s">
        <v>39</v>
      </c>
      <c r="C35" s="4"/>
      <c r="D35" s="5"/>
      <c r="E35" s="5"/>
      <c r="F35" s="5"/>
      <c r="G35" s="5"/>
      <c r="H35" s="5"/>
      <c r="I35" s="5"/>
      <c r="J35" s="6"/>
      <c r="K35" s="42"/>
      <c r="L35" s="70"/>
      <c r="M35" s="71"/>
      <c r="N35" s="18"/>
    </row>
    <row r="36" spans="1:22">
      <c r="A36" s="46" t="s">
        <v>40</v>
      </c>
      <c r="B36" s="42" t="s">
        <v>41</v>
      </c>
      <c r="C36" s="4"/>
      <c r="D36" s="5"/>
      <c r="E36" s="5"/>
      <c r="F36" s="5"/>
      <c r="G36" s="5"/>
      <c r="H36" s="5"/>
      <c r="I36" s="5"/>
      <c r="J36" s="6"/>
      <c r="K36" s="42"/>
      <c r="L36" s="70"/>
      <c r="M36" s="71"/>
      <c r="N36" s="18"/>
    </row>
    <row r="37" spans="1:22">
      <c r="A37" s="46" t="s">
        <v>42</v>
      </c>
      <c r="B37" s="42" t="s">
        <v>43</v>
      </c>
      <c r="C37" s="4"/>
      <c r="D37" s="5"/>
      <c r="E37" s="5"/>
      <c r="F37" s="5"/>
      <c r="G37" s="5"/>
      <c r="H37" s="5"/>
      <c r="I37" s="5"/>
      <c r="J37" s="6"/>
      <c r="K37" s="42"/>
      <c r="L37" s="70"/>
      <c r="M37" s="71"/>
      <c r="N37" s="18"/>
    </row>
    <row r="38" spans="1:22">
      <c r="A38" s="46" t="s">
        <v>44</v>
      </c>
      <c r="B38" s="42" t="s">
        <v>45</v>
      </c>
      <c r="C38" s="4"/>
      <c r="D38" s="5"/>
      <c r="E38" s="5"/>
      <c r="F38" s="5"/>
      <c r="G38" s="5"/>
      <c r="H38" s="5"/>
      <c r="I38" s="5"/>
      <c r="J38" s="6"/>
      <c r="K38" s="42"/>
      <c r="L38" s="70"/>
      <c r="M38" s="71"/>
      <c r="N38" s="18"/>
    </row>
    <row r="39" spans="1:22" ht="15.75" thickBot="1">
      <c r="A39" s="46" t="s">
        <v>46</v>
      </c>
      <c r="B39" s="42" t="s">
        <v>47</v>
      </c>
      <c r="C39" s="15"/>
      <c r="D39" s="5"/>
      <c r="E39" s="9"/>
      <c r="F39" s="9"/>
      <c r="G39" s="9"/>
      <c r="H39" s="9"/>
      <c r="I39" s="5"/>
      <c r="J39" s="10"/>
      <c r="K39" s="42"/>
      <c r="L39" s="70"/>
      <c r="M39" s="71"/>
      <c r="N39" s="18"/>
    </row>
    <row r="40" spans="1:22" ht="24" customHeight="1">
      <c r="A40" s="67" t="s">
        <v>80</v>
      </c>
      <c r="B40" s="68"/>
      <c r="C40" s="68"/>
      <c r="D40" s="68"/>
      <c r="E40" s="68"/>
      <c r="F40" s="68"/>
      <c r="G40" s="68"/>
      <c r="H40" s="68"/>
      <c r="I40" s="68"/>
      <c r="J40" s="68"/>
      <c r="K40" s="68"/>
      <c r="L40" s="68"/>
      <c r="M40" s="69"/>
      <c r="N40" s="18"/>
    </row>
    <row r="41" spans="1:22">
      <c r="A41" s="47"/>
      <c r="B41" s="42"/>
      <c r="C41" s="4"/>
      <c r="D41" s="5"/>
      <c r="E41" s="5"/>
      <c r="F41" s="5"/>
      <c r="G41" s="5"/>
      <c r="H41" s="5"/>
      <c r="I41" s="5"/>
      <c r="J41" s="6"/>
      <c r="K41" s="42"/>
      <c r="L41" s="70"/>
      <c r="M41" s="71"/>
      <c r="N41" s="18"/>
    </row>
    <row r="42" spans="1:22" ht="15.75" thickBot="1">
      <c r="A42" s="48"/>
      <c r="B42" s="2"/>
      <c r="C42" s="15"/>
      <c r="D42" s="8"/>
      <c r="E42" s="9"/>
      <c r="F42" s="9"/>
      <c r="G42" s="9"/>
      <c r="H42" s="9"/>
      <c r="I42" s="5"/>
      <c r="J42" s="10"/>
      <c r="K42" s="42"/>
      <c r="L42" s="72"/>
      <c r="M42" s="73"/>
      <c r="N42" s="18"/>
    </row>
    <row r="43" spans="1:22">
      <c r="A43" s="16"/>
      <c r="B43" s="16"/>
      <c r="C43" s="16"/>
      <c r="D43" s="19"/>
      <c r="E43" s="19"/>
      <c r="F43" s="19"/>
      <c r="G43" s="19"/>
      <c r="H43" s="19"/>
      <c r="I43" s="19"/>
      <c r="J43" s="19"/>
      <c r="K43" s="51"/>
      <c r="L43" s="51"/>
      <c r="M43" s="51"/>
      <c r="N43" s="16"/>
    </row>
    <row r="44" spans="1:22">
      <c r="A44" s="16"/>
      <c r="B44" s="16"/>
      <c r="C44" s="16"/>
      <c r="D44" s="16"/>
      <c r="E44" s="16"/>
      <c r="F44" s="16"/>
      <c r="G44" s="16"/>
      <c r="H44" s="16"/>
      <c r="I44" s="16"/>
      <c r="J44" s="16"/>
      <c r="K44" s="50"/>
      <c r="L44" s="50"/>
      <c r="M44" s="50"/>
      <c r="N44" s="16"/>
    </row>
  </sheetData>
  <sheetProtection password="A2F7" sheet="1" objects="1" scenarios="1"/>
  <mergeCells count="30">
    <mergeCell ref="F2:H4"/>
    <mergeCell ref="R2:T5"/>
    <mergeCell ref="F7:H7"/>
    <mergeCell ref="A9:A10"/>
    <mergeCell ref="B9:B10"/>
    <mergeCell ref="D9:D10"/>
    <mergeCell ref="E9:E10"/>
    <mergeCell ref="F9:F10"/>
    <mergeCell ref="G9:G10"/>
    <mergeCell ref="H9:H10"/>
    <mergeCell ref="S9:S10"/>
    <mergeCell ref="T9:T10"/>
    <mergeCell ref="U9:U10"/>
    <mergeCell ref="A11:M11"/>
    <mergeCell ref="L12:L13"/>
    <mergeCell ref="M12:M13"/>
    <mergeCell ref="I9:I10"/>
    <mergeCell ref="J9:J10"/>
    <mergeCell ref="K9:K10"/>
    <mergeCell ref="L9:M10"/>
    <mergeCell ref="Q9:Q10"/>
    <mergeCell ref="R9:R10"/>
    <mergeCell ref="A40:M40"/>
    <mergeCell ref="L41:M42"/>
    <mergeCell ref="A14:M14"/>
    <mergeCell ref="L15:M29"/>
    <mergeCell ref="A30:M30"/>
    <mergeCell ref="L31:M32"/>
    <mergeCell ref="A33:M33"/>
    <mergeCell ref="L34:M39"/>
  </mergeCells>
  <conditionalFormatting sqref="O11:O32 D34:J39 D12:J13 D31:J32 K29 D15:J29 D41:J42">
    <cfRule type="containsText" dxfId="367" priority="34" operator="containsText" text="02">
      <formula>NOT(ISERROR(SEARCH("02",D11)))</formula>
    </cfRule>
    <cfRule type="containsText" dxfId="366" priority="35" operator="containsText" text="36">
      <formula>NOT(ISERROR(SEARCH("36",D11)))</formula>
    </cfRule>
    <cfRule type="containsText" dxfId="365" priority="36" operator="containsText" text="01">
      <formula>NOT(ISERROR(SEARCH("01",D11)))</formula>
    </cfRule>
    <cfRule type="containsText" dxfId="364" priority="37" operator="containsText" text="CH">
      <formula>NOT(ISERROR(SEARCH("CH",D11)))</formula>
    </cfRule>
    <cfRule type="containsText" dxfId="363" priority="38" operator="containsText" text="RE">
      <formula>NOT(ISERROR(SEARCH("RE",D11)))</formula>
    </cfRule>
    <cfRule type="containsText" dxfId="362" priority="39" operator="containsText" text="Biomol">
      <formula>NOT(ISERROR(SEARCH("Biomol",D11)))</formula>
    </cfRule>
    <cfRule type="containsText" dxfId="361" priority="40" operator="containsText" text="DIS1/DIS2">
      <formula>NOT(ISERROR(SEARCH("DIS1/DIS2",D11)))</formula>
    </cfRule>
    <cfRule type="containsText" dxfId="360" priority="41" operator="containsText" text="SXM">
      <formula>NOT(ISERROR(SEARCH("SXM",D11)))</formula>
    </cfRule>
    <cfRule type="containsText" dxfId="359" priority="42" operator="containsText" text="DUV">
      <formula>NOT(ISERROR(SEARCH("DUV",D11)))</formula>
    </cfRule>
    <cfRule type="containsText" dxfId="358" priority="43" operator="containsText" text="Type">
      <formula>NOT(ISERROR(SEARCH("Type",D11)))</formula>
    </cfRule>
    <cfRule type="containsText" dxfId="357" priority="44" operator="containsText" text="DIS 2">
      <formula>NOT(ISERROR(SEARCH("DIS 2",D11)))</formula>
    </cfRule>
    <cfRule type="containsText" dxfId="356" priority="45" operator="containsText" text="DIS 1">
      <formula>NOT(ISERROR(SEARCH("DIS 1",D11)))</formula>
    </cfRule>
    <cfRule type="containsText" dxfId="355" priority="46" operator="containsText" text="Don">
      <formula>NOT(ISERROR(SEARCH("Don",D11)))</formula>
    </cfRule>
    <cfRule type="containsText" dxfId="354" priority="47" operator="containsText" text="Panel">
      <formula>NOT(ISERROR(SEARCH("Panel",D11)))</formula>
    </cfRule>
    <cfRule type="beginsWith" dxfId="353" priority="48" operator="beginsWith" text="Soir">
      <formula>LEFT(D11,4)="Soir"</formula>
    </cfRule>
    <cfRule type="containsText" dxfId="352" priority="49" operator="containsText" text="IH - Urgence">
      <formula>NOT(ISERROR(SEARCH("IH - Urgence",D11)))</formula>
    </cfRule>
    <cfRule type="containsText" dxfId="351" priority="50" operator="containsText" text="IH - Routine">
      <formula>NOT(ISERROR(SEARCH("IH - Routine",D11)))</formula>
    </cfRule>
    <cfRule type="containsText" dxfId="350" priority="51" operator="containsText" text="DM">
      <formula>NOT(ISERROR(SEARCH("DM",D11)))</formula>
    </cfRule>
    <cfRule type="containsText" dxfId="349" priority="52" operator="containsText" text="Garde">
      <formula>NOT(ISERROR(SEARCH("Garde",D11)))</formula>
    </cfRule>
    <cfRule type="containsText" dxfId="348" priority="53" operator="containsText" text="Nuit">
      <formula>NOT(ISERROR(SEARCH("Nuit",D11)))</formula>
    </cfRule>
  </conditionalFormatting>
  <conditionalFormatting sqref="Q11:U23">
    <cfRule type="containsText" dxfId="347" priority="32" operator="containsText" text="1">
      <formula>NOT(ISERROR(SEARCH("1",Q11)))</formula>
    </cfRule>
    <cfRule type="containsText" dxfId="346" priority="33" operator="containsText" text="0">
      <formula>NOT(ISERROR(SEARCH("0",Q11)))</formula>
    </cfRule>
  </conditionalFormatting>
  <conditionalFormatting sqref="D12:J13 D15:J29 D31:J32 D34:J39 D41:J42">
    <cfRule type="containsText" dxfId="345" priority="27" operator="containsText" text="Audit">
      <formula>NOT(ISERROR(SEARCH("Audit",D12)))</formula>
    </cfRule>
    <cfRule type="containsText" dxfId="344" priority="28" operator="containsText" text="RQ">
      <formula>NOT(ISERROR(SEARCH("RQ",D12)))</formula>
    </cfRule>
    <cfRule type="containsText" dxfId="343" priority="29" operator="containsText" text="W3">
      <formula>NOT(ISERROR(SEARCH("W3",D12)))</formula>
    </cfRule>
    <cfRule type="containsText" dxfId="342" priority="30" operator="containsText" text="W2">
      <formula>NOT(ISERROR(SEARCH("W2",D12)))</formula>
    </cfRule>
    <cfRule type="containsText" dxfId="341" priority="31" operator="containsText" text="W1">
      <formula>NOT(ISERROR(SEARCH("W1",D12)))</formula>
    </cfRule>
  </conditionalFormatting>
  <conditionalFormatting sqref="L12:M13">
    <cfRule type="containsText" dxfId="340" priority="7" operator="containsText" text="02">
      <formula>NOT(ISERROR(SEARCH("02",L12)))</formula>
    </cfRule>
    <cfRule type="containsText" dxfId="339" priority="8" operator="containsText" text="36">
      <formula>NOT(ISERROR(SEARCH("36",L12)))</formula>
    </cfRule>
    <cfRule type="containsText" dxfId="338" priority="9" operator="containsText" text="01">
      <formula>NOT(ISERROR(SEARCH("01",L12)))</formula>
    </cfRule>
    <cfRule type="containsText" dxfId="337" priority="10" operator="containsText" text="CH">
      <formula>NOT(ISERROR(SEARCH("CH",L12)))</formula>
    </cfRule>
    <cfRule type="containsText" dxfId="336" priority="11" operator="containsText" text="RE">
      <formula>NOT(ISERROR(SEARCH("RE",L12)))</formula>
    </cfRule>
    <cfRule type="containsText" dxfId="335" priority="12" operator="containsText" text="Biomol">
      <formula>NOT(ISERROR(SEARCH("Biomol",L12)))</formula>
    </cfRule>
    <cfRule type="containsText" dxfId="334" priority="13" operator="containsText" text="DIS1/DIS2">
      <formula>NOT(ISERROR(SEARCH("DIS1/DIS2",L12)))</formula>
    </cfRule>
    <cfRule type="containsText" dxfId="333" priority="14" operator="containsText" text="SXM">
      <formula>NOT(ISERROR(SEARCH("SXM",L12)))</formula>
    </cfRule>
    <cfRule type="containsText" dxfId="332" priority="15" operator="containsText" text="DUV">
      <formula>NOT(ISERROR(SEARCH("DUV",L12)))</formula>
    </cfRule>
    <cfRule type="containsText" dxfId="331" priority="16" operator="containsText" text="Type">
      <formula>NOT(ISERROR(SEARCH("Type",L12)))</formula>
    </cfRule>
    <cfRule type="containsText" dxfId="330" priority="17" operator="containsText" text="DIS 2">
      <formula>NOT(ISERROR(SEARCH("DIS 2",L12)))</formula>
    </cfRule>
    <cfRule type="containsText" dxfId="329" priority="18" operator="containsText" text="DIS 1">
      <formula>NOT(ISERROR(SEARCH("DIS 1",L12)))</formula>
    </cfRule>
    <cfRule type="containsText" dxfId="328" priority="19" operator="containsText" text="Don">
      <formula>NOT(ISERROR(SEARCH("Don",L12)))</formula>
    </cfRule>
    <cfRule type="containsText" dxfId="327" priority="20" operator="containsText" text="Panel">
      <formula>NOT(ISERROR(SEARCH("Panel",L12)))</formula>
    </cfRule>
    <cfRule type="beginsWith" dxfId="326" priority="21" operator="beginsWith" text="Soir">
      <formula>LEFT(L12,4)="Soir"</formula>
    </cfRule>
    <cfRule type="containsText" dxfId="325" priority="22" operator="containsText" text="IH - Urgence">
      <formula>NOT(ISERROR(SEARCH("IH - Urgence",L12)))</formula>
    </cfRule>
    <cfRule type="containsText" dxfId="324" priority="23" operator="containsText" text="IH - Routine">
      <formula>NOT(ISERROR(SEARCH("IH - Routine",L12)))</formula>
    </cfRule>
    <cfRule type="containsText" dxfId="323" priority="24" operator="containsText" text="DM">
      <formula>NOT(ISERROR(SEARCH("DM",L12)))</formula>
    </cfRule>
    <cfRule type="containsText" dxfId="322" priority="25" operator="containsText" text="Garde">
      <formula>NOT(ISERROR(SEARCH("Garde",L12)))</formula>
    </cfRule>
    <cfRule type="containsText" dxfId="321" priority="26" operator="containsText" text="Nuit">
      <formula>NOT(ISERROR(SEARCH("Nuit",L12)))</formula>
    </cfRule>
  </conditionalFormatting>
  <conditionalFormatting sqref="L12:M13">
    <cfRule type="containsText" dxfId="320" priority="2" operator="containsText" text="Audit">
      <formula>NOT(ISERROR(SEARCH("Audit",L12)))</formula>
    </cfRule>
    <cfRule type="containsText" dxfId="319" priority="3" operator="containsText" text="RQ">
      <formula>NOT(ISERROR(SEARCH("RQ",L12)))</formula>
    </cfRule>
    <cfRule type="containsText" dxfId="318" priority="4" operator="containsText" text="W3">
      <formula>NOT(ISERROR(SEARCH("W3",L12)))</formula>
    </cfRule>
    <cfRule type="containsText" dxfId="317" priority="5" operator="containsText" text="W2">
      <formula>NOT(ISERROR(SEARCH("W2",L12)))</formula>
    </cfRule>
    <cfRule type="containsText" dxfId="316" priority="6" operator="containsText" text="W1">
      <formula>NOT(ISERROR(SEARCH("W1",L12)))</formula>
    </cfRule>
  </conditionalFormatting>
  <conditionalFormatting sqref="K12:K13 K15:K29 K31:K32 K34:K39 K41:K42">
    <cfRule type="notContainsBlanks" dxfId="315" priority="1">
      <formula>LEN(TRIM(K12))&gt;0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control shapeId="10241" r:id="rId4" name="CommandButton1"/>
    <control shapeId="10242" r:id="rId5" name="CommandButton2"/>
    <control shapeId="10243" r:id="rId6" name="CommandButton3"/>
    <control shapeId="10244" r:id="rId7" name="CommandButton4"/>
    <control shapeId="10245" r:id="rId8" name="CommandButton5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AA34"/>
  <sheetViews>
    <sheetView showGridLines="0" tabSelected="1" workbookViewId="0">
      <pane xSplit="2" ySplit="9" topLeftCell="C10" activePane="bottomRight" state="frozen"/>
      <selection pane="topRight" activeCell="C1" sqref="C1"/>
      <selection pane="bottomLeft" activeCell="A10" sqref="A10"/>
      <selection pane="bottomRight" activeCell="C10" sqref="C10"/>
    </sheetView>
  </sheetViews>
  <sheetFormatPr baseColWidth="10" defaultRowHeight="15"/>
  <cols>
    <col min="1" max="1" width="24.140625" bestFit="1" customWidth="1"/>
    <col min="2" max="2" width="6.42578125" bestFit="1" customWidth="1"/>
    <col min="3" max="27" width="20.7109375" customWidth="1"/>
  </cols>
  <sheetData>
    <row r="2" spans="1:27" ht="15.75" thickBot="1"/>
    <row r="3" spans="1:27" ht="15.75" thickTop="1">
      <c r="D3" s="92" t="s">
        <v>131</v>
      </c>
      <c r="E3" s="93"/>
      <c r="F3" s="94"/>
    </row>
    <row r="4" spans="1:27">
      <c r="D4" s="95"/>
      <c r="E4" s="96"/>
      <c r="F4" s="97"/>
    </row>
    <row r="5" spans="1:27" ht="15.75" thickBot="1">
      <c r="D5" s="98"/>
      <c r="E5" s="99"/>
      <c r="F5" s="100"/>
    </row>
    <row r="6" spans="1:27" ht="15.75" thickTop="1"/>
    <row r="8" spans="1:27" ht="15.75" thickBot="1"/>
    <row r="9" spans="1:27" ht="31.5" customHeight="1" thickBot="1">
      <c r="A9" s="117" t="s">
        <v>81</v>
      </c>
      <c r="B9" s="118"/>
      <c r="C9" s="119" t="s">
        <v>106</v>
      </c>
      <c r="D9" s="120" t="s">
        <v>107</v>
      </c>
      <c r="E9" s="120" t="s">
        <v>108</v>
      </c>
      <c r="F9" s="120" t="s">
        <v>109</v>
      </c>
      <c r="G9" s="120" t="s">
        <v>110</v>
      </c>
      <c r="H9" s="120" t="s">
        <v>111</v>
      </c>
      <c r="I9" s="120" t="s">
        <v>112</v>
      </c>
      <c r="J9" s="120" t="s">
        <v>113</v>
      </c>
      <c r="K9" s="120" t="s">
        <v>114</v>
      </c>
      <c r="L9" s="120" t="s">
        <v>115</v>
      </c>
      <c r="M9" s="120" t="s">
        <v>116</v>
      </c>
      <c r="N9" s="120" t="s">
        <v>117</v>
      </c>
      <c r="O9" s="120" t="s">
        <v>118</v>
      </c>
      <c r="P9" s="120" t="s">
        <v>119</v>
      </c>
      <c r="Q9" s="120" t="s">
        <v>120</v>
      </c>
      <c r="R9" s="120" t="s">
        <v>121</v>
      </c>
      <c r="S9" s="120" t="s">
        <v>122</v>
      </c>
      <c r="T9" s="120" t="s">
        <v>123</v>
      </c>
      <c r="U9" s="120" t="s">
        <v>124</v>
      </c>
      <c r="V9" s="120" t="s">
        <v>125</v>
      </c>
      <c r="W9" s="120" t="s">
        <v>126</v>
      </c>
      <c r="X9" s="120" t="s">
        <v>127</v>
      </c>
      <c r="Y9" s="120" t="s">
        <v>128</v>
      </c>
      <c r="Z9" s="120" t="s">
        <v>129</v>
      </c>
      <c r="AA9" s="121" t="s">
        <v>130</v>
      </c>
    </row>
    <row r="10" spans="1:27">
      <c r="A10" s="40" t="s">
        <v>82</v>
      </c>
      <c r="B10" s="54"/>
      <c r="C10" s="57">
        <f>COUNTIF('Semaine 1'!D15:J15,Statistiques!C9)+COUNTIF('Semaine 2'!D15:J15,Statistiques!C9)+COUNTIF('Semaine 3'!D15:J15,Statistiques!C9)</f>
        <v>0</v>
      </c>
      <c r="D10" s="58"/>
      <c r="E10" s="58"/>
      <c r="F10" s="58"/>
      <c r="G10" s="58"/>
      <c r="H10" s="58"/>
      <c r="I10" s="58"/>
      <c r="J10" s="58"/>
      <c r="K10" s="58"/>
      <c r="L10" s="58"/>
      <c r="M10" s="58"/>
      <c r="N10" s="58"/>
      <c r="O10" s="58"/>
      <c r="P10" s="58"/>
      <c r="Q10" s="58"/>
      <c r="R10" s="58"/>
      <c r="S10" s="58"/>
      <c r="T10" s="58"/>
      <c r="U10" s="58"/>
      <c r="V10" s="58"/>
      <c r="W10" s="58"/>
      <c r="X10" s="58"/>
      <c r="Y10" s="58"/>
      <c r="Z10" s="58"/>
      <c r="AA10" s="59"/>
    </row>
    <row r="11" spans="1:27">
      <c r="A11" s="41" t="s">
        <v>83</v>
      </c>
      <c r="B11" s="53"/>
      <c r="C11" s="60"/>
      <c r="D11" s="61"/>
      <c r="E11" s="61"/>
      <c r="F11" s="61"/>
      <c r="G11" s="61"/>
      <c r="H11" s="61"/>
      <c r="I11" s="61"/>
      <c r="J11" s="61"/>
      <c r="K11" s="61"/>
      <c r="L11" s="61"/>
      <c r="M11" s="61"/>
      <c r="N11" s="61"/>
      <c r="O11" s="61"/>
      <c r="P11" s="61"/>
      <c r="Q11" s="61"/>
      <c r="R11" s="61"/>
      <c r="S11" s="61"/>
      <c r="T11" s="61"/>
      <c r="U11" s="61"/>
      <c r="V11" s="61"/>
      <c r="W11" s="61"/>
      <c r="X11" s="61"/>
      <c r="Y11" s="61"/>
      <c r="Z11" s="61"/>
      <c r="AA11" s="62"/>
    </row>
    <row r="12" spans="1:27">
      <c r="A12" s="41" t="s">
        <v>84</v>
      </c>
      <c r="B12" s="53"/>
      <c r="C12" s="60"/>
      <c r="D12" s="61"/>
      <c r="E12" s="61"/>
      <c r="F12" s="61"/>
      <c r="G12" s="61"/>
      <c r="H12" s="61"/>
      <c r="I12" s="61"/>
      <c r="J12" s="61"/>
      <c r="K12" s="61"/>
      <c r="L12" s="61"/>
      <c r="M12" s="61"/>
      <c r="N12" s="61"/>
      <c r="O12" s="61"/>
      <c r="P12" s="61"/>
      <c r="Q12" s="61"/>
      <c r="R12" s="61"/>
      <c r="S12" s="61"/>
      <c r="T12" s="61"/>
      <c r="U12" s="61"/>
      <c r="V12" s="61"/>
      <c r="W12" s="61"/>
      <c r="X12" s="61"/>
      <c r="Y12" s="61"/>
      <c r="Z12" s="61"/>
      <c r="AA12" s="62"/>
    </row>
    <row r="13" spans="1:27">
      <c r="A13" s="41" t="s">
        <v>85</v>
      </c>
      <c r="B13" s="53"/>
      <c r="C13" s="60"/>
      <c r="D13" s="61"/>
      <c r="E13" s="61"/>
      <c r="F13" s="61"/>
      <c r="G13" s="61"/>
      <c r="H13" s="61"/>
      <c r="I13" s="61"/>
      <c r="J13" s="61"/>
      <c r="K13" s="61"/>
      <c r="L13" s="61"/>
      <c r="M13" s="61"/>
      <c r="N13" s="61"/>
      <c r="O13" s="61"/>
      <c r="P13" s="61"/>
      <c r="Q13" s="61"/>
      <c r="R13" s="61"/>
      <c r="S13" s="61"/>
      <c r="T13" s="61"/>
      <c r="U13" s="61"/>
      <c r="V13" s="61"/>
      <c r="W13" s="61"/>
      <c r="X13" s="61"/>
      <c r="Y13" s="61"/>
      <c r="Z13" s="61"/>
      <c r="AA13" s="62"/>
    </row>
    <row r="14" spans="1:27">
      <c r="A14" s="41" t="s">
        <v>86</v>
      </c>
      <c r="B14" s="53"/>
      <c r="C14" s="60"/>
      <c r="D14" s="61"/>
      <c r="E14" s="61"/>
      <c r="F14" s="61"/>
      <c r="G14" s="61"/>
      <c r="H14" s="61"/>
      <c r="I14" s="61"/>
      <c r="J14" s="61"/>
      <c r="K14" s="61"/>
      <c r="L14" s="61"/>
      <c r="M14" s="61"/>
      <c r="N14" s="61"/>
      <c r="O14" s="61"/>
      <c r="P14" s="61"/>
      <c r="Q14" s="61"/>
      <c r="R14" s="61"/>
      <c r="S14" s="61"/>
      <c r="T14" s="61"/>
      <c r="U14" s="61"/>
      <c r="V14" s="61"/>
      <c r="W14" s="61"/>
      <c r="X14" s="61"/>
      <c r="Y14" s="61"/>
      <c r="Z14" s="61"/>
      <c r="AA14" s="62"/>
    </row>
    <row r="15" spans="1:27">
      <c r="A15" s="41" t="s">
        <v>87</v>
      </c>
      <c r="B15" s="53"/>
      <c r="C15" s="60"/>
      <c r="D15" s="61"/>
      <c r="E15" s="61"/>
      <c r="F15" s="61"/>
      <c r="G15" s="61"/>
      <c r="H15" s="61"/>
      <c r="I15" s="61"/>
      <c r="J15" s="61"/>
      <c r="K15" s="61"/>
      <c r="L15" s="61"/>
      <c r="M15" s="61"/>
      <c r="N15" s="61"/>
      <c r="O15" s="61"/>
      <c r="P15" s="61"/>
      <c r="Q15" s="61"/>
      <c r="R15" s="61"/>
      <c r="S15" s="61"/>
      <c r="T15" s="61"/>
      <c r="U15" s="61"/>
      <c r="V15" s="61"/>
      <c r="W15" s="61"/>
      <c r="X15" s="61"/>
      <c r="Y15" s="61"/>
      <c r="Z15" s="61"/>
      <c r="AA15" s="62"/>
    </row>
    <row r="16" spans="1:27">
      <c r="A16" s="41" t="s">
        <v>88</v>
      </c>
      <c r="B16" s="53"/>
      <c r="C16" s="60"/>
      <c r="D16" s="61"/>
      <c r="E16" s="61"/>
      <c r="F16" s="61"/>
      <c r="G16" s="61"/>
      <c r="H16" s="61"/>
      <c r="I16" s="61"/>
      <c r="J16" s="61"/>
      <c r="K16" s="61"/>
      <c r="L16" s="61"/>
      <c r="M16" s="61"/>
      <c r="N16" s="61"/>
      <c r="O16" s="61"/>
      <c r="P16" s="61"/>
      <c r="Q16" s="61"/>
      <c r="R16" s="61"/>
      <c r="S16" s="61"/>
      <c r="T16" s="61"/>
      <c r="U16" s="61"/>
      <c r="V16" s="61"/>
      <c r="W16" s="61"/>
      <c r="X16" s="61"/>
      <c r="Y16" s="61"/>
      <c r="Z16" s="61"/>
      <c r="AA16" s="62"/>
    </row>
    <row r="17" spans="1:27">
      <c r="A17" s="41" t="s">
        <v>89</v>
      </c>
      <c r="B17" s="53"/>
      <c r="C17" s="60"/>
      <c r="D17" s="61"/>
      <c r="E17" s="61"/>
      <c r="F17" s="61"/>
      <c r="G17" s="61"/>
      <c r="H17" s="61"/>
      <c r="I17" s="61"/>
      <c r="J17" s="61"/>
      <c r="K17" s="61"/>
      <c r="L17" s="61"/>
      <c r="M17" s="61"/>
      <c r="N17" s="61"/>
      <c r="O17" s="61"/>
      <c r="P17" s="61"/>
      <c r="Q17" s="61"/>
      <c r="R17" s="61"/>
      <c r="S17" s="61"/>
      <c r="T17" s="61"/>
      <c r="U17" s="61"/>
      <c r="V17" s="61"/>
      <c r="W17" s="61"/>
      <c r="X17" s="61"/>
      <c r="Y17" s="61"/>
      <c r="Z17" s="61"/>
      <c r="AA17" s="62"/>
    </row>
    <row r="18" spans="1:27">
      <c r="A18" s="41" t="s">
        <v>90</v>
      </c>
      <c r="B18" s="53"/>
      <c r="C18" s="60"/>
      <c r="D18" s="61"/>
      <c r="E18" s="61"/>
      <c r="F18" s="61"/>
      <c r="G18" s="61"/>
      <c r="H18" s="61"/>
      <c r="I18" s="61"/>
      <c r="J18" s="61"/>
      <c r="K18" s="61"/>
      <c r="L18" s="61"/>
      <c r="M18" s="61"/>
      <c r="N18" s="61"/>
      <c r="O18" s="61"/>
      <c r="P18" s="61"/>
      <c r="Q18" s="61"/>
      <c r="R18" s="61"/>
      <c r="S18" s="61"/>
      <c r="T18" s="61"/>
      <c r="U18" s="61"/>
      <c r="V18" s="61"/>
      <c r="W18" s="61"/>
      <c r="X18" s="61"/>
      <c r="Y18" s="61"/>
      <c r="Z18" s="61"/>
      <c r="AA18" s="62"/>
    </row>
    <row r="19" spans="1:27">
      <c r="A19" s="41" t="s">
        <v>91</v>
      </c>
      <c r="B19" s="53"/>
      <c r="C19" s="60"/>
      <c r="D19" s="61"/>
      <c r="E19" s="61"/>
      <c r="F19" s="61"/>
      <c r="G19" s="61"/>
      <c r="H19" s="61"/>
      <c r="I19" s="61"/>
      <c r="J19" s="61"/>
      <c r="K19" s="61"/>
      <c r="L19" s="61"/>
      <c r="M19" s="61"/>
      <c r="N19" s="61"/>
      <c r="O19" s="61"/>
      <c r="P19" s="61"/>
      <c r="Q19" s="61"/>
      <c r="R19" s="61"/>
      <c r="S19" s="61"/>
      <c r="T19" s="61"/>
      <c r="U19" s="61"/>
      <c r="V19" s="61"/>
      <c r="W19" s="61"/>
      <c r="X19" s="61"/>
      <c r="Y19" s="61"/>
      <c r="Z19" s="61"/>
      <c r="AA19" s="62"/>
    </row>
    <row r="20" spans="1:27">
      <c r="A20" s="41" t="s">
        <v>92</v>
      </c>
      <c r="B20" s="53"/>
      <c r="C20" s="60"/>
      <c r="D20" s="61"/>
      <c r="E20" s="61"/>
      <c r="F20" s="61"/>
      <c r="G20" s="61"/>
      <c r="H20" s="61"/>
      <c r="I20" s="61"/>
      <c r="J20" s="61"/>
      <c r="K20" s="61"/>
      <c r="L20" s="61"/>
      <c r="M20" s="61"/>
      <c r="N20" s="61"/>
      <c r="O20" s="61"/>
      <c r="P20" s="61"/>
      <c r="Q20" s="61"/>
      <c r="R20" s="61"/>
      <c r="S20" s="61"/>
      <c r="T20" s="61"/>
      <c r="U20" s="61"/>
      <c r="V20" s="61"/>
      <c r="W20" s="61"/>
      <c r="X20" s="61"/>
      <c r="Y20" s="61"/>
      <c r="Z20" s="61"/>
      <c r="AA20" s="62"/>
    </row>
    <row r="21" spans="1:27">
      <c r="A21" s="41" t="s">
        <v>93</v>
      </c>
      <c r="B21" s="53"/>
      <c r="C21" s="60"/>
      <c r="D21" s="61"/>
      <c r="E21" s="61"/>
      <c r="F21" s="61"/>
      <c r="G21" s="61"/>
      <c r="H21" s="61"/>
      <c r="I21" s="61"/>
      <c r="J21" s="61"/>
      <c r="K21" s="61"/>
      <c r="L21" s="61"/>
      <c r="M21" s="61"/>
      <c r="N21" s="61"/>
      <c r="O21" s="61"/>
      <c r="P21" s="61"/>
      <c r="Q21" s="61"/>
      <c r="R21" s="61"/>
      <c r="S21" s="61"/>
      <c r="T21" s="61"/>
      <c r="U21" s="61"/>
      <c r="V21" s="61"/>
      <c r="W21" s="61"/>
      <c r="X21" s="61"/>
      <c r="Y21" s="61"/>
      <c r="Z21" s="61"/>
      <c r="AA21" s="62"/>
    </row>
    <row r="22" spans="1:27">
      <c r="A22" s="41" t="s">
        <v>94</v>
      </c>
      <c r="B22" s="53"/>
      <c r="C22" s="60"/>
      <c r="D22" s="61"/>
      <c r="E22" s="61"/>
      <c r="F22" s="61"/>
      <c r="G22" s="61"/>
      <c r="H22" s="61"/>
      <c r="I22" s="61"/>
      <c r="J22" s="61"/>
      <c r="K22" s="61"/>
      <c r="L22" s="61"/>
      <c r="M22" s="61"/>
      <c r="N22" s="61"/>
      <c r="O22" s="61"/>
      <c r="P22" s="61"/>
      <c r="Q22" s="61"/>
      <c r="R22" s="61"/>
      <c r="S22" s="61"/>
      <c r="T22" s="61"/>
      <c r="U22" s="61"/>
      <c r="V22" s="61"/>
      <c r="W22" s="61"/>
      <c r="X22" s="61"/>
      <c r="Y22" s="61"/>
      <c r="Z22" s="61"/>
      <c r="AA22" s="62"/>
    </row>
    <row r="23" spans="1:27">
      <c r="A23" s="41" t="s">
        <v>95</v>
      </c>
      <c r="B23" s="53"/>
      <c r="C23" s="60"/>
      <c r="D23" s="61"/>
      <c r="E23" s="61"/>
      <c r="F23" s="61"/>
      <c r="G23" s="61"/>
      <c r="H23" s="61"/>
      <c r="I23" s="61"/>
      <c r="J23" s="61"/>
      <c r="K23" s="61"/>
      <c r="L23" s="61"/>
      <c r="M23" s="61"/>
      <c r="N23" s="61"/>
      <c r="O23" s="61"/>
      <c r="P23" s="61"/>
      <c r="Q23" s="61"/>
      <c r="R23" s="61"/>
      <c r="S23" s="61"/>
      <c r="T23" s="61"/>
      <c r="U23" s="61"/>
      <c r="V23" s="61"/>
      <c r="W23" s="61"/>
      <c r="X23" s="61"/>
      <c r="Y23" s="61"/>
      <c r="Z23" s="61"/>
      <c r="AA23" s="62"/>
    </row>
    <row r="24" spans="1:27" ht="15.75" thickBot="1">
      <c r="A24" s="43" t="s">
        <v>96</v>
      </c>
      <c r="B24" s="55"/>
      <c r="C24" s="60"/>
      <c r="D24" s="61"/>
      <c r="E24" s="61"/>
      <c r="F24" s="61"/>
      <c r="G24" s="61"/>
      <c r="H24" s="61"/>
      <c r="I24" s="61"/>
      <c r="J24" s="61"/>
      <c r="K24" s="61"/>
      <c r="L24" s="61"/>
      <c r="M24" s="61"/>
      <c r="N24" s="61"/>
      <c r="O24" s="61"/>
      <c r="P24" s="61"/>
      <c r="Q24" s="61"/>
      <c r="R24" s="61"/>
      <c r="S24" s="61"/>
      <c r="T24" s="61"/>
      <c r="U24" s="61"/>
      <c r="V24" s="61"/>
      <c r="W24" s="61"/>
      <c r="X24" s="61"/>
      <c r="Y24" s="61"/>
      <c r="Z24" s="61"/>
      <c r="AA24" s="62"/>
    </row>
    <row r="25" spans="1:27">
      <c r="A25" s="44" t="s">
        <v>97</v>
      </c>
      <c r="B25" s="53"/>
      <c r="C25" s="60"/>
      <c r="D25" s="61"/>
      <c r="E25" s="61"/>
      <c r="F25" s="61"/>
      <c r="G25" s="61"/>
      <c r="H25" s="61"/>
      <c r="I25" s="61"/>
      <c r="J25" s="61"/>
      <c r="K25" s="61"/>
      <c r="L25" s="61"/>
      <c r="M25" s="61"/>
      <c r="N25" s="61"/>
      <c r="O25" s="61"/>
      <c r="P25" s="61"/>
      <c r="Q25" s="61"/>
      <c r="R25" s="61"/>
      <c r="S25" s="61"/>
      <c r="T25" s="61"/>
      <c r="U25" s="61"/>
      <c r="V25" s="61"/>
      <c r="W25" s="61"/>
      <c r="X25" s="61"/>
      <c r="Y25" s="61"/>
      <c r="Z25" s="61"/>
      <c r="AA25" s="62"/>
    </row>
    <row r="26" spans="1:27" ht="15.75" thickBot="1">
      <c r="A26" s="44" t="s">
        <v>98</v>
      </c>
      <c r="B26" s="53"/>
      <c r="C26" s="60"/>
      <c r="D26" s="61"/>
      <c r="E26" s="61"/>
      <c r="F26" s="61"/>
      <c r="G26" s="61"/>
      <c r="H26" s="61"/>
      <c r="I26" s="61"/>
      <c r="J26" s="61"/>
      <c r="K26" s="61"/>
      <c r="L26" s="61"/>
      <c r="M26" s="61"/>
      <c r="N26" s="61"/>
      <c r="O26" s="61"/>
      <c r="P26" s="61"/>
      <c r="Q26" s="61"/>
      <c r="R26" s="61"/>
      <c r="S26" s="61"/>
      <c r="T26" s="61"/>
      <c r="U26" s="61"/>
      <c r="V26" s="61"/>
      <c r="W26" s="61"/>
      <c r="X26" s="61"/>
      <c r="Y26" s="61"/>
      <c r="Z26" s="61"/>
      <c r="AA26" s="62"/>
    </row>
    <row r="27" spans="1:27">
      <c r="A27" s="45" t="s">
        <v>99</v>
      </c>
      <c r="B27" s="54"/>
      <c r="C27" s="60"/>
      <c r="D27" s="61"/>
      <c r="E27" s="61"/>
      <c r="F27" s="61"/>
      <c r="G27" s="61"/>
      <c r="H27" s="61"/>
      <c r="I27" s="61"/>
      <c r="J27" s="61"/>
      <c r="K27" s="61"/>
      <c r="L27" s="61"/>
      <c r="M27" s="61"/>
      <c r="N27" s="61"/>
      <c r="O27" s="61"/>
      <c r="P27" s="61"/>
      <c r="Q27" s="61"/>
      <c r="R27" s="61"/>
      <c r="S27" s="61"/>
      <c r="T27" s="61"/>
      <c r="U27" s="61"/>
      <c r="V27" s="61"/>
      <c r="W27" s="61"/>
      <c r="X27" s="61"/>
      <c r="Y27" s="61"/>
      <c r="Z27" s="61"/>
      <c r="AA27" s="62"/>
    </row>
    <row r="28" spans="1:27">
      <c r="A28" s="46" t="s">
        <v>100</v>
      </c>
      <c r="B28" s="53"/>
      <c r="C28" s="60"/>
      <c r="D28" s="61"/>
      <c r="E28" s="61"/>
      <c r="F28" s="61"/>
      <c r="G28" s="61"/>
      <c r="H28" s="61"/>
      <c r="I28" s="61"/>
      <c r="J28" s="61"/>
      <c r="K28" s="61"/>
      <c r="L28" s="61"/>
      <c r="M28" s="61"/>
      <c r="N28" s="61"/>
      <c r="O28" s="61"/>
      <c r="P28" s="61"/>
      <c r="Q28" s="61"/>
      <c r="R28" s="61"/>
      <c r="S28" s="61"/>
      <c r="T28" s="61"/>
      <c r="U28" s="61"/>
      <c r="V28" s="61"/>
      <c r="W28" s="61"/>
      <c r="X28" s="61"/>
      <c r="Y28" s="61"/>
      <c r="Z28" s="61"/>
      <c r="AA28" s="62"/>
    </row>
    <row r="29" spans="1:27">
      <c r="A29" s="46" t="s">
        <v>101</v>
      </c>
      <c r="B29" s="53"/>
      <c r="C29" s="60"/>
      <c r="D29" s="61"/>
      <c r="E29" s="61"/>
      <c r="F29" s="61"/>
      <c r="G29" s="61"/>
      <c r="H29" s="61"/>
      <c r="I29" s="61"/>
      <c r="J29" s="61"/>
      <c r="K29" s="61"/>
      <c r="L29" s="61"/>
      <c r="M29" s="61"/>
      <c r="N29" s="61"/>
      <c r="O29" s="61"/>
      <c r="P29" s="61"/>
      <c r="Q29" s="61"/>
      <c r="R29" s="61"/>
      <c r="S29" s="61"/>
      <c r="T29" s="61"/>
      <c r="U29" s="61"/>
      <c r="V29" s="61"/>
      <c r="W29" s="61"/>
      <c r="X29" s="61"/>
      <c r="Y29" s="61"/>
      <c r="Z29" s="61"/>
      <c r="AA29" s="62"/>
    </row>
    <row r="30" spans="1:27">
      <c r="A30" s="46" t="s">
        <v>102</v>
      </c>
      <c r="B30" s="53"/>
      <c r="C30" s="60"/>
      <c r="D30" s="61"/>
      <c r="E30" s="61"/>
      <c r="F30" s="61"/>
      <c r="G30" s="61"/>
      <c r="H30" s="61"/>
      <c r="I30" s="61"/>
      <c r="J30" s="61"/>
      <c r="K30" s="61"/>
      <c r="L30" s="61"/>
      <c r="M30" s="61"/>
      <c r="N30" s="61"/>
      <c r="O30" s="61"/>
      <c r="P30" s="61"/>
      <c r="Q30" s="61"/>
      <c r="R30" s="61"/>
      <c r="S30" s="61"/>
      <c r="T30" s="61"/>
      <c r="U30" s="61"/>
      <c r="V30" s="61"/>
      <c r="W30" s="61"/>
      <c r="X30" s="61"/>
      <c r="Y30" s="61"/>
      <c r="Z30" s="61"/>
      <c r="AA30" s="62"/>
    </row>
    <row r="31" spans="1:27">
      <c r="A31" s="46" t="s">
        <v>103</v>
      </c>
      <c r="B31" s="53"/>
      <c r="C31" s="60"/>
      <c r="D31" s="61"/>
      <c r="E31" s="61"/>
      <c r="F31" s="61"/>
      <c r="G31" s="61"/>
      <c r="H31" s="61"/>
      <c r="I31" s="61"/>
      <c r="J31" s="61"/>
      <c r="K31" s="61"/>
      <c r="L31" s="61"/>
      <c r="M31" s="61"/>
      <c r="N31" s="61"/>
      <c r="O31" s="61"/>
      <c r="P31" s="61"/>
      <c r="Q31" s="61"/>
      <c r="R31" s="61"/>
      <c r="S31" s="61"/>
      <c r="T31" s="61"/>
      <c r="U31" s="61"/>
      <c r="V31" s="61"/>
      <c r="W31" s="61"/>
      <c r="X31" s="61"/>
      <c r="Y31" s="61"/>
      <c r="Z31" s="61"/>
      <c r="AA31" s="62"/>
    </row>
    <row r="32" spans="1:27" ht="15.75" thickBot="1">
      <c r="A32" s="56" t="s">
        <v>104</v>
      </c>
      <c r="B32" s="55"/>
      <c r="C32" s="63"/>
      <c r="D32" s="64"/>
      <c r="E32" s="64"/>
      <c r="F32" s="64"/>
      <c r="G32" s="64"/>
      <c r="H32" s="64"/>
      <c r="I32" s="64"/>
      <c r="J32" s="64"/>
      <c r="K32" s="64"/>
      <c r="L32" s="64"/>
      <c r="M32" s="64"/>
      <c r="N32" s="64"/>
      <c r="O32" s="64"/>
      <c r="P32" s="64"/>
      <c r="Q32" s="64"/>
      <c r="R32" s="64"/>
      <c r="S32" s="64"/>
      <c r="T32" s="64"/>
      <c r="U32" s="64"/>
      <c r="V32" s="64"/>
      <c r="W32" s="64"/>
      <c r="X32" s="64"/>
      <c r="Y32" s="64"/>
      <c r="Z32" s="64"/>
      <c r="AA32" s="65"/>
    </row>
    <row r="33" spans="3:27">
      <c r="C33" s="66"/>
      <c r="D33" s="66"/>
      <c r="E33" s="66"/>
      <c r="F33" s="66"/>
      <c r="G33" s="66"/>
      <c r="H33" s="66"/>
      <c r="I33" s="66"/>
      <c r="J33" s="66"/>
      <c r="K33" s="66"/>
      <c r="L33" s="66"/>
      <c r="M33" s="66"/>
      <c r="N33" s="66"/>
      <c r="O33" s="66"/>
      <c r="P33" s="66"/>
      <c r="Q33" s="66"/>
      <c r="R33" s="66"/>
      <c r="S33" s="66"/>
      <c r="T33" s="66"/>
      <c r="U33" s="66"/>
      <c r="V33" s="66"/>
      <c r="W33" s="66"/>
      <c r="X33" s="66"/>
      <c r="Y33" s="66"/>
      <c r="Z33" s="66"/>
      <c r="AA33" s="66"/>
    </row>
    <row r="34" spans="3:27">
      <c r="C34" s="66"/>
      <c r="D34" s="66"/>
      <c r="E34" s="66"/>
      <c r="F34" s="66"/>
      <c r="G34" s="66"/>
      <c r="H34" s="66"/>
      <c r="I34" s="66"/>
      <c r="J34" s="66"/>
      <c r="K34" s="66"/>
      <c r="L34" s="66"/>
      <c r="M34" s="66"/>
      <c r="N34" s="66"/>
      <c r="O34" s="66"/>
      <c r="P34" s="66"/>
      <c r="Q34" s="66"/>
      <c r="R34" s="66"/>
      <c r="S34" s="66"/>
      <c r="T34" s="66"/>
      <c r="U34" s="66"/>
      <c r="V34" s="66"/>
      <c r="W34" s="66"/>
      <c r="X34" s="66"/>
      <c r="Y34" s="66"/>
      <c r="Z34" s="66"/>
      <c r="AA34" s="66"/>
    </row>
  </sheetData>
  <mergeCells count="2">
    <mergeCell ref="D3:F5"/>
    <mergeCell ref="A9:B9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8"/>
  <dimension ref="A1:W44"/>
  <sheetViews>
    <sheetView showGridLines="0" showRowColHeaders="0" zoomScaleNormal="100" workbookViewId="0">
      <selection activeCell="D12" sqref="D12"/>
    </sheetView>
  </sheetViews>
  <sheetFormatPr baseColWidth="10" defaultRowHeight="15"/>
  <cols>
    <col min="1" max="1" width="23.85546875" style="3" customWidth="1"/>
    <col min="2" max="2" width="6.5703125" style="3" customWidth="1"/>
    <col min="3" max="3" width="8.140625" style="3" hidden="1" customWidth="1"/>
    <col min="4" max="10" width="22.7109375" style="3" customWidth="1"/>
    <col min="11" max="11" width="18.7109375" style="52" customWidth="1"/>
    <col min="12" max="13" width="10.7109375" style="52" customWidth="1"/>
    <col min="14" max="14" width="11.42578125" style="3"/>
    <col min="15" max="15" width="19" style="3" customWidth="1"/>
    <col min="16" max="16" width="19" style="3" hidden="1" customWidth="1"/>
    <col min="17" max="22" width="14.7109375" style="3" customWidth="1"/>
    <col min="23" max="16384" width="11.42578125" style="3"/>
  </cols>
  <sheetData>
    <row r="1" spans="1:23" ht="15.75" customHeight="1" thickBot="1">
      <c r="A1" s="16"/>
      <c r="B1" s="16"/>
      <c r="C1" s="16"/>
      <c r="D1" s="16"/>
      <c r="E1" s="16"/>
      <c r="F1" s="16"/>
      <c r="G1" s="16"/>
      <c r="H1" s="16"/>
      <c r="I1" s="16"/>
      <c r="J1" s="16"/>
      <c r="K1" s="50"/>
      <c r="L1" s="50"/>
      <c r="M1" s="50"/>
      <c r="N1"/>
      <c r="O1"/>
      <c r="P1"/>
      <c r="Q1"/>
      <c r="R1"/>
      <c r="S1"/>
      <c r="T1"/>
      <c r="U1"/>
      <c r="V1"/>
      <c r="W1"/>
    </row>
    <row r="2" spans="1:23" ht="15.75" customHeight="1" thickTop="1">
      <c r="A2" s="16"/>
      <c r="B2" s="16"/>
      <c r="C2" s="16"/>
      <c r="D2" s="16"/>
      <c r="E2"/>
      <c r="F2" s="92" t="s">
        <v>105</v>
      </c>
      <c r="G2" s="93"/>
      <c r="H2" s="94"/>
      <c r="I2" s="16"/>
      <c r="J2" s="16"/>
      <c r="K2" s="50"/>
      <c r="L2" s="50"/>
      <c r="M2" s="50"/>
      <c r="N2"/>
      <c r="O2"/>
      <c r="P2"/>
      <c r="Q2"/>
      <c r="R2"/>
      <c r="S2"/>
      <c r="T2"/>
      <c r="U2"/>
      <c r="V2"/>
      <c r="W2"/>
    </row>
    <row r="3" spans="1:23" ht="15" customHeight="1">
      <c r="A3" s="16"/>
      <c r="B3" s="16"/>
      <c r="C3" s="16"/>
      <c r="D3" s="16"/>
      <c r="E3"/>
      <c r="F3" s="95"/>
      <c r="G3" s="96"/>
      <c r="H3" s="97"/>
      <c r="I3" s="16"/>
      <c r="J3" s="16"/>
      <c r="K3" s="50"/>
      <c r="L3" s="50"/>
      <c r="M3" s="50"/>
      <c r="N3"/>
      <c r="O3"/>
      <c r="P3"/>
      <c r="Q3"/>
      <c r="R3"/>
      <c r="S3"/>
      <c r="T3"/>
      <c r="U3"/>
      <c r="V3"/>
      <c r="W3"/>
    </row>
    <row r="4" spans="1:23" ht="15" customHeight="1" thickBot="1">
      <c r="A4" s="16"/>
      <c r="B4" s="16"/>
      <c r="C4" s="16"/>
      <c r="D4" s="16"/>
      <c r="E4"/>
      <c r="F4" s="98"/>
      <c r="G4" s="99"/>
      <c r="H4" s="100"/>
      <c r="I4" s="16"/>
      <c r="J4" s="16"/>
      <c r="K4" s="50"/>
      <c r="L4" s="50"/>
      <c r="M4" s="50"/>
      <c r="N4"/>
      <c r="O4"/>
      <c r="P4"/>
      <c r="Q4"/>
      <c r="R4"/>
      <c r="S4"/>
      <c r="T4"/>
      <c r="U4"/>
      <c r="V4"/>
      <c r="W4"/>
    </row>
    <row r="5" spans="1:23" ht="15.75" customHeight="1" thickTop="1" thickBot="1">
      <c r="A5" s="16"/>
      <c r="B5" s="16"/>
      <c r="C5" s="16"/>
      <c r="D5" s="16"/>
      <c r="E5"/>
      <c r="F5"/>
      <c r="G5"/>
      <c r="H5"/>
      <c r="I5" s="16"/>
      <c r="J5" s="16"/>
      <c r="K5" s="50"/>
      <c r="L5" s="50"/>
      <c r="M5" s="50"/>
      <c r="N5"/>
      <c r="O5"/>
      <c r="P5"/>
      <c r="Q5"/>
      <c r="R5"/>
      <c r="S5"/>
      <c r="T5"/>
      <c r="U5"/>
      <c r="V5"/>
      <c r="W5"/>
    </row>
    <row r="6" spans="1:23" ht="15.75" customHeight="1" thickBot="1">
      <c r="A6" s="16"/>
      <c r="B6" s="16"/>
      <c r="C6" s="16"/>
      <c r="D6" s="16"/>
      <c r="E6" s="16"/>
      <c r="F6" s="16"/>
      <c r="G6" s="49">
        <v>1</v>
      </c>
      <c r="H6" s="16"/>
      <c r="I6" s="16"/>
      <c r="J6" s="16"/>
      <c r="K6" s="50"/>
      <c r="L6" s="50"/>
      <c r="M6" s="50"/>
      <c r="N6"/>
      <c r="O6"/>
      <c r="P6"/>
      <c r="Q6"/>
      <c r="R6"/>
      <c r="S6"/>
      <c r="T6"/>
      <c r="U6"/>
      <c r="V6"/>
      <c r="W6"/>
    </row>
    <row r="7" spans="1:23" ht="15.75" customHeight="1" thickBot="1">
      <c r="A7" s="16"/>
      <c r="B7" s="16"/>
      <c r="C7" s="16" t="s">
        <v>15</v>
      </c>
      <c r="D7" s="16"/>
      <c r="E7" s="16"/>
      <c r="F7" s="110" t="str">
        <f>"du "&amp;TEXT(D9,"jj mmmm aaaa")&amp;" au "&amp;TEXT(J9,"jj mmmm aaaa")</f>
        <v>du 04 janvier 2016 au 10 janvier 2016</v>
      </c>
      <c r="G7" s="111"/>
      <c r="H7" s="112"/>
      <c r="I7" s="16"/>
      <c r="J7" s="16"/>
      <c r="K7" s="50"/>
      <c r="L7" s="50"/>
      <c r="M7" s="50"/>
      <c r="N7"/>
      <c r="O7"/>
      <c r="P7"/>
      <c r="Q7"/>
      <c r="R7"/>
      <c r="S7"/>
      <c r="T7"/>
      <c r="U7"/>
      <c r="V7"/>
      <c r="W7"/>
    </row>
    <row r="8" spans="1:23" ht="15.75" customHeight="1" thickBot="1">
      <c r="A8" s="16"/>
      <c r="B8" s="16"/>
      <c r="C8" s="16" t="s">
        <v>8</v>
      </c>
      <c r="D8" s="16"/>
      <c r="E8" s="16"/>
      <c r="F8" s="16"/>
      <c r="G8" s="16"/>
      <c r="H8" s="16"/>
      <c r="I8" s="16"/>
      <c r="J8" s="16"/>
      <c r="K8" s="50"/>
      <c r="L8" s="50"/>
      <c r="M8" s="50"/>
      <c r="N8"/>
      <c r="O8"/>
      <c r="P8"/>
      <c r="Q8"/>
      <c r="R8"/>
      <c r="S8"/>
      <c r="T8"/>
      <c r="U8"/>
      <c r="V8"/>
      <c r="W8"/>
    </row>
    <row r="9" spans="1:23">
      <c r="A9" s="113" t="s">
        <v>50</v>
      </c>
      <c r="B9" s="115">
        <v>2016</v>
      </c>
      <c r="C9" s="11" t="s">
        <v>6</v>
      </c>
      <c r="D9" s="84">
        <f>DATE(B9,1,3)-WEEKDAY(DATE(B9,1,3))+2+(G6-1)*7</f>
        <v>42373</v>
      </c>
      <c r="E9" s="84">
        <f>D9+1</f>
        <v>42374</v>
      </c>
      <c r="F9" s="84">
        <f t="shared" ref="F9:J9" si="0">E9+1</f>
        <v>42375</v>
      </c>
      <c r="G9" s="84">
        <f t="shared" si="0"/>
        <v>42376</v>
      </c>
      <c r="H9" s="84">
        <f t="shared" si="0"/>
        <v>42377</v>
      </c>
      <c r="I9" s="84">
        <f t="shared" si="0"/>
        <v>42378</v>
      </c>
      <c r="J9" s="84">
        <f t="shared" si="0"/>
        <v>42379</v>
      </c>
      <c r="K9" s="86" t="s">
        <v>78</v>
      </c>
      <c r="L9" s="88" t="s">
        <v>79</v>
      </c>
      <c r="M9" s="89"/>
      <c r="N9"/>
      <c r="O9"/>
      <c r="P9"/>
      <c r="Q9"/>
      <c r="R9"/>
      <c r="S9"/>
      <c r="T9"/>
      <c r="U9"/>
      <c r="V9"/>
      <c r="W9"/>
    </row>
    <row r="10" spans="1:23" ht="15.75" thickBot="1">
      <c r="A10" s="114"/>
      <c r="B10" s="116"/>
      <c r="C10" s="12" t="s">
        <v>5</v>
      </c>
      <c r="D10" s="85"/>
      <c r="E10" s="85"/>
      <c r="F10" s="85"/>
      <c r="G10" s="85"/>
      <c r="H10" s="85"/>
      <c r="I10" s="85"/>
      <c r="J10" s="85"/>
      <c r="K10" s="87"/>
      <c r="L10" s="90"/>
      <c r="M10" s="91"/>
      <c r="N10"/>
      <c r="O10"/>
      <c r="P10"/>
      <c r="Q10"/>
      <c r="R10"/>
      <c r="S10"/>
      <c r="T10"/>
      <c r="U10"/>
      <c r="V10"/>
      <c r="W10"/>
    </row>
    <row r="11" spans="1:23" ht="24" customHeight="1" thickBot="1">
      <c r="A11" s="79"/>
      <c r="B11" s="79"/>
      <c r="C11" s="79"/>
      <c r="D11" s="79"/>
      <c r="E11" s="79"/>
      <c r="F11" s="79"/>
      <c r="G11" s="79"/>
      <c r="H11" s="79"/>
      <c r="I11" s="79"/>
      <c r="J11" s="79"/>
      <c r="K11" s="79"/>
      <c r="L11" s="79"/>
      <c r="M11" s="79"/>
      <c r="N11"/>
      <c r="O11"/>
      <c r="P11"/>
      <c r="Q11"/>
      <c r="R11"/>
      <c r="S11"/>
      <c r="T11"/>
      <c r="U11"/>
      <c r="V11"/>
      <c r="W11"/>
    </row>
    <row r="12" spans="1:23">
      <c r="A12" s="38" t="s">
        <v>51</v>
      </c>
      <c r="B12" s="1"/>
      <c r="C12" s="4" t="s">
        <v>8</v>
      </c>
      <c r="D12" s="5"/>
      <c r="E12" s="5"/>
      <c r="F12" s="5"/>
      <c r="G12" s="5"/>
      <c r="H12" s="5"/>
      <c r="I12" s="5"/>
      <c r="J12" s="5"/>
      <c r="K12" s="53"/>
      <c r="L12" s="80"/>
      <c r="M12" s="82"/>
      <c r="N12"/>
      <c r="O12"/>
      <c r="P12"/>
      <c r="Q12"/>
      <c r="R12"/>
      <c r="S12"/>
      <c r="T12"/>
      <c r="U12"/>
      <c r="V12"/>
      <c r="W12"/>
    </row>
    <row r="13" spans="1:23" ht="15.75" thickBot="1">
      <c r="A13" s="39" t="s">
        <v>52</v>
      </c>
      <c r="B13" s="2"/>
      <c r="C13" s="4" t="s">
        <v>8</v>
      </c>
      <c r="D13" s="5"/>
      <c r="E13" s="7"/>
      <c r="F13" s="7"/>
      <c r="G13" s="5"/>
      <c r="H13" s="5"/>
      <c r="I13" s="5"/>
      <c r="J13" s="6"/>
      <c r="K13" s="53"/>
      <c r="L13" s="81"/>
      <c r="M13" s="83"/>
      <c r="N13"/>
      <c r="O13"/>
      <c r="P13"/>
      <c r="Q13"/>
      <c r="R13"/>
      <c r="S13"/>
      <c r="T13"/>
      <c r="U13"/>
      <c r="V13"/>
      <c r="W13"/>
    </row>
    <row r="14" spans="1:23" ht="24" customHeight="1" thickBot="1">
      <c r="A14" s="74"/>
      <c r="B14" s="74"/>
      <c r="C14" s="74"/>
      <c r="D14" s="74"/>
      <c r="E14" s="74"/>
      <c r="F14" s="74"/>
      <c r="G14" s="74"/>
      <c r="H14" s="74"/>
      <c r="I14" s="74"/>
      <c r="J14" s="74"/>
      <c r="K14" s="74"/>
      <c r="L14" s="74"/>
      <c r="M14" s="74"/>
      <c r="N14"/>
      <c r="O14"/>
      <c r="P14"/>
      <c r="Q14"/>
      <c r="R14"/>
      <c r="S14"/>
      <c r="T14"/>
      <c r="U14"/>
      <c r="V14"/>
      <c r="W14"/>
    </row>
    <row r="15" spans="1:23" ht="15.75" thickBot="1">
      <c r="A15" s="40" t="s">
        <v>82</v>
      </c>
      <c r="B15" s="1"/>
      <c r="C15" s="4" t="s">
        <v>3</v>
      </c>
      <c r="D15" s="5"/>
      <c r="E15" s="8"/>
      <c r="F15" s="5"/>
      <c r="G15" s="5"/>
      <c r="H15" s="5"/>
      <c r="I15" s="5"/>
      <c r="J15" s="6"/>
      <c r="K15" s="42"/>
      <c r="L15" s="70"/>
      <c r="M15" s="71"/>
      <c r="N15"/>
      <c r="O15"/>
      <c r="P15"/>
      <c r="Q15"/>
      <c r="R15"/>
      <c r="S15"/>
      <c r="T15"/>
      <c r="U15"/>
      <c r="V15"/>
      <c r="W15"/>
    </row>
    <row r="16" spans="1:23" ht="15.75" thickBot="1">
      <c r="A16" s="40" t="s">
        <v>83</v>
      </c>
      <c r="B16" s="42"/>
      <c r="C16" s="4" t="s">
        <v>10</v>
      </c>
      <c r="D16" s="5"/>
      <c r="E16" s="5"/>
      <c r="F16" s="5"/>
      <c r="G16" s="5"/>
      <c r="H16" s="5"/>
      <c r="I16" s="7"/>
      <c r="J16" s="6"/>
      <c r="K16" s="42"/>
      <c r="L16" s="70"/>
      <c r="M16" s="71"/>
      <c r="N16"/>
      <c r="O16"/>
      <c r="P16"/>
      <c r="Q16"/>
      <c r="R16"/>
      <c r="S16"/>
      <c r="T16"/>
      <c r="U16"/>
      <c r="V16"/>
      <c r="W16"/>
    </row>
    <row r="17" spans="1:23" ht="15.75" thickBot="1">
      <c r="A17" s="40" t="s">
        <v>84</v>
      </c>
      <c r="B17" s="42"/>
      <c r="C17" s="4" t="s">
        <v>5</v>
      </c>
      <c r="D17" s="5"/>
      <c r="E17" s="5"/>
      <c r="F17" s="5"/>
      <c r="G17" s="5"/>
      <c r="H17" s="5"/>
      <c r="I17" s="7"/>
      <c r="J17" s="6"/>
      <c r="K17" s="42"/>
      <c r="L17" s="70"/>
      <c r="M17" s="71"/>
      <c r="N17"/>
      <c r="O17"/>
      <c r="P17"/>
      <c r="Q17"/>
      <c r="R17"/>
      <c r="S17"/>
      <c r="T17"/>
      <c r="U17"/>
      <c r="V17"/>
      <c r="W17"/>
    </row>
    <row r="18" spans="1:23" ht="15.75" thickBot="1">
      <c r="A18" s="40" t="s">
        <v>85</v>
      </c>
      <c r="B18" s="42"/>
      <c r="C18" s="4" t="s">
        <v>14</v>
      </c>
      <c r="D18" s="5"/>
      <c r="E18" s="5"/>
      <c r="F18" s="5"/>
      <c r="G18" s="5"/>
      <c r="H18" s="5"/>
      <c r="I18" s="7"/>
      <c r="J18" s="6"/>
      <c r="K18" s="42"/>
      <c r="L18" s="70"/>
      <c r="M18" s="71"/>
      <c r="N18"/>
      <c r="O18"/>
      <c r="P18"/>
      <c r="Q18"/>
      <c r="R18"/>
      <c r="S18"/>
      <c r="T18"/>
      <c r="U18"/>
      <c r="V18"/>
      <c r="W18"/>
    </row>
    <row r="19" spans="1:23" ht="15.75" thickBot="1">
      <c r="A19" s="40" t="s">
        <v>86</v>
      </c>
      <c r="B19" s="42"/>
      <c r="C19" s="4" t="s">
        <v>37</v>
      </c>
      <c r="D19" s="5"/>
      <c r="E19" s="5"/>
      <c r="F19" s="5"/>
      <c r="G19" s="5"/>
      <c r="H19" s="5"/>
      <c r="I19" s="7"/>
      <c r="J19" s="6"/>
      <c r="K19" s="42"/>
      <c r="L19" s="70"/>
      <c r="M19" s="71"/>
      <c r="N19"/>
      <c r="O19"/>
      <c r="P19"/>
      <c r="Q19"/>
      <c r="R19"/>
      <c r="S19"/>
      <c r="T19"/>
      <c r="U19"/>
      <c r="V19"/>
      <c r="W19"/>
    </row>
    <row r="20" spans="1:23" ht="15.75" thickBot="1">
      <c r="A20" s="40" t="s">
        <v>87</v>
      </c>
      <c r="B20" s="42"/>
      <c r="C20" s="4" t="e">
        <v>#N/A</v>
      </c>
      <c r="D20" s="5"/>
      <c r="E20" s="5"/>
      <c r="F20" s="5"/>
      <c r="G20" s="5"/>
      <c r="H20" s="5"/>
      <c r="I20" s="7"/>
      <c r="J20" s="6"/>
      <c r="K20" s="42"/>
      <c r="L20" s="70"/>
      <c r="M20" s="71"/>
      <c r="N20"/>
      <c r="O20"/>
      <c r="P20"/>
      <c r="Q20"/>
      <c r="R20"/>
      <c r="S20"/>
      <c r="T20"/>
      <c r="U20"/>
      <c r="V20"/>
      <c r="W20"/>
    </row>
    <row r="21" spans="1:23" ht="15.75" thickBot="1">
      <c r="A21" s="40" t="s">
        <v>88</v>
      </c>
      <c r="B21" s="42"/>
      <c r="C21" s="4" t="e">
        <v>#N/A</v>
      </c>
      <c r="D21" s="5"/>
      <c r="E21" s="5"/>
      <c r="F21" s="5"/>
      <c r="G21" s="5"/>
      <c r="H21" s="5"/>
      <c r="I21" s="7"/>
      <c r="J21" s="6"/>
      <c r="K21" s="42"/>
      <c r="L21" s="70"/>
      <c r="M21" s="71"/>
      <c r="N21"/>
      <c r="O21"/>
      <c r="P21"/>
      <c r="Q21"/>
      <c r="R21"/>
      <c r="S21"/>
      <c r="T21"/>
      <c r="U21"/>
      <c r="V21"/>
      <c r="W21"/>
    </row>
    <row r="22" spans="1:23" ht="15.75" thickBot="1">
      <c r="A22" s="40" t="s">
        <v>89</v>
      </c>
      <c r="B22" s="42"/>
      <c r="C22" s="4"/>
      <c r="D22" s="5"/>
      <c r="E22" s="5"/>
      <c r="F22" s="8"/>
      <c r="G22" s="5"/>
      <c r="H22" s="5"/>
      <c r="I22" s="7"/>
      <c r="J22" s="6"/>
      <c r="K22" s="42"/>
      <c r="L22" s="70"/>
      <c r="M22" s="71"/>
      <c r="N22"/>
      <c r="O22"/>
      <c r="P22"/>
      <c r="Q22"/>
      <c r="R22"/>
      <c r="S22"/>
      <c r="T22"/>
      <c r="U22"/>
      <c r="V22"/>
      <c r="W22"/>
    </row>
    <row r="23" spans="1:23" ht="15.75" thickBot="1">
      <c r="A23" s="40" t="s">
        <v>90</v>
      </c>
      <c r="B23" s="42"/>
      <c r="C23" s="4"/>
      <c r="D23" s="5"/>
      <c r="E23" s="5"/>
      <c r="F23" s="5"/>
      <c r="G23" s="5"/>
      <c r="H23" s="5"/>
      <c r="I23" s="7"/>
      <c r="J23" s="6"/>
      <c r="K23" s="42"/>
      <c r="L23" s="70"/>
      <c r="M23" s="71"/>
      <c r="N23"/>
      <c r="O23"/>
      <c r="P23"/>
      <c r="Q23"/>
      <c r="R23"/>
      <c r="S23"/>
      <c r="T23"/>
      <c r="U23"/>
      <c r="V23"/>
      <c r="W23"/>
    </row>
    <row r="24" spans="1:23" ht="15.75" thickBot="1">
      <c r="A24" s="40" t="s">
        <v>91</v>
      </c>
      <c r="B24" s="42"/>
      <c r="C24" s="4"/>
      <c r="D24" s="5"/>
      <c r="E24" s="5"/>
      <c r="F24" s="5"/>
      <c r="G24" s="5"/>
      <c r="H24" s="5"/>
      <c r="I24" s="7"/>
      <c r="J24" s="6"/>
      <c r="K24" s="42"/>
      <c r="L24" s="70"/>
      <c r="M24" s="71"/>
      <c r="N24"/>
      <c r="O24"/>
      <c r="P24"/>
      <c r="Q24"/>
      <c r="R24"/>
      <c r="S24"/>
      <c r="T24"/>
      <c r="U24"/>
      <c r="V24"/>
      <c r="W24"/>
    </row>
    <row r="25" spans="1:23" ht="15.75" thickBot="1">
      <c r="A25" s="40" t="s">
        <v>92</v>
      </c>
      <c r="B25" s="42"/>
      <c r="C25" s="4"/>
      <c r="D25" s="5"/>
      <c r="E25" s="5"/>
      <c r="F25" s="5"/>
      <c r="G25" s="5"/>
      <c r="H25" s="5"/>
      <c r="I25" s="7"/>
      <c r="J25" s="6"/>
      <c r="K25" s="42"/>
      <c r="L25" s="70"/>
      <c r="M25" s="71"/>
      <c r="N25"/>
      <c r="O25"/>
      <c r="P25"/>
      <c r="Q25"/>
      <c r="R25"/>
      <c r="S25"/>
      <c r="T25"/>
      <c r="U25"/>
      <c r="V25"/>
      <c r="W25"/>
    </row>
    <row r="26" spans="1:23" ht="15.75" thickBot="1">
      <c r="A26" s="40" t="s">
        <v>93</v>
      </c>
      <c r="B26" s="42"/>
      <c r="C26" s="4"/>
      <c r="D26" s="5"/>
      <c r="E26" s="5"/>
      <c r="F26" s="5"/>
      <c r="G26" s="5"/>
      <c r="H26" s="5"/>
      <c r="I26" s="7"/>
      <c r="J26" s="6"/>
      <c r="K26" s="42"/>
      <c r="L26" s="70"/>
      <c r="M26" s="71"/>
      <c r="N26"/>
      <c r="O26"/>
      <c r="P26"/>
      <c r="Q26"/>
      <c r="R26"/>
      <c r="S26"/>
      <c r="T26"/>
      <c r="U26"/>
      <c r="V26"/>
      <c r="W26"/>
    </row>
    <row r="27" spans="1:23" ht="15.75" thickBot="1">
      <c r="A27" s="40" t="s">
        <v>94</v>
      </c>
      <c r="B27" s="42"/>
      <c r="C27" s="4"/>
      <c r="D27" s="5"/>
      <c r="E27" s="5"/>
      <c r="F27" s="5"/>
      <c r="G27" s="5"/>
      <c r="H27" s="5"/>
      <c r="I27" s="7"/>
      <c r="J27" s="6"/>
      <c r="K27" s="42"/>
      <c r="L27" s="70"/>
      <c r="M27" s="71"/>
      <c r="N27"/>
      <c r="O27"/>
      <c r="P27"/>
      <c r="Q27"/>
      <c r="R27"/>
      <c r="S27"/>
      <c r="T27"/>
      <c r="U27"/>
      <c r="V27"/>
      <c r="W27"/>
    </row>
    <row r="28" spans="1:23" ht="15.75" thickBot="1">
      <c r="A28" s="40" t="s">
        <v>95</v>
      </c>
      <c r="B28" s="42"/>
      <c r="C28" s="4"/>
      <c r="D28" s="5"/>
      <c r="E28" s="5"/>
      <c r="F28" s="5"/>
      <c r="G28" s="5"/>
      <c r="H28" s="5"/>
      <c r="I28" s="7"/>
      <c r="J28" s="6"/>
      <c r="K28" s="42"/>
      <c r="L28" s="70"/>
      <c r="M28" s="71"/>
      <c r="N28"/>
      <c r="O28"/>
      <c r="P28"/>
      <c r="Q28"/>
      <c r="R28"/>
      <c r="S28"/>
      <c r="T28"/>
      <c r="U28"/>
      <c r="V28"/>
      <c r="W28"/>
    </row>
    <row r="29" spans="1:23" ht="15.75" thickBot="1">
      <c r="A29" s="40" t="s">
        <v>96</v>
      </c>
      <c r="B29" s="2"/>
      <c r="C29" s="4"/>
      <c r="D29" s="5"/>
      <c r="E29" s="5"/>
      <c r="F29" s="5"/>
      <c r="G29" s="5"/>
      <c r="H29" s="5"/>
      <c r="I29" s="7"/>
      <c r="J29" s="6"/>
      <c r="K29" s="42"/>
      <c r="L29" s="70"/>
      <c r="M29" s="71"/>
      <c r="N29"/>
      <c r="O29"/>
      <c r="P29"/>
      <c r="Q29"/>
      <c r="R29"/>
      <c r="S29"/>
      <c r="T29"/>
      <c r="U29"/>
      <c r="V29"/>
      <c r="W29"/>
    </row>
    <row r="30" spans="1:23" ht="24" customHeight="1">
      <c r="A30" s="75"/>
      <c r="B30" s="75"/>
      <c r="C30" s="75"/>
      <c r="D30" s="75"/>
      <c r="E30" s="75"/>
      <c r="F30" s="75"/>
      <c r="G30" s="75"/>
      <c r="H30" s="75"/>
      <c r="I30" s="75"/>
      <c r="J30" s="75"/>
      <c r="K30" s="75"/>
      <c r="L30" s="75"/>
      <c r="M30" s="75"/>
      <c r="N30"/>
      <c r="O30"/>
      <c r="P30"/>
      <c r="Q30"/>
      <c r="R30"/>
      <c r="S30"/>
      <c r="T30"/>
      <c r="U30"/>
      <c r="V30"/>
      <c r="W30"/>
    </row>
    <row r="31" spans="1:23">
      <c r="A31" s="44" t="s">
        <v>97</v>
      </c>
      <c r="B31" s="42"/>
      <c r="C31" s="4"/>
      <c r="D31" s="5"/>
      <c r="E31" s="5"/>
      <c r="F31" s="5"/>
      <c r="G31" s="5"/>
      <c r="H31" s="5"/>
      <c r="I31" s="5"/>
      <c r="J31" s="6"/>
      <c r="K31" s="42"/>
      <c r="L31" s="70"/>
      <c r="M31" s="71"/>
      <c r="N31"/>
      <c r="O31"/>
      <c r="P31"/>
      <c r="Q31"/>
      <c r="R31"/>
      <c r="S31"/>
      <c r="T31"/>
      <c r="U31"/>
      <c r="V31"/>
      <c r="W31"/>
    </row>
    <row r="32" spans="1:23">
      <c r="A32" s="44" t="s">
        <v>98</v>
      </c>
      <c r="B32" s="42"/>
      <c r="C32" s="4"/>
      <c r="D32" s="5"/>
      <c r="E32" s="5"/>
      <c r="F32" s="5"/>
      <c r="G32" s="5"/>
      <c r="H32" s="5"/>
      <c r="I32" s="5"/>
      <c r="J32" s="6"/>
      <c r="K32" s="42"/>
      <c r="L32" s="70"/>
      <c r="M32" s="71"/>
      <c r="N32"/>
      <c r="O32"/>
      <c r="P32"/>
      <c r="Q32"/>
      <c r="R32"/>
      <c r="S32"/>
      <c r="T32"/>
      <c r="U32"/>
      <c r="V32"/>
      <c r="W32"/>
    </row>
    <row r="33" spans="1:23" ht="24" customHeight="1" thickBot="1">
      <c r="A33" s="76"/>
      <c r="B33" s="76"/>
      <c r="C33" s="76"/>
      <c r="D33" s="76"/>
      <c r="E33" s="76"/>
      <c r="F33" s="76"/>
      <c r="G33" s="76"/>
      <c r="H33" s="76"/>
      <c r="I33" s="76"/>
      <c r="J33" s="76"/>
      <c r="K33" s="76"/>
      <c r="L33" s="76"/>
      <c r="M33" s="76"/>
      <c r="N33"/>
      <c r="O33"/>
      <c r="P33"/>
      <c r="Q33"/>
      <c r="R33"/>
      <c r="S33"/>
      <c r="T33"/>
      <c r="U33"/>
      <c r="V33"/>
      <c r="W33"/>
    </row>
    <row r="34" spans="1:23" ht="15.75" thickBot="1">
      <c r="A34" s="45" t="s">
        <v>99</v>
      </c>
      <c r="B34" s="1"/>
      <c r="C34" s="4"/>
      <c r="D34" s="5"/>
      <c r="E34" s="5"/>
      <c r="F34" s="5"/>
      <c r="G34" s="5"/>
      <c r="H34" s="5"/>
      <c r="I34" s="5"/>
      <c r="J34" s="6"/>
      <c r="K34" s="42"/>
      <c r="L34" s="70"/>
      <c r="M34" s="71"/>
      <c r="N34"/>
      <c r="O34"/>
      <c r="P34"/>
      <c r="Q34"/>
      <c r="R34"/>
      <c r="S34"/>
      <c r="T34"/>
      <c r="U34"/>
      <c r="V34"/>
      <c r="W34"/>
    </row>
    <row r="35" spans="1:23" ht="15.75" thickBot="1">
      <c r="A35" s="45" t="s">
        <v>100</v>
      </c>
      <c r="B35" s="42"/>
      <c r="C35" s="4"/>
      <c r="D35" s="5"/>
      <c r="E35" s="5"/>
      <c r="F35" s="5"/>
      <c r="G35" s="5"/>
      <c r="H35" s="5"/>
      <c r="I35" s="5"/>
      <c r="J35" s="6"/>
      <c r="K35" s="42"/>
      <c r="L35" s="70"/>
      <c r="M35" s="71"/>
      <c r="N35"/>
      <c r="O35"/>
      <c r="P35"/>
      <c r="Q35"/>
      <c r="R35"/>
      <c r="S35"/>
      <c r="T35"/>
      <c r="U35"/>
      <c r="V35"/>
      <c r="W35"/>
    </row>
    <row r="36" spans="1:23" ht="15.75" thickBot="1">
      <c r="A36" s="45" t="s">
        <v>101</v>
      </c>
      <c r="B36" s="42"/>
      <c r="C36" s="4"/>
      <c r="D36" s="5"/>
      <c r="E36" s="5"/>
      <c r="F36" s="5"/>
      <c r="G36" s="5"/>
      <c r="H36" s="5"/>
      <c r="I36" s="5"/>
      <c r="J36" s="6"/>
      <c r="K36" s="42"/>
      <c r="L36" s="70"/>
      <c r="M36" s="71"/>
      <c r="N36" s="18"/>
    </row>
    <row r="37" spans="1:23" ht="15.75" thickBot="1">
      <c r="A37" s="45" t="s">
        <v>102</v>
      </c>
      <c r="B37" s="42"/>
      <c r="C37" s="4"/>
      <c r="D37" s="5"/>
      <c r="E37" s="5"/>
      <c r="F37" s="5"/>
      <c r="G37" s="5"/>
      <c r="H37" s="5"/>
      <c r="I37" s="5"/>
      <c r="J37" s="6"/>
      <c r="K37" s="42"/>
      <c r="L37" s="70"/>
      <c r="M37" s="71"/>
      <c r="N37" s="18"/>
    </row>
    <row r="38" spans="1:23" ht="15.75" thickBot="1">
      <c r="A38" s="45" t="s">
        <v>103</v>
      </c>
      <c r="B38" s="42"/>
      <c r="C38" s="4"/>
      <c r="D38" s="5"/>
      <c r="E38" s="5"/>
      <c r="F38" s="5"/>
      <c r="G38" s="5"/>
      <c r="H38" s="5"/>
      <c r="I38" s="5"/>
      <c r="J38" s="6"/>
      <c r="K38" s="42"/>
      <c r="L38" s="70"/>
      <c r="M38" s="71"/>
      <c r="N38" s="18"/>
    </row>
    <row r="39" spans="1:23" ht="15.75" thickBot="1">
      <c r="A39" s="45" t="s">
        <v>104</v>
      </c>
      <c r="B39" s="42"/>
      <c r="C39" s="15"/>
      <c r="D39" s="5"/>
      <c r="E39" s="9"/>
      <c r="F39" s="9"/>
      <c r="G39" s="9"/>
      <c r="H39" s="9"/>
      <c r="I39" s="5"/>
      <c r="J39" s="10"/>
      <c r="K39" s="42"/>
      <c r="L39" s="70"/>
      <c r="M39" s="71"/>
      <c r="N39" s="18"/>
    </row>
    <row r="40" spans="1:23" ht="24" customHeight="1">
      <c r="A40" s="67"/>
      <c r="B40" s="68"/>
      <c r="C40" s="68"/>
      <c r="D40" s="68"/>
      <c r="E40" s="68"/>
      <c r="F40" s="68"/>
      <c r="G40" s="68"/>
      <c r="H40" s="68"/>
      <c r="I40" s="68"/>
      <c r="J40" s="68"/>
      <c r="K40" s="68"/>
      <c r="L40" s="68"/>
      <c r="M40" s="69"/>
      <c r="N40" s="18"/>
    </row>
    <row r="41" spans="1:23">
      <c r="A41" s="47"/>
      <c r="B41" s="42"/>
      <c r="C41" s="4"/>
      <c r="D41" s="5"/>
      <c r="E41" s="5"/>
      <c r="F41" s="5"/>
      <c r="G41" s="5"/>
      <c r="H41" s="5"/>
      <c r="I41" s="5"/>
      <c r="J41" s="6"/>
      <c r="K41" s="42"/>
      <c r="L41" s="70"/>
      <c r="M41" s="71"/>
      <c r="N41" s="18"/>
    </row>
    <row r="42" spans="1:23" ht="15.75" thickBot="1">
      <c r="A42" s="48"/>
      <c r="B42" s="2"/>
      <c r="C42" s="15"/>
      <c r="D42" s="8"/>
      <c r="E42" s="9"/>
      <c r="F42" s="9"/>
      <c r="G42" s="9"/>
      <c r="H42" s="9"/>
      <c r="I42" s="5"/>
      <c r="J42" s="10"/>
      <c r="K42" s="42"/>
      <c r="L42" s="72"/>
      <c r="M42" s="73"/>
      <c r="N42" s="18"/>
    </row>
    <row r="43" spans="1:23">
      <c r="A43" s="16"/>
      <c r="B43" s="16"/>
      <c r="C43" s="16"/>
      <c r="D43" s="19"/>
      <c r="E43" s="19"/>
      <c r="F43" s="19"/>
      <c r="G43" s="19"/>
      <c r="H43" s="19"/>
      <c r="I43" s="19"/>
      <c r="J43" s="19"/>
      <c r="K43" s="51"/>
      <c r="L43" s="51"/>
      <c r="M43" s="51"/>
      <c r="N43" s="16"/>
    </row>
    <row r="44" spans="1:23">
      <c r="A44" s="16"/>
      <c r="B44" s="16"/>
      <c r="C44" s="16"/>
      <c r="D44" s="16"/>
      <c r="E44" s="16"/>
      <c r="F44" s="16"/>
      <c r="G44" s="16"/>
      <c r="H44" s="16"/>
      <c r="I44" s="16"/>
      <c r="J44" s="16"/>
      <c r="K44" s="50"/>
      <c r="L44" s="50"/>
      <c r="M44" s="50"/>
      <c r="N44" s="16"/>
    </row>
  </sheetData>
  <mergeCells count="24">
    <mergeCell ref="F2:H4"/>
    <mergeCell ref="F7:H7"/>
    <mergeCell ref="A9:A10"/>
    <mergeCell ref="B9:B10"/>
    <mergeCell ref="D9:D10"/>
    <mergeCell ref="E9:E10"/>
    <mergeCell ref="F9:F10"/>
    <mergeCell ref="G9:G10"/>
    <mergeCell ref="H9:H10"/>
    <mergeCell ref="A11:M11"/>
    <mergeCell ref="L12:L13"/>
    <mergeCell ref="M12:M13"/>
    <mergeCell ref="I9:I10"/>
    <mergeCell ref="J9:J10"/>
    <mergeCell ref="K9:K10"/>
    <mergeCell ref="L9:M10"/>
    <mergeCell ref="A40:M40"/>
    <mergeCell ref="L41:M42"/>
    <mergeCell ref="A14:M14"/>
    <mergeCell ref="L15:M29"/>
    <mergeCell ref="A30:M30"/>
    <mergeCell ref="L31:M32"/>
    <mergeCell ref="A33:M33"/>
    <mergeCell ref="L34:M39"/>
  </mergeCells>
  <conditionalFormatting sqref="D41:J42 D34:J39 D12:J13 D31:J32 K29 D15:J29">
    <cfRule type="containsText" dxfId="314" priority="34" operator="containsText" text="02">
      <formula>NOT(ISERROR(SEARCH("02",D12)))</formula>
    </cfRule>
    <cfRule type="containsText" dxfId="313" priority="35" operator="containsText" text="36">
      <formula>NOT(ISERROR(SEARCH("36",D12)))</formula>
    </cfRule>
    <cfRule type="containsText" dxfId="312" priority="36" operator="containsText" text="01">
      <formula>NOT(ISERROR(SEARCH("01",D12)))</formula>
    </cfRule>
    <cfRule type="containsText" dxfId="311" priority="37" operator="containsText" text="CH">
      <formula>NOT(ISERROR(SEARCH("CH",D12)))</formula>
    </cfRule>
    <cfRule type="containsText" dxfId="310" priority="38" operator="containsText" text="RE">
      <formula>NOT(ISERROR(SEARCH("RE",D12)))</formula>
    </cfRule>
    <cfRule type="containsText" dxfId="309" priority="39" operator="containsText" text="Biomol">
      <formula>NOT(ISERROR(SEARCH("Biomol",D12)))</formula>
    </cfRule>
    <cfRule type="containsText" dxfId="308" priority="40" operator="containsText" text="DIS1/DIS2">
      <formula>NOT(ISERROR(SEARCH("DIS1/DIS2",D12)))</formula>
    </cfRule>
    <cfRule type="containsText" dxfId="307" priority="41" operator="containsText" text="SXM">
      <formula>NOT(ISERROR(SEARCH("SXM",D12)))</formula>
    </cfRule>
    <cfRule type="containsText" dxfId="306" priority="42" operator="containsText" text="DUV">
      <formula>NOT(ISERROR(SEARCH("DUV",D12)))</formula>
    </cfRule>
    <cfRule type="containsText" dxfId="305" priority="43" operator="containsText" text="Type">
      <formula>NOT(ISERROR(SEARCH("Type",D12)))</formula>
    </cfRule>
    <cfRule type="containsText" dxfId="304" priority="44" operator="containsText" text="DIS 2">
      <formula>NOT(ISERROR(SEARCH("DIS 2",D12)))</formula>
    </cfRule>
    <cfRule type="containsText" dxfId="303" priority="45" operator="containsText" text="DIS 1">
      <formula>NOT(ISERROR(SEARCH("DIS 1",D12)))</formula>
    </cfRule>
    <cfRule type="containsText" dxfId="302" priority="46" operator="containsText" text="Don">
      <formula>NOT(ISERROR(SEARCH("Don",D12)))</formula>
    </cfRule>
    <cfRule type="containsText" dxfId="301" priority="47" operator="containsText" text="Panel">
      <formula>NOT(ISERROR(SEARCH("Panel",D12)))</formula>
    </cfRule>
    <cfRule type="beginsWith" dxfId="300" priority="48" operator="beginsWith" text="Soir">
      <formula>LEFT(D12,4)="Soir"</formula>
    </cfRule>
    <cfRule type="containsText" dxfId="299" priority="49" operator="containsText" text="IH - Urgence">
      <formula>NOT(ISERROR(SEARCH("IH - Urgence",D12)))</formula>
    </cfRule>
    <cfRule type="containsText" dxfId="298" priority="50" operator="containsText" text="IH - Routine">
      <formula>NOT(ISERROR(SEARCH("IH - Routine",D12)))</formula>
    </cfRule>
    <cfRule type="containsText" dxfId="297" priority="51" operator="containsText" text="DM">
      <formula>NOT(ISERROR(SEARCH("DM",D12)))</formula>
    </cfRule>
    <cfRule type="containsText" dxfId="296" priority="52" operator="containsText" text="Garde">
      <formula>NOT(ISERROR(SEARCH("Garde",D12)))</formula>
    </cfRule>
    <cfRule type="containsText" dxfId="295" priority="53" operator="containsText" text="Nuit">
      <formula>NOT(ISERROR(SEARCH("Nuit",D12)))</formula>
    </cfRule>
  </conditionalFormatting>
  <conditionalFormatting sqref="D12:J13 D15:J29 D31:J32 D34:J39 D41:J42">
    <cfRule type="containsText" dxfId="292" priority="27" operator="containsText" text="Audit">
      <formula>NOT(ISERROR(SEARCH("Audit",D12)))</formula>
    </cfRule>
    <cfRule type="containsText" dxfId="291" priority="28" operator="containsText" text="RQ">
      <formula>NOT(ISERROR(SEARCH("RQ",D12)))</formula>
    </cfRule>
    <cfRule type="containsText" dxfId="290" priority="29" operator="containsText" text="W3">
      <formula>NOT(ISERROR(SEARCH("W3",D12)))</formula>
    </cfRule>
    <cfRule type="containsText" dxfId="289" priority="30" operator="containsText" text="W2">
      <formula>NOT(ISERROR(SEARCH("W2",D12)))</formula>
    </cfRule>
    <cfRule type="containsText" dxfId="288" priority="31" operator="containsText" text="W1">
      <formula>NOT(ISERROR(SEARCH("W1",D12)))</formula>
    </cfRule>
  </conditionalFormatting>
  <conditionalFormatting sqref="L12:M13">
    <cfRule type="containsText" dxfId="287" priority="7" operator="containsText" text="02">
      <formula>NOT(ISERROR(SEARCH("02",L12)))</formula>
    </cfRule>
    <cfRule type="containsText" dxfId="286" priority="8" operator="containsText" text="36">
      <formula>NOT(ISERROR(SEARCH("36",L12)))</formula>
    </cfRule>
    <cfRule type="containsText" dxfId="285" priority="9" operator="containsText" text="01">
      <formula>NOT(ISERROR(SEARCH("01",L12)))</formula>
    </cfRule>
    <cfRule type="containsText" dxfId="284" priority="10" operator="containsText" text="CH">
      <formula>NOT(ISERROR(SEARCH("CH",L12)))</formula>
    </cfRule>
    <cfRule type="containsText" dxfId="283" priority="11" operator="containsText" text="RE">
      <formula>NOT(ISERROR(SEARCH("RE",L12)))</formula>
    </cfRule>
    <cfRule type="containsText" dxfId="282" priority="12" operator="containsText" text="Biomol">
      <formula>NOT(ISERROR(SEARCH("Biomol",L12)))</formula>
    </cfRule>
    <cfRule type="containsText" dxfId="281" priority="13" operator="containsText" text="DIS1/DIS2">
      <formula>NOT(ISERROR(SEARCH("DIS1/DIS2",L12)))</formula>
    </cfRule>
    <cfRule type="containsText" dxfId="280" priority="14" operator="containsText" text="SXM">
      <formula>NOT(ISERROR(SEARCH("SXM",L12)))</formula>
    </cfRule>
    <cfRule type="containsText" dxfId="279" priority="15" operator="containsText" text="DUV">
      <formula>NOT(ISERROR(SEARCH("DUV",L12)))</formula>
    </cfRule>
    <cfRule type="containsText" dxfId="278" priority="16" operator="containsText" text="Type">
      <formula>NOT(ISERROR(SEARCH("Type",L12)))</formula>
    </cfRule>
    <cfRule type="containsText" dxfId="277" priority="17" operator="containsText" text="DIS 2">
      <formula>NOT(ISERROR(SEARCH("DIS 2",L12)))</formula>
    </cfRule>
    <cfRule type="containsText" dxfId="276" priority="18" operator="containsText" text="DIS 1">
      <formula>NOT(ISERROR(SEARCH("DIS 1",L12)))</formula>
    </cfRule>
    <cfRule type="containsText" dxfId="275" priority="19" operator="containsText" text="Don">
      <formula>NOT(ISERROR(SEARCH("Don",L12)))</formula>
    </cfRule>
    <cfRule type="containsText" dxfId="274" priority="20" operator="containsText" text="Panel">
      <formula>NOT(ISERROR(SEARCH("Panel",L12)))</formula>
    </cfRule>
    <cfRule type="beginsWith" dxfId="273" priority="21" operator="beginsWith" text="Soir">
      <formula>LEFT(L12,4)="Soir"</formula>
    </cfRule>
    <cfRule type="containsText" dxfId="272" priority="22" operator="containsText" text="IH - Urgence">
      <formula>NOT(ISERROR(SEARCH("IH - Urgence",L12)))</formula>
    </cfRule>
    <cfRule type="containsText" dxfId="271" priority="23" operator="containsText" text="IH - Routine">
      <formula>NOT(ISERROR(SEARCH("IH - Routine",L12)))</formula>
    </cfRule>
    <cfRule type="containsText" dxfId="270" priority="24" operator="containsText" text="DM">
      <formula>NOT(ISERROR(SEARCH("DM",L12)))</formula>
    </cfRule>
    <cfRule type="containsText" dxfId="269" priority="25" operator="containsText" text="Garde">
      <formula>NOT(ISERROR(SEARCH("Garde",L12)))</formula>
    </cfRule>
    <cfRule type="containsText" dxfId="268" priority="26" operator="containsText" text="Nuit">
      <formula>NOT(ISERROR(SEARCH("Nuit",L12)))</formula>
    </cfRule>
  </conditionalFormatting>
  <conditionalFormatting sqref="L12:M13">
    <cfRule type="containsText" dxfId="267" priority="2" operator="containsText" text="Audit">
      <formula>NOT(ISERROR(SEARCH("Audit",L12)))</formula>
    </cfRule>
    <cfRule type="containsText" dxfId="266" priority="3" operator="containsText" text="RQ">
      <formula>NOT(ISERROR(SEARCH("RQ",L12)))</formula>
    </cfRule>
    <cfRule type="containsText" dxfId="265" priority="4" operator="containsText" text="W3">
      <formula>NOT(ISERROR(SEARCH("W3",L12)))</formula>
    </cfRule>
    <cfRule type="containsText" dxfId="264" priority="5" operator="containsText" text="W2">
      <formula>NOT(ISERROR(SEARCH("W2",L12)))</formula>
    </cfRule>
    <cfRule type="containsText" dxfId="263" priority="6" operator="containsText" text="W1">
      <formula>NOT(ISERROR(SEARCH("W1",L12)))</formula>
    </cfRule>
  </conditionalFormatting>
  <conditionalFormatting sqref="K12:K13 K15:K29 K31:K32 K34:K39 K41:K42">
    <cfRule type="notContainsBlanks" dxfId="262" priority="1">
      <formula>LEN(TRIM(K12))&gt;0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9"/>
  <dimension ref="A1:W44"/>
  <sheetViews>
    <sheetView showGridLines="0" showRowColHeaders="0" zoomScaleNormal="100" workbookViewId="0">
      <selection activeCell="D12" sqref="D12"/>
    </sheetView>
  </sheetViews>
  <sheetFormatPr baseColWidth="10" defaultRowHeight="15"/>
  <cols>
    <col min="1" max="1" width="23.85546875" style="3" customWidth="1"/>
    <col min="2" max="2" width="6.5703125" style="3" customWidth="1"/>
    <col min="3" max="3" width="8.140625" style="3" hidden="1" customWidth="1"/>
    <col min="4" max="10" width="22.7109375" style="3" customWidth="1"/>
    <col min="11" max="11" width="18.7109375" style="52" customWidth="1"/>
    <col min="12" max="13" width="10.7109375" style="52" customWidth="1"/>
    <col min="14" max="14" width="11.42578125" style="3"/>
    <col min="15" max="15" width="19" style="3" customWidth="1"/>
    <col min="16" max="16" width="19" style="3" hidden="1" customWidth="1"/>
    <col min="17" max="22" width="14.7109375" style="3" customWidth="1"/>
    <col min="23" max="16384" width="11.42578125" style="3"/>
  </cols>
  <sheetData>
    <row r="1" spans="1:23" ht="15.75" customHeight="1" thickBot="1">
      <c r="A1" s="16"/>
      <c r="B1" s="16"/>
      <c r="C1" s="16"/>
      <c r="D1" s="16"/>
      <c r="E1" s="16"/>
      <c r="F1" s="16"/>
      <c r="G1" s="16"/>
      <c r="H1" s="16"/>
      <c r="I1" s="16"/>
      <c r="J1" s="16"/>
      <c r="K1" s="50"/>
      <c r="L1" s="50"/>
      <c r="M1" s="50"/>
      <c r="N1"/>
      <c r="O1"/>
      <c r="P1"/>
      <c r="Q1"/>
      <c r="R1"/>
      <c r="S1"/>
      <c r="T1"/>
      <c r="U1"/>
      <c r="V1"/>
      <c r="W1"/>
    </row>
    <row r="2" spans="1:23" ht="15.75" customHeight="1" thickTop="1">
      <c r="A2" s="16"/>
      <c r="B2" s="16"/>
      <c r="C2" s="16"/>
      <c r="D2" s="16"/>
      <c r="E2"/>
      <c r="F2" s="92" t="s">
        <v>105</v>
      </c>
      <c r="G2" s="93"/>
      <c r="H2" s="94"/>
      <c r="I2" s="16"/>
      <c r="J2" s="16"/>
      <c r="K2" s="50"/>
      <c r="L2" s="50"/>
      <c r="M2" s="50"/>
      <c r="N2"/>
      <c r="O2"/>
      <c r="P2"/>
      <c r="Q2"/>
      <c r="R2"/>
      <c r="S2"/>
      <c r="T2"/>
      <c r="U2"/>
      <c r="V2"/>
      <c r="W2"/>
    </row>
    <row r="3" spans="1:23" ht="15" customHeight="1">
      <c r="A3" s="16"/>
      <c r="B3" s="16"/>
      <c r="C3" s="16"/>
      <c r="D3" s="16"/>
      <c r="E3"/>
      <c r="F3" s="95"/>
      <c r="G3" s="96"/>
      <c r="H3" s="97"/>
      <c r="I3" s="16"/>
      <c r="J3" s="16"/>
      <c r="K3" s="50"/>
      <c r="L3" s="50"/>
      <c r="M3" s="50"/>
      <c r="N3"/>
      <c r="O3"/>
      <c r="P3"/>
      <c r="Q3"/>
      <c r="R3"/>
      <c r="S3"/>
      <c r="T3"/>
      <c r="U3"/>
      <c r="V3"/>
      <c r="W3"/>
    </row>
    <row r="4" spans="1:23" ht="15" customHeight="1" thickBot="1">
      <c r="A4" s="16"/>
      <c r="B4" s="16"/>
      <c r="C4" s="16"/>
      <c r="D4" s="16"/>
      <c r="E4"/>
      <c r="F4" s="98"/>
      <c r="G4" s="99"/>
      <c r="H4" s="100"/>
      <c r="I4" s="16"/>
      <c r="J4" s="16"/>
      <c r="K4" s="50"/>
      <c r="L4" s="50"/>
      <c r="M4" s="50"/>
      <c r="N4"/>
      <c r="O4"/>
      <c r="P4"/>
      <c r="Q4"/>
      <c r="R4"/>
      <c r="S4"/>
      <c r="T4"/>
      <c r="U4"/>
      <c r="V4"/>
      <c r="W4"/>
    </row>
    <row r="5" spans="1:23" ht="15.75" customHeight="1" thickTop="1" thickBot="1">
      <c r="A5" s="16"/>
      <c r="B5" s="16"/>
      <c r="C5" s="16"/>
      <c r="D5" s="16"/>
      <c r="E5"/>
      <c r="F5"/>
      <c r="G5"/>
      <c r="H5"/>
      <c r="I5" s="16"/>
      <c r="J5" s="16"/>
      <c r="K5" s="50"/>
      <c r="L5" s="50"/>
      <c r="M5" s="50"/>
      <c r="N5"/>
      <c r="O5"/>
      <c r="P5"/>
      <c r="Q5"/>
      <c r="R5"/>
      <c r="S5"/>
      <c r="T5"/>
      <c r="U5"/>
      <c r="V5"/>
      <c r="W5"/>
    </row>
    <row r="6" spans="1:23" ht="15.75" customHeight="1" thickBot="1">
      <c r="A6" s="16"/>
      <c r="B6" s="16"/>
      <c r="C6" s="16"/>
      <c r="D6" s="16"/>
      <c r="E6" s="16"/>
      <c r="F6" s="16"/>
      <c r="G6" s="49">
        <v>2</v>
      </c>
      <c r="H6" s="16"/>
      <c r="I6" s="16"/>
      <c r="J6" s="16"/>
      <c r="K6" s="50"/>
      <c r="L6" s="50"/>
      <c r="M6" s="50"/>
      <c r="N6"/>
      <c r="O6"/>
      <c r="P6"/>
      <c r="Q6"/>
      <c r="R6"/>
      <c r="S6"/>
      <c r="T6"/>
      <c r="U6"/>
      <c r="V6"/>
      <c r="W6"/>
    </row>
    <row r="7" spans="1:23" ht="15.75" customHeight="1" thickBot="1">
      <c r="A7" s="16"/>
      <c r="B7" s="16"/>
      <c r="C7" s="16" t="s">
        <v>15</v>
      </c>
      <c r="D7" s="16"/>
      <c r="E7" s="16"/>
      <c r="F7" s="110" t="str">
        <f>"du "&amp;TEXT(D9,"jj mmmm aaaa")&amp;" au "&amp;TEXT(J9,"jj mmmm aaaa")</f>
        <v>du 11 janvier 2016 au 17 janvier 2016</v>
      </c>
      <c r="G7" s="111"/>
      <c r="H7" s="112"/>
      <c r="I7" s="16"/>
      <c r="J7" s="16"/>
      <c r="K7" s="50"/>
      <c r="L7" s="50"/>
      <c r="M7" s="50"/>
      <c r="N7"/>
      <c r="O7"/>
      <c r="P7"/>
      <c r="Q7"/>
      <c r="R7"/>
      <c r="S7"/>
      <c r="T7"/>
      <c r="U7"/>
      <c r="V7"/>
      <c r="W7"/>
    </row>
    <row r="8" spans="1:23" ht="15.75" customHeight="1" thickBot="1">
      <c r="A8" s="16"/>
      <c r="B8" s="16"/>
      <c r="C8" s="16" t="s">
        <v>8</v>
      </c>
      <c r="D8" s="16"/>
      <c r="E8" s="16"/>
      <c r="F8" s="16"/>
      <c r="G8" s="16"/>
      <c r="H8" s="16"/>
      <c r="I8" s="16"/>
      <c r="J8" s="16"/>
      <c r="K8" s="50"/>
      <c r="L8" s="50"/>
      <c r="M8" s="50"/>
      <c r="N8"/>
      <c r="O8"/>
      <c r="P8"/>
      <c r="Q8"/>
      <c r="R8"/>
      <c r="S8"/>
      <c r="T8"/>
      <c r="U8"/>
      <c r="V8"/>
      <c r="W8"/>
    </row>
    <row r="9" spans="1:23">
      <c r="A9" s="113" t="s">
        <v>50</v>
      </c>
      <c r="B9" s="115">
        <v>2016</v>
      </c>
      <c r="C9" s="11" t="s">
        <v>6</v>
      </c>
      <c r="D9" s="84">
        <f>DATE(B9,1,3)-WEEKDAY(DATE(B9,1,3))+2+(G6-1)*7</f>
        <v>42380</v>
      </c>
      <c r="E9" s="84">
        <f>D9+1</f>
        <v>42381</v>
      </c>
      <c r="F9" s="84">
        <f t="shared" ref="F9:J9" si="0">E9+1</f>
        <v>42382</v>
      </c>
      <c r="G9" s="84">
        <f t="shared" si="0"/>
        <v>42383</v>
      </c>
      <c r="H9" s="84">
        <f t="shared" si="0"/>
        <v>42384</v>
      </c>
      <c r="I9" s="84">
        <f t="shared" si="0"/>
        <v>42385</v>
      </c>
      <c r="J9" s="84">
        <f t="shared" si="0"/>
        <v>42386</v>
      </c>
      <c r="K9" s="86" t="s">
        <v>78</v>
      </c>
      <c r="L9" s="88" t="s">
        <v>79</v>
      </c>
      <c r="M9" s="89"/>
      <c r="N9"/>
      <c r="O9"/>
      <c r="P9"/>
      <c r="Q9"/>
      <c r="R9"/>
      <c r="S9"/>
      <c r="T9"/>
      <c r="U9"/>
      <c r="V9"/>
      <c r="W9"/>
    </row>
    <row r="10" spans="1:23" ht="15.75" thickBot="1">
      <c r="A10" s="114"/>
      <c r="B10" s="116"/>
      <c r="C10" s="12" t="s">
        <v>5</v>
      </c>
      <c r="D10" s="85"/>
      <c r="E10" s="85"/>
      <c r="F10" s="85"/>
      <c r="G10" s="85"/>
      <c r="H10" s="85"/>
      <c r="I10" s="85"/>
      <c r="J10" s="85"/>
      <c r="K10" s="87"/>
      <c r="L10" s="90"/>
      <c r="M10" s="91"/>
      <c r="N10"/>
      <c r="O10"/>
      <c r="P10"/>
      <c r="Q10"/>
      <c r="R10"/>
      <c r="S10"/>
      <c r="T10"/>
      <c r="U10"/>
      <c r="V10"/>
      <c r="W10"/>
    </row>
    <row r="11" spans="1:23" ht="24" customHeight="1" thickBot="1">
      <c r="A11" s="79"/>
      <c r="B11" s="79"/>
      <c r="C11" s="79"/>
      <c r="D11" s="79"/>
      <c r="E11" s="79"/>
      <c r="F11" s="79"/>
      <c r="G11" s="79"/>
      <c r="H11" s="79"/>
      <c r="I11" s="79"/>
      <c r="J11" s="79"/>
      <c r="K11" s="79"/>
      <c r="L11" s="79"/>
      <c r="M11" s="79"/>
      <c r="N11"/>
      <c r="O11"/>
      <c r="P11"/>
      <c r="Q11"/>
      <c r="R11"/>
      <c r="S11"/>
      <c r="T11"/>
      <c r="U11"/>
      <c r="V11"/>
      <c r="W11"/>
    </row>
    <row r="12" spans="1:23">
      <c r="A12" s="38" t="s">
        <v>51</v>
      </c>
      <c r="B12" s="1"/>
      <c r="C12" s="4" t="s">
        <v>8</v>
      </c>
      <c r="D12" s="5"/>
      <c r="E12" s="5"/>
      <c r="F12" s="5"/>
      <c r="G12" s="5"/>
      <c r="H12" s="5"/>
      <c r="I12" s="5"/>
      <c r="J12" s="5"/>
      <c r="K12" s="53"/>
      <c r="L12" s="80"/>
      <c r="M12" s="82"/>
      <c r="N12"/>
      <c r="O12"/>
      <c r="P12"/>
      <c r="Q12"/>
      <c r="R12"/>
      <c r="S12"/>
      <c r="T12"/>
      <c r="U12"/>
      <c r="V12"/>
      <c r="W12"/>
    </row>
    <row r="13" spans="1:23" ht="15.75" thickBot="1">
      <c r="A13" s="39" t="s">
        <v>52</v>
      </c>
      <c r="B13" s="2"/>
      <c r="C13" s="4" t="s">
        <v>8</v>
      </c>
      <c r="D13" s="5"/>
      <c r="E13" s="7"/>
      <c r="F13" s="7"/>
      <c r="G13" s="5"/>
      <c r="H13" s="5"/>
      <c r="I13" s="5"/>
      <c r="J13" s="6"/>
      <c r="K13" s="53"/>
      <c r="L13" s="81"/>
      <c r="M13" s="83"/>
      <c r="N13"/>
      <c r="O13"/>
      <c r="P13"/>
      <c r="Q13"/>
      <c r="R13"/>
      <c r="S13"/>
      <c r="T13"/>
      <c r="U13"/>
      <c r="V13"/>
      <c r="W13"/>
    </row>
    <row r="14" spans="1:23" ht="24" customHeight="1" thickBot="1">
      <c r="A14" s="74"/>
      <c r="B14" s="74"/>
      <c r="C14" s="74"/>
      <c r="D14" s="74"/>
      <c r="E14" s="74"/>
      <c r="F14" s="74"/>
      <c r="G14" s="74"/>
      <c r="H14" s="74"/>
      <c r="I14" s="74"/>
      <c r="J14" s="74"/>
      <c r="K14" s="74"/>
      <c r="L14" s="74"/>
      <c r="M14" s="74"/>
      <c r="N14"/>
      <c r="O14"/>
      <c r="P14"/>
      <c r="Q14"/>
      <c r="R14"/>
      <c r="S14"/>
      <c r="T14"/>
      <c r="U14"/>
      <c r="V14"/>
      <c r="W14"/>
    </row>
    <row r="15" spans="1:23" ht="15.75" thickBot="1">
      <c r="A15" s="40" t="s">
        <v>82</v>
      </c>
      <c r="B15" s="1"/>
      <c r="C15" s="4" t="s">
        <v>3</v>
      </c>
      <c r="D15" s="5"/>
      <c r="E15" s="8"/>
      <c r="F15" s="5"/>
      <c r="G15" s="5"/>
      <c r="H15" s="5"/>
      <c r="I15" s="5"/>
      <c r="J15" s="6"/>
      <c r="K15" s="42"/>
      <c r="L15" s="70"/>
      <c r="M15" s="71"/>
      <c r="N15"/>
      <c r="O15"/>
      <c r="P15"/>
      <c r="Q15"/>
      <c r="R15"/>
      <c r="S15"/>
      <c r="T15"/>
      <c r="U15"/>
      <c r="V15"/>
      <c r="W15"/>
    </row>
    <row r="16" spans="1:23" ht="15.75" thickBot="1">
      <c r="A16" s="40" t="s">
        <v>83</v>
      </c>
      <c r="B16" s="42"/>
      <c r="C16" s="4" t="s">
        <v>10</v>
      </c>
      <c r="D16" s="5"/>
      <c r="E16" s="5"/>
      <c r="F16" s="5"/>
      <c r="G16" s="5"/>
      <c r="H16" s="5"/>
      <c r="I16" s="7"/>
      <c r="J16" s="6"/>
      <c r="K16" s="42"/>
      <c r="L16" s="70"/>
      <c r="M16" s="71"/>
      <c r="N16"/>
      <c r="O16"/>
      <c r="P16"/>
      <c r="Q16"/>
      <c r="R16"/>
      <c r="S16"/>
      <c r="T16"/>
      <c r="U16"/>
      <c r="V16"/>
      <c r="W16"/>
    </row>
    <row r="17" spans="1:23" ht="15.75" thickBot="1">
      <c r="A17" s="40" t="s">
        <v>84</v>
      </c>
      <c r="B17" s="42"/>
      <c r="C17" s="4" t="s">
        <v>5</v>
      </c>
      <c r="D17" s="5"/>
      <c r="E17" s="5"/>
      <c r="F17" s="5"/>
      <c r="G17" s="5"/>
      <c r="H17" s="5"/>
      <c r="I17" s="7"/>
      <c r="J17" s="6"/>
      <c r="K17" s="42"/>
      <c r="L17" s="70"/>
      <c r="M17" s="71"/>
      <c r="N17"/>
      <c r="O17"/>
      <c r="P17"/>
      <c r="Q17"/>
      <c r="R17"/>
      <c r="S17"/>
      <c r="T17"/>
      <c r="U17"/>
      <c r="V17"/>
      <c r="W17"/>
    </row>
    <row r="18" spans="1:23" ht="15.75" thickBot="1">
      <c r="A18" s="40" t="s">
        <v>85</v>
      </c>
      <c r="B18" s="42"/>
      <c r="C18" s="4" t="s">
        <v>14</v>
      </c>
      <c r="D18" s="5"/>
      <c r="E18" s="5"/>
      <c r="F18" s="5"/>
      <c r="G18" s="5"/>
      <c r="H18" s="5"/>
      <c r="I18" s="7"/>
      <c r="J18" s="6"/>
      <c r="K18" s="42"/>
      <c r="L18" s="70"/>
      <c r="M18" s="71"/>
      <c r="N18"/>
      <c r="O18"/>
      <c r="P18"/>
      <c r="Q18"/>
      <c r="R18"/>
      <c r="S18"/>
      <c r="T18"/>
      <c r="U18"/>
      <c r="V18"/>
      <c r="W18"/>
    </row>
    <row r="19" spans="1:23" ht="15.75" thickBot="1">
      <c r="A19" s="40" t="s">
        <v>86</v>
      </c>
      <c r="B19" s="42"/>
      <c r="C19" s="4" t="s">
        <v>37</v>
      </c>
      <c r="D19" s="5"/>
      <c r="E19" s="5"/>
      <c r="F19" s="5"/>
      <c r="G19" s="5"/>
      <c r="H19" s="5"/>
      <c r="I19" s="7"/>
      <c r="J19" s="6"/>
      <c r="K19" s="42"/>
      <c r="L19" s="70"/>
      <c r="M19" s="71"/>
      <c r="N19"/>
      <c r="O19"/>
      <c r="P19"/>
      <c r="Q19"/>
      <c r="R19"/>
      <c r="S19"/>
      <c r="T19"/>
      <c r="U19"/>
      <c r="V19"/>
      <c r="W19"/>
    </row>
    <row r="20" spans="1:23" ht="15.75" thickBot="1">
      <c r="A20" s="40" t="s">
        <v>87</v>
      </c>
      <c r="B20" s="42"/>
      <c r="C20" s="4" t="e">
        <v>#N/A</v>
      </c>
      <c r="D20" s="5"/>
      <c r="E20" s="5"/>
      <c r="F20" s="5"/>
      <c r="G20" s="5"/>
      <c r="H20" s="5"/>
      <c r="I20" s="7"/>
      <c r="J20" s="6"/>
      <c r="K20" s="42"/>
      <c r="L20" s="70"/>
      <c r="M20" s="71"/>
      <c r="N20"/>
      <c r="O20"/>
      <c r="P20"/>
      <c r="Q20"/>
      <c r="R20"/>
      <c r="S20"/>
      <c r="T20"/>
      <c r="U20"/>
      <c r="V20"/>
      <c r="W20"/>
    </row>
    <row r="21" spans="1:23" ht="15.75" thickBot="1">
      <c r="A21" s="40" t="s">
        <v>88</v>
      </c>
      <c r="B21" s="42"/>
      <c r="C21" s="4" t="e">
        <v>#N/A</v>
      </c>
      <c r="D21" s="5"/>
      <c r="E21" s="5"/>
      <c r="F21" s="5"/>
      <c r="G21" s="5"/>
      <c r="H21" s="5"/>
      <c r="I21" s="7"/>
      <c r="J21" s="6"/>
      <c r="K21" s="42"/>
      <c r="L21" s="70"/>
      <c r="M21" s="71"/>
      <c r="N21"/>
      <c r="O21"/>
      <c r="P21"/>
      <c r="Q21"/>
      <c r="R21"/>
      <c r="S21"/>
      <c r="T21"/>
      <c r="U21"/>
      <c r="V21"/>
      <c r="W21"/>
    </row>
    <row r="22" spans="1:23" ht="15.75" thickBot="1">
      <c r="A22" s="40" t="s">
        <v>89</v>
      </c>
      <c r="B22" s="42"/>
      <c r="C22" s="4"/>
      <c r="D22" s="5"/>
      <c r="E22" s="5"/>
      <c r="F22" s="8"/>
      <c r="G22" s="5"/>
      <c r="H22" s="5"/>
      <c r="I22" s="7"/>
      <c r="J22" s="6"/>
      <c r="K22" s="42"/>
      <c r="L22" s="70"/>
      <c r="M22" s="71"/>
      <c r="N22"/>
      <c r="O22"/>
      <c r="P22"/>
      <c r="Q22"/>
      <c r="R22"/>
      <c r="S22"/>
      <c r="T22"/>
      <c r="U22"/>
      <c r="V22"/>
      <c r="W22"/>
    </row>
    <row r="23" spans="1:23" ht="15.75" thickBot="1">
      <c r="A23" s="40" t="s">
        <v>90</v>
      </c>
      <c r="B23" s="42"/>
      <c r="C23" s="4"/>
      <c r="D23" s="5"/>
      <c r="E23" s="5"/>
      <c r="F23" s="5"/>
      <c r="G23" s="5"/>
      <c r="H23" s="5"/>
      <c r="I23" s="7"/>
      <c r="J23" s="6"/>
      <c r="K23" s="42"/>
      <c r="L23" s="70"/>
      <c r="M23" s="71"/>
      <c r="N23"/>
      <c r="O23"/>
      <c r="P23"/>
      <c r="Q23"/>
      <c r="R23"/>
      <c r="S23"/>
      <c r="T23"/>
      <c r="U23"/>
      <c r="V23"/>
      <c r="W23"/>
    </row>
    <row r="24" spans="1:23" ht="15.75" thickBot="1">
      <c r="A24" s="40" t="s">
        <v>91</v>
      </c>
      <c r="B24" s="42"/>
      <c r="C24" s="4"/>
      <c r="D24" s="5"/>
      <c r="E24" s="5"/>
      <c r="F24" s="5"/>
      <c r="G24" s="5"/>
      <c r="H24" s="5"/>
      <c r="I24" s="7"/>
      <c r="J24" s="6"/>
      <c r="K24" s="42"/>
      <c r="L24" s="70"/>
      <c r="M24" s="71"/>
      <c r="N24"/>
      <c r="O24"/>
      <c r="P24"/>
      <c r="Q24"/>
      <c r="R24"/>
      <c r="S24"/>
      <c r="T24"/>
      <c r="U24"/>
      <c r="V24"/>
      <c r="W24"/>
    </row>
    <row r="25" spans="1:23" ht="15.75" thickBot="1">
      <c r="A25" s="40" t="s">
        <v>92</v>
      </c>
      <c r="B25" s="42"/>
      <c r="C25" s="4"/>
      <c r="D25" s="5"/>
      <c r="E25" s="5"/>
      <c r="F25" s="5"/>
      <c r="G25" s="5"/>
      <c r="H25" s="5"/>
      <c r="I25" s="7"/>
      <c r="J25" s="6"/>
      <c r="K25" s="42"/>
      <c r="L25" s="70"/>
      <c r="M25" s="71"/>
      <c r="N25"/>
      <c r="O25"/>
      <c r="P25"/>
      <c r="Q25"/>
      <c r="R25"/>
      <c r="S25"/>
      <c r="T25"/>
      <c r="U25"/>
      <c r="V25"/>
      <c r="W25"/>
    </row>
    <row r="26" spans="1:23" ht="15.75" thickBot="1">
      <c r="A26" s="40" t="s">
        <v>93</v>
      </c>
      <c r="B26" s="42"/>
      <c r="C26" s="4"/>
      <c r="D26" s="5"/>
      <c r="E26" s="5"/>
      <c r="F26" s="5"/>
      <c r="G26" s="5"/>
      <c r="H26" s="5"/>
      <c r="I26" s="7"/>
      <c r="J26" s="6"/>
      <c r="K26" s="42"/>
      <c r="L26" s="70"/>
      <c r="M26" s="71"/>
      <c r="N26"/>
      <c r="O26"/>
      <c r="P26"/>
      <c r="Q26"/>
      <c r="R26"/>
      <c r="S26"/>
      <c r="T26"/>
      <c r="U26"/>
      <c r="V26"/>
      <c r="W26"/>
    </row>
    <row r="27" spans="1:23" ht="15.75" thickBot="1">
      <c r="A27" s="40" t="s">
        <v>94</v>
      </c>
      <c r="B27" s="42"/>
      <c r="C27" s="4"/>
      <c r="D27" s="5"/>
      <c r="E27" s="5"/>
      <c r="F27" s="5"/>
      <c r="G27" s="5"/>
      <c r="H27" s="5"/>
      <c r="I27" s="7"/>
      <c r="J27" s="6"/>
      <c r="K27" s="42"/>
      <c r="L27" s="70"/>
      <c r="M27" s="71"/>
      <c r="N27"/>
      <c r="O27"/>
      <c r="P27"/>
      <c r="Q27"/>
      <c r="R27"/>
      <c r="S27"/>
      <c r="T27"/>
      <c r="U27"/>
      <c r="V27"/>
      <c r="W27"/>
    </row>
    <row r="28" spans="1:23" ht="15.75" thickBot="1">
      <c r="A28" s="40" t="s">
        <v>95</v>
      </c>
      <c r="B28" s="42"/>
      <c r="C28" s="4"/>
      <c r="D28" s="5"/>
      <c r="E28" s="5"/>
      <c r="F28" s="5"/>
      <c r="G28" s="5"/>
      <c r="H28" s="5"/>
      <c r="I28" s="7"/>
      <c r="J28" s="6"/>
      <c r="K28" s="42"/>
      <c r="L28" s="70"/>
      <c r="M28" s="71"/>
      <c r="N28"/>
      <c r="O28"/>
      <c r="P28"/>
      <c r="Q28"/>
      <c r="R28"/>
      <c r="S28"/>
      <c r="T28"/>
      <c r="U28"/>
      <c r="V28"/>
      <c r="W28"/>
    </row>
    <row r="29" spans="1:23" ht="15.75" thickBot="1">
      <c r="A29" s="40" t="s">
        <v>96</v>
      </c>
      <c r="B29" s="2"/>
      <c r="C29" s="4"/>
      <c r="D29" s="5"/>
      <c r="E29" s="5"/>
      <c r="F29" s="5"/>
      <c r="G29" s="5"/>
      <c r="H29" s="5"/>
      <c r="I29" s="7"/>
      <c r="J29" s="6"/>
      <c r="K29" s="42"/>
      <c r="L29" s="70"/>
      <c r="M29" s="71"/>
      <c r="N29"/>
      <c r="O29"/>
      <c r="P29"/>
      <c r="Q29"/>
      <c r="R29"/>
      <c r="S29"/>
      <c r="T29"/>
      <c r="U29"/>
      <c r="V29"/>
      <c r="W29"/>
    </row>
    <row r="30" spans="1:23" ht="24" customHeight="1">
      <c r="A30" s="75"/>
      <c r="B30" s="75"/>
      <c r="C30" s="75"/>
      <c r="D30" s="75"/>
      <c r="E30" s="75"/>
      <c r="F30" s="75"/>
      <c r="G30" s="75"/>
      <c r="H30" s="75"/>
      <c r="I30" s="75"/>
      <c r="J30" s="75"/>
      <c r="K30" s="75"/>
      <c r="L30" s="75"/>
      <c r="M30" s="75"/>
      <c r="N30"/>
      <c r="O30"/>
      <c r="P30"/>
      <c r="Q30"/>
      <c r="R30"/>
      <c r="S30"/>
      <c r="T30"/>
      <c r="U30"/>
      <c r="V30"/>
      <c r="W30"/>
    </row>
    <row r="31" spans="1:23">
      <c r="A31" s="44" t="s">
        <v>97</v>
      </c>
      <c r="B31" s="42"/>
      <c r="C31" s="4"/>
      <c r="D31" s="5"/>
      <c r="E31" s="5"/>
      <c r="F31" s="5"/>
      <c r="G31" s="5"/>
      <c r="H31" s="5"/>
      <c r="I31" s="5"/>
      <c r="J31" s="6"/>
      <c r="K31" s="42"/>
      <c r="L31" s="70"/>
      <c r="M31" s="71"/>
      <c r="N31"/>
      <c r="O31"/>
      <c r="P31"/>
      <c r="Q31"/>
      <c r="R31"/>
      <c r="S31"/>
      <c r="T31"/>
      <c r="U31"/>
      <c r="V31"/>
      <c r="W31"/>
    </row>
    <row r="32" spans="1:23">
      <c r="A32" s="44" t="s">
        <v>98</v>
      </c>
      <c r="B32" s="42"/>
      <c r="C32" s="4"/>
      <c r="D32" s="5"/>
      <c r="E32" s="5"/>
      <c r="F32" s="5"/>
      <c r="G32" s="5"/>
      <c r="H32" s="5"/>
      <c r="I32" s="5"/>
      <c r="J32" s="6"/>
      <c r="K32" s="42"/>
      <c r="L32" s="70"/>
      <c r="M32" s="71"/>
      <c r="N32"/>
      <c r="O32"/>
      <c r="P32"/>
      <c r="Q32"/>
      <c r="R32"/>
      <c r="S32"/>
      <c r="T32"/>
      <c r="U32"/>
      <c r="V32"/>
      <c r="W32"/>
    </row>
    <row r="33" spans="1:23" ht="24" customHeight="1" thickBot="1">
      <c r="A33" s="76"/>
      <c r="B33" s="76"/>
      <c r="C33" s="76"/>
      <c r="D33" s="76"/>
      <c r="E33" s="76"/>
      <c r="F33" s="76"/>
      <c r="G33" s="76"/>
      <c r="H33" s="76"/>
      <c r="I33" s="76"/>
      <c r="J33" s="76"/>
      <c r="K33" s="76"/>
      <c r="L33" s="76"/>
      <c r="M33" s="76"/>
      <c r="N33"/>
      <c r="O33"/>
      <c r="P33"/>
      <c r="Q33"/>
      <c r="R33"/>
      <c r="S33"/>
      <c r="T33"/>
      <c r="U33"/>
      <c r="V33"/>
      <c r="W33"/>
    </row>
    <row r="34" spans="1:23" ht="15.75" thickBot="1">
      <c r="A34" s="45" t="s">
        <v>99</v>
      </c>
      <c r="B34" s="1"/>
      <c r="C34" s="4"/>
      <c r="D34" s="5"/>
      <c r="E34" s="5"/>
      <c r="F34" s="5"/>
      <c r="G34" s="5"/>
      <c r="H34" s="5"/>
      <c r="I34" s="5"/>
      <c r="J34" s="6"/>
      <c r="K34" s="42"/>
      <c r="L34" s="70"/>
      <c r="M34" s="71"/>
      <c r="N34"/>
      <c r="O34"/>
      <c r="P34"/>
      <c r="Q34"/>
      <c r="R34"/>
      <c r="S34"/>
      <c r="T34"/>
      <c r="U34"/>
      <c r="V34"/>
      <c r="W34"/>
    </row>
    <row r="35" spans="1:23" ht="15.75" thickBot="1">
      <c r="A35" s="45" t="s">
        <v>100</v>
      </c>
      <c r="B35" s="42"/>
      <c r="C35" s="4"/>
      <c r="D35" s="5"/>
      <c r="E35" s="5"/>
      <c r="F35" s="5"/>
      <c r="G35" s="5"/>
      <c r="H35" s="5"/>
      <c r="I35" s="5"/>
      <c r="J35" s="6"/>
      <c r="K35" s="42"/>
      <c r="L35" s="70"/>
      <c r="M35" s="71"/>
      <c r="N35"/>
      <c r="O35"/>
      <c r="P35"/>
      <c r="Q35"/>
      <c r="R35"/>
      <c r="S35"/>
      <c r="T35"/>
      <c r="U35"/>
      <c r="V35"/>
      <c r="W35"/>
    </row>
    <row r="36" spans="1:23" ht="15.75" thickBot="1">
      <c r="A36" s="45" t="s">
        <v>101</v>
      </c>
      <c r="B36" s="42"/>
      <c r="C36" s="4"/>
      <c r="D36" s="5"/>
      <c r="E36" s="5"/>
      <c r="F36" s="5"/>
      <c r="G36" s="5"/>
      <c r="H36" s="5"/>
      <c r="I36" s="5"/>
      <c r="J36" s="6"/>
      <c r="K36" s="42"/>
      <c r="L36" s="70"/>
      <c r="M36" s="71"/>
      <c r="N36" s="18"/>
    </row>
    <row r="37" spans="1:23" ht="15.75" thickBot="1">
      <c r="A37" s="45" t="s">
        <v>102</v>
      </c>
      <c r="B37" s="42"/>
      <c r="C37" s="4"/>
      <c r="D37" s="5"/>
      <c r="E37" s="5"/>
      <c r="F37" s="5"/>
      <c r="G37" s="5"/>
      <c r="H37" s="5"/>
      <c r="I37" s="5"/>
      <c r="J37" s="6"/>
      <c r="K37" s="42"/>
      <c r="L37" s="70"/>
      <c r="M37" s="71"/>
      <c r="N37" s="18"/>
    </row>
    <row r="38" spans="1:23" ht="15.75" thickBot="1">
      <c r="A38" s="45" t="s">
        <v>103</v>
      </c>
      <c r="B38" s="42"/>
      <c r="C38" s="4"/>
      <c r="D38" s="5"/>
      <c r="E38" s="5"/>
      <c r="F38" s="5"/>
      <c r="G38" s="5"/>
      <c r="H38" s="5"/>
      <c r="I38" s="5"/>
      <c r="J38" s="6"/>
      <c r="K38" s="42"/>
      <c r="L38" s="70"/>
      <c r="M38" s="71"/>
      <c r="N38" s="18"/>
    </row>
    <row r="39" spans="1:23" ht="15.75" thickBot="1">
      <c r="A39" s="45" t="s">
        <v>104</v>
      </c>
      <c r="B39" s="42"/>
      <c r="C39" s="15"/>
      <c r="D39" s="5"/>
      <c r="E39" s="9"/>
      <c r="F39" s="9"/>
      <c r="G39" s="9"/>
      <c r="H39" s="9"/>
      <c r="I39" s="5"/>
      <c r="J39" s="10"/>
      <c r="K39" s="42"/>
      <c r="L39" s="70"/>
      <c r="M39" s="71"/>
      <c r="N39" s="18"/>
    </row>
    <row r="40" spans="1:23" ht="24" customHeight="1">
      <c r="A40" s="67"/>
      <c r="B40" s="68"/>
      <c r="C40" s="68"/>
      <c r="D40" s="68"/>
      <c r="E40" s="68"/>
      <c r="F40" s="68"/>
      <c r="G40" s="68"/>
      <c r="H40" s="68"/>
      <c r="I40" s="68"/>
      <c r="J40" s="68"/>
      <c r="K40" s="68"/>
      <c r="L40" s="68"/>
      <c r="M40" s="69"/>
      <c r="N40" s="18"/>
    </row>
    <row r="41" spans="1:23">
      <c r="A41" s="47"/>
      <c r="B41" s="42"/>
      <c r="C41" s="4"/>
      <c r="D41" s="5"/>
      <c r="E41" s="5"/>
      <c r="F41" s="5"/>
      <c r="G41" s="5"/>
      <c r="H41" s="5"/>
      <c r="I41" s="5"/>
      <c r="J41" s="6"/>
      <c r="K41" s="42"/>
      <c r="L41" s="70"/>
      <c r="M41" s="71"/>
      <c r="N41" s="18"/>
    </row>
    <row r="42" spans="1:23" ht="15.75" thickBot="1">
      <c r="A42" s="48"/>
      <c r="B42" s="2"/>
      <c r="C42" s="15"/>
      <c r="D42" s="8"/>
      <c r="E42" s="9"/>
      <c r="F42" s="9"/>
      <c r="G42" s="9"/>
      <c r="H42" s="9"/>
      <c r="I42" s="5"/>
      <c r="J42" s="10"/>
      <c r="K42" s="42"/>
      <c r="L42" s="72"/>
      <c r="M42" s="73"/>
      <c r="N42" s="18"/>
    </row>
    <row r="43" spans="1:23">
      <c r="A43" s="16"/>
      <c r="B43" s="16"/>
      <c r="C43" s="16"/>
      <c r="D43" s="19"/>
      <c r="E43" s="19"/>
      <c r="F43" s="19"/>
      <c r="G43" s="19"/>
      <c r="H43" s="19"/>
      <c r="I43" s="19"/>
      <c r="J43" s="19"/>
      <c r="K43" s="51"/>
      <c r="L43" s="51"/>
      <c r="M43" s="51"/>
      <c r="N43" s="16"/>
    </row>
    <row r="44" spans="1:23">
      <c r="A44" s="16"/>
      <c r="B44" s="16"/>
      <c r="C44" s="16"/>
      <c r="D44" s="16"/>
      <c r="E44" s="16"/>
      <c r="F44" s="16"/>
      <c r="G44" s="16"/>
      <c r="H44" s="16"/>
      <c r="I44" s="16"/>
      <c r="J44" s="16"/>
      <c r="K44" s="50"/>
      <c r="L44" s="50"/>
      <c r="M44" s="50"/>
      <c r="N44" s="16"/>
    </row>
  </sheetData>
  <mergeCells count="24">
    <mergeCell ref="A40:M40"/>
    <mergeCell ref="L41:M42"/>
    <mergeCell ref="A14:M14"/>
    <mergeCell ref="L15:M29"/>
    <mergeCell ref="A30:M30"/>
    <mergeCell ref="L31:M32"/>
    <mergeCell ref="A33:M33"/>
    <mergeCell ref="L34:M39"/>
    <mergeCell ref="I9:I10"/>
    <mergeCell ref="J9:J10"/>
    <mergeCell ref="K9:K10"/>
    <mergeCell ref="L9:M10"/>
    <mergeCell ref="A11:M11"/>
    <mergeCell ref="L12:L13"/>
    <mergeCell ref="M12:M13"/>
    <mergeCell ref="F2:H4"/>
    <mergeCell ref="F7:H7"/>
    <mergeCell ref="A9:A10"/>
    <mergeCell ref="B9:B10"/>
    <mergeCell ref="D9:D10"/>
    <mergeCell ref="E9:E10"/>
    <mergeCell ref="F9:F10"/>
    <mergeCell ref="G9:G10"/>
    <mergeCell ref="H9:H10"/>
  </mergeCells>
  <conditionalFormatting sqref="D41:J42 D34:J39 D12:J13 D31:J32 K29 D15:J29">
    <cfRule type="containsText" dxfId="166" priority="32" operator="containsText" text="02">
      <formula>NOT(ISERROR(SEARCH("02",D12)))</formula>
    </cfRule>
    <cfRule type="containsText" dxfId="165" priority="33" operator="containsText" text="36">
      <formula>NOT(ISERROR(SEARCH("36",D12)))</formula>
    </cfRule>
    <cfRule type="containsText" dxfId="164" priority="34" operator="containsText" text="01">
      <formula>NOT(ISERROR(SEARCH("01",D12)))</formula>
    </cfRule>
    <cfRule type="containsText" dxfId="163" priority="35" operator="containsText" text="CH">
      <formula>NOT(ISERROR(SEARCH("CH",D12)))</formula>
    </cfRule>
    <cfRule type="containsText" dxfId="162" priority="36" operator="containsText" text="RE">
      <formula>NOT(ISERROR(SEARCH("RE",D12)))</formula>
    </cfRule>
    <cfRule type="containsText" dxfId="161" priority="37" operator="containsText" text="Biomol">
      <formula>NOT(ISERROR(SEARCH("Biomol",D12)))</formula>
    </cfRule>
    <cfRule type="containsText" dxfId="160" priority="38" operator="containsText" text="DIS1/DIS2">
      <formula>NOT(ISERROR(SEARCH("DIS1/DIS2",D12)))</formula>
    </cfRule>
    <cfRule type="containsText" dxfId="159" priority="39" operator="containsText" text="SXM">
      <formula>NOT(ISERROR(SEARCH("SXM",D12)))</formula>
    </cfRule>
    <cfRule type="containsText" dxfId="158" priority="40" operator="containsText" text="DUV">
      <formula>NOT(ISERROR(SEARCH("DUV",D12)))</formula>
    </cfRule>
    <cfRule type="containsText" dxfId="157" priority="41" operator="containsText" text="Type">
      <formula>NOT(ISERROR(SEARCH("Type",D12)))</formula>
    </cfRule>
    <cfRule type="containsText" dxfId="156" priority="42" operator="containsText" text="DIS 2">
      <formula>NOT(ISERROR(SEARCH("DIS 2",D12)))</formula>
    </cfRule>
    <cfRule type="containsText" dxfId="155" priority="43" operator="containsText" text="DIS 1">
      <formula>NOT(ISERROR(SEARCH("DIS 1",D12)))</formula>
    </cfRule>
    <cfRule type="containsText" dxfId="154" priority="44" operator="containsText" text="Don">
      <formula>NOT(ISERROR(SEARCH("Don",D12)))</formula>
    </cfRule>
    <cfRule type="containsText" dxfId="153" priority="45" operator="containsText" text="Panel">
      <formula>NOT(ISERROR(SEARCH("Panel",D12)))</formula>
    </cfRule>
    <cfRule type="beginsWith" dxfId="152" priority="46" operator="beginsWith" text="Soir">
      <formula>LEFT(D12,4)="Soir"</formula>
    </cfRule>
    <cfRule type="containsText" dxfId="151" priority="47" operator="containsText" text="IH - Urgence">
      <formula>NOT(ISERROR(SEARCH("IH - Urgence",D12)))</formula>
    </cfRule>
    <cfRule type="containsText" dxfId="150" priority="48" operator="containsText" text="IH - Routine">
      <formula>NOT(ISERROR(SEARCH("IH - Routine",D12)))</formula>
    </cfRule>
    <cfRule type="containsText" dxfId="149" priority="49" operator="containsText" text="DM">
      <formula>NOT(ISERROR(SEARCH("DM",D12)))</formula>
    </cfRule>
    <cfRule type="containsText" dxfId="148" priority="50" operator="containsText" text="Garde">
      <formula>NOT(ISERROR(SEARCH("Garde",D12)))</formula>
    </cfRule>
    <cfRule type="containsText" dxfId="147" priority="51" operator="containsText" text="Nuit">
      <formula>NOT(ISERROR(SEARCH("Nuit",D12)))</formula>
    </cfRule>
  </conditionalFormatting>
  <conditionalFormatting sqref="D12:J13 D15:J29 D31:J32 D34:J39 D41:J42">
    <cfRule type="containsText" dxfId="146" priority="27" operator="containsText" text="Audit">
      <formula>NOT(ISERROR(SEARCH("Audit",D12)))</formula>
    </cfRule>
    <cfRule type="containsText" dxfId="145" priority="28" operator="containsText" text="RQ">
      <formula>NOT(ISERROR(SEARCH("RQ",D12)))</formula>
    </cfRule>
    <cfRule type="containsText" dxfId="144" priority="29" operator="containsText" text="W3">
      <formula>NOT(ISERROR(SEARCH("W3",D12)))</formula>
    </cfRule>
    <cfRule type="containsText" dxfId="143" priority="30" operator="containsText" text="W2">
      <formula>NOT(ISERROR(SEARCH("W2",D12)))</formula>
    </cfRule>
    <cfRule type="containsText" dxfId="142" priority="31" operator="containsText" text="W1">
      <formula>NOT(ISERROR(SEARCH("W1",D12)))</formula>
    </cfRule>
  </conditionalFormatting>
  <conditionalFormatting sqref="L12:M13">
    <cfRule type="containsText" dxfId="141" priority="7" operator="containsText" text="02">
      <formula>NOT(ISERROR(SEARCH("02",L12)))</formula>
    </cfRule>
    <cfRule type="containsText" dxfId="140" priority="8" operator="containsText" text="36">
      <formula>NOT(ISERROR(SEARCH("36",L12)))</formula>
    </cfRule>
    <cfRule type="containsText" dxfId="139" priority="9" operator="containsText" text="01">
      <formula>NOT(ISERROR(SEARCH("01",L12)))</formula>
    </cfRule>
    <cfRule type="containsText" dxfId="138" priority="10" operator="containsText" text="CH">
      <formula>NOT(ISERROR(SEARCH("CH",L12)))</formula>
    </cfRule>
    <cfRule type="containsText" dxfId="137" priority="11" operator="containsText" text="RE">
      <formula>NOT(ISERROR(SEARCH("RE",L12)))</formula>
    </cfRule>
    <cfRule type="containsText" dxfId="136" priority="12" operator="containsText" text="Biomol">
      <formula>NOT(ISERROR(SEARCH("Biomol",L12)))</formula>
    </cfRule>
    <cfRule type="containsText" dxfId="135" priority="13" operator="containsText" text="DIS1/DIS2">
      <formula>NOT(ISERROR(SEARCH("DIS1/DIS2",L12)))</formula>
    </cfRule>
    <cfRule type="containsText" dxfId="134" priority="14" operator="containsText" text="SXM">
      <formula>NOT(ISERROR(SEARCH("SXM",L12)))</formula>
    </cfRule>
    <cfRule type="containsText" dxfId="133" priority="15" operator="containsText" text="DUV">
      <formula>NOT(ISERROR(SEARCH("DUV",L12)))</formula>
    </cfRule>
    <cfRule type="containsText" dxfId="132" priority="16" operator="containsText" text="Type">
      <formula>NOT(ISERROR(SEARCH("Type",L12)))</formula>
    </cfRule>
    <cfRule type="containsText" dxfId="131" priority="17" operator="containsText" text="DIS 2">
      <formula>NOT(ISERROR(SEARCH("DIS 2",L12)))</formula>
    </cfRule>
    <cfRule type="containsText" dxfId="130" priority="18" operator="containsText" text="DIS 1">
      <formula>NOT(ISERROR(SEARCH("DIS 1",L12)))</formula>
    </cfRule>
    <cfRule type="containsText" dxfId="129" priority="19" operator="containsText" text="Don">
      <formula>NOT(ISERROR(SEARCH("Don",L12)))</formula>
    </cfRule>
    <cfRule type="containsText" dxfId="128" priority="20" operator="containsText" text="Panel">
      <formula>NOT(ISERROR(SEARCH("Panel",L12)))</formula>
    </cfRule>
    <cfRule type="beginsWith" dxfId="127" priority="21" operator="beginsWith" text="Soir">
      <formula>LEFT(L12,4)="Soir"</formula>
    </cfRule>
    <cfRule type="containsText" dxfId="126" priority="22" operator="containsText" text="IH - Urgence">
      <formula>NOT(ISERROR(SEARCH("IH - Urgence",L12)))</formula>
    </cfRule>
    <cfRule type="containsText" dxfId="125" priority="23" operator="containsText" text="IH - Routine">
      <formula>NOT(ISERROR(SEARCH("IH - Routine",L12)))</formula>
    </cfRule>
    <cfRule type="containsText" dxfId="124" priority="24" operator="containsText" text="DM">
      <formula>NOT(ISERROR(SEARCH("DM",L12)))</formula>
    </cfRule>
    <cfRule type="containsText" dxfId="123" priority="25" operator="containsText" text="Garde">
      <formula>NOT(ISERROR(SEARCH("Garde",L12)))</formula>
    </cfRule>
    <cfRule type="containsText" dxfId="122" priority="26" operator="containsText" text="Nuit">
      <formula>NOT(ISERROR(SEARCH("Nuit",L12)))</formula>
    </cfRule>
  </conditionalFormatting>
  <conditionalFormatting sqref="L12:M13">
    <cfRule type="containsText" dxfId="121" priority="2" operator="containsText" text="Audit">
      <formula>NOT(ISERROR(SEARCH("Audit",L12)))</formula>
    </cfRule>
    <cfRule type="containsText" dxfId="120" priority="3" operator="containsText" text="RQ">
      <formula>NOT(ISERROR(SEARCH("RQ",L12)))</formula>
    </cfRule>
    <cfRule type="containsText" dxfId="119" priority="4" operator="containsText" text="W3">
      <formula>NOT(ISERROR(SEARCH("W3",L12)))</formula>
    </cfRule>
    <cfRule type="containsText" dxfId="118" priority="5" operator="containsText" text="W2">
      <formula>NOT(ISERROR(SEARCH("W2",L12)))</formula>
    </cfRule>
    <cfRule type="containsText" dxfId="117" priority="6" operator="containsText" text="W1">
      <formula>NOT(ISERROR(SEARCH("W1",L12)))</formula>
    </cfRule>
  </conditionalFormatting>
  <conditionalFormatting sqref="K12:K13 K15:K29 K31:K32 K34:K39 K41:K42">
    <cfRule type="notContainsBlanks" dxfId="116" priority="1">
      <formula>LEN(TRIM(K12))&gt;0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0"/>
  <dimension ref="A1:W44"/>
  <sheetViews>
    <sheetView showGridLines="0" showRowColHeaders="0" zoomScaleNormal="100" workbookViewId="0">
      <selection activeCell="D12" sqref="D12"/>
    </sheetView>
  </sheetViews>
  <sheetFormatPr baseColWidth="10" defaultRowHeight="15"/>
  <cols>
    <col min="1" max="1" width="23.85546875" style="3" customWidth="1"/>
    <col min="2" max="2" width="6.5703125" style="3" customWidth="1"/>
    <col min="3" max="3" width="8.140625" style="3" hidden="1" customWidth="1"/>
    <col min="4" max="10" width="22.7109375" style="3" customWidth="1"/>
    <col min="11" max="11" width="18.7109375" style="52" customWidth="1"/>
    <col min="12" max="13" width="10.7109375" style="52" customWidth="1"/>
    <col min="14" max="14" width="11.42578125" style="3"/>
    <col min="15" max="15" width="19" style="3" customWidth="1"/>
    <col min="16" max="16" width="19" style="3" hidden="1" customWidth="1"/>
    <col min="17" max="22" width="14.7109375" style="3" customWidth="1"/>
    <col min="23" max="16384" width="11.42578125" style="3"/>
  </cols>
  <sheetData>
    <row r="1" spans="1:23" ht="15.75" customHeight="1" thickBot="1">
      <c r="A1" s="16"/>
      <c r="B1" s="16"/>
      <c r="C1" s="16"/>
      <c r="D1" s="16"/>
      <c r="E1" s="16"/>
      <c r="F1" s="16"/>
      <c r="G1" s="16"/>
      <c r="H1" s="16"/>
      <c r="I1" s="16"/>
      <c r="J1" s="16"/>
      <c r="K1" s="50"/>
      <c r="L1" s="50"/>
      <c r="M1" s="50"/>
      <c r="N1"/>
      <c r="O1"/>
      <c r="P1"/>
      <c r="Q1"/>
      <c r="R1"/>
      <c r="S1"/>
      <c r="T1"/>
      <c r="U1"/>
      <c r="V1"/>
      <c r="W1"/>
    </row>
    <row r="2" spans="1:23" ht="15.75" customHeight="1" thickTop="1">
      <c r="A2" s="16"/>
      <c r="B2" s="16"/>
      <c r="C2" s="16"/>
      <c r="D2" s="16"/>
      <c r="E2"/>
      <c r="F2" s="92" t="s">
        <v>105</v>
      </c>
      <c r="G2" s="93"/>
      <c r="H2" s="94"/>
      <c r="I2" s="16"/>
      <c r="J2" s="16"/>
      <c r="K2" s="50"/>
      <c r="L2" s="50"/>
      <c r="M2" s="50"/>
      <c r="N2"/>
      <c r="O2"/>
      <c r="P2"/>
      <c r="Q2"/>
      <c r="R2"/>
      <c r="S2"/>
      <c r="T2"/>
      <c r="U2"/>
      <c r="V2"/>
      <c r="W2"/>
    </row>
    <row r="3" spans="1:23" ht="15" customHeight="1">
      <c r="A3" s="16"/>
      <c r="B3" s="16"/>
      <c r="C3" s="16"/>
      <c r="D3" s="16"/>
      <c r="E3"/>
      <c r="F3" s="95"/>
      <c r="G3" s="96"/>
      <c r="H3" s="97"/>
      <c r="I3" s="16"/>
      <c r="J3" s="16"/>
      <c r="K3" s="50"/>
      <c r="L3" s="50"/>
      <c r="M3" s="50"/>
      <c r="N3"/>
      <c r="O3"/>
      <c r="P3"/>
      <c r="Q3"/>
      <c r="R3"/>
      <c r="S3"/>
      <c r="T3"/>
      <c r="U3"/>
      <c r="V3"/>
      <c r="W3"/>
    </row>
    <row r="4" spans="1:23" ht="15" customHeight="1" thickBot="1">
      <c r="A4" s="16"/>
      <c r="B4" s="16"/>
      <c r="C4" s="16"/>
      <c r="D4" s="16"/>
      <c r="E4"/>
      <c r="F4" s="98"/>
      <c r="G4" s="99"/>
      <c r="H4" s="100"/>
      <c r="I4" s="16"/>
      <c r="J4" s="16"/>
      <c r="K4" s="50"/>
      <c r="L4" s="50"/>
      <c r="M4" s="50"/>
      <c r="N4"/>
      <c r="O4"/>
      <c r="P4"/>
      <c r="Q4"/>
      <c r="R4"/>
      <c r="S4"/>
      <c r="T4"/>
      <c r="U4"/>
      <c r="V4"/>
      <c r="W4"/>
    </row>
    <row r="5" spans="1:23" ht="15.75" customHeight="1" thickTop="1" thickBot="1">
      <c r="A5" s="16"/>
      <c r="B5" s="16"/>
      <c r="C5" s="16"/>
      <c r="D5" s="16"/>
      <c r="E5"/>
      <c r="F5"/>
      <c r="G5"/>
      <c r="H5"/>
      <c r="I5" s="16"/>
      <c r="J5" s="16"/>
      <c r="K5" s="50"/>
      <c r="L5" s="50"/>
      <c r="M5" s="50"/>
      <c r="N5"/>
      <c r="O5"/>
      <c r="P5"/>
      <c r="Q5"/>
      <c r="R5"/>
      <c r="S5"/>
      <c r="T5"/>
      <c r="U5"/>
      <c r="V5"/>
      <c r="W5"/>
    </row>
    <row r="6" spans="1:23" ht="15.75" customHeight="1" thickBot="1">
      <c r="A6" s="16"/>
      <c r="B6" s="16"/>
      <c r="C6" s="16"/>
      <c r="D6" s="16"/>
      <c r="E6" s="16"/>
      <c r="F6" s="16"/>
      <c r="G6" s="49">
        <v>3</v>
      </c>
      <c r="H6" s="16"/>
      <c r="I6" s="16"/>
      <c r="J6" s="16"/>
      <c r="K6" s="50"/>
      <c r="L6" s="50"/>
      <c r="M6" s="50"/>
      <c r="N6"/>
      <c r="O6"/>
      <c r="P6"/>
      <c r="Q6"/>
      <c r="R6"/>
      <c r="S6"/>
      <c r="T6"/>
      <c r="U6"/>
      <c r="V6"/>
      <c r="W6"/>
    </row>
    <row r="7" spans="1:23" ht="15.75" customHeight="1" thickBot="1">
      <c r="A7" s="16"/>
      <c r="B7" s="16"/>
      <c r="C7" s="16" t="s">
        <v>15</v>
      </c>
      <c r="D7" s="16"/>
      <c r="E7" s="16"/>
      <c r="F7" s="110" t="str">
        <f>"du "&amp;TEXT(D9,"jj mmmm aaaa")&amp;" au "&amp;TEXT(J9,"jj mmmm aaaa")</f>
        <v>du 18 janvier 2016 au 24 janvier 2016</v>
      </c>
      <c r="G7" s="111"/>
      <c r="H7" s="112"/>
      <c r="I7" s="16"/>
      <c r="J7" s="16"/>
      <c r="K7" s="50"/>
      <c r="L7" s="50"/>
      <c r="M7" s="50"/>
      <c r="N7"/>
      <c r="O7"/>
      <c r="P7"/>
      <c r="Q7"/>
      <c r="R7"/>
      <c r="S7"/>
      <c r="T7"/>
      <c r="U7"/>
      <c r="V7"/>
      <c r="W7"/>
    </row>
    <row r="8" spans="1:23" ht="15.75" customHeight="1" thickBot="1">
      <c r="A8" s="16"/>
      <c r="B8" s="16"/>
      <c r="C8" s="16" t="s">
        <v>8</v>
      </c>
      <c r="D8" s="16"/>
      <c r="E8" s="16"/>
      <c r="F8" s="16"/>
      <c r="G8" s="16"/>
      <c r="H8" s="16"/>
      <c r="I8" s="16"/>
      <c r="J8" s="16"/>
      <c r="K8" s="50"/>
      <c r="L8" s="50"/>
      <c r="M8" s="50"/>
      <c r="N8"/>
      <c r="O8"/>
      <c r="P8"/>
      <c r="Q8"/>
      <c r="R8"/>
      <c r="S8"/>
      <c r="T8"/>
      <c r="U8"/>
      <c r="V8"/>
      <c r="W8"/>
    </row>
    <row r="9" spans="1:23">
      <c r="A9" s="113" t="s">
        <v>50</v>
      </c>
      <c r="B9" s="115">
        <v>2016</v>
      </c>
      <c r="C9" s="11" t="s">
        <v>6</v>
      </c>
      <c r="D9" s="84">
        <f>DATE(B9,1,3)-WEEKDAY(DATE(B9,1,3))+2+(G6-1)*7</f>
        <v>42387</v>
      </c>
      <c r="E9" s="84">
        <f>D9+1</f>
        <v>42388</v>
      </c>
      <c r="F9" s="84">
        <f t="shared" ref="F9:J9" si="0">E9+1</f>
        <v>42389</v>
      </c>
      <c r="G9" s="84">
        <f t="shared" si="0"/>
        <v>42390</v>
      </c>
      <c r="H9" s="84">
        <f t="shared" si="0"/>
        <v>42391</v>
      </c>
      <c r="I9" s="84">
        <f t="shared" si="0"/>
        <v>42392</v>
      </c>
      <c r="J9" s="84">
        <f t="shared" si="0"/>
        <v>42393</v>
      </c>
      <c r="K9" s="86" t="s">
        <v>78</v>
      </c>
      <c r="L9" s="88" t="s">
        <v>79</v>
      </c>
      <c r="M9" s="89"/>
      <c r="N9"/>
      <c r="O9"/>
      <c r="P9"/>
      <c r="Q9"/>
      <c r="R9"/>
      <c r="S9"/>
      <c r="T9"/>
      <c r="U9"/>
      <c r="V9"/>
      <c r="W9"/>
    </row>
    <row r="10" spans="1:23" ht="15.75" thickBot="1">
      <c r="A10" s="114"/>
      <c r="B10" s="116"/>
      <c r="C10" s="12" t="s">
        <v>5</v>
      </c>
      <c r="D10" s="85"/>
      <c r="E10" s="85"/>
      <c r="F10" s="85"/>
      <c r="G10" s="85"/>
      <c r="H10" s="85"/>
      <c r="I10" s="85"/>
      <c r="J10" s="85"/>
      <c r="K10" s="87"/>
      <c r="L10" s="90"/>
      <c r="M10" s="91"/>
      <c r="N10"/>
      <c r="O10"/>
      <c r="P10"/>
      <c r="Q10"/>
      <c r="R10"/>
      <c r="S10"/>
      <c r="T10"/>
      <c r="U10"/>
      <c r="V10"/>
      <c r="W10"/>
    </row>
    <row r="11" spans="1:23" ht="24" customHeight="1" thickBot="1">
      <c r="A11" s="79"/>
      <c r="B11" s="79"/>
      <c r="C11" s="79"/>
      <c r="D11" s="79"/>
      <c r="E11" s="79"/>
      <c r="F11" s="79"/>
      <c r="G11" s="79"/>
      <c r="H11" s="79"/>
      <c r="I11" s="79"/>
      <c r="J11" s="79"/>
      <c r="K11" s="79"/>
      <c r="L11" s="79"/>
      <c r="M11" s="79"/>
      <c r="N11"/>
      <c r="O11"/>
      <c r="P11"/>
      <c r="Q11"/>
      <c r="R11"/>
      <c r="S11"/>
      <c r="T11"/>
      <c r="U11"/>
      <c r="V11"/>
      <c r="W11"/>
    </row>
    <row r="12" spans="1:23">
      <c r="A12" s="38" t="s">
        <v>51</v>
      </c>
      <c r="B12" s="1"/>
      <c r="C12" s="4" t="s">
        <v>8</v>
      </c>
      <c r="D12" s="5"/>
      <c r="E12" s="5"/>
      <c r="F12" s="5"/>
      <c r="G12" s="5"/>
      <c r="H12" s="5"/>
      <c r="I12" s="5"/>
      <c r="J12" s="5"/>
      <c r="K12" s="53"/>
      <c r="L12" s="80"/>
      <c r="M12" s="82"/>
      <c r="N12"/>
      <c r="O12"/>
      <c r="P12"/>
      <c r="Q12"/>
      <c r="R12"/>
      <c r="S12"/>
      <c r="T12"/>
      <c r="U12"/>
      <c r="V12"/>
      <c r="W12"/>
    </row>
    <row r="13" spans="1:23" ht="15.75" thickBot="1">
      <c r="A13" s="39" t="s">
        <v>52</v>
      </c>
      <c r="B13" s="2"/>
      <c r="C13" s="4" t="s">
        <v>8</v>
      </c>
      <c r="D13" s="5"/>
      <c r="E13" s="7"/>
      <c r="F13" s="7"/>
      <c r="G13" s="5"/>
      <c r="H13" s="5"/>
      <c r="I13" s="5"/>
      <c r="J13" s="6"/>
      <c r="K13" s="53"/>
      <c r="L13" s="81"/>
      <c r="M13" s="83"/>
      <c r="N13"/>
      <c r="O13"/>
      <c r="P13"/>
      <c r="Q13"/>
      <c r="R13"/>
      <c r="S13"/>
      <c r="T13"/>
      <c r="U13"/>
      <c r="V13"/>
      <c r="W13"/>
    </row>
    <row r="14" spans="1:23" ht="24" customHeight="1" thickBot="1">
      <c r="A14" s="74"/>
      <c r="B14" s="74"/>
      <c r="C14" s="74"/>
      <c r="D14" s="74"/>
      <c r="E14" s="74"/>
      <c r="F14" s="74"/>
      <c r="G14" s="74"/>
      <c r="H14" s="74"/>
      <c r="I14" s="74"/>
      <c r="J14" s="74"/>
      <c r="K14" s="74"/>
      <c r="L14" s="74"/>
      <c r="M14" s="74"/>
      <c r="N14"/>
      <c r="O14"/>
      <c r="P14"/>
      <c r="Q14"/>
      <c r="R14"/>
      <c r="S14"/>
      <c r="T14"/>
      <c r="U14"/>
      <c r="V14"/>
      <c r="W14"/>
    </row>
    <row r="15" spans="1:23" ht="15.75" thickBot="1">
      <c r="A15" s="40" t="s">
        <v>82</v>
      </c>
      <c r="B15" s="1"/>
      <c r="C15" s="4" t="s">
        <v>3</v>
      </c>
      <c r="D15" s="5"/>
      <c r="E15" s="8"/>
      <c r="F15" s="5"/>
      <c r="G15" s="5"/>
      <c r="H15" s="5"/>
      <c r="I15" s="5"/>
      <c r="J15" s="6"/>
      <c r="K15" s="42"/>
      <c r="L15" s="70"/>
      <c r="M15" s="71"/>
      <c r="N15"/>
      <c r="O15"/>
      <c r="P15"/>
      <c r="Q15"/>
      <c r="R15"/>
      <c r="S15"/>
      <c r="T15"/>
      <c r="U15"/>
      <c r="V15"/>
      <c r="W15"/>
    </row>
    <row r="16" spans="1:23" ht="15.75" thickBot="1">
      <c r="A16" s="40" t="s">
        <v>83</v>
      </c>
      <c r="B16" s="42"/>
      <c r="C16" s="4" t="s">
        <v>10</v>
      </c>
      <c r="D16" s="5"/>
      <c r="E16" s="5"/>
      <c r="F16" s="5"/>
      <c r="G16" s="5"/>
      <c r="H16" s="5"/>
      <c r="I16" s="7"/>
      <c r="J16" s="6"/>
      <c r="K16" s="42"/>
      <c r="L16" s="70"/>
      <c r="M16" s="71"/>
      <c r="N16"/>
      <c r="O16"/>
      <c r="P16"/>
      <c r="Q16"/>
      <c r="R16"/>
      <c r="S16"/>
      <c r="T16"/>
      <c r="U16"/>
      <c r="V16"/>
      <c r="W16"/>
    </row>
    <row r="17" spans="1:23" ht="15.75" thickBot="1">
      <c r="A17" s="40" t="s">
        <v>84</v>
      </c>
      <c r="B17" s="42"/>
      <c r="C17" s="4" t="s">
        <v>5</v>
      </c>
      <c r="D17" s="5"/>
      <c r="E17" s="5"/>
      <c r="F17" s="5"/>
      <c r="G17" s="5"/>
      <c r="H17" s="5"/>
      <c r="I17" s="7"/>
      <c r="J17" s="6"/>
      <c r="K17" s="42"/>
      <c r="L17" s="70"/>
      <c r="M17" s="71"/>
      <c r="N17"/>
      <c r="O17"/>
      <c r="P17"/>
      <c r="Q17"/>
      <c r="R17"/>
      <c r="S17"/>
      <c r="T17"/>
      <c r="U17"/>
      <c r="V17"/>
      <c r="W17"/>
    </row>
    <row r="18" spans="1:23" ht="15.75" thickBot="1">
      <c r="A18" s="40" t="s">
        <v>85</v>
      </c>
      <c r="B18" s="42"/>
      <c r="C18" s="4" t="s">
        <v>14</v>
      </c>
      <c r="D18" s="5"/>
      <c r="E18" s="5"/>
      <c r="F18" s="5"/>
      <c r="G18" s="5"/>
      <c r="H18" s="5"/>
      <c r="I18" s="7"/>
      <c r="J18" s="6"/>
      <c r="K18" s="42"/>
      <c r="L18" s="70"/>
      <c r="M18" s="71"/>
      <c r="N18"/>
      <c r="O18"/>
      <c r="P18"/>
      <c r="Q18"/>
      <c r="R18"/>
      <c r="S18"/>
      <c r="T18"/>
      <c r="U18"/>
      <c r="V18"/>
      <c r="W18"/>
    </row>
    <row r="19" spans="1:23" ht="15.75" thickBot="1">
      <c r="A19" s="40" t="s">
        <v>86</v>
      </c>
      <c r="B19" s="42"/>
      <c r="C19" s="4" t="s">
        <v>37</v>
      </c>
      <c r="D19" s="5"/>
      <c r="E19" s="5"/>
      <c r="F19" s="5"/>
      <c r="G19" s="5"/>
      <c r="H19" s="5"/>
      <c r="I19" s="7"/>
      <c r="J19" s="6"/>
      <c r="K19" s="42"/>
      <c r="L19" s="70"/>
      <c r="M19" s="71"/>
      <c r="N19"/>
      <c r="O19"/>
      <c r="P19"/>
      <c r="Q19"/>
      <c r="R19"/>
      <c r="S19"/>
      <c r="T19"/>
      <c r="U19"/>
      <c r="V19"/>
      <c r="W19"/>
    </row>
    <row r="20" spans="1:23" ht="15.75" thickBot="1">
      <c r="A20" s="40" t="s">
        <v>87</v>
      </c>
      <c r="B20" s="42"/>
      <c r="C20" s="4" t="e">
        <v>#N/A</v>
      </c>
      <c r="D20" s="5"/>
      <c r="E20" s="5"/>
      <c r="F20" s="5"/>
      <c r="G20" s="5"/>
      <c r="H20" s="5"/>
      <c r="I20" s="7"/>
      <c r="J20" s="6"/>
      <c r="K20" s="42"/>
      <c r="L20" s="70"/>
      <c r="M20" s="71"/>
      <c r="N20"/>
      <c r="O20"/>
      <c r="P20"/>
      <c r="Q20"/>
      <c r="R20"/>
      <c r="S20"/>
      <c r="T20"/>
      <c r="U20"/>
      <c r="V20"/>
      <c r="W20"/>
    </row>
    <row r="21" spans="1:23" ht="15.75" thickBot="1">
      <c r="A21" s="40" t="s">
        <v>88</v>
      </c>
      <c r="B21" s="42"/>
      <c r="C21" s="4" t="e">
        <v>#N/A</v>
      </c>
      <c r="D21" s="5"/>
      <c r="E21" s="5"/>
      <c r="F21" s="5"/>
      <c r="G21" s="5"/>
      <c r="H21" s="5"/>
      <c r="I21" s="7"/>
      <c r="J21" s="6"/>
      <c r="K21" s="42"/>
      <c r="L21" s="70"/>
      <c r="M21" s="71"/>
      <c r="N21"/>
      <c r="O21"/>
      <c r="P21"/>
      <c r="Q21"/>
      <c r="R21"/>
      <c r="S21"/>
      <c r="T21"/>
      <c r="U21"/>
      <c r="V21"/>
      <c r="W21"/>
    </row>
    <row r="22" spans="1:23" ht="15.75" thickBot="1">
      <c r="A22" s="40" t="s">
        <v>89</v>
      </c>
      <c r="B22" s="42"/>
      <c r="C22" s="4"/>
      <c r="D22" s="5"/>
      <c r="E22" s="5"/>
      <c r="F22" s="8"/>
      <c r="G22" s="5"/>
      <c r="H22" s="5"/>
      <c r="I22" s="7"/>
      <c r="J22" s="6"/>
      <c r="K22" s="42"/>
      <c r="L22" s="70"/>
      <c r="M22" s="71"/>
      <c r="N22"/>
      <c r="O22"/>
      <c r="P22"/>
      <c r="Q22"/>
      <c r="R22"/>
      <c r="S22"/>
      <c r="T22"/>
      <c r="U22"/>
      <c r="V22"/>
      <c r="W22"/>
    </row>
    <row r="23" spans="1:23" ht="15.75" thickBot="1">
      <c r="A23" s="40" t="s">
        <v>90</v>
      </c>
      <c r="B23" s="42"/>
      <c r="C23" s="4"/>
      <c r="D23" s="5"/>
      <c r="E23" s="5"/>
      <c r="F23" s="5"/>
      <c r="G23" s="5"/>
      <c r="H23" s="5"/>
      <c r="I23" s="7"/>
      <c r="J23" s="6"/>
      <c r="K23" s="42"/>
      <c r="L23" s="70"/>
      <c r="M23" s="71"/>
      <c r="N23"/>
      <c r="O23"/>
      <c r="P23"/>
      <c r="Q23"/>
      <c r="R23"/>
      <c r="S23"/>
      <c r="T23"/>
      <c r="U23"/>
      <c r="V23"/>
      <c r="W23"/>
    </row>
    <row r="24" spans="1:23" ht="15.75" thickBot="1">
      <c r="A24" s="40" t="s">
        <v>91</v>
      </c>
      <c r="B24" s="42"/>
      <c r="C24" s="4"/>
      <c r="D24" s="5"/>
      <c r="E24" s="5"/>
      <c r="F24" s="5"/>
      <c r="G24" s="5"/>
      <c r="H24" s="5"/>
      <c r="I24" s="7"/>
      <c r="J24" s="6"/>
      <c r="K24" s="42"/>
      <c r="L24" s="70"/>
      <c r="M24" s="71"/>
      <c r="N24"/>
      <c r="O24"/>
      <c r="P24"/>
      <c r="Q24"/>
      <c r="R24"/>
      <c r="S24"/>
      <c r="T24"/>
      <c r="U24"/>
      <c r="V24"/>
      <c r="W24"/>
    </row>
    <row r="25" spans="1:23" ht="15.75" thickBot="1">
      <c r="A25" s="40" t="s">
        <v>92</v>
      </c>
      <c r="B25" s="42"/>
      <c r="C25" s="4"/>
      <c r="D25" s="5"/>
      <c r="E25" s="5"/>
      <c r="F25" s="5"/>
      <c r="G25" s="5"/>
      <c r="H25" s="5"/>
      <c r="I25" s="7"/>
      <c r="J25" s="6"/>
      <c r="K25" s="42"/>
      <c r="L25" s="70"/>
      <c r="M25" s="71"/>
      <c r="N25"/>
      <c r="O25"/>
      <c r="P25"/>
      <c r="Q25"/>
      <c r="R25"/>
      <c r="S25"/>
      <c r="T25"/>
      <c r="U25"/>
      <c r="V25"/>
      <c r="W25"/>
    </row>
    <row r="26" spans="1:23" ht="15.75" thickBot="1">
      <c r="A26" s="40" t="s">
        <v>93</v>
      </c>
      <c r="B26" s="42"/>
      <c r="C26" s="4"/>
      <c r="D26" s="5"/>
      <c r="E26" s="5"/>
      <c r="F26" s="5"/>
      <c r="G26" s="5"/>
      <c r="H26" s="5"/>
      <c r="I26" s="7"/>
      <c r="J26" s="6"/>
      <c r="K26" s="42"/>
      <c r="L26" s="70"/>
      <c r="M26" s="71"/>
      <c r="N26"/>
      <c r="O26"/>
      <c r="P26"/>
      <c r="Q26"/>
      <c r="R26"/>
      <c r="S26"/>
      <c r="T26"/>
      <c r="U26"/>
      <c r="V26"/>
      <c r="W26"/>
    </row>
    <row r="27" spans="1:23" ht="15.75" thickBot="1">
      <c r="A27" s="40" t="s">
        <v>94</v>
      </c>
      <c r="B27" s="42"/>
      <c r="C27" s="4"/>
      <c r="D27" s="5"/>
      <c r="E27" s="5"/>
      <c r="F27" s="5"/>
      <c r="G27" s="5"/>
      <c r="H27" s="5"/>
      <c r="I27" s="7"/>
      <c r="J27" s="6"/>
      <c r="K27" s="42"/>
      <c r="L27" s="70"/>
      <c r="M27" s="71"/>
      <c r="N27"/>
      <c r="O27"/>
      <c r="P27"/>
      <c r="Q27"/>
      <c r="R27"/>
      <c r="S27"/>
      <c r="T27"/>
      <c r="U27"/>
      <c r="V27"/>
      <c r="W27"/>
    </row>
    <row r="28" spans="1:23" ht="15.75" thickBot="1">
      <c r="A28" s="40" t="s">
        <v>95</v>
      </c>
      <c r="B28" s="42"/>
      <c r="C28" s="4"/>
      <c r="D28" s="5"/>
      <c r="E28" s="5"/>
      <c r="F28" s="5"/>
      <c r="G28" s="5"/>
      <c r="H28" s="5"/>
      <c r="I28" s="7"/>
      <c r="J28" s="6"/>
      <c r="K28" s="42"/>
      <c r="L28" s="70"/>
      <c r="M28" s="71"/>
      <c r="N28"/>
      <c r="O28"/>
      <c r="P28"/>
      <c r="Q28"/>
      <c r="R28"/>
      <c r="S28"/>
      <c r="T28"/>
      <c r="U28"/>
      <c r="V28"/>
      <c r="W28"/>
    </row>
    <row r="29" spans="1:23" ht="15.75" thickBot="1">
      <c r="A29" s="40" t="s">
        <v>96</v>
      </c>
      <c r="B29" s="2"/>
      <c r="C29" s="4"/>
      <c r="D29" s="5"/>
      <c r="E29" s="5"/>
      <c r="F29" s="5"/>
      <c r="G29" s="5"/>
      <c r="H29" s="5"/>
      <c r="I29" s="7"/>
      <c r="J29" s="6"/>
      <c r="K29" s="42"/>
      <c r="L29" s="70"/>
      <c r="M29" s="71"/>
      <c r="N29"/>
      <c r="O29"/>
      <c r="P29"/>
      <c r="Q29"/>
      <c r="R29"/>
      <c r="S29"/>
      <c r="T29"/>
      <c r="U29"/>
      <c r="V29"/>
      <c r="W29"/>
    </row>
    <row r="30" spans="1:23" ht="24" customHeight="1">
      <c r="A30" s="75"/>
      <c r="B30" s="75"/>
      <c r="C30" s="75"/>
      <c r="D30" s="75"/>
      <c r="E30" s="75"/>
      <c r="F30" s="75"/>
      <c r="G30" s="75"/>
      <c r="H30" s="75"/>
      <c r="I30" s="75"/>
      <c r="J30" s="75"/>
      <c r="K30" s="75"/>
      <c r="L30" s="75"/>
      <c r="M30" s="75"/>
      <c r="N30"/>
      <c r="O30"/>
      <c r="P30"/>
      <c r="Q30"/>
      <c r="R30"/>
      <c r="S30"/>
      <c r="T30"/>
      <c r="U30"/>
      <c r="V30"/>
      <c r="W30"/>
    </row>
    <row r="31" spans="1:23">
      <c r="A31" s="44" t="s">
        <v>97</v>
      </c>
      <c r="B31" s="42"/>
      <c r="C31" s="4"/>
      <c r="D31" s="5"/>
      <c r="E31" s="5"/>
      <c r="F31" s="5"/>
      <c r="G31" s="5"/>
      <c r="H31" s="5"/>
      <c r="I31" s="5"/>
      <c r="J31" s="6"/>
      <c r="K31" s="42"/>
      <c r="L31" s="70"/>
      <c r="M31" s="71"/>
      <c r="N31"/>
      <c r="O31"/>
      <c r="P31"/>
      <c r="Q31"/>
      <c r="R31"/>
      <c r="S31"/>
      <c r="T31"/>
      <c r="U31"/>
      <c r="V31"/>
      <c r="W31"/>
    </row>
    <row r="32" spans="1:23">
      <c r="A32" s="44" t="s">
        <v>98</v>
      </c>
      <c r="B32" s="42"/>
      <c r="C32" s="4"/>
      <c r="D32" s="5"/>
      <c r="E32" s="5"/>
      <c r="F32" s="5"/>
      <c r="G32" s="5"/>
      <c r="H32" s="5"/>
      <c r="I32" s="5"/>
      <c r="J32" s="6"/>
      <c r="K32" s="42"/>
      <c r="L32" s="70"/>
      <c r="M32" s="71"/>
      <c r="N32"/>
      <c r="O32"/>
      <c r="P32"/>
      <c r="Q32"/>
      <c r="R32"/>
      <c r="S32"/>
      <c r="T32"/>
      <c r="U32"/>
      <c r="V32"/>
      <c r="W32"/>
    </row>
    <row r="33" spans="1:23" ht="24" customHeight="1" thickBot="1">
      <c r="A33" s="76"/>
      <c r="B33" s="76"/>
      <c r="C33" s="76"/>
      <c r="D33" s="76"/>
      <c r="E33" s="76"/>
      <c r="F33" s="76"/>
      <c r="G33" s="76"/>
      <c r="H33" s="76"/>
      <c r="I33" s="76"/>
      <c r="J33" s="76"/>
      <c r="K33" s="76"/>
      <c r="L33" s="76"/>
      <c r="M33" s="76"/>
      <c r="N33"/>
      <c r="O33"/>
      <c r="P33"/>
      <c r="Q33"/>
      <c r="R33"/>
      <c r="S33"/>
      <c r="T33"/>
      <c r="U33"/>
      <c r="V33"/>
      <c r="W33"/>
    </row>
    <row r="34" spans="1:23" ht="15.75" thickBot="1">
      <c r="A34" s="45" t="s">
        <v>99</v>
      </c>
      <c r="B34" s="1"/>
      <c r="C34" s="4"/>
      <c r="D34" s="5"/>
      <c r="E34" s="5"/>
      <c r="F34" s="5"/>
      <c r="G34" s="5"/>
      <c r="H34" s="5"/>
      <c r="I34" s="5"/>
      <c r="J34" s="6"/>
      <c r="K34" s="42"/>
      <c r="L34" s="70"/>
      <c r="M34" s="71"/>
      <c r="N34"/>
      <c r="O34"/>
      <c r="P34"/>
      <c r="Q34"/>
      <c r="R34"/>
      <c r="S34"/>
      <c r="T34"/>
      <c r="U34"/>
      <c r="V34"/>
      <c r="W34"/>
    </row>
    <row r="35" spans="1:23" ht="15.75" thickBot="1">
      <c r="A35" s="45" t="s">
        <v>100</v>
      </c>
      <c r="B35" s="42"/>
      <c r="C35" s="4"/>
      <c r="D35" s="5"/>
      <c r="E35" s="5"/>
      <c r="F35" s="5"/>
      <c r="G35" s="5"/>
      <c r="H35" s="5"/>
      <c r="I35" s="5"/>
      <c r="J35" s="6"/>
      <c r="K35" s="42"/>
      <c r="L35" s="70"/>
      <c r="M35" s="71"/>
      <c r="N35"/>
      <c r="O35"/>
      <c r="P35"/>
      <c r="Q35"/>
      <c r="R35"/>
      <c r="S35"/>
      <c r="T35"/>
      <c r="U35"/>
      <c r="V35"/>
      <c r="W35"/>
    </row>
    <row r="36" spans="1:23" ht="15.75" thickBot="1">
      <c r="A36" s="45" t="s">
        <v>101</v>
      </c>
      <c r="B36" s="42"/>
      <c r="C36" s="4"/>
      <c r="D36" s="5"/>
      <c r="E36" s="5"/>
      <c r="F36" s="5"/>
      <c r="G36" s="5"/>
      <c r="H36" s="5"/>
      <c r="I36" s="5"/>
      <c r="J36" s="6"/>
      <c r="K36" s="42"/>
      <c r="L36" s="70"/>
      <c r="M36" s="71"/>
      <c r="N36" s="18"/>
    </row>
    <row r="37" spans="1:23" ht="15.75" thickBot="1">
      <c r="A37" s="45" t="s">
        <v>102</v>
      </c>
      <c r="B37" s="42"/>
      <c r="C37" s="4"/>
      <c r="D37" s="5"/>
      <c r="E37" s="5"/>
      <c r="F37" s="5"/>
      <c r="G37" s="5"/>
      <c r="H37" s="5"/>
      <c r="I37" s="5"/>
      <c r="J37" s="6"/>
      <c r="K37" s="42"/>
      <c r="L37" s="70"/>
      <c r="M37" s="71"/>
      <c r="N37" s="18"/>
    </row>
    <row r="38" spans="1:23" ht="15.75" thickBot="1">
      <c r="A38" s="45" t="s">
        <v>103</v>
      </c>
      <c r="B38" s="42"/>
      <c r="C38" s="4"/>
      <c r="D38" s="5"/>
      <c r="E38" s="5"/>
      <c r="F38" s="5"/>
      <c r="G38" s="5"/>
      <c r="H38" s="5"/>
      <c r="I38" s="5"/>
      <c r="J38" s="6"/>
      <c r="K38" s="42"/>
      <c r="L38" s="70"/>
      <c r="M38" s="71"/>
      <c r="N38" s="18"/>
    </row>
    <row r="39" spans="1:23" ht="15.75" thickBot="1">
      <c r="A39" s="45" t="s">
        <v>104</v>
      </c>
      <c r="B39" s="42"/>
      <c r="C39" s="15"/>
      <c r="D39" s="5"/>
      <c r="E39" s="9"/>
      <c r="F39" s="9"/>
      <c r="G39" s="9"/>
      <c r="H39" s="9"/>
      <c r="I39" s="5"/>
      <c r="J39" s="10"/>
      <c r="K39" s="42"/>
      <c r="L39" s="70"/>
      <c r="M39" s="71"/>
      <c r="N39" s="18"/>
    </row>
    <row r="40" spans="1:23" ht="24" customHeight="1">
      <c r="A40" s="67"/>
      <c r="B40" s="68"/>
      <c r="C40" s="68"/>
      <c r="D40" s="68"/>
      <c r="E40" s="68"/>
      <c r="F40" s="68"/>
      <c r="G40" s="68"/>
      <c r="H40" s="68"/>
      <c r="I40" s="68"/>
      <c r="J40" s="68"/>
      <c r="K40" s="68"/>
      <c r="L40" s="68"/>
      <c r="M40" s="69"/>
      <c r="N40" s="18"/>
    </row>
    <row r="41" spans="1:23">
      <c r="A41" s="47"/>
      <c r="B41" s="42"/>
      <c r="C41" s="4"/>
      <c r="D41" s="5"/>
      <c r="E41" s="5"/>
      <c r="F41" s="5"/>
      <c r="G41" s="5"/>
      <c r="H41" s="5"/>
      <c r="I41" s="5"/>
      <c r="J41" s="6"/>
      <c r="K41" s="42"/>
      <c r="L41" s="70"/>
      <c r="M41" s="71"/>
      <c r="N41" s="18"/>
    </row>
    <row r="42" spans="1:23" ht="15.75" thickBot="1">
      <c r="A42" s="48"/>
      <c r="B42" s="2"/>
      <c r="C42" s="15"/>
      <c r="D42" s="8"/>
      <c r="E42" s="9"/>
      <c r="F42" s="9"/>
      <c r="G42" s="9"/>
      <c r="H42" s="9"/>
      <c r="I42" s="5"/>
      <c r="J42" s="10"/>
      <c r="K42" s="42"/>
      <c r="L42" s="72"/>
      <c r="M42" s="73"/>
      <c r="N42" s="18"/>
    </row>
    <row r="43" spans="1:23">
      <c r="A43" s="16"/>
      <c r="B43" s="16"/>
      <c r="C43" s="16"/>
      <c r="D43" s="19"/>
      <c r="E43" s="19"/>
      <c r="F43" s="19"/>
      <c r="G43" s="19"/>
      <c r="H43" s="19"/>
      <c r="I43" s="19"/>
      <c r="J43" s="19"/>
      <c r="K43" s="51"/>
      <c r="L43" s="51"/>
      <c r="M43" s="51"/>
      <c r="N43" s="16"/>
    </row>
    <row r="44" spans="1:23">
      <c r="A44" s="16"/>
      <c r="B44" s="16"/>
      <c r="C44" s="16"/>
      <c r="D44" s="16"/>
      <c r="E44" s="16"/>
      <c r="F44" s="16"/>
      <c r="G44" s="16"/>
      <c r="H44" s="16"/>
      <c r="I44" s="16"/>
      <c r="J44" s="16"/>
      <c r="K44" s="50"/>
      <c r="L44" s="50"/>
      <c r="M44" s="50"/>
      <c r="N44" s="16"/>
    </row>
  </sheetData>
  <mergeCells count="24">
    <mergeCell ref="A40:M40"/>
    <mergeCell ref="L41:M42"/>
    <mergeCell ref="A14:M14"/>
    <mergeCell ref="L15:M29"/>
    <mergeCell ref="A30:M30"/>
    <mergeCell ref="L31:M32"/>
    <mergeCell ref="A33:M33"/>
    <mergeCell ref="L34:M39"/>
    <mergeCell ref="I9:I10"/>
    <mergeCell ref="J9:J10"/>
    <mergeCell ref="K9:K10"/>
    <mergeCell ref="L9:M10"/>
    <mergeCell ref="A11:M11"/>
    <mergeCell ref="L12:L13"/>
    <mergeCell ref="M12:M13"/>
    <mergeCell ref="F2:H4"/>
    <mergeCell ref="F7:H7"/>
    <mergeCell ref="A9:A10"/>
    <mergeCell ref="B9:B10"/>
    <mergeCell ref="D9:D10"/>
    <mergeCell ref="E9:E10"/>
    <mergeCell ref="F9:F10"/>
    <mergeCell ref="G9:G10"/>
    <mergeCell ref="H9:H10"/>
  </mergeCells>
  <conditionalFormatting sqref="D41:J42 D34:J39 D12:J13 D31:J32 K29 D15:J29">
    <cfRule type="containsText" dxfId="115" priority="32" operator="containsText" text="02">
      <formula>NOT(ISERROR(SEARCH("02",D12)))</formula>
    </cfRule>
    <cfRule type="containsText" dxfId="114" priority="33" operator="containsText" text="36">
      <formula>NOT(ISERROR(SEARCH("36",D12)))</formula>
    </cfRule>
    <cfRule type="containsText" dxfId="113" priority="34" operator="containsText" text="01">
      <formula>NOT(ISERROR(SEARCH("01",D12)))</formula>
    </cfRule>
    <cfRule type="containsText" dxfId="112" priority="35" operator="containsText" text="CH">
      <formula>NOT(ISERROR(SEARCH("CH",D12)))</formula>
    </cfRule>
    <cfRule type="containsText" dxfId="111" priority="36" operator="containsText" text="RE">
      <formula>NOT(ISERROR(SEARCH("RE",D12)))</formula>
    </cfRule>
    <cfRule type="containsText" dxfId="110" priority="37" operator="containsText" text="Biomol">
      <formula>NOT(ISERROR(SEARCH("Biomol",D12)))</formula>
    </cfRule>
    <cfRule type="containsText" dxfId="109" priority="38" operator="containsText" text="DIS1/DIS2">
      <formula>NOT(ISERROR(SEARCH("DIS1/DIS2",D12)))</formula>
    </cfRule>
    <cfRule type="containsText" dxfId="108" priority="39" operator="containsText" text="SXM">
      <formula>NOT(ISERROR(SEARCH("SXM",D12)))</formula>
    </cfRule>
    <cfRule type="containsText" dxfId="107" priority="40" operator="containsText" text="DUV">
      <formula>NOT(ISERROR(SEARCH("DUV",D12)))</formula>
    </cfRule>
    <cfRule type="containsText" dxfId="106" priority="41" operator="containsText" text="Type">
      <formula>NOT(ISERROR(SEARCH("Type",D12)))</formula>
    </cfRule>
    <cfRule type="containsText" dxfId="105" priority="42" operator="containsText" text="DIS 2">
      <formula>NOT(ISERROR(SEARCH("DIS 2",D12)))</formula>
    </cfRule>
    <cfRule type="containsText" dxfId="104" priority="43" operator="containsText" text="DIS 1">
      <formula>NOT(ISERROR(SEARCH("DIS 1",D12)))</formula>
    </cfRule>
    <cfRule type="containsText" dxfId="103" priority="44" operator="containsText" text="Don">
      <formula>NOT(ISERROR(SEARCH("Don",D12)))</formula>
    </cfRule>
    <cfRule type="containsText" dxfId="102" priority="45" operator="containsText" text="Panel">
      <formula>NOT(ISERROR(SEARCH("Panel",D12)))</formula>
    </cfRule>
    <cfRule type="beginsWith" dxfId="101" priority="46" operator="beginsWith" text="Soir">
      <formula>LEFT(D12,4)="Soir"</formula>
    </cfRule>
    <cfRule type="containsText" dxfId="100" priority="47" operator="containsText" text="IH - Urgence">
      <formula>NOT(ISERROR(SEARCH("IH - Urgence",D12)))</formula>
    </cfRule>
    <cfRule type="containsText" dxfId="99" priority="48" operator="containsText" text="IH - Routine">
      <formula>NOT(ISERROR(SEARCH("IH - Routine",D12)))</formula>
    </cfRule>
    <cfRule type="containsText" dxfId="98" priority="49" operator="containsText" text="DM">
      <formula>NOT(ISERROR(SEARCH("DM",D12)))</formula>
    </cfRule>
    <cfRule type="containsText" dxfId="97" priority="50" operator="containsText" text="Garde">
      <formula>NOT(ISERROR(SEARCH("Garde",D12)))</formula>
    </cfRule>
    <cfRule type="containsText" dxfId="96" priority="51" operator="containsText" text="Nuit">
      <formula>NOT(ISERROR(SEARCH("Nuit",D12)))</formula>
    </cfRule>
  </conditionalFormatting>
  <conditionalFormatting sqref="D12:J13 D15:J29 D31:J32 D34:J39 D41:J42">
    <cfRule type="containsText" dxfId="95" priority="27" operator="containsText" text="Audit">
      <formula>NOT(ISERROR(SEARCH("Audit",D12)))</formula>
    </cfRule>
    <cfRule type="containsText" dxfId="94" priority="28" operator="containsText" text="RQ">
      <formula>NOT(ISERROR(SEARCH("RQ",D12)))</formula>
    </cfRule>
    <cfRule type="containsText" dxfId="93" priority="29" operator="containsText" text="W3">
      <formula>NOT(ISERROR(SEARCH("W3",D12)))</formula>
    </cfRule>
    <cfRule type="containsText" dxfId="92" priority="30" operator="containsText" text="W2">
      <formula>NOT(ISERROR(SEARCH("W2",D12)))</formula>
    </cfRule>
    <cfRule type="containsText" dxfId="91" priority="31" operator="containsText" text="W1">
      <formula>NOT(ISERROR(SEARCH("W1",D12)))</formula>
    </cfRule>
  </conditionalFormatting>
  <conditionalFormatting sqref="L12:M13">
    <cfRule type="containsText" dxfId="90" priority="7" operator="containsText" text="02">
      <formula>NOT(ISERROR(SEARCH("02",L12)))</formula>
    </cfRule>
    <cfRule type="containsText" dxfId="89" priority="8" operator="containsText" text="36">
      <formula>NOT(ISERROR(SEARCH("36",L12)))</formula>
    </cfRule>
    <cfRule type="containsText" dxfId="88" priority="9" operator="containsText" text="01">
      <formula>NOT(ISERROR(SEARCH("01",L12)))</formula>
    </cfRule>
    <cfRule type="containsText" dxfId="87" priority="10" operator="containsText" text="CH">
      <formula>NOT(ISERROR(SEARCH("CH",L12)))</formula>
    </cfRule>
    <cfRule type="containsText" dxfId="86" priority="11" operator="containsText" text="RE">
      <formula>NOT(ISERROR(SEARCH("RE",L12)))</formula>
    </cfRule>
    <cfRule type="containsText" dxfId="85" priority="12" operator="containsText" text="Biomol">
      <formula>NOT(ISERROR(SEARCH("Biomol",L12)))</formula>
    </cfRule>
    <cfRule type="containsText" dxfId="84" priority="13" operator="containsText" text="DIS1/DIS2">
      <formula>NOT(ISERROR(SEARCH("DIS1/DIS2",L12)))</formula>
    </cfRule>
    <cfRule type="containsText" dxfId="83" priority="14" operator="containsText" text="SXM">
      <formula>NOT(ISERROR(SEARCH("SXM",L12)))</formula>
    </cfRule>
    <cfRule type="containsText" dxfId="82" priority="15" operator="containsText" text="DUV">
      <formula>NOT(ISERROR(SEARCH("DUV",L12)))</formula>
    </cfRule>
    <cfRule type="containsText" dxfId="81" priority="16" operator="containsText" text="Type">
      <formula>NOT(ISERROR(SEARCH("Type",L12)))</formula>
    </cfRule>
    <cfRule type="containsText" dxfId="80" priority="17" operator="containsText" text="DIS 2">
      <formula>NOT(ISERROR(SEARCH("DIS 2",L12)))</formula>
    </cfRule>
    <cfRule type="containsText" dxfId="79" priority="18" operator="containsText" text="DIS 1">
      <formula>NOT(ISERROR(SEARCH("DIS 1",L12)))</formula>
    </cfRule>
    <cfRule type="containsText" dxfId="78" priority="19" operator="containsText" text="Don">
      <formula>NOT(ISERROR(SEARCH("Don",L12)))</formula>
    </cfRule>
    <cfRule type="containsText" dxfId="77" priority="20" operator="containsText" text="Panel">
      <formula>NOT(ISERROR(SEARCH("Panel",L12)))</formula>
    </cfRule>
    <cfRule type="beginsWith" dxfId="76" priority="21" operator="beginsWith" text="Soir">
      <formula>LEFT(L12,4)="Soir"</formula>
    </cfRule>
    <cfRule type="containsText" dxfId="75" priority="22" operator="containsText" text="IH - Urgence">
      <formula>NOT(ISERROR(SEARCH("IH - Urgence",L12)))</formula>
    </cfRule>
    <cfRule type="containsText" dxfId="74" priority="23" operator="containsText" text="IH - Routine">
      <formula>NOT(ISERROR(SEARCH("IH - Routine",L12)))</formula>
    </cfRule>
    <cfRule type="containsText" dxfId="73" priority="24" operator="containsText" text="DM">
      <formula>NOT(ISERROR(SEARCH("DM",L12)))</formula>
    </cfRule>
    <cfRule type="containsText" dxfId="72" priority="25" operator="containsText" text="Garde">
      <formula>NOT(ISERROR(SEARCH("Garde",L12)))</formula>
    </cfRule>
    <cfRule type="containsText" dxfId="71" priority="26" operator="containsText" text="Nuit">
      <formula>NOT(ISERROR(SEARCH("Nuit",L12)))</formula>
    </cfRule>
  </conditionalFormatting>
  <conditionalFormatting sqref="L12:M13">
    <cfRule type="containsText" dxfId="70" priority="2" operator="containsText" text="Audit">
      <formula>NOT(ISERROR(SEARCH("Audit",L12)))</formula>
    </cfRule>
    <cfRule type="containsText" dxfId="69" priority="3" operator="containsText" text="RQ">
      <formula>NOT(ISERROR(SEARCH("RQ",L12)))</formula>
    </cfRule>
    <cfRule type="containsText" dxfId="68" priority="4" operator="containsText" text="W3">
      <formula>NOT(ISERROR(SEARCH("W3",L12)))</formula>
    </cfRule>
    <cfRule type="containsText" dxfId="67" priority="5" operator="containsText" text="W2">
      <formula>NOT(ISERROR(SEARCH("W2",L12)))</formula>
    </cfRule>
    <cfRule type="containsText" dxfId="66" priority="6" operator="containsText" text="W1">
      <formula>NOT(ISERROR(SEARCH("W1",L12)))</formula>
    </cfRule>
  </conditionalFormatting>
  <conditionalFormatting sqref="K12:K13 K15:K29 K31:K32 K34:K39 K41:K42">
    <cfRule type="notContainsBlanks" dxfId="65" priority="1">
      <formula>LEN(TRIM(K12))&gt;0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Statistiques</vt:lpstr>
      <vt:lpstr>Semaine 1</vt:lpstr>
      <vt:lpstr>Semaine 2</vt:lpstr>
      <vt:lpstr>Semaine 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2015-10-14T16:30:39Z</dcterms:modified>
</cp:coreProperties>
</file>