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18600" windowHeight="8595"/>
  </bookViews>
  <sheets>
    <sheet name="Formulaire" sheetId="4" r:id="rId1"/>
    <sheet name="Reporting" sheetId="3" r:id="rId2"/>
    <sheet name="Données de base" sheetId="2" r:id="rId3"/>
  </sheets>
  <definedNames>
    <definedName name="Acheteur">OFFSET('Données de base'!$B$2,0,0,COUNTA('Données de base'!$B:$B)-1)</definedName>
    <definedName name="Année_Save">OFFSET('Données de base'!$Y$2,0,0,COUNTA('Données de base'!$Y:$Y)-1)</definedName>
    <definedName name="CDDA">OFFSET('Données de base'!$F1048566,0,0,COUNTA('Données de base'!$F:$F)-1)</definedName>
    <definedName name="Dépendance">OFFSET('Données de base'!$N$2,0,0,COUNTA('Données de base'!$N:$N))</definedName>
    <definedName name="Fournisseur_sélectionné">OFFSET('Données de base'!$K$2,0,0,COUNTA('Données de base'!$K:$K)-1)</definedName>
    <definedName name="HACAT">OFFSET('Données de base'!$C$2,0,0,COUNTA('Données de base'!$C:$C)-1)</definedName>
    <definedName name="Mois_Save">OFFSET('Données de base'!$Z$2,0,0,COUNTA('Données de base'!$Z:$Z)-1)</definedName>
    <definedName name="Paiement">OFFSET('Données de base'!$O$2,0,0,COUNTA('Données de base'!$O:$O)-1)</definedName>
    <definedName name="Périmètre">OFFSET('Données de base'!$E$2,0,0,COUNTA('Données de base'!$E:$E)-1)</definedName>
    <definedName name="PJ">OFFSET('Données de base'!$AB$2,0,0,COUNTA('Données de base'!$AB:$AB)-1)</definedName>
    <definedName name="Problèmes">OFFSET('Données de base'!$AD$2,0,0,COUNTA('Données de base'!$AD:$AD))</definedName>
    <definedName name="Savings">OFFSET('Données de base'!$S$2,0,0,COUNTA('Données de base'!$S:$S)-1)</definedName>
    <definedName name="Structure_d_entreprise">OFFSET('Données de base'!$M$2,0,0,COUNTA('Données de base'!$M:$M)-1)</definedName>
    <definedName name="Typo_achat">OFFSET('Données de base'!$U$2,0,0,COUNTA('Données de base'!$U:$U)-1)</definedName>
  </definedNames>
  <calcPr calcId="145621"/>
</workbook>
</file>

<file path=xl/calcChain.xml><?xml version="1.0" encoding="utf-8"?>
<calcChain xmlns="http://schemas.openxmlformats.org/spreadsheetml/2006/main">
  <c r="D24" i="4" l="1"/>
  <c r="D36" i="4"/>
  <c r="D31" i="4" l="1"/>
  <c r="D33" i="4" l="1"/>
</calcChain>
</file>

<file path=xl/sharedStrings.xml><?xml version="1.0" encoding="utf-8"?>
<sst xmlns="http://schemas.openxmlformats.org/spreadsheetml/2006/main" count="466" uniqueCount="251">
  <si>
    <t>Autres</t>
  </si>
  <si>
    <t>02-Fev</t>
  </si>
  <si>
    <t>01-Jan</t>
  </si>
  <si>
    <t>03-Mar</t>
  </si>
  <si>
    <t>04-Avr</t>
  </si>
  <si>
    <t>05-Mai</t>
  </si>
  <si>
    <t>06-Juin</t>
  </si>
  <si>
    <t>07-Juil</t>
  </si>
  <si>
    <t>08-Aout</t>
  </si>
  <si>
    <t>09-Sept</t>
  </si>
  <si>
    <t>10-Oct</t>
  </si>
  <si>
    <t>11-Nov</t>
  </si>
  <si>
    <t>12-Dec</t>
  </si>
  <si>
    <t>NON</t>
  </si>
  <si>
    <t>Saisie</t>
  </si>
  <si>
    <t>Contrôle</t>
  </si>
  <si>
    <t xml:space="preserve">Informations </t>
  </si>
  <si>
    <t xml:space="preserve">Formulaire d'ajout de fiche </t>
  </si>
  <si>
    <t xml:space="preserve">Bloc -Notes perosnnel </t>
  </si>
  <si>
    <t>Actions</t>
  </si>
  <si>
    <t>Titre</t>
  </si>
  <si>
    <t xml:space="preserve">Vigilence </t>
  </si>
  <si>
    <t>Domaine</t>
  </si>
  <si>
    <t>Ajouter</t>
  </si>
  <si>
    <t xml:space="preserve">Supprimer : </t>
  </si>
  <si>
    <t xml:space="preserve">Modifier : </t>
  </si>
  <si>
    <t>Raccourcis utiles</t>
  </si>
  <si>
    <t>Col</t>
  </si>
  <si>
    <t xml:space="preserve">
Alt + Fleche Bas
Ctrl + Maj + M
Ctrl + F </t>
  </si>
  <si>
    <t xml:space="preserve">
Ouvrir une liste déroulante de choix
Ajouter une fiche 
Rechercher </t>
  </si>
  <si>
    <t xml:space="preserve">Flux d'Approbation et Controling </t>
  </si>
  <si>
    <t>NA</t>
  </si>
  <si>
    <t xml:space="preserve">Ajouter un rappel outlook </t>
  </si>
  <si>
    <t>Insérer la fiche</t>
  </si>
  <si>
    <t xml:space="preserve">Supprimer la fiche </t>
  </si>
  <si>
    <t xml:space="preserve">Modifier la fiche </t>
  </si>
  <si>
    <t>id Personne</t>
  </si>
  <si>
    <t>Personne</t>
  </si>
  <si>
    <t>ANTHONY</t>
  </si>
  <si>
    <t>BERTRAND</t>
  </si>
  <si>
    <t>CELINE</t>
  </si>
  <si>
    <t>DAMIEN</t>
  </si>
  <si>
    <t>ETIENNE</t>
  </si>
  <si>
    <t>FABIENNE</t>
  </si>
  <si>
    <t>GILLES</t>
  </si>
  <si>
    <t xml:space="preserve">Catégorie </t>
  </si>
  <si>
    <t>Catégorie 1</t>
  </si>
  <si>
    <t>Catégorie 2</t>
  </si>
  <si>
    <t>Catégorie 3</t>
  </si>
  <si>
    <t>Catégorie 4</t>
  </si>
  <si>
    <t>Catégorie 5</t>
  </si>
  <si>
    <t>Catégorie 6</t>
  </si>
  <si>
    <t>Catégorie 7</t>
  </si>
  <si>
    <t>Catégorie 8</t>
  </si>
  <si>
    <t>Catégorie 9</t>
  </si>
  <si>
    <t>Catégorie 10</t>
  </si>
  <si>
    <t>Catégorie 11</t>
  </si>
  <si>
    <t>Catégorie 12</t>
  </si>
  <si>
    <t>Catégorie 13</t>
  </si>
  <si>
    <t>Catégorie 14</t>
  </si>
  <si>
    <t>Domaine 1</t>
  </si>
  <si>
    <t xml:space="preserve">Domaine 2 </t>
  </si>
  <si>
    <t>Domaine 3</t>
  </si>
  <si>
    <t>Domaine 4</t>
  </si>
  <si>
    <t>Domaine 5</t>
  </si>
  <si>
    <t>Domaine 6</t>
  </si>
  <si>
    <t>Domaine 7</t>
  </si>
  <si>
    <t>Domaine 8</t>
  </si>
  <si>
    <t>Pays</t>
  </si>
  <si>
    <t xml:space="preserve">Pays 1  </t>
  </si>
  <si>
    <t xml:space="preserve">Pays 2 </t>
  </si>
  <si>
    <t>Pays 3</t>
  </si>
  <si>
    <t>Pays 4</t>
  </si>
  <si>
    <t>Pays 5</t>
  </si>
  <si>
    <t>Pays 6</t>
  </si>
  <si>
    <t>Pays 7</t>
  </si>
  <si>
    <t>Pays 8</t>
  </si>
  <si>
    <t>Pays 9</t>
  </si>
  <si>
    <t>Pays 10</t>
  </si>
  <si>
    <t>Pays 11</t>
  </si>
  <si>
    <t>Pays 12</t>
  </si>
  <si>
    <t>Pays 13</t>
  </si>
  <si>
    <t>Pays 14</t>
  </si>
  <si>
    <t>Pays 15</t>
  </si>
  <si>
    <t>Sous catégorie</t>
  </si>
  <si>
    <t xml:space="preserve">Sous catégorie 1 </t>
  </si>
  <si>
    <t>Sous catégorie 2</t>
  </si>
  <si>
    <t>Sous catégorie 3</t>
  </si>
  <si>
    <t>Sous catégorie 4</t>
  </si>
  <si>
    <t>Sous catégorie 5</t>
  </si>
  <si>
    <t>Sous catégorie 6</t>
  </si>
  <si>
    <t>Sous catégorie 7</t>
  </si>
  <si>
    <t>Sous catégorie 8</t>
  </si>
  <si>
    <t>Sous catégorie 9</t>
  </si>
  <si>
    <t>Sous catégorie 10</t>
  </si>
  <si>
    <t>Sous catégorie 11</t>
  </si>
  <si>
    <t>Sous catégorie 12</t>
  </si>
  <si>
    <t>Sous catégorie 13</t>
  </si>
  <si>
    <t>Sous catégorie 14</t>
  </si>
  <si>
    <t>Sous catégorie 15</t>
  </si>
  <si>
    <t>Sous catégorie 16</t>
  </si>
  <si>
    <t>Sous catégorie 17</t>
  </si>
  <si>
    <t>Sous catégorie 18</t>
  </si>
  <si>
    <t>Sous catégorie 19</t>
  </si>
  <si>
    <t>Sous catégorie 20</t>
  </si>
  <si>
    <t>Sous catégorie 21</t>
  </si>
  <si>
    <t>Sous catégorie 22</t>
  </si>
  <si>
    <t>Sous catégorie 23</t>
  </si>
  <si>
    <t>Sous catégorie 24</t>
  </si>
  <si>
    <t>Sous catégorie 25</t>
  </si>
  <si>
    <t>Sous catégorie 26</t>
  </si>
  <si>
    <t>Sous catégorie 27</t>
  </si>
  <si>
    <t>Sous catégorie 28</t>
  </si>
  <si>
    <t>Sous catégorie 29</t>
  </si>
  <si>
    <t>Sous catégorie 30</t>
  </si>
  <si>
    <t>Sous catégorie 31</t>
  </si>
  <si>
    <t>Sous catégorie 32</t>
  </si>
  <si>
    <t>Sous catégorie 33</t>
  </si>
  <si>
    <t>Sous catégorie 34</t>
  </si>
  <si>
    <t>Sous catégorie 35</t>
  </si>
  <si>
    <t>Sous catégorie 36</t>
  </si>
  <si>
    <t>Sous catégorie 37</t>
  </si>
  <si>
    <t>Sous catégorie 38</t>
  </si>
  <si>
    <t>Sous catégorie 39</t>
  </si>
  <si>
    <t>Sous catégorie 40</t>
  </si>
  <si>
    <t>Sous catégorie 41</t>
  </si>
  <si>
    <t>Sous catégorie 42</t>
  </si>
  <si>
    <t>Sous catégorie 43</t>
  </si>
  <si>
    <t>Sous catégorie 44</t>
  </si>
  <si>
    <t>Sous catégorie 45</t>
  </si>
  <si>
    <t>Sous catégorie 46</t>
  </si>
  <si>
    <t>Sous catégorie 47</t>
  </si>
  <si>
    <t>Sous catégorie 48</t>
  </si>
  <si>
    <t>Sous catégorie 49</t>
  </si>
  <si>
    <t>Sous catégorie 50</t>
  </si>
  <si>
    <t>Sous catégorie 51</t>
  </si>
  <si>
    <t>Sous catégorie 52</t>
  </si>
  <si>
    <t>Sous catégorie 53</t>
  </si>
  <si>
    <t>Sous catégorie 54</t>
  </si>
  <si>
    <t>Sous catégorie 55</t>
  </si>
  <si>
    <t>Données</t>
  </si>
  <si>
    <t xml:space="preserve">Dossier </t>
  </si>
  <si>
    <t>N°Tel</t>
  </si>
  <si>
    <t>Adresse 1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</si>
  <si>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</si>
  <si>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</si>
  <si>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</si>
  <si>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</si>
  <si>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</si>
  <si>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</si>
  <si>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</si>
  <si>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</si>
  <si>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</si>
  <si>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</si>
  <si>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</si>
  <si>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</si>
  <si>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</si>
  <si>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</si>
  <si>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</si>
  <si>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</si>
  <si>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</si>
  <si>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</si>
  <si>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</si>
  <si>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</si>
  <si>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</si>
  <si>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</si>
  <si>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</si>
  <si>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Fournisseur 24</t>
  </si>
  <si>
    <t>Fournisseur 25</t>
  </si>
  <si>
    <t>Fournisseur 26</t>
  </si>
  <si>
    <t>Fournisseur 27</t>
  </si>
  <si>
    <t>Fournisseur 28</t>
  </si>
  <si>
    <t>Fournisseur 29</t>
  </si>
  <si>
    <t>Fournisseur 30</t>
  </si>
  <si>
    <t>Fournisseur 31</t>
  </si>
  <si>
    <t>Fournisseur 32</t>
  </si>
  <si>
    <t>Fournisseur 33</t>
  </si>
  <si>
    <t>Fournisseur 34</t>
  </si>
  <si>
    <t>Fournisseur 35</t>
  </si>
  <si>
    <t>Fournisseur 36</t>
  </si>
  <si>
    <t>Fournisseur 37</t>
  </si>
  <si>
    <t>Fournisseur 38</t>
  </si>
  <si>
    <t>Fournisseur 39</t>
  </si>
  <si>
    <t>Fournisseur 40</t>
  </si>
  <si>
    <t>Fournisseur 41</t>
  </si>
  <si>
    <t>Fournisseur 42</t>
  </si>
  <si>
    <t>Fournisseur 43</t>
  </si>
  <si>
    <t>Fournisseur 44</t>
  </si>
  <si>
    <t>Fournisseur 45</t>
  </si>
  <si>
    <t>Fournisseur 46</t>
  </si>
  <si>
    <t>Fournisseur 47</t>
  </si>
  <si>
    <t>Fournisseur 48</t>
  </si>
  <si>
    <t>Fournisseur 49</t>
  </si>
  <si>
    <t>Fournisseur 50</t>
  </si>
  <si>
    <t>Fournisseur 51</t>
  </si>
  <si>
    <t>Fournisseur 52</t>
  </si>
  <si>
    <t>Fournisseur 53</t>
  </si>
  <si>
    <t>Fournisseur 54</t>
  </si>
  <si>
    <t>Fournisseur 55</t>
  </si>
  <si>
    <t>Fournisseur 56</t>
  </si>
  <si>
    <t>Fournisseur 57</t>
  </si>
  <si>
    <t>Fournisseur 58</t>
  </si>
  <si>
    <t>Fournisseur 59</t>
  </si>
  <si>
    <t>Fournisseur 60</t>
  </si>
  <si>
    <t>Fournisseur 61</t>
  </si>
  <si>
    <t>Fournisseur 62</t>
  </si>
  <si>
    <t>Contact</t>
  </si>
  <si>
    <t xml:space="preserve">Fiche </t>
  </si>
  <si>
    <t>Structure</t>
  </si>
  <si>
    <t>Structure 2</t>
  </si>
  <si>
    <t>Taux</t>
  </si>
  <si>
    <t>Taux 1</t>
  </si>
  <si>
    <t>Condition 1</t>
  </si>
  <si>
    <t>Montant</t>
  </si>
  <si>
    <t>Opérationnel</t>
  </si>
  <si>
    <t xml:space="preserve">Type 1 </t>
  </si>
  <si>
    <t>Type 2</t>
  </si>
  <si>
    <t>Type 1</t>
  </si>
  <si>
    <t>PR</t>
  </si>
  <si>
    <t>Anné</t>
  </si>
  <si>
    <t>Moi</t>
  </si>
  <si>
    <t>Commentaire</t>
  </si>
  <si>
    <t>PJ</t>
  </si>
  <si>
    <t>Lien</t>
  </si>
  <si>
    <t>Problème</t>
  </si>
  <si>
    <t>Problème 1</t>
  </si>
  <si>
    <t>DateDébut</t>
  </si>
  <si>
    <t>DateFin</t>
  </si>
  <si>
    <t>Taux 2</t>
  </si>
  <si>
    <t>Taux 3</t>
  </si>
  <si>
    <t>Montant 1</t>
  </si>
  <si>
    <t>Montant 2</t>
  </si>
  <si>
    <t>Warning</t>
  </si>
  <si>
    <t>Domaine 2 BER1-</t>
  </si>
  <si>
    <t>TEST</t>
  </si>
  <si>
    <t>TETS</t>
  </si>
  <si>
    <t>Opérationnel 2</t>
  </si>
  <si>
    <t>TYpe3</t>
  </si>
  <si>
    <t>FOURNISSEUR 1</t>
  </si>
  <si>
    <t>Test 2</t>
  </si>
  <si>
    <t>RJ254789</t>
  </si>
  <si>
    <t>http://</t>
  </si>
  <si>
    <t>OUI</t>
  </si>
  <si>
    <t>Domaine 2 DAM11-http://</t>
  </si>
  <si>
    <t>Bouton Ajouter</t>
  </si>
  <si>
    <t>Bouton Supprimer</t>
  </si>
  <si>
    <t xml:space="preserve">Indier le numéro "ID Personne" </t>
  </si>
  <si>
    <t>Bouton Modifier</t>
  </si>
  <si>
    <t xml:space="preserve">Bouton valider la modification 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</si>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</sst>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mmm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/>
      <right/>
      <top style="dotted">
        <color auto="1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116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quotePrefix="1" applyAlignment="1">
      <alignment horizontal="right"/>
    </xf>
    <xf numFmtId="16" fontId="0" fillId="0" borderId="0" xfId="0" quotePrefix="1" applyNumberFormat="1" applyAlignment="1">
      <alignment horizontal="right"/>
    </xf>
    <xf numFmtId="0" fontId="0" fillId="0" borderId="0" xfId="0" applyAlignment="1">
      <alignment horizontal="left"/>
    </xf>
    <xf numFmtId="0" fontId="0" fillId="0" borderId="1" xfId="0" applyBorder="1"/>
    <xf numFmtId="0" fontId="4" fillId="0" borderId="1" xfId="0" applyFont="1" applyBorder="1" applyAlignment="1">
      <alignment vertical="center"/>
    </xf>
    <xf numFmtId="0" fontId="0" fillId="0" borderId="0" xfId="0" applyBorder="1"/>
    <xf numFmtId="164" fontId="5" fillId="3" borderId="10" xfId="1" applyNumberFormat="1" applyFont="1" applyFill="1" applyBorder="1" applyAlignment="1">
      <alignment horizontal="center"/>
    </xf>
    <xf numFmtId="0" fontId="5" fillId="3" borderId="13" xfId="0" applyFont="1" applyFill="1" applyBorder="1"/>
    <xf numFmtId="0" fontId="5" fillId="2" borderId="16" xfId="0" applyFont="1" applyFill="1" applyBorder="1"/>
    <xf numFmtId="0" fontId="5" fillId="2" borderId="13" xfId="0" applyFont="1" applyFill="1" applyBorder="1"/>
    <xf numFmtId="0" fontId="5" fillId="3" borderId="17" xfId="0" applyFont="1" applyFill="1" applyBorder="1"/>
    <xf numFmtId="0" fontId="5" fillId="3" borderId="18" xfId="0" applyFont="1" applyFill="1" applyBorder="1"/>
    <xf numFmtId="0" fontId="5" fillId="2" borderId="17" xfId="0" applyFont="1" applyFill="1" applyBorder="1"/>
    <xf numFmtId="0" fontId="5" fillId="2" borderId="18" xfId="0" applyFont="1" applyFill="1" applyBorder="1"/>
    <xf numFmtId="0" fontId="7" fillId="0" borderId="1" xfId="0" applyFont="1" applyBorder="1" applyAlignment="1">
      <alignment horizontal="right"/>
    </xf>
    <xf numFmtId="0" fontId="0" fillId="3" borderId="13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3" fillId="0" borderId="14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5" fillId="3" borderId="16" xfId="0" applyFont="1" applyFill="1" applyBorder="1"/>
    <xf numFmtId="0" fontId="5" fillId="2" borderId="11" xfId="0" applyFont="1" applyFill="1" applyBorder="1" applyAlignment="1">
      <alignment horizontal="left" vertical="center" wrapText="1"/>
    </xf>
    <xf numFmtId="0" fontId="0" fillId="2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4" borderId="0" xfId="0" applyFont="1" applyFill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1" fillId="0" borderId="0" xfId="0" applyFont="1" applyBorder="1"/>
    <xf numFmtId="0" fontId="10" fillId="0" borderId="0" xfId="0" applyFont="1" applyBorder="1"/>
    <xf numFmtId="0" fontId="5" fillId="2" borderId="12" xfId="0" applyFont="1" applyFill="1" applyBorder="1" applyAlignment="1">
      <alignment horizontal="center"/>
    </xf>
    <xf numFmtId="0" fontId="4" fillId="0" borderId="0" xfId="0" applyFont="1" applyBorder="1"/>
    <xf numFmtId="0" fontId="1" fillId="0" borderId="0" xfId="0" applyFont="1" applyFill="1" applyBorder="1" applyAlignment="1"/>
    <xf numFmtId="0" fontId="11" fillId="0" borderId="0" xfId="0" applyFont="1"/>
    <xf numFmtId="0" fontId="5" fillId="0" borderId="0" xfId="0" applyFont="1"/>
    <xf numFmtId="14" fontId="0" fillId="0" borderId="0" xfId="0" applyNumberFormat="1" applyAlignment="1">
      <alignment horizontal="center"/>
    </xf>
    <xf numFmtId="0" fontId="5" fillId="2" borderId="18" xfId="0" applyFont="1" applyFill="1" applyBorder="1" applyAlignment="1">
      <alignment vertical="center"/>
    </xf>
    <xf numFmtId="8" fontId="1" fillId="0" borderId="0" xfId="0" applyNumberFormat="1" applyFont="1" applyBorder="1"/>
    <xf numFmtId="0" fontId="0" fillId="0" borderId="23" xfId="0" applyBorder="1"/>
    <xf numFmtId="0" fontId="0" fillId="0" borderId="22" xfId="0" applyBorder="1"/>
    <xf numFmtId="0" fontId="0" fillId="0" borderId="24" xfId="0" applyBorder="1"/>
    <xf numFmtId="0" fontId="0" fillId="0" borderId="25" xfId="0" applyBorder="1"/>
    <xf numFmtId="8" fontId="0" fillId="0" borderId="25" xfId="0" applyNumberFormat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8" fontId="1" fillId="0" borderId="29" xfId="0" applyNumberFormat="1" applyFont="1" applyBorder="1" applyAlignment="1">
      <alignment horizontal="left" vertical="top" wrapText="1"/>
    </xf>
    <xf numFmtId="0" fontId="1" fillId="0" borderId="25" xfId="0" applyFont="1" applyBorder="1"/>
    <xf numFmtId="0" fontId="4" fillId="0" borderId="1" xfId="0" applyFont="1" applyBorder="1" applyAlignment="1"/>
    <xf numFmtId="0" fontId="0" fillId="0" borderId="1" xfId="0" applyBorder="1" applyAlignment="1"/>
    <xf numFmtId="0" fontId="0" fillId="0" borderId="0" xfId="0" applyAlignment="1"/>
    <xf numFmtId="8" fontId="5" fillId="3" borderId="11" xfId="0" applyNumberFormat="1" applyFont="1" applyFill="1" applyBorder="1" applyAlignment="1" applyProtection="1">
      <alignment horizontal="center"/>
      <protection locked="0"/>
    </xf>
    <xf numFmtId="0" fontId="5" fillId="2" borderId="0" xfId="0" applyFont="1" applyFill="1" applyBorder="1" applyAlignment="1" applyProtection="1">
      <alignment horizontal="left"/>
      <protection locked="0"/>
    </xf>
    <xf numFmtId="0" fontId="5" fillId="3" borderId="12" xfId="0" applyFont="1" applyFill="1" applyBorder="1" applyAlignment="1" applyProtection="1">
      <alignment horizontal="left"/>
      <protection locked="0"/>
    </xf>
    <xf numFmtId="0" fontId="5" fillId="2" borderId="12" xfId="0" applyFont="1" applyFill="1" applyBorder="1" applyAlignment="1" applyProtection="1">
      <alignment horizontal="left"/>
      <protection locked="0"/>
    </xf>
    <xf numFmtId="0" fontId="5" fillId="3" borderId="10" xfId="0" applyFont="1" applyFill="1" applyBorder="1" applyAlignment="1" applyProtection="1">
      <alignment horizontal="left"/>
      <protection locked="0"/>
    </xf>
    <xf numFmtId="0" fontId="5" fillId="3" borderId="11" xfId="0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horizontal="left"/>
      <protection locked="0"/>
    </xf>
    <xf numFmtId="164" fontId="5" fillId="3" borderId="10" xfId="1" applyNumberFormat="1" applyFont="1" applyFill="1" applyBorder="1" applyAlignment="1" applyProtection="1">
      <alignment horizontal="center"/>
      <protection locked="0"/>
    </xf>
    <xf numFmtId="164" fontId="5" fillId="2" borderId="10" xfId="1" applyNumberFormat="1" applyFont="1" applyFill="1" applyBorder="1" applyAlignment="1" applyProtection="1">
      <alignment horizontal="center"/>
      <protection locked="0"/>
    </xf>
    <xf numFmtId="14" fontId="5" fillId="3" borderId="12" xfId="0" applyNumberFormat="1" applyFont="1" applyFill="1" applyBorder="1" applyAlignment="1" applyProtection="1">
      <alignment horizontal="left"/>
      <protection locked="0"/>
    </xf>
    <xf numFmtId="14" fontId="5" fillId="2" borderId="11" xfId="0" applyNumberFormat="1" applyFont="1" applyFill="1" applyBorder="1" applyAlignment="1" applyProtection="1">
      <alignment horizontal="left"/>
      <protection locked="0"/>
    </xf>
    <xf numFmtId="165" fontId="5" fillId="3" borderId="12" xfId="0" applyNumberFormat="1" applyFont="1" applyFill="1" applyBorder="1" applyAlignment="1" applyProtection="1">
      <alignment horizontal="center"/>
      <protection locked="0"/>
    </xf>
    <xf numFmtId="165" fontId="5" fillId="3" borderId="11" xfId="0" applyNumberFormat="1" applyFont="1" applyFill="1" applyBorder="1" applyAlignment="1" applyProtection="1">
      <alignment horizontal="center"/>
      <protection locked="0"/>
    </xf>
    <xf numFmtId="0" fontId="12" fillId="2" borderId="11" xfId="2" applyFill="1" applyBorder="1" applyAlignment="1" applyProtection="1">
      <alignment horizontal="center"/>
      <protection locked="0"/>
    </xf>
    <xf numFmtId="0" fontId="5" fillId="3" borderId="11" xfId="0" applyFont="1" applyFill="1" applyBorder="1" applyAlignment="1" applyProtection="1">
      <alignment horizontal="center"/>
      <protection locked="0"/>
    </xf>
    <xf numFmtId="0" fontId="5" fillId="2" borderId="11" xfId="0" applyFon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left" vertical="top" wrapText="1"/>
      <protection locked="0"/>
    </xf>
    <xf numFmtId="0" fontId="9" fillId="5" borderId="21" xfId="0" applyFont="1" applyFill="1" applyBorder="1" applyAlignment="1" applyProtection="1">
      <alignment horizontal="center"/>
      <protection locked="0"/>
    </xf>
    <xf numFmtId="0" fontId="10" fillId="0" borderId="1" xfId="0" applyFont="1" applyBorder="1" applyAlignment="1">
      <alignment vertical="top"/>
    </xf>
    <xf numFmtId="0" fontId="0" fillId="0" borderId="0" xfId="0" applyFill="1"/>
    <xf numFmtId="0" fontId="13" fillId="0" borderId="0" xfId="0" applyFont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26" xfId="0" applyFont="1" applyBorder="1"/>
    <xf numFmtId="0" fontId="5" fillId="0" borderId="13" xfId="0" applyFont="1" applyFill="1" applyBorder="1"/>
    <xf numFmtId="0" fontId="5" fillId="0" borderId="16" xfId="0" applyFont="1" applyFill="1" applyBorder="1"/>
    <xf numFmtId="0" fontId="5" fillId="0" borderId="17" xfId="0" applyFont="1" applyFill="1" applyBorder="1"/>
    <xf numFmtId="0" fontId="5" fillId="0" borderId="18" xfId="0" applyFont="1" applyFill="1" applyBorder="1"/>
    <xf numFmtId="0" fontId="5" fillId="0" borderId="18" xfId="0" applyFont="1" applyFill="1" applyBorder="1" applyAlignment="1">
      <alignment vertical="center"/>
    </xf>
    <xf numFmtId="0" fontId="5" fillId="0" borderId="11" xfId="0" applyFont="1" applyFill="1" applyBorder="1" applyAlignment="1">
      <alignment horizontal="left" vertical="center" wrapText="1"/>
    </xf>
    <xf numFmtId="0" fontId="3" fillId="4" borderId="13" xfId="0" applyFont="1" applyFill="1" applyBorder="1"/>
    <xf numFmtId="0" fontId="3" fillId="4" borderId="16" xfId="0" applyFont="1" applyFill="1" applyBorder="1"/>
    <xf numFmtId="0" fontId="3" fillId="4" borderId="17" xfId="0" applyFont="1" applyFill="1" applyBorder="1"/>
    <xf numFmtId="0" fontId="3" fillId="4" borderId="18" xfId="0" applyFont="1" applyFill="1" applyBorder="1"/>
    <xf numFmtId="0" fontId="3" fillId="4" borderId="18" xfId="0" applyFont="1" applyFill="1" applyBorder="1" applyAlignment="1">
      <alignment vertical="center"/>
    </xf>
    <xf numFmtId="0" fontId="3" fillId="4" borderId="11" xfId="0" applyFont="1" applyFill="1" applyBorder="1" applyAlignment="1">
      <alignment horizontal="left" vertical="center" wrapText="1"/>
    </xf>
    <xf numFmtId="0" fontId="5" fillId="0" borderId="26" xfId="0" applyFont="1" applyBorder="1" applyAlignment="1">
      <alignment horizontal="left"/>
    </xf>
    <xf numFmtId="0" fontId="0" fillId="0" borderId="2" xfId="0" applyFont="1" applyBorder="1" applyAlignment="1">
      <alignment horizontal="left" vertical="top" wrapText="1"/>
    </xf>
    <xf numFmtId="0" fontId="0" fillId="0" borderId="3" xfId="0" applyFont="1" applyBorder="1" applyAlignment="1">
      <alignment horizontal="left" vertical="top" wrapText="1"/>
    </xf>
    <xf numFmtId="0" fontId="0" fillId="0" borderId="4" xfId="0" applyFont="1" applyBorder="1" applyAlignment="1">
      <alignment horizontal="left" vertical="top" wrapText="1"/>
    </xf>
    <xf numFmtId="0" fontId="0" fillId="0" borderId="5" xfId="0" applyFont="1" applyBorder="1" applyAlignment="1">
      <alignment horizontal="left" vertical="top" wrapText="1"/>
    </xf>
    <xf numFmtId="0" fontId="0" fillId="0" borderId="0" xfId="0" applyFont="1" applyBorder="1" applyAlignment="1">
      <alignment horizontal="left" vertical="top" wrapText="1"/>
    </xf>
    <xf numFmtId="0" fontId="0" fillId="0" borderId="6" xfId="0" applyFont="1" applyBorder="1" applyAlignment="1">
      <alignment horizontal="left" vertical="top" wrapText="1"/>
    </xf>
    <xf numFmtId="0" fontId="0" fillId="0" borderId="7" xfId="0" applyFont="1" applyBorder="1" applyAlignment="1">
      <alignment horizontal="left" vertical="top" wrapText="1"/>
    </xf>
    <xf numFmtId="0" fontId="0" fillId="0" borderId="8" xfId="0" applyFont="1" applyBorder="1" applyAlignment="1">
      <alignment horizontal="left" vertical="top" wrapText="1"/>
    </xf>
    <xf numFmtId="0" fontId="0" fillId="0" borderId="9" xfId="0" applyFont="1" applyBorder="1" applyAlignment="1">
      <alignment horizontal="left" vertical="top" wrapText="1"/>
    </xf>
    <xf numFmtId="0" fontId="6" fillId="0" borderId="2" xfId="0" applyFont="1" applyBorder="1" applyAlignment="1" applyProtection="1">
      <alignment horizontal="center" vertical="top" wrapText="1"/>
      <protection locked="0"/>
    </xf>
    <xf numFmtId="0" fontId="6" fillId="0" borderId="3" xfId="0" applyFont="1" applyBorder="1" applyAlignment="1" applyProtection="1">
      <alignment horizontal="center" vertical="top" wrapText="1"/>
      <protection locked="0"/>
    </xf>
    <xf numFmtId="0" fontId="6" fillId="0" borderId="4" xfId="0" applyFont="1" applyBorder="1" applyAlignment="1" applyProtection="1">
      <alignment horizontal="center" vertical="top" wrapText="1"/>
      <protection locked="0"/>
    </xf>
    <xf numFmtId="0" fontId="6" fillId="0" borderId="5" xfId="0" applyFont="1" applyBorder="1" applyAlignment="1" applyProtection="1">
      <alignment horizontal="center" vertical="top" wrapText="1"/>
      <protection locked="0"/>
    </xf>
    <xf numFmtId="0" fontId="6" fillId="0" borderId="0" xfId="0" applyFont="1" applyBorder="1" applyAlignment="1" applyProtection="1">
      <alignment horizontal="center" vertical="top" wrapText="1"/>
      <protection locked="0"/>
    </xf>
    <xf numFmtId="0" fontId="6" fillId="0" borderId="6" xfId="0" applyFont="1" applyBorder="1" applyAlignment="1" applyProtection="1">
      <alignment horizontal="center" vertical="top" wrapText="1"/>
      <protection locked="0"/>
    </xf>
    <xf numFmtId="0" fontId="6" fillId="0" borderId="7" xfId="0" applyFont="1" applyBorder="1" applyAlignment="1" applyProtection="1">
      <alignment horizontal="center" vertical="top" wrapText="1"/>
      <protection locked="0"/>
    </xf>
    <xf numFmtId="0" fontId="6" fillId="0" borderId="8" xfId="0" applyFont="1" applyBorder="1" applyAlignment="1" applyProtection="1">
      <alignment horizontal="center" vertical="top" wrapText="1"/>
      <protection locked="0"/>
    </xf>
    <xf numFmtId="0" fontId="6" fillId="0" borderId="9" xfId="0" applyFont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>
      <alignment horizontal="center"/>
    </xf>
    <xf numFmtId="0" fontId="0" fillId="0" borderId="30" xfId="0" applyBorder="1" applyAlignment="1">
      <alignment horizontal="left" vertical="top" wrapText="1"/>
    </xf>
    <xf numFmtId="0" fontId="0" fillId="0" borderId="31" xfId="0" applyBorder="1" applyAlignment="1">
      <alignment horizontal="left" vertical="top" wrapText="1"/>
    </xf>
    <xf numFmtId="0" fontId="0" fillId="0" borderId="0" xfId="0" applyBorder="1" applyAlignment="1">
      <alignment horizontal="center"/>
    </xf>
    <xf numFmtId="0" fontId="0" fillId="0" borderId="26" xfId="0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5.png"/><Relationship Id="rId5" Type="http://schemas.openxmlformats.org/officeDocument/2006/relationships/image" Target="../media/image4.jpeg"/><Relationship Id="rId4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180973</xdr:colOff>
      <xdr:row>9</xdr:row>
      <xdr:rowOff>171451</xdr:rowOff>
    </xdr:from>
    <xdr:to>
      <xdr:col>7</xdr:col>
      <xdr:colOff>609596</xdr:colOff>
      <xdr:row>12</xdr:row>
      <xdr:rowOff>31269</xdr:rowOff>
    </xdr:to>
    <xdr:pic macro="[0]!Valider_la_fiche">
      <xdr:nvPicPr>
        <xdr:cNvPr id="3" name="Image 2" descr="Plus, Green, Button, Add, Positive, Ico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51649" y="1717863"/>
          <a:ext cx="428623" cy="431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179291</xdr:colOff>
      <xdr:row>13</xdr:row>
      <xdr:rowOff>165286</xdr:rowOff>
    </xdr:from>
    <xdr:to>
      <xdr:col>7</xdr:col>
      <xdr:colOff>607916</xdr:colOff>
      <xdr:row>16</xdr:row>
      <xdr:rowOff>22411</xdr:rowOff>
    </xdr:to>
    <xdr:pic macro="[0]!Supprimer_fiche">
      <xdr:nvPicPr>
        <xdr:cNvPr id="4" name="Image 3" descr="Button, Minus, Sepia, Round, Brown, Sign, Symbol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2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colorTemperature colorTemp="11500"/>
                  </a14:imgEffect>
                  <a14:imgEffect>
                    <a14:saturation sat="399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9967" y="2473698"/>
          <a:ext cx="428625" cy="428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115978</xdr:colOff>
      <xdr:row>17</xdr:row>
      <xdr:rowOff>127470</xdr:rowOff>
    </xdr:from>
    <xdr:to>
      <xdr:col>7</xdr:col>
      <xdr:colOff>719915</xdr:colOff>
      <xdr:row>20</xdr:row>
      <xdr:rowOff>70036</xdr:rowOff>
    </xdr:to>
    <xdr:pic macro="[0]!Modifier_fiche">
      <xdr:nvPicPr>
        <xdr:cNvPr id="5" name="Image 4" descr="http://us.cdn3.123rf.com/168nwm/boykung/boykung1109/boykung110900036/10590477-bouton-vert-icone-de-crayon.jp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86654" y="3433205"/>
          <a:ext cx="603937" cy="5140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392206</xdr:colOff>
      <xdr:row>17</xdr:row>
      <xdr:rowOff>56031</xdr:rowOff>
    </xdr:from>
    <xdr:to>
      <xdr:col>10</xdr:col>
      <xdr:colOff>849406</xdr:colOff>
      <xdr:row>19</xdr:row>
      <xdr:rowOff>147471</xdr:rowOff>
    </xdr:to>
    <xdr:pic macro="[0]!Valider_modification">
      <xdr:nvPicPr>
        <xdr:cNvPr id="7" name="Image 6" descr="http://static0.bigstockphoto.com/thumbs/6/9/3/small2/39634810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5059" y="3361766"/>
          <a:ext cx="457200" cy="4724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276975</xdr:colOff>
      <xdr:row>29</xdr:row>
      <xdr:rowOff>190499</xdr:rowOff>
    </xdr:from>
    <xdr:to>
      <xdr:col>7</xdr:col>
      <xdr:colOff>632012</xdr:colOff>
      <xdr:row>31</xdr:row>
      <xdr:rowOff>165846</xdr:rowOff>
    </xdr:to>
    <xdr:pic macro="[0]!Ajout_tache">
      <xdr:nvPicPr>
        <xdr:cNvPr id="12" name="Image 11" descr="http://icdn.pro/images/fr/d/r/drapeau-rouge-icone-6766-128.png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7651" y="5154705"/>
          <a:ext cx="355037" cy="35634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58"/>
  <sheetViews>
    <sheetView showGridLines="0" tabSelected="1" topLeftCell="A4" zoomScale="85" zoomScaleNormal="85" workbookViewId="0">
      <selection activeCell="F11" sqref="F11"/>
    </sheetView>
  </sheetViews>
  <sheetFormatPr baseColWidth="10" defaultRowHeight="15" x14ac:dyDescent="0.25"/>
  <cols>
    <col min="1" max="1" width="4.5703125" customWidth="1"/>
    <col min="2" max="2" width="12.85546875" customWidth="1"/>
    <col min="3" max="3" width="35.28515625" customWidth="1"/>
    <col min="4" max="4" width="58" customWidth="1"/>
    <col min="5" max="5" width="19.42578125" customWidth="1"/>
    <col min="7" max="7" width="3.42578125" customWidth="1"/>
    <col min="8" max="8" width="17.85546875" customWidth="1"/>
    <col min="10" max="10" width="25" customWidth="1"/>
    <col min="11" max="11" width="19.7109375" customWidth="1"/>
  </cols>
  <sheetData>
    <row r="1" spans="1:22" ht="21.75" customHeight="1" x14ac:dyDescent="0.25">
      <c r="B1" s="53" t="s">
        <v>16</v>
      </c>
      <c r="C1" s="54"/>
      <c r="D1" s="54"/>
      <c r="E1" s="54"/>
      <c r="F1" s="17"/>
      <c r="G1" s="55"/>
      <c r="H1" s="53" t="s">
        <v>18</v>
      </c>
      <c r="I1" s="54"/>
      <c r="J1" s="54"/>
      <c r="K1" s="54"/>
    </row>
    <row r="2" spans="1:22" ht="20.25" customHeight="1" x14ac:dyDescent="0.25"/>
    <row r="3" spans="1:22" ht="24" customHeight="1" x14ac:dyDescent="0.25">
      <c r="C3" s="93"/>
      <c r="D3" s="94"/>
      <c r="E3" s="94"/>
      <c r="F3" s="95"/>
      <c r="H3" s="102"/>
      <c r="I3" s="103"/>
      <c r="J3" s="103"/>
      <c r="K3" s="104"/>
    </row>
    <row r="4" spans="1:22" ht="15" customHeight="1" x14ac:dyDescent="0.25">
      <c r="C4" s="96"/>
      <c r="D4" s="97"/>
      <c r="E4" s="97"/>
      <c r="F4" s="98"/>
      <c r="H4" s="105"/>
      <c r="I4" s="106"/>
      <c r="J4" s="106"/>
      <c r="K4" s="107"/>
    </row>
    <row r="5" spans="1:22" x14ac:dyDescent="0.25">
      <c r="C5" s="99"/>
      <c r="D5" s="100"/>
      <c r="E5" s="100"/>
      <c r="F5" s="101"/>
      <c r="H5" s="108"/>
      <c r="I5" s="109"/>
      <c r="J5" s="109"/>
      <c r="K5" s="110"/>
    </row>
    <row r="6" spans="1:22" ht="14.25" customHeight="1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</row>
    <row r="7" spans="1:22" ht="6" customHeight="1" x14ac:dyDescent="0.25"/>
    <row r="8" spans="1:22" x14ac:dyDescent="0.25">
      <c r="B8" s="7" t="s">
        <v>17</v>
      </c>
      <c r="C8" s="6"/>
      <c r="D8" s="6"/>
      <c r="E8" s="6"/>
      <c r="F8" s="6"/>
    </row>
    <row r="9" spans="1:22" x14ac:dyDescent="0.25">
      <c r="A9" s="38" t="s">
        <v>27</v>
      </c>
      <c r="B9" s="76"/>
      <c r="C9" s="21" t="s">
        <v>20</v>
      </c>
      <c r="D9" s="22" t="s">
        <v>14</v>
      </c>
      <c r="E9" s="23" t="s">
        <v>15</v>
      </c>
      <c r="F9" s="77"/>
      <c r="H9" s="111" t="s">
        <v>19</v>
      </c>
      <c r="I9" s="111"/>
      <c r="J9" s="111"/>
      <c r="K9" s="111"/>
    </row>
    <row r="10" spans="1:22" x14ac:dyDescent="0.25">
      <c r="A10" s="38">
        <v>2</v>
      </c>
      <c r="B10" s="80"/>
      <c r="C10" s="10" t="s">
        <v>37</v>
      </c>
      <c r="D10" s="56"/>
      <c r="E10" s="18"/>
      <c r="F10" s="39"/>
      <c r="H10" s="43"/>
      <c r="I10" s="44"/>
      <c r="J10" s="44"/>
      <c r="K10" s="45"/>
      <c r="L10" s="30"/>
      <c r="M10" s="30"/>
      <c r="N10" s="30"/>
      <c r="O10" s="30"/>
      <c r="P10" s="30"/>
      <c r="Q10" s="30"/>
      <c r="R10" s="30"/>
    </row>
    <row r="11" spans="1:22" x14ac:dyDescent="0.25">
      <c r="A11" s="38">
        <v>3</v>
      </c>
      <c r="B11" s="81"/>
      <c r="C11" s="11" t="s">
        <v>45</v>
      </c>
      <c r="D11" s="57"/>
      <c r="E11" s="19"/>
      <c r="F11" s="39"/>
      <c r="H11" s="46"/>
      <c r="I11" s="33" t="s">
        <v>23</v>
      </c>
      <c r="J11" s="8"/>
      <c r="K11" s="48"/>
      <c r="L11" s="30"/>
      <c r="M11" s="30"/>
      <c r="N11" s="30"/>
      <c r="O11" s="30"/>
      <c r="P11" s="30"/>
      <c r="Q11" s="30"/>
      <c r="R11" s="30"/>
    </row>
    <row r="12" spans="1:22" ht="15" customHeight="1" x14ac:dyDescent="0.25">
      <c r="A12" s="38">
        <v>4</v>
      </c>
      <c r="B12" s="80"/>
      <c r="C12" s="10" t="s">
        <v>22</v>
      </c>
      <c r="D12" s="58"/>
      <c r="E12" s="18"/>
      <c r="F12" s="39"/>
      <c r="H12" s="46"/>
      <c r="I12" s="34" t="s">
        <v>33</v>
      </c>
      <c r="J12" s="8"/>
      <c r="K12" s="48"/>
      <c r="L12" s="30"/>
      <c r="M12" s="30"/>
      <c r="N12" s="30"/>
      <c r="O12" s="30"/>
      <c r="P12" s="30"/>
      <c r="Q12" s="30"/>
      <c r="R12" s="30"/>
    </row>
    <row r="13" spans="1:22" x14ac:dyDescent="0.25">
      <c r="A13" s="38">
        <v>5</v>
      </c>
      <c r="B13" s="80"/>
      <c r="C13" s="12" t="s">
        <v>68</v>
      </c>
      <c r="D13" s="59"/>
      <c r="E13" s="19"/>
      <c r="F13" s="39"/>
      <c r="H13" s="52" t="s">
        <v>244</v>
      </c>
      <c r="I13" s="8"/>
      <c r="J13" s="8"/>
      <c r="K13" s="48"/>
      <c r="L13" s="30"/>
      <c r="M13" s="30"/>
      <c r="N13" s="30"/>
      <c r="O13" s="30"/>
      <c r="P13" s="30"/>
      <c r="Q13" s="30"/>
      <c r="R13" s="30"/>
    </row>
    <row r="14" spans="1:22" x14ac:dyDescent="0.25">
      <c r="A14" s="38">
        <v>6</v>
      </c>
      <c r="B14" s="80"/>
      <c r="C14" s="10" t="s">
        <v>84</v>
      </c>
      <c r="D14" s="58"/>
      <c r="E14" s="18"/>
      <c r="F14" s="39"/>
      <c r="H14" s="46"/>
      <c r="I14" s="8"/>
      <c r="J14" s="8"/>
      <c r="K14" s="48"/>
      <c r="L14" s="30"/>
      <c r="M14" s="30"/>
      <c r="N14" s="30"/>
      <c r="O14" s="30"/>
      <c r="P14" s="30"/>
      <c r="Q14" s="30"/>
      <c r="R14" s="30"/>
    </row>
    <row r="15" spans="1:22" x14ac:dyDescent="0.25">
      <c r="A15" s="38">
        <v>7</v>
      </c>
      <c r="B15" s="80"/>
      <c r="C15" s="12" t="s">
        <v>140</v>
      </c>
      <c r="D15" s="59"/>
      <c r="E15" s="19"/>
      <c r="F15" s="39"/>
      <c r="H15" s="46"/>
      <c r="I15" s="33" t="s">
        <v>24</v>
      </c>
      <c r="J15" s="73" t="s">
        <v>246</v>
      </c>
      <c r="K15" s="79"/>
      <c r="L15" s="30"/>
      <c r="M15" s="30"/>
      <c r="N15" s="30"/>
      <c r="O15" s="30"/>
      <c r="P15" s="30"/>
      <c r="Q15" s="30"/>
      <c r="R15" s="30"/>
    </row>
    <row r="16" spans="1:22" ht="15" customHeight="1" x14ac:dyDescent="0.25">
      <c r="A16" s="38">
        <v>8</v>
      </c>
      <c r="B16" s="82"/>
      <c r="C16" s="13" t="s">
        <v>141</v>
      </c>
      <c r="D16" s="60"/>
      <c r="E16" s="18"/>
      <c r="F16" s="39"/>
      <c r="H16" s="46"/>
      <c r="I16" s="34" t="s">
        <v>34</v>
      </c>
      <c r="J16" s="8"/>
      <c r="K16" s="48"/>
      <c r="L16" s="30"/>
      <c r="M16" s="30"/>
      <c r="N16" s="30"/>
      <c r="O16" s="30"/>
      <c r="P16" s="30"/>
      <c r="Q16" s="30"/>
      <c r="R16" s="30"/>
    </row>
    <row r="17" spans="1:18" x14ac:dyDescent="0.25">
      <c r="A17" s="38">
        <v>9</v>
      </c>
      <c r="B17" s="80"/>
      <c r="C17" s="12" t="s">
        <v>142</v>
      </c>
      <c r="D17" s="59"/>
      <c r="E17" s="19"/>
      <c r="F17" s="39"/>
      <c r="H17" s="52" t="s">
        <v>245</v>
      </c>
      <c r="I17" s="8"/>
      <c r="J17" s="8"/>
      <c r="K17" s="48"/>
      <c r="L17" s="30"/>
      <c r="M17" s="30"/>
      <c r="N17" s="30"/>
      <c r="O17" s="30"/>
      <c r="P17" s="30"/>
      <c r="Q17" s="30"/>
      <c r="R17" s="30"/>
    </row>
    <row r="18" spans="1:18" x14ac:dyDescent="0.25">
      <c r="A18" s="38">
        <v>10</v>
      </c>
      <c r="B18" s="83"/>
      <c r="C18" s="14" t="s">
        <v>143</v>
      </c>
      <c r="D18" s="61"/>
      <c r="E18" s="18"/>
      <c r="F18" s="78"/>
      <c r="H18" s="46"/>
      <c r="I18" s="8"/>
      <c r="J18" s="8"/>
      <c r="K18" s="48"/>
      <c r="L18" s="30"/>
      <c r="M18" s="30"/>
      <c r="N18" s="30"/>
      <c r="O18" s="30"/>
      <c r="P18" s="30"/>
      <c r="Q18" s="30"/>
      <c r="R18" s="30"/>
    </row>
    <row r="19" spans="1:18" x14ac:dyDescent="0.25">
      <c r="A19" s="38">
        <v>11</v>
      </c>
      <c r="B19" s="80"/>
      <c r="C19" s="12" t="s">
        <v>206</v>
      </c>
      <c r="D19" s="59"/>
      <c r="E19" s="19"/>
      <c r="F19" s="39"/>
      <c r="H19" s="46"/>
      <c r="I19" s="8"/>
      <c r="J19" s="8"/>
      <c r="K19" s="48"/>
      <c r="L19" s="30"/>
      <c r="M19" s="30"/>
      <c r="N19" s="30"/>
      <c r="O19" s="30"/>
      <c r="P19" s="30"/>
      <c r="Q19" s="30"/>
      <c r="R19" s="30"/>
    </row>
    <row r="20" spans="1:18" ht="15" customHeight="1" x14ac:dyDescent="0.25">
      <c r="A20" s="38">
        <v>12</v>
      </c>
      <c r="B20" s="82"/>
      <c r="C20" s="13" t="s">
        <v>208</v>
      </c>
      <c r="D20" s="60"/>
      <c r="E20" s="18"/>
      <c r="F20" s="39"/>
      <c r="H20" s="46"/>
      <c r="I20" s="8"/>
      <c r="J20" s="8"/>
      <c r="K20" s="79"/>
      <c r="L20" s="30"/>
      <c r="M20" s="30"/>
      <c r="N20" s="30"/>
      <c r="O20" s="30"/>
      <c r="P20" s="30"/>
      <c r="Q20" s="30"/>
      <c r="R20" s="30"/>
    </row>
    <row r="21" spans="1:18" x14ac:dyDescent="0.25">
      <c r="A21" s="38">
        <v>13</v>
      </c>
      <c r="B21" s="82"/>
      <c r="C21" s="15" t="s">
        <v>210</v>
      </c>
      <c r="D21" s="62"/>
      <c r="E21" s="19"/>
      <c r="F21" s="39"/>
      <c r="H21" s="52" t="s">
        <v>247</v>
      </c>
      <c r="I21" s="33" t="s">
        <v>25</v>
      </c>
      <c r="J21" s="73">
        <v>11</v>
      </c>
      <c r="K21" s="92"/>
      <c r="L21" s="30"/>
      <c r="M21" s="30"/>
      <c r="N21" s="30"/>
      <c r="O21" s="30"/>
      <c r="P21" s="30"/>
      <c r="Q21" s="30"/>
      <c r="R21" s="30"/>
    </row>
    <row r="22" spans="1:18" x14ac:dyDescent="0.25">
      <c r="A22" s="38">
        <v>14</v>
      </c>
      <c r="B22" s="82"/>
      <c r="C22" s="13" t="s">
        <v>230</v>
      </c>
      <c r="D22" s="63"/>
      <c r="E22" s="18"/>
      <c r="F22" s="39"/>
      <c r="H22" s="46"/>
      <c r="I22" s="34" t="s">
        <v>35</v>
      </c>
      <c r="J22" s="8"/>
      <c r="K22" s="48" t="s">
        <v>248</v>
      </c>
      <c r="L22" s="30"/>
      <c r="M22" s="30"/>
      <c r="N22" s="30"/>
      <c r="O22" s="30"/>
      <c r="P22" s="30"/>
      <c r="Q22" s="30"/>
      <c r="R22" s="30"/>
    </row>
    <row r="23" spans="1:18" x14ac:dyDescent="0.25">
      <c r="A23" s="38">
        <v>15</v>
      </c>
      <c r="B23" s="82"/>
      <c r="C23" s="15" t="s">
        <v>231</v>
      </c>
      <c r="D23" s="64"/>
      <c r="E23" s="19"/>
      <c r="F23" s="39"/>
      <c r="H23" s="49"/>
      <c r="I23" s="6"/>
      <c r="J23" s="6"/>
      <c r="K23" s="50"/>
      <c r="L23" s="30"/>
      <c r="M23" s="30"/>
      <c r="N23" s="30"/>
      <c r="O23" s="30"/>
      <c r="P23" s="30"/>
      <c r="Q23" s="30"/>
      <c r="R23" s="30"/>
    </row>
    <row r="24" spans="1:18" x14ac:dyDescent="0.25">
      <c r="A24" s="38">
        <v>16</v>
      </c>
      <c r="B24" s="82"/>
      <c r="C24" s="13" t="s">
        <v>213</v>
      </c>
      <c r="D24" s="9">
        <f>D22-D23</f>
        <v>0</v>
      </c>
      <c r="E24" s="20"/>
      <c r="F24" s="39"/>
      <c r="H24" s="8"/>
      <c r="I24" s="8"/>
      <c r="J24" s="8"/>
      <c r="K24" s="8"/>
    </row>
    <row r="25" spans="1:18" x14ac:dyDescent="0.25">
      <c r="A25" s="38">
        <v>17</v>
      </c>
      <c r="B25" s="80"/>
      <c r="C25" s="12" t="s">
        <v>214</v>
      </c>
      <c r="D25" s="59"/>
      <c r="E25" s="19"/>
      <c r="F25" s="39"/>
      <c r="H25" s="111" t="s">
        <v>30</v>
      </c>
      <c r="I25" s="111"/>
      <c r="J25" s="111"/>
      <c r="K25" s="111"/>
    </row>
    <row r="26" spans="1:18" x14ac:dyDescent="0.25">
      <c r="A26" s="38">
        <v>18</v>
      </c>
      <c r="B26" s="83"/>
      <c r="C26" s="13" t="s">
        <v>236</v>
      </c>
      <c r="D26" s="13"/>
      <c r="E26" s="18"/>
      <c r="F26" s="39"/>
      <c r="H26" s="43"/>
      <c r="I26" s="44"/>
      <c r="J26" s="44"/>
      <c r="K26" s="45"/>
    </row>
    <row r="27" spans="1:18" x14ac:dyDescent="0.25">
      <c r="A27" s="38">
        <v>19</v>
      </c>
      <c r="B27" s="83"/>
      <c r="C27" s="12" t="s">
        <v>237</v>
      </c>
      <c r="D27" s="12"/>
      <c r="E27" s="19"/>
      <c r="F27" s="39"/>
      <c r="G27" s="8"/>
      <c r="H27" s="52"/>
      <c r="I27" s="8"/>
      <c r="J27" s="114"/>
      <c r="K27" s="115"/>
      <c r="L27" s="8"/>
    </row>
    <row r="28" spans="1:18" x14ac:dyDescent="0.25">
      <c r="A28" s="38">
        <v>20</v>
      </c>
      <c r="B28" s="80"/>
      <c r="C28" s="10" t="s">
        <v>226</v>
      </c>
      <c r="D28" s="65"/>
      <c r="E28" s="18"/>
      <c r="F28" s="39"/>
      <c r="H28" s="46"/>
      <c r="I28" s="33"/>
      <c r="J28" s="8"/>
      <c r="K28" s="48"/>
    </row>
    <row r="29" spans="1:18" x14ac:dyDescent="0.25">
      <c r="A29" s="38">
        <v>21</v>
      </c>
      <c r="B29" s="83"/>
      <c r="C29" s="16" t="s">
        <v>227</v>
      </c>
      <c r="D29" s="66"/>
      <c r="E29" s="19"/>
      <c r="F29" s="39"/>
      <c r="H29" s="47"/>
      <c r="I29" s="34"/>
      <c r="J29" s="8"/>
      <c r="K29" s="48"/>
    </row>
    <row r="30" spans="1:18" x14ac:dyDescent="0.25">
      <c r="A30" s="38">
        <v>22</v>
      </c>
      <c r="B30" s="80"/>
      <c r="C30" s="10" t="s">
        <v>218</v>
      </c>
      <c r="D30" s="58"/>
      <c r="E30" s="18"/>
      <c r="F30" s="39"/>
      <c r="H30" s="52"/>
      <c r="I30" s="8"/>
      <c r="J30" s="114"/>
      <c r="K30" s="115"/>
    </row>
    <row r="31" spans="1:18" x14ac:dyDescent="0.25">
      <c r="A31" s="38">
        <v>23</v>
      </c>
      <c r="B31" s="80"/>
      <c r="C31" s="12" t="s">
        <v>250</v>
      </c>
      <c r="D31" s="35" t="str">
        <f>IF(D28&lt;&gt;0,YEAR(D28),"")</f>
        <v/>
      </c>
      <c r="E31" s="19"/>
      <c r="F31" s="39"/>
      <c r="H31" s="46"/>
      <c r="I31" s="33" t="s">
        <v>207</v>
      </c>
      <c r="J31" s="8"/>
      <c r="K31" s="48"/>
    </row>
    <row r="32" spans="1:18" ht="16.5" customHeight="1" x14ac:dyDescent="0.25">
      <c r="A32" s="38">
        <v>24</v>
      </c>
      <c r="B32" s="80"/>
      <c r="C32" s="10" t="s">
        <v>249</v>
      </c>
      <c r="D32" s="67"/>
      <c r="E32" s="18"/>
      <c r="F32" s="39"/>
      <c r="H32" s="49"/>
      <c r="I32" s="74" t="s">
        <v>32</v>
      </c>
      <c r="J32" s="6"/>
      <c r="K32" s="50"/>
    </row>
    <row r="33" spans="1:11" x14ac:dyDescent="0.25">
      <c r="A33" s="38">
        <v>25</v>
      </c>
      <c r="B33" s="83"/>
      <c r="C33" s="14" t="s">
        <v>221</v>
      </c>
      <c r="D33" s="68" t="e">
        <f>CONCATENATE(VLOOKUP(D11,'Données de base'!C1:D15,2,FALSE)&amp;LEFT(Formulaire!D10,3))</f>
        <v>#N/A</v>
      </c>
      <c r="E33" s="18"/>
      <c r="F33" s="39"/>
    </row>
    <row r="34" spans="1:11" ht="42" customHeight="1" x14ac:dyDescent="0.25">
      <c r="A34" s="38">
        <v>26</v>
      </c>
      <c r="B34" s="84"/>
      <c r="C34" s="41" t="s">
        <v>223</v>
      </c>
      <c r="D34" s="69"/>
      <c r="E34" s="19"/>
      <c r="F34" s="39"/>
    </row>
    <row r="35" spans="1:11" x14ac:dyDescent="0.25">
      <c r="A35" s="38">
        <v>27</v>
      </c>
      <c r="B35" s="83"/>
      <c r="C35" s="14" t="s">
        <v>222</v>
      </c>
      <c r="D35" s="70" t="s">
        <v>242</v>
      </c>
      <c r="E35" s="18"/>
      <c r="F35" s="39"/>
      <c r="H35" s="24"/>
      <c r="I35" s="8"/>
      <c r="J35" s="8"/>
      <c r="K35" s="25"/>
    </row>
    <row r="36" spans="1:11" x14ac:dyDescent="0.25">
      <c r="A36" s="38">
        <v>28</v>
      </c>
      <c r="B36" s="81"/>
      <c r="C36" s="11" t="s">
        <v>21</v>
      </c>
      <c r="D36" s="71" t="str">
        <f>IF(D37&lt;&gt;0,"Warning","RAZ")</f>
        <v>RAZ</v>
      </c>
      <c r="E36" s="32"/>
      <c r="F36" s="39"/>
      <c r="H36" s="24"/>
      <c r="I36" s="8"/>
      <c r="J36" s="8"/>
      <c r="K36" s="25"/>
    </row>
    <row r="37" spans="1:11" x14ac:dyDescent="0.25">
      <c r="A37" s="38">
        <v>29</v>
      </c>
      <c r="B37" s="81"/>
      <c r="C37" s="26" t="s">
        <v>224</v>
      </c>
      <c r="D37" s="61"/>
      <c r="E37" s="29"/>
      <c r="F37" s="39"/>
      <c r="H37" s="111" t="s">
        <v>26</v>
      </c>
      <c r="I37" s="111"/>
      <c r="J37" s="111"/>
      <c r="K37" s="111"/>
    </row>
    <row r="38" spans="1:11" ht="122.25" customHeight="1" x14ac:dyDescent="0.25">
      <c r="A38" s="38">
        <v>30</v>
      </c>
      <c r="B38" s="85"/>
      <c r="C38" s="27" t="s">
        <v>0</v>
      </c>
      <c r="D38" s="72"/>
      <c r="E38" s="28"/>
      <c r="F38" s="39"/>
      <c r="H38" s="51" t="s">
        <v>28</v>
      </c>
      <c r="I38" s="112" t="s">
        <v>29</v>
      </c>
      <c r="J38" s="112"/>
      <c r="K38" s="113"/>
    </row>
    <row r="39" spans="1:11" x14ac:dyDescent="0.25">
      <c r="B39" s="39"/>
      <c r="H39" s="8"/>
      <c r="I39" s="8"/>
      <c r="J39" s="8"/>
      <c r="K39" s="8"/>
    </row>
    <row r="40" spans="1:11" x14ac:dyDescent="0.25">
      <c r="H40" s="42"/>
      <c r="I40" s="8"/>
      <c r="J40" s="37"/>
      <c r="K40" s="8"/>
    </row>
    <row r="45" spans="1:11" x14ac:dyDescent="0.25">
      <c r="H45" s="8"/>
      <c r="I45" s="8"/>
      <c r="J45" s="8"/>
      <c r="K45" s="8"/>
    </row>
    <row r="46" spans="1:11" x14ac:dyDescent="0.25">
      <c r="H46" s="8"/>
      <c r="I46" s="8"/>
      <c r="J46" s="8"/>
      <c r="K46" s="8"/>
    </row>
    <row r="47" spans="1:11" x14ac:dyDescent="0.25">
      <c r="H47" s="8"/>
      <c r="I47" s="33"/>
      <c r="J47" s="8"/>
      <c r="K47" s="8"/>
    </row>
    <row r="48" spans="1:11" x14ac:dyDescent="0.25">
      <c r="H48" s="8"/>
      <c r="I48" s="34"/>
      <c r="J48" s="8"/>
      <c r="K48" s="8"/>
    </row>
    <row r="49" spans="8:11" x14ac:dyDescent="0.25">
      <c r="H49" s="8"/>
      <c r="I49" s="8"/>
      <c r="J49" s="8"/>
      <c r="K49" s="8"/>
    </row>
    <row r="50" spans="8:11" x14ac:dyDescent="0.25">
      <c r="H50" s="8"/>
      <c r="I50" s="8"/>
      <c r="J50" s="8"/>
      <c r="K50" s="8"/>
    </row>
    <row r="51" spans="8:11" x14ac:dyDescent="0.25">
      <c r="H51" s="8"/>
      <c r="I51" s="8"/>
      <c r="J51" s="8"/>
      <c r="K51" s="8"/>
    </row>
    <row r="52" spans="8:11" x14ac:dyDescent="0.25">
      <c r="H52" s="8"/>
      <c r="I52" s="8"/>
      <c r="J52" s="8"/>
      <c r="K52" s="8"/>
    </row>
    <row r="53" spans="8:11" x14ac:dyDescent="0.25">
      <c r="H53" s="8"/>
      <c r="I53" s="8"/>
      <c r="J53" s="8"/>
      <c r="K53" s="8"/>
    </row>
    <row r="54" spans="8:11" x14ac:dyDescent="0.25">
      <c r="H54" s="8"/>
      <c r="I54" s="8"/>
      <c r="J54" s="8"/>
      <c r="K54" s="8"/>
    </row>
    <row r="55" spans="8:11" x14ac:dyDescent="0.25">
      <c r="H55" s="8"/>
      <c r="I55" s="8"/>
      <c r="J55" s="8"/>
      <c r="K55" s="8"/>
    </row>
    <row r="56" spans="8:11" x14ac:dyDescent="0.25">
      <c r="H56" s="8"/>
      <c r="I56" s="8"/>
      <c r="J56" s="8"/>
      <c r="K56" s="8"/>
    </row>
    <row r="57" spans="8:11" x14ac:dyDescent="0.25">
      <c r="H57" s="36"/>
      <c r="I57" s="8"/>
      <c r="J57" s="8"/>
      <c r="K57" s="8"/>
    </row>
    <row r="58" spans="8:11" x14ac:dyDescent="0.25">
      <c r="H58" s="8"/>
      <c r="I58" s="8"/>
      <c r="J58" s="8"/>
      <c r="K58" s="8"/>
    </row>
  </sheetData>
  <sheetProtection selectLockedCells="1"/>
  <mergeCells count="8">
    <mergeCell ref="C3:F5"/>
    <mergeCell ref="H3:K5"/>
    <mergeCell ref="H25:K25"/>
    <mergeCell ref="I38:K38"/>
    <mergeCell ref="J27:K27"/>
    <mergeCell ref="H9:K9"/>
    <mergeCell ref="H37:K37"/>
    <mergeCell ref="J30:K30"/>
  </mergeCells>
  <conditionalFormatting sqref="D38">
    <cfRule type="cellIs" dxfId="5" priority="12" operator="equal">
      <formula>"Required for SAVE"</formula>
    </cfRule>
  </conditionalFormatting>
  <conditionalFormatting sqref="D29">
    <cfRule type="cellIs" dxfId="4" priority="5" operator="lessThan">
      <formula>$D$28</formula>
    </cfRule>
  </conditionalFormatting>
  <conditionalFormatting sqref="D24">
    <cfRule type="cellIs" dxfId="3" priority="3" operator="lessThan">
      <formula>0</formula>
    </cfRule>
    <cfRule type="expression" dxfId="2" priority="4">
      <formula>"$E$24=""Saving négatif"""</formula>
    </cfRule>
  </conditionalFormatting>
  <conditionalFormatting sqref="J27">
    <cfRule type="cellIs" dxfId="1" priority="2" operator="equal">
      <formula>"Approbation nécessaire"</formula>
    </cfRule>
  </conditionalFormatting>
  <conditionalFormatting sqref="J30">
    <cfRule type="cellIs" dxfId="0" priority="1" operator="equal">
      <formula>"Contrôle SAVE"</formula>
    </cfRule>
  </conditionalFormatting>
  <dataValidations count="16">
    <dataValidation type="list" allowBlank="1" showInputMessage="1" showErrorMessage="1" sqref="D10">
      <formula1>IF(D10&lt;&gt;"",OFFSET(Acheteur,MATCH(D10&amp;"*",Acheteur,0)-1,,COUNTIF(Acheteur,D10&amp;"*"),1),Acheteur)</formula1>
    </dataValidation>
    <dataValidation type="list" allowBlank="1" showInputMessage="1" showErrorMessage="1" sqref="D11">
      <formula1>HACAT</formula1>
    </dataValidation>
    <dataValidation type="list" allowBlank="1" showInputMessage="1" showErrorMessage="1" sqref="D12">
      <formula1>Périmètre</formula1>
    </dataValidation>
    <dataValidation type="list" allowBlank="1" showInputMessage="1" showErrorMessage="1" sqref="D13">
      <formula1>CDDA</formula1>
    </dataValidation>
    <dataValidation type="list" allowBlank="1" showInputMessage="1" showErrorMessage="1" sqref="D19">
      <formula1>Structure_d_entreprise</formula1>
    </dataValidation>
    <dataValidation type="list" allowBlank="1" showInputMessage="1" showErrorMessage="1" sqref="D20">
      <formula1>Dépendance</formula1>
    </dataValidation>
    <dataValidation type="list" allowBlank="1" showInputMessage="1" showErrorMessage="1" sqref="D25">
      <formula1>Savings</formula1>
    </dataValidation>
    <dataValidation type="list" allowBlank="1" showInputMessage="1" showErrorMessage="1" sqref="D27">
      <formula1>Typo_achat</formula1>
    </dataValidation>
    <dataValidation allowBlank="1" showInputMessage="1" showErrorMessage="1" sqref="D35"/>
    <dataValidation type="list" allowBlank="1" showInputMessage="1" sqref="D18">
      <formula1>IF(D18&lt;&gt;"",OFFSET(Fournisseur_sélectionné,MATCH(D18&amp;"*",Fournisseur_sélectionné,0)-1,,COUNTIF(Fournisseur_sélectionné,D18&amp;"*"),1),Fournisseur_sélectionné)</formula1>
    </dataValidation>
    <dataValidation type="list" allowBlank="1" showInputMessage="1" showErrorMessage="1" sqref="D37">
      <formula1>Problèmes</formula1>
    </dataValidation>
    <dataValidation type="list" allowBlank="1" showInputMessage="1" showErrorMessage="1" sqref="D32">
      <formula1>Mois_Save</formula1>
    </dataValidation>
    <dataValidation type="textLength" operator="lessThan" allowBlank="1" showErrorMessage="1" errorTitle="Commentaire Save" error="Nombre de charactères limité à 500._x000a_Merci de réduire la taille de votre commentaire. " sqref="D34">
      <formula1>500</formula1>
    </dataValidation>
    <dataValidation type="whole" allowBlank="1" showInputMessage="1" showErrorMessage="1" errorTitle="Nombre décimal" error="Le montant référence n'accepte pas les décimales. _x000a_Merci d'arondir." sqref="D22">
      <formula1>0</formula1>
      <formula2>10000000000</formula2>
    </dataValidation>
    <dataValidation type="whole" allowBlank="1" showInputMessage="1" showErrorMessage="1" errorTitle="Nombre décimal" error="Le montant négocié n'accepte pas les décimales. _x000a_Merci d'arondir." sqref="D23">
      <formula1>0</formula1>
      <formula2>10000000000</formula2>
    </dataValidation>
    <dataValidation type="date" allowBlank="1" showInputMessage="1" showErrorMessage="1" sqref="D28:D29">
      <formula1>36526</formula1>
      <formula2>73415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12"/>
  <sheetViews>
    <sheetView showGridLines="0" zoomScale="55" zoomScaleNormal="55" workbookViewId="0">
      <selection activeCell="I28" sqref="I28"/>
    </sheetView>
  </sheetViews>
  <sheetFormatPr baseColWidth="10" defaultRowHeight="15" x14ac:dyDescent="0.25"/>
  <cols>
    <col min="1" max="1" width="14.5703125" style="30" customWidth="1"/>
    <col min="2" max="2" width="12.140625" style="30" bestFit="1" customWidth="1"/>
    <col min="3" max="3" width="58.140625" style="30" bestFit="1" customWidth="1"/>
    <col min="4" max="4" width="12.42578125" style="30" bestFit="1" customWidth="1"/>
    <col min="5" max="5" width="38.5703125" style="30" bestFit="1" customWidth="1"/>
    <col min="6" max="6" width="14.5703125" style="30" bestFit="1" customWidth="1"/>
    <col min="7" max="7" width="19.140625" style="30" bestFit="1" customWidth="1"/>
    <col min="8" max="8" width="15.7109375" style="30" bestFit="1" customWidth="1"/>
    <col min="9" max="9" width="39.5703125" style="30" bestFit="1" customWidth="1"/>
    <col min="10" max="10" width="29.140625" style="30" bestFit="1" customWidth="1"/>
    <col min="11" max="11" width="26.85546875" style="30" bestFit="1" customWidth="1"/>
    <col min="12" max="12" width="25.7109375" style="30" bestFit="1" customWidth="1"/>
    <col min="13" max="13" width="42.42578125" style="30" bestFit="1" customWidth="1"/>
    <col min="14" max="14" width="22.5703125" style="30" bestFit="1" customWidth="1"/>
    <col min="15" max="15" width="20.7109375" style="30" bestFit="1" customWidth="1"/>
    <col min="16" max="16" width="11.7109375" style="30" customWidth="1"/>
    <col min="17" max="17" width="16.28515625" style="30" bestFit="1" customWidth="1"/>
    <col min="18" max="18" width="19.5703125" style="30" bestFit="1" customWidth="1"/>
    <col min="19" max="19" width="16.7109375" style="30" bestFit="1" customWidth="1"/>
    <col min="20" max="20" width="14.28515625" style="40" bestFit="1" customWidth="1"/>
    <col min="21" max="21" width="11.140625" style="40" bestFit="1" customWidth="1"/>
    <col min="22" max="22" width="11.5703125" style="30" bestFit="1" customWidth="1"/>
    <col min="23" max="23" width="23.5703125" style="30" bestFit="1" customWidth="1"/>
    <col min="24" max="24" width="21.5703125" style="30" bestFit="1" customWidth="1"/>
    <col min="25" max="25" width="41" style="30" bestFit="1" customWidth="1"/>
    <col min="26" max="26" width="24.85546875" style="30" bestFit="1" customWidth="1"/>
    <col min="27" max="27" width="18.140625" style="30" bestFit="1" customWidth="1"/>
    <col min="28" max="28" width="13" style="30" bestFit="1" customWidth="1"/>
    <col min="29" max="29" width="27.28515625" style="30" bestFit="1" customWidth="1"/>
    <col min="30" max="30" width="23.5703125" style="30" bestFit="1" customWidth="1"/>
    <col min="31" max="16384" width="11.42578125" style="30"/>
  </cols>
  <sheetData>
    <row r="1" spans="1:30" s="31" customFormat="1" ht="15.75" customHeight="1" x14ac:dyDescent="0.25">
      <c r="A1" s="31" t="s">
        <v>36</v>
      </c>
      <c r="B1" s="86" t="s">
        <v>37</v>
      </c>
      <c r="C1" s="87" t="s">
        <v>45</v>
      </c>
      <c r="D1" s="86" t="s">
        <v>22</v>
      </c>
      <c r="E1" s="86" t="s">
        <v>68</v>
      </c>
      <c r="F1" s="86" t="s">
        <v>84</v>
      </c>
      <c r="G1" s="86" t="s">
        <v>140</v>
      </c>
      <c r="H1" s="88" t="s">
        <v>141</v>
      </c>
      <c r="I1" s="86" t="s">
        <v>142</v>
      </c>
      <c r="J1" s="89" t="s">
        <v>143</v>
      </c>
      <c r="K1" s="86" t="s">
        <v>206</v>
      </c>
      <c r="L1" s="88" t="s">
        <v>208</v>
      </c>
      <c r="M1" s="88" t="s">
        <v>210</v>
      </c>
      <c r="N1" s="88" t="s">
        <v>230</v>
      </c>
      <c r="O1" s="88" t="s">
        <v>231</v>
      </c>
      <c r="P1" s="88" t="s">
        <v>213</v>
      </c>
      <c r="Q1" s="86" t="s">
        <v>214</v>
      </c>
      <c r="R1" s="31" t="s">
        <v>236</v>
      </c>
      <c r="S1" s="31" t="s">
        <v>237</v>
      </c>
      <c r="T1" s="86" t="s">
        <v>226</v>
      </c>
      <c r="U1" s="89" t="s">
        <v>227</v>
      </c>
      <c r="V1" s="86" t="s">
        <v>218</v>
      </c>
      <c r="W1" s="86" t="s">
        <v>219</v>
      </c>
      <c r="X1" s="86" t="s">
        <v>220</v>
      </c>
      <c r="Y1" s="89" t="s">
        <v>221</v>
      </c>
      <c r="Z1" s="90" t="s">
        <v>223</v>
      </c>
      <c r="AA1" s="89" t="s">
        <v>222</v>
      </c>
      <c r="AB1" s="87" t="s">
        <v>21</v>
      </c>
      <c r="AC1" s="87" t="s">
        <v>224</v>
      </c>
      <c r="AD1" s="91" t="s">
        <v>0</v>
      </c>
    </row>
    <row r="2" spans="1:30" x14ac:dyDescent="0.25">
      <c r="A2" s="30">
        <v>1</v>
      </c>
      <c r="B2" t="s">
        <v>38</v>
      </c>
      <c r="C2" s="30" t="s">
        <v>47</v>
      </c>
      <c r="D2" s="30" t="s">
        <v>73</v>
      </c>
      <c r="E2" s="30" t="s">
        <v>88</v>
      </c>
      <c r="H2" s="30" t="s">
        <v>31</v>
      </c>
      <c r="J2" s="30" t="s">
        <v>146</v>
      </c>
      <c r="K2" s="30" t="s">
        <v>209</v>
      </c>
      <c r="L2" s="30" t="s">
        <v>211</v>
      </c>
      <c r="M2" s="30" t="s">
        <v>212</v>
      </c>
      <c r="N2" s="30">
        <v>125</v>
      </c>
      <c r="O2" s="30">
        <v>145</v>
      </c>
      <c r="P2" s="30">
        <v>-20</v>
      </c>
      <c r="Q2" s="30" t="s">
        <v>215</v>
      </c>
      <c r="S2" s="30" t="s">
        <v>216</v>
      </c>
      <c r="T2" s="40">
        <v>42016</v>
      </c>
      <c r="U2" s="40">
        <v>42016</v>
      </c>
      <c r="W2" s="30">
        <v>2015</v>
      </c>
      <c r="X2" s="30" t="s">
        <v>1</v>
      </c>
      <c r="Y2" s="30" t="s">
        <v>233</v>
      </c>
      <c r="AB2" s="30" t="s">
        <v>232</v>
      </c>
      <c r="AC2" s="30" t="s">
        <v>225</v>
      </c>
    </row>
    <row r="3" spans="1:30" x14ac:dyDescent="0.25">
      <c r="A3" s="30">
        <v>2</v>
      </c>
      <c r="B3" t="s">
        <v>40</v>
      </c>
      <c r="C3" s="30" t="s">
        <v>47</v>
      </c>
      <c r="D3" s="30" t="s">
        <v>73</v>
      </c>
      <c r="E3" s="30" t="s">
        <v>88</v>
      </c>
      <c r="H3" s="30" t="s">
        <v>31</v>
      </c>
      <c r="J3" s="30" t="s">
        <v>146</v>
      </c>
      <c r="K3" s="30" t="s">
        <v>209</v>
      </c>
      <c r="L3" s="30" t="s">
        <v>211</v>
      </c>
      <c r="M3" s="30" t="s">
        <v>212</v>
      </c>
      <c r="N3" s="30">
        <v>125</v>
      </c>
      <c r="O3" s="30">
        <v>145</v>
      </c>
      <c r="P3" s="30">
        <v>-20</v>
      </c>
      <c r="Q3" s="30" t="s">
        <v>215</v>
      </c>
      <c r="S3" s="30" t="s">
        <v>216</v>
      </c>
      <c r="T3" s="40">
        <v>42016</v>
      </c>
      <c r="U3" s="40">
        <v>42016</v>
      </c>
      <c r="W3" s="30">
        <v>2015</v>
      </c>
      <c r="X3" s="30" t="s">
        <v>1</v>
      </c>
      <c r="Y3" s="30" t="s">
        <v>233</v>
      </c>
      <c r="AB3" s="30" t="s">
        <v>232</v>
      </c>
      <c r="AC3" s="30" t="s">
        <v>225</v>
      </c>
    </row>
    <row r="4" spans="1:30" x14ac:dyDescent="0.25">
      <c r="A4" s="30">
        <v>3</v>
      </c>
      <c r="B4" t="s">
        <v>39</v>
      </c>
      <c r="C4" s="30" t="s">
        <v>47</v>
      </c>
      <c r="D4" s="30" t="s">
        <v>73</v>
      </c>
      <c r="E4" s="30" t="s">
        <v>88</v>
      </c>
      <c r="H4" s="30" t="s">
        <v>31</v>
      </c>
      <c r="J4" s="30" t="s">
        <v>146</v>
      </c>
      <c r="K4" s="30" t="s">
        <v>209</v>
      </c>
      <c r="L4" s="30" t="s">
        <v>211</v>
      </c>
      <c r="M4" s="30" t="s">
        <v>212</v>
      </c>
      <c r="N4" s="30">
        <v>125</v>
      </c>
      <c r="O4" s="30">
        <v>145</v>
      </c>
      <c r="P4" s="30">
        <v>-20</v>
      </c>
      <c r="Q4" s="30" t="s">
        <v>215</v>
      </c>
      <c r="S4" s="30" t="s">
        <v>216</v>
      </c>
      <c r="T4" s="40">
        <v>42016</v>
      </c>
      <c r="U4" s="40">
        <v>42016</v>
      </c>
      <c r="W4" s="30">
        <v>2015</v>
      </c>
      <c r="X4" s="30" t="s">
        <v>1</v>
      </c>
      <c r="Y4" s="30" t="s">
        <v>233</v>
      </c>
      <c r="AB4" s="30" t="s">
        <v>232</v>
      </c>
      <c r="AC4" s="30" t="s">
        <v>225</v>
      </c>
    </row>
    <row r="5" spans="1:30" x14ac:dyDescent="0.25">
      <c r="A5" s="30">
        <v>4</v>
      </c>
      <c r="B5" t="s">
        <v>40</v>
      </c>
      <c r="C5" s="30" t="s">
        <v>47</v>
      </c>
      <c r="D5" s="30" t="s">
        <v>73</v>
      </c>
      <c r="E5" s="30" t="s">
        <v>88</v>
      </c>
      <c r="H5" s="30" t="s">
        <v>31</v>
      </c>
      <c r="J5" s="30" t="s">
        <v>146</v>
      </c>
      <c r="K5" s="30" t="s">
        <v>209</v>
      </c>
      <c r="L5" s="30" t="s">
        <v>211</v>
      </c>
      <c r="M5" s="30" t="s">
        <v>212</v>
      </c>
      <c r="N5" s="30">
        <v>125</v>
      </c>
      <c r="O5" s="30">
        <v>145</v>
      </c>
      <c r="P5" s="30">
        <v>-20</v>
      </c>
      <c r="Q5" s="30" t="s">
        <v>215</v>
      </c>
      <c r="S5" s="30" t="s">
        <v>216</v>
      </c>
      <c r="T5" s="40">
        <v>42016</v>
      </c>
      <c r="U5" s="40">
        <v>42016</v>
      </c>
      <c r="W5" s="30">
        <v>2015</v>
      </c>
      <c r="X5" s="30" t="s">
        <v>1</v>
      </c>
      <c r="Y5" s="30" t="s">
        <v>233</v>
      </c>
      <c r="AB5" s="30" t="s">
        <v>232</v>
      </c>
      <c r="AC5" s="30" t="s">
        <v>225</v>
      </c>
    </row>
    <row r="6" spans="1:30" x14ac:dyDescent="0.25">
      <c r="A6" s="30">
        <v>5</v>
      </c>
      <c r="B6" t="s">
        <v>42</v>
      </c>
      <c r="C6" s="30" t="s">
        <v>47</v>
      </c>
      <c r="D6" s="30" t="s">
        <v>73</v>
      </c>
      <c r="E6" s="30" t="s">
        <v>88</v>
      </c>
      <c r="H6" s="30" t="s">
        <v>31</v>
      </c>
      <c r="J6" s="30" t="s">
        <v>146</v>
      </c>
      <c r="K6" s="30" t="s">
        <v>209</v>
      </c>
      <c r="L6" s="30" t="s">
        <v>211</v>
      </c>
      <c r="M6" s="30" t="s">
        <v>212</v>
      </c>
      <c r="N6" s="30">
        <v>125</v>
      </c>
      <c r="O6" s="30">
        <v>145</v>
      </c>
      <c r="P6" s="30">
        <v>-20</v>
      </c>
      <c r="Q6" s="30" t="s">
        <v>215</v>
      </c>
      <c r="S6" s="30" t="s">
        <v>216</v>
      </c>
      <c r="T6" s="40">
        <v>42016</v>
      </c>
      <c r="U6" s="40">
        <v>42016</v>
      </c>
      <c r="W6" s="30">
        <v>2015</v>
      </c>
      <c r="X6" s="30" t="s">
        <v>1</v>
      </c>
      <c r="Y6" s="30" t="s">
        <v>233</v>
      </c>
      <c r="AB6" s="30" t="s">
        <v>232</v>
      </c>
      <c r="AC6" s="30" t="s">
        <v>225</v>
      </c>
    </row>
    <row r="7" spans="1:30" x14ac:dyDescent="0.25">
      <c r="A7" s="30">
        <v>6</v>
      </c>
      <c r="B7" t="s">
        <v>43</v>
      </c>
      <c r="C7" s="30" t="s">
        <v>47</v>
      </c>
      <c r="D7" s="30" t="s">
        <v>73</v>
      </c>
      <c r="E7" s="30" t="s">
        <v>88</v>
      </c>
      <c r="H7" s="30" t="s">
        <v>31</v>
      </c>
      <c r="J7" s="30" t="s">
        <v>146</v>
      </c>
      <c r="K7" s="30" t="s">
        <v>209</v>
      </c>
      <c r="L7" s="30" t="s">
        <v>211</v>
      </c>
      <c r="M7" s="30" t="s">
        <v>212</v>
      </c>
      <c r="N7" s="30">
        <v>125</v>
      </c>
      <c r="O7" s="30">
        <v>145</v>
      </c>
      <c r="P7" s="30">
        <v>-20</v>
      </c>
      <c r="Q7" s="30" t="s">
        <v>215</v>
      </c>
      <c r="S7" s="30" t="s">
        <v>216</v>
      </c>
      <c r="T7" s="40">
        <v>42016</v>
      </c>
      <c r="U7" s="40">
        <v>42016</v>
      </c>
      <c r="W7" s="30">
        <v>2015</v>
      </c>
      <c r="X7" s="30" t="s">
        <v>1</v>
      </c>
      <c r="Y7" s="30" t="s">
        <v>233</v>
      </c>
      <c r="AB7" s="30" t="s">
        <v>232</v>
      </c>
      <c r="AC7" s="30" t="s">
        <v>225</v>
      </c>
    </row>
    <row r="8" spans="1:30" x14ac:dyDescent="0.25">
      <c r="A8" s="30">
        <v>7</v>
      </c>
      <c r="B8" t="s">
        <v>43</v>
      </c>
      <c r="C8" s="30" t="s">
        <v>47</v>
      </c>
      <c r="D8" s="30" t="s">
        <v>73</v>
      </c>
      <c r="E8" s="30" t="s">
        <v>88</v>
      </c>
      <c r="H8" s="30" t="s">
        <v>31</v>
      </c>
      <c r="J8" s="30" t="s">
        <v>146</v>
      </c>
      <c r="K8" s="30" t="s">
        <v>209</v>
      </c>
      <c r="L8" s="30" t="s">
        <v>211</v>
      </c>
      <c r="M8" s="30" t="s">
        <v>212</v>
      </c>
      <c r="N8" s="30">
        <v>125</v>
      </c>
      <c r="O8" s="30">
        <v>145</v>
      </c>
      <c r="P8" s="30">
        <v>-20</v>
      </c>
      <c r="Q8" s="30" t="s">
        <v>215</v>
      </c>
      <c r="S8" s="30" t="s">
        <v>216</v>
      </c>
      <c r="T8" s="40">
        <v>42016</v>
      </c>
      <c r="U8" s="40">
        <v>42016</v>
      </c>
      <c r="W8" s="30">
        <v>2015</v>
      </c>
      <c r="X8" s="30" t="s">
        <v>1</v>
      </c>
      <c r="Y8" s="30" t="s">
        <v>233</v>
      </c>
      <c r="AB8" s="30" t="s">
        <v>232</v>
      </c>
      <c r="AC8" s="30" t="s">
        <v>225</v>
      </c>
    </row>
    <row r="9" spans="1:30" x14ac:dyDescent="0.25">
      <c r="A9" s="30">
        <v>8</v>
      </c>
      <c r="B9" t="s">
        <v>39</v>
      </c>
      <c r="C9" s="30" t="s">
        <v>47</v>
      </c>
      <c r="D9" s="30" t="s">
        <v>73</v>
      </c>
      <c r="E9" s="30" t="s">
        <v>88</v>
      </c>
      <c r="H9" s="30" t="s">
        <v>31</v>
      </c>
      <c r="J9" s="30" t="s">
        <v>146</v>
      </c>
      <c r="K9" s="30" t="s">
        <v>209</v>
      </c>
      <c r="L9" s="30" t="s">
        <v>211</v>
      </c>
      <c r="M9" s="30" t="s">
        <v>212</v>
      </c>
      <c r="N9" s="30">
        <v>125</v>
      </c>
      <c r="O9" s="30">
        <v>145</v>
      </c>
      <c r="P9" s="30">
        <v>-20</v>
      </c>
      <c r="Q9" s="30" t="s">
        <v>215</v>
      </c>
      <c r="S9" s="30" t="s">
        <v>216</v>
      </c>
      <c r="T9" s="40">
        <v>42016</v>
      </c>
      <c r="U9" s="40">
        <v>42016</v>
      </c>
      <c r="W9" s="30">
        <v>2015</v>
      </c>
      <c r="X9" s="30" t="s">
        <v>1</v>
      </c>
      <c r="Y9" s="30" t="s">
        <v>233</v>
      </c>
      <c r="AB9" s="30" t="s">
        <v>232</v>
      </c>
      <c r="AC9" s="30" t="s">
        <v>225</v>
      </c>
    </row>
    <row r="10" spans="1:30" x14ac:dyDescent="0.25">
      <c r="A10" s="30">
        <v>9</v>
      </c>
      <c r="B10" t="s">
        <v>40</v>
      </c>
      <c r="C10" s="30" t="s">
        <v>47</v>
      </c>
      <c r="D10" s="30" t="s">
        <v>73</v>
      </c>
      <c r="E10" s="30" t="s">
        <v>88</v>
      </c>
      <c r="H10" s="30" t="s">
        <v>31</v>
      </c>
      <c r="J10" s="30" t="s">
        <v>146</v>
      </c>
      <c r="K10" s="30" t="s">
        <v>209</v>
      </c>
      <c r="L10" s="30" t="s">
        <v>211</v>
      </c>
      <c r="M10" s="30" t="s">
        <v>212</v>
      </c>
      <c r="N10" s="30">
        <v>125</v>
      </c>
      <c r="O10" s="30">
        <v>145</v>
      </c>
      <c r="P10" s="30">
        <v>-20</v>
      </c>
      <c r="Q10" s="30" t="s">
        <v>215</v>
      </c>
      <c r="S10" s="30" t="s">
        <v>216</v>
      </c>
      <c r="T10" s="40">
        <v>42016</v>
      </c>
      <c r="U10" s="40">
        <v>42016</v>
      </c>
      <c r="W10" s="30">
        <v>2015</v>
      </c>
      <c r="X10" s="30" t="s">
        <v>1</v>
      </c>
      <c r="Y10" s="30" t="s">
        <v>233</v>
      </c>
      <c r="AB10" s="30" t="s">
        <v>232</v>
      </c>
      <c r="AC10" s="30" t="s">
        <v>225</v>
      </c>
    </row>
    <row r="11" spans="1:30" x14ac:dyDescent="0.25">
      <c r="A11" s="30">
        <v>10</v>
      </c>
      <c r="B11" t="s">
        <v>43</v>
      </c>
      <c r="C11" s="30" t="s">
        <v>47</v>
      </c>
      <c r="D11" s="30" t="s">
        <v>73</v>
      </c>
      <c r="E11" s="30" t="s">
        <v>88</v>
      </c>
      <c r="H11" s="30" t="s">
        <v>31</v>
      </c>
      <c r="J11" s="30" t="s">
        <v>146</v>
      </c>
      <c r="K11" s="30" t="s">
        <v>209</v>
      </c>
      <c r="L11" s="30" t="s">
        <v>211</v>
      </c>
      <c r="M11" s="30" t="s">
        <v>212</v>
      </c>
      <c r="N11" s="30">
        <v>125</v>
      </c>
      <c r="O11" s="30">
        <v>145</v>
      </c>
      <c r="P11" s="30">
        <v>-20</v>
      </c>
      <c r="Q11" s="30" t="s">
        <v>215</v>
      </c>
      <c r="S11" s="30" t="s">
        <v>216</v>
      </c>
      <c r="T11" s="40">
        <v>42016</v>
      </c>
      <c r="U11" s="40">
        <v>42016</v>
      </c>
      <c r="W11" s="30">
        <v>2015</v>
      </c>
      <c r="X11" s="30" t="s">
        <v>1</v>
      </c>
      <c r="Y11" s="30" t="s">
        <v>233</v>
      </c>
      <c r="AB11" s="30" t="s">
        <v>232</v>
      </c>
      <c r="AC11" s="30" t="s">
        <v>225</v>
      </c>
    </row>
    <row r="12" spans="1:30" x14ac:dyDescent="0.25">
      <c r="A12" s="30">
        <v>11</v>
      </c>
      <c r="B12" s="30" t="s">
        <v>41</v>
      </c>
      <c r="C12" s="30" t="s">
        <v>47</v>
      </c>
      <c r="D12" s="30" t="s">
        <v>70</v>
      </c>
      <c r="E12" s="30" t="s">
        <v>86</v>
      </c>
      <c r="F12" s="30" t="s">
        <v>234</v>
      </c>
      <c r="G12" s="30" t="s">
        <v>235</v>
      </c>
      <c r="H12" s="30" t="s">
        <v>31</v>
      </c>
      <c r="I12" s="30">
        <v>102932</v>
      </c>
      <c r="J12" s="30" t="s">
        <v>238</v>
      </c>
      <c r="K12" s="30" t="s">
        <v>228</v>
      </c>
      <c r="N12" s="30">
        <v>5000</v>
      </c>
      <c r="O12" s="30">
        <v>4000</v>
      </c>
      <c r="P12" s="30">
        <v>1000</v>
      </c>
      <c r="Q12" s="30" t="s">
        <v>215</v>
      </c>
      <c r="R12" s="30" t="s">
        <v>239</v>
      </c>
      <c r="S12" s="30" t="s">
        <v>216</v>
      </c>
      <c r="T12" s="40">
        <v>42016</v>
      </c>
      <c r="U12" s="40">
        <v>42016</v>
      </c>
      <c r="V12" s="30" t="s">
        <v>240</v>
      </c>
      <c r="W12" s="30">
        <v>2015</v>
      </c>
      <c r="X12" s="30" t="s">
        <v>1</v>
      </c>
      <c r="Y12" s="30" t="s">
        <v>243</v>
      </c>
      <c r="Z12" s="30" t="s">
        <v>241</v>
      </c>
      <c r="AA12" s="30" t="s">
        <v>242</v>
      </c>
      <c r="AB12" s="30" t="s">
        <v>232</v>
      </c>
      <c r="AC12" s="30" t="s">
        <v>225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314"/>
  <sheetViews>
    <sheetView showGridLines="0" zoomScale="55" zoomScaleNormal="55" workbookViewId="0">
      <selection activeCell="B2" sqref="B2:B8"/>
    </sheetView>
  </sheetViews>
  <sheetFormatPr baseColWidth="10" defaultColWidth="26.7109375" defaultRowHeight="15" x14ac:dyDescent="0.25"/>
  <sheetData>
    <row r="1" spans="1:30" s="31" customFormat="1" ht="15.75" customHeight="1" x14ac:dyDescent="0.25">
      <c r="A1" s="31" t="s">
        <v>36</v>
      </c>
      <c r="B1" s="86" t="s">
        <v>37</v>
      </c>
      <c r="C1" s="87" t="s">
        <v>45</v>
      </c>
      <c r="D1" s="86" t="s">
        <v>22</v>
      </c>
      <c r="E1" s="86" t="s">
        <v>68</v>
      </c>
      <c r="F1" s="86" t="s">
        <v>84</v>
      </c>
      <c r="G1" s="86" t="s">
        <v>140</v>
      </c>
      <c r="H1" s="88" t="s">
        <v>141</v>
      </c>
      <c r="I1" s="86" t="s">
        <v>142</v>
      </c>
      <c r="J1" s="89" t="s">
        <v>143</v>
      </c>
      <c r="K1" s="86" t="s">
        <v>206</v>
      </c>
      <c r="L1" s="88" t="s">
        <v>208</v>
      </c>
      <c r="M1" s="88" t="s">
        <v>210</v>
      </c>
      <c r="N1" s="88" t="s">
        <v>230</v>
      </c>
      <c r="O1" s="88" t="s">
        <v>231</v>
      </c>
      <c r="P1" s="88" t="s">
        <v>213</v>
      </c>
      <c r="Q1" s="86" t="s">
        <v>214</v>
      </c>
      <c r="R1" s="31" t="s">
        <v>236</v>
      </c>
      <c r="S1" s="31" t="s">
        <v>237</v>
      </c>
      <c r="T1" s="86" t="s">
        <v>226</v>
      </c>
      <c r="U1" s="89" t="s">
        <v>227</v>
      </c>
      <c r="V1" s="86" t="s">
        <v>218</v>
      </c>
      <c r="W1" s="86" t="s">
        <v>219</v>
      </c>
      <c r="X1" s="86" t="s">
        <v>220</v>
      </c>
      <c r="Y1" s="89" t="s">
        <v>221</v>
      </c>
      <c r="Z1" s="90" t="s">
        <v>223</v>
      </c>
      <c r="AA1" s="89" t="s">
        <v>222</v>
      </c>
      <c r="AB1" s="87" t="s">
        <v>21</v>
      </c>
      <c r="AC1" s="87" t="s">
        <v>224</v>
      </c>
      <c r="AD1" s="91" t="s">
        <v>0</v>
      </c>
    </row>
    <row r="2" spans="1:30" x14ac:dyDescent="0.25">
      <c r="B2" t="s">
        <v>38</v>
      </c>
      <c r="C2" t="s">
        <v>46</v>
      </c>
      <c r="D2" t="s">
        <v>60</v>
      </c>
      <c r="E2" t="s">
        <v>69</v>
      </c>
      <c r="F2" t="s">
        <v>85</v>
      </c>
      <c r="K2" t="s">
        <v>144</v>
      </c>
      <c r="L2" s="75"/>
      <c r="M2" t="s">
        <v>211</v>
      </c>
      <c r="S2" t="s">
        <v>215</v>
      </c>
      <c r="U2" t="s">
        <v>217</v>
      </c>
      <c r="Y2">
        <v>2015</v>
      </c>
      <c r="Z2" s="4" t="s">
        <v>2</v>
      </c>
    </row>
    <row r="3" spans="1:30" x14ac:dyDescent="0.25">
      <c r="B3" t="s">
        <v>39</v>
      </c>
      <c r="C3" t="s">
        <v>47</v>
      </c>
      <c r="D3" t="s">
        <v>61</v>
      </c>
      <c r="E3" t="s">
        <v>70</v>
      </c>
      <c r="F3" t="s">
        <v>86</v>
      </c>
      <c r="K3" s="5" t="s">
        <v>145</v>
      </c>
      <c r="L3" s="75"/>
      <c r="M3" t="s">
        <v>228</v>
      </c>
      <c r="S3" t="s">
        <v>216</v>
      </c>
      <c r="U3" t="s">
        <v>216</v>
      </c>
      <c r="Y3">
        <v>2016</v>
      </c>
      <c r="Z3" s="3" t="s">
        <v>1</v>
      </c>
      <c r="AD3" t="s">
        <v>225</v>
      </c>
    </row>
    <row r="4" spans="1:30" x14ac:dyDescent="0.25">
      <c r="B4" t="s">
        <v>40</v>
      </c>
      <c r="C4" t="s">
        <v>48</v>
      </c>
      <c r="D4" t="s">
        <v>62</v>
      </c>
      <c r="E4" t="s">
        <v>71</v>
      </c>
      <c r="F4" t="s">
        <v>87</v>
      </c>
      <c r="K4" t="s">
        <v>146</v>
      </c>
      <c r="L4" s="75"/>
      <c r="M4" t="s">
        <v>229</v>
      </c>
      <c r="Y4">
        <v>2017</v>
      </c>
      <c r="Z4" s="4" t="s">
        <v>3</v>
      </c>
    </row>
    <row r="5" spans="1:30" x14ac:dyDescent="0.25">
      <c r="B5" t="s">
        <v>41</v>
      </c>
      <c r="C5" t="s">
        <v>49</v>
      </c>
      <c r="D5" t="s">
        <v>63</v>
      </c>
      <c r="E5" t="s">
        <v>72</v>
      </c>
      <c r="F5" t="s">
        <v>88</v>
      </c>
      <c r="K5" s="5" t="s">
        <v>147</v>
      </c>
      <c r="L5" s="75"/>
      <c r="Y5">
        <v>2018</v>
      </c>
      <c r="Z5" s="3" t="s">
        <v>4</v>
      </c>
    </row>
    <row r="6" spans="1:30" x14ac:dyDescent="0.25">
      <c r="B6" t="s">
        <v>42</v>
      </c>
      <c r="C6" t="s">
        <v>50</v>
      </c>
      <c r="D6" t="s">
        <v>64</v>
      </c>
      <c r="E6" t="s">
        <v>73</v>
      </c>
      <c r="F6" t="s">
        <v>89</v>
      </c>
      <c r="K6" t="s">
        <v>148</v>
      </c>
      <c r="L6" s="75"/>
      <c r="Y6">
        <v>2019</v>
      </c>
      <c r="Z6" s="3" t="s">
        <v>5</v>
      </c>
    </row>
    <row r="7" spans="1:30" x14ac:dyDescent="0.25">
      <c r="B7" t="s">
        <v>43</v>
      </c>
      <c r="C7" t="s">
        <v>51</v>
      </c>
      <c r="D7" t="s">
        <v>65</v>
      </c>
      <c r="E7" t="s">
        <v>74</v>
      </c>
      <c r="F7" t="s">
        <v>90</v>
      </c>
      <c r="K7" s="5" t="s">
        <v>149</v>
      </c>
      <c r="L7" s="75"/>
      <c r="Y7">
        <v>2020</v>
      </c>
      <c r="Z7" s="3" t="s">
        <v>6</v>
      </c>
    </row>
    <row r="8" spans="1:30" x14ac:dyDescent="0.25">
      <c r="B8" t="s">
        <v>44</v>
      </c>
      <c r="C8" t="s">
        <v>52</v>
      </c>
      <c r="D8" t="s">
        <v>66</v>
      </c>
      <c r="E8" t="s">
        <v>75</v>
      </c>
      <c r="F8" t="s">
        <v>91</v>
      </c>
      <c r="K8" t="s">
        <v>150</v>
      </c>
      <c r="L8" s="75"/>
      <c r="Z8" s="3" t="s">
        <v>7</v>
      </c>
    </row>
    <row r="9" spans="1:30" x14ac:dyDescent="0.25">
      <c r="C9" t="s">
        <v>53</v>
      </c>
      <c r="D9" t="s">
        <v>67</v>
      </c>
      <c r="E9" t="s">
        <v>76</v>
      </c>
      <c r="F9" t="s">
        <v>92</v>
      </c>
      <c r="K9" s="5" t="s">
        <v>151</v>
      </c>
      <c r="L9" s="75"/>
      <c r="Z9" s="3" t="s">
        <v>8</v>
      </c>
    </row>
    <row r="10" spans="1:30" x14ac:dyDescent="0.25">
      <c r="C10" t="s">
        <v>54</v>
      </c>
      <c r="E10" t="s">
        <v>77</v>
      </c>
      <c r="F10" t="s">
        <v>93</v>
      </c>
      <c r="K10" t="s">
        <v>152</v>
      </c>
      <c r="L10" s="75"/>
      <c r="Z10" s="3" t="s">
        <v>9</v>
      </c>
    </row>
    <row r="11" spans="1:30" x14ac:dyDescent="0.25">
      <c r="C11" t="s">
        <v>55</v>
      </c>
      <c r="E11" t="s">
        <v>78</v>
      </c>
      <c r="F11" t="s">
        <v>94</v>
      </c>
      <c r="K11" s="5" t="s">
        <v>153</v>
      </c>
      <c r="L11" s="75"/>
      <c r="Z11" s="3" t="s">
        <v>10</v>
      </c>
    </row>
    <row r="12" spans="1:30" x14ac:dyDescent="0.25">
      <c r="C12" t="s">
        <v>56</v>
      </c>
      <c r="E12" t="s">
        <v>79</v>
      </c>
      <c r="F12" t="s">
        <v>95</v>
      </c>
      <c r="K12" t="s">
        <v>154</v>
      </c>
      <c r="L12" s="75"/>
      <c r="Z12" s="3" t="s">
        <v>11</v>
      </c>
    </row>
    <row r="13" spans="1:30" x14ac:dyDescent="0.25">
      <c r="C13" t="s">
        <v>57</v>
      </c>
      <c r="E13" t="s">
        <v>80</v>
      </c>
      <c r="F13" t="s">
        <v>96</v>
      </c>
      <c r="K13" s="5" t="s">
        <v>155</v>
      </c>
      <c r="L13" s="75"/>
      <c r="Z13" s="3" t="s">
        <v>12</v>
      </c>
    </row>
    <row r="14" spans="1:30" x14ac:dyDescent="0.25">
      <c r="C14" t="s">
        <v>58</v>
      </c>
      <c r="E14" t="s">
        <v>81</v>
      </c>
      <c r="F14" t="s">
        <v>97</v>
      </c>
      <c r="K14" t="s">
        <v>156</v>
      </c>
      <c r="L14" s="75"/>
      <c r="Z14" s="2" t="s">
        <v>13</v>
      </c>
    </row>
    <row r="15" spans="1:30" x14ac:dyDescent="0.25">
      <c r="C15" t="s">
        <v>59</v>
      </c>
      <c r="E15" t="s">
        <v>82</v>
      </c>
      <c r="F15" t="s">
        <v>98</v>
      </c>
      <c r="K15" s="5" t="s">
        <v>157</v>
      </c>
      <c r="L15" s="75"/>
    </row>
    <row r="16" spans="1:30" x14ac:dyDescent="0.25">
      <c r="E16" t="s">
        <v>83</v>
      </c>
      <c r="F16" t="s">
        <v>99</v>
      </c>
      <c r="K16" t="s">
        <v>158</v>
      </c>
      <c r="L16" s="75"/>
    </row>
    <row r="17" spans="6:12" x14ac:dyDescent="0.25">
      <c r="F17" t="s">
        <v>100</v>
      </c>
      <c r="K17" s="5" t="s">
        <v>159</v>
      </c>
      <c r="L17" s="75"/>
    </row>
    <row r="18" spans="6:12" x14ac:dyDescent="0.25">
      <c r="F18" t="s">
        <v>101</v>
      </c>
      <c r="K18" t="s">
        <v>160</v>
      </c>
      <c r="L18" s="75"/>
    </row>
    <row r="19" spans="6:12" x14ac:dyDescent="0.25">
      <c r="F19" t="s">
        <v>102</v>
      </c>
      <c r="K19" s="5" t="s">
        <v>161</v>
      </c>
      <c r="L19" s="75"/>
    </row>
    <row r="20" spans="6:12" x14ac:dyDescent="0.25">
      <c r="F20" t="s">
        <v>103</v>
      </c>
      <c r="K20" t="s">
        <v>162</v>
      </c>
      <c r="L20" s="75"/>
    </row>
    <row r="21" spans="6:12" x14ac:dyDescent="0.25">
      <c r="F21" t="s">
        <v>104</v>
      </c>
      <c r="K21" s="5" t="s">
        <v>163</v>
      </c>
      <c r="L21" s="75"/>
    </row>
    <row r="22" spans="6:12" x14ac:dyDescent="0.25">
      <c r="F22" t="s">
        <v>105</v>
      </c>
      <c r="K22" t="s">
        <v>164</v>
      </c>
      <c r="L22" s="75"/>
    </row>
    <row r="23" spans="6:12" x14ac:dyDescent="0.25">
      <c r="F23" t="s">
        <v>106</v>
      </c>
      <c r="K23" s="5" t="s">
        <v>165</v>
      </c>
      <c r="L23" s="75"/>
    </row>
    <row r="24" spans="6:12" x14ac:dyDescent="0.25">
      <c r="F24" t="s">
        <v>107</v>
      </c>
      <c r="K24" t="s">
        <v>166</v>
      </c>
      <c r="L24" s="75"/>
    </row>
    <row r="25" spans="6:12" x14ac:dyDescent="0.25">
      <c r="F25" t="s">
        <v>108</v>
      </c>
      <c r="K25" s="5" t="s">
        <v>167</v>
      </c>
      <c r="L25" s="75"/>
    </row>
    <row r="26" spans="6:12" x14ac:dyDescent="0.25">
      <c r="F26" t="s">
        <v>109</v>
      </c>
      <c r="K26" t="s">
        <v>168</v>
      </c>
      <c r="L26" s="75"/>
    </row>
    <row r="27" spans="6:12" x14ac:dyDescent="0.25">
      <c r="F27" t="s">
        <v>110</v>
      </c>
      <c r="K27" s="5" t="s">
        <v>169</v>
      </c>
      <c r="L27" s="75"/>
    </row>
    <row r="28" spans="6:12" x14ac:dyDescent="0.25">
      <c r="F28" t="s">
        <v>111</v>
      </c>
      <c r="K28" t="s">
        <v>170</v>
      </c>
      <c r="L28" s="75"/>
    </row>
    <row r="29" spans="6:12" x14ac:dyDescent="0.25">
      <c r="F29" t="s">
        <v>112</v>
      </c>
      <c r="K29" s="5" t="s">
        <v>171</v>
      </c>
      <c r="L29" s="75"/>
    </row>
    <row r="30" spans="6:12" x14ac:dyDescent="0.25">
      <c r="F30" t="s">
        <v>113</v>
      </c>
      <c r="K30" t="s">
        <v>172</v>
      </c>
      <c r="L30" s="75"/>
    </row>
    <row r="31" spans="6:12" x14ac:dyDescent="0.25">
      <c r="F31" t="s">
        <v>114</v>
      </c>
      <c r="K31" s="5" t="s">
        <v>173</v>
      </c>
      <c r="L31" s="75"/>
    </row>
    <row r="32" spans="6:12" x14ac:dyDescent="0.25">
      <c r="F32" t="s">
        <v>115</v>
      </c>
      <c r="K32" t="s">
        <v>174</v>
      </c>
      <c r="L32" s="75"/>
    </row>
    <row r="33" spans="6:12" x14ac:dyDescent="0.25">
      <c r="F33" t="s">
        <v>116</v>
      </c>
      <c r="K33" s="5" t="s">
        <v>175</v>
      </c>
      <c r="L33" s="75"/>
    </row>
    <row r="34" spans="6:12" x14ac:dyDescent="0.25">
      <c r="F34" t="s">
        <v>117</v>
      </c>
      <c r="K34" t="s">
        <v>176</v>
      </c>
      <c r="L34" s="75"/>
    </row>
    <row r="35" spans="6:12" x14ac:dyDescent="0.25">
      <c r="F35" t="s">
        <v>118</v>
      </c>
      <c r="K35" s="5" t="s">
        <v>177</v>
      </c>
      <c r="L35" s="75"/>
    </row>
    <row r="36" spans="6:12" x14ac:dyDescent="0.25">
      <c r="F36" t="s">
        <v>119</v>
      </c>
      <c r="K36" t="s">
        <v>178</v>
      </c>
      <c r="L36" s="75"/>
    </row>
    <row r="37" spans="6:12" x14ac:dyDescent="0.25">
      <c r="F37" t="s">
        <v>120</v>
      </c>
      <c r="K37" s="5" t="s">
        <v>179</v>
      </c>
      <c r="L37" s="75"/>
    </row>
    <row r="38" spans="6:12" x14ac:dyDescent="0.25">
      <c r="F38" t="s">
        <v>121</v>
      </c>
      <c r="K38" t="s">
        <v>180</v>
      </c>
      <c r="L38" s="75"/>
    </row>
    <row r="39" spans="6:12" x14ac:dyDescent="0.25">
      <c r="F39" t="s">
        <v>122</v>
      </c>
      <c r="K39" s="5" t="s">
        <v>181</v>
      </c>
      <c r="L39" s="75"/>
    </row>
    <row r="40" spans="6:12" x14ac:dyDescent="0.25">
      <c r="F40" t="s">
        <v>123</v>
      </c>
      <c r="K40" t="s">
        <v>182</v>
      </c>
      <c r="L40" s="75"/>
    </row>
    <row r="41" spans="6:12" x14ac:dyDescent="0.25">
      <c r="F41" t="s">
        <v>124</v>
      </c>
      <c r="K41" s="5" t="s">
        <v>183</v>
      </c>
      <c r="L41" s="75"/>
    </row>
    <row r="42" spans="6:12" x14ac:dyDescent="0.25">
      <c r="F42" t="s">
        <v>125</v>
      </c>
      <c r="K42" t="s">
        <v>184</v>
      </c>
      <c r="L42" s="75"/>
    </row>
    <row r="43" spans="6:12" x14ac:dyDescent="0.25">
      <c r="F43" t="s">
        <v>126</v>
      </c>
      <c r="K43" s="5" t="s">
        <v>185</v>
      </c>
      <c r="L43" s="75"/>
    </row>
    <row r="44" spans="6:12" x14ac:dyDescent="0.25">
      <c r="F44" t="s">
        <v>127</v>
      </c>
      <c r="K44" t="s">
        <v>186</v>
      </c>
      <c r="L44" s="75"/>
    </row>
    <row r="45" spans="6:12" x14ac:dyDescent="0.25">
      <c r="F45" t="s">
        <v>128</v>
      </c>
      <c r="K45" s="5" t="s">
        <v>187</v>
      </c>
      <c r="L45" s="75"/>
    </row>
    <row r="46" spans="6:12" x14ac:dyDescent="0.25">
      <c r="F46" t="s">
        <v>129</v>
      </c>
      <c r="K46" t="s">
        <v>188</v>
      </c>
      <c r="L46" s="75"/>
    </row>
    <row r="47" spans="6:12" x14ac:dyDescent="0.25">
      <c r="F47" t="s">
        <v>130</v>
      </c>
      <c r="K47" s="5" t="s">
        <v>189</v>
      </c>
      <c r="L47" s="75"/>
    </row>
    <row r="48" spans="6:12" x14ac:dyDescent="0.25">
      <c r="F48" t="s">
        <v>131</v>
      </c>
      <c r="K48" t="s">
        <v>190</v>
      </c>
      <c r="L48" s="75"/>
    </row>
    <row r="49" spans="6:12" x14ac:dyDescent="0.25">
      <c r="F49" t="s">
        <v>132</v>
      </c>
      <c r="K49" s="5" t="s">
        <v>191</v>
      </c>
      <c r="L49" s="75"/>
    </row>
    <row r="50" spans="6:12" x14ac:dyDescent="0.25">
      <c r="F50" t="s">
        <v>133</v>
      </c>
      <c r="K50" t="s">
        <v>192</v>
      </c>
      <c r="L50" s="75"/>
    </row>
    <row r="51" spans="6:12" x14ac:dyDescent="0.25">
      <c r="F51" t="s">
        <v>134</v>
      </c>
      <c r="K51" s="5" t="s">
        <v>193</v>
      </c>
      <c r="L51" s="75"/>
    </row>
    <row r="52" spans="6:12" x14ac:dyDescent="0.25">
      <c r="F52" t="s">
        <v>135</v>
      </c>
      <c r="K52" t="s">
        <v>194</v>
      </c>
      <c r="L52" s="75"/>
    </row>
    <row r="53" spans="6:12" x14ac:dyDescent="0.25">
      <c r="F53" t="s">
        <v>136</v>
      </c>
      <c r="K53" s="5" t="s">
        <v>195</v>
      </c>
      <c r="L53" s="75"/>
    </row>
    <row r="54" spans="6:12" x14ac:dyDescent="0.25">
      <c r="F54" t="s">
        <v>137</v>
      </c>
      <c r="K54" t="s">
        <v>196</v>
      </c>
      <c r="L54" s="75"/>
    </row>
    <row r="55" spans="6:12" x14ac:dyDescent="0.25">
      <c r="F55" t="s">
        <v>138</v>
      </c>
      <c r="K55" s="5" t="s">
        <v>197</v>
      </c>
      <c r="L55" s="75"/>
    </row>
    <row r="56" spans="6:12" x14ac:dyDescent="0.25">
      <c r="F56" t="s">
        <v>139</v>
      </c>
      <c r="K56" t="s">
        <v>198</v>
      </c>
      <c r="L56" s="75"/>
    </row>
    <row r="57" spans="6:12" x14ac:dyDescent="0.25">
      <c r="K57" s="5" t="s">
        <v>199</v>
      </c>
      <c r="L57" s="75"/>
    </row>
    <row r="58" spans="6:12" x14ac:dyDescent="0.25">
      <c r="K58" t="s">
        <v>200</v>
      </c>
      <c r="L58" s="75"/>
    </row>
    <row r="59" spans="6:12" x14ac:dyDescent="0.25">
      <c r="K59" s="5" t="s">
        <v>201</v>
      </c>
      <c r="L59" s="75"/>
    </row>
    <row r="60" spans="6:12" x14ac:dyDescent="0.25">
      <c r="K60" t="s">
        <v>202</v>
      </c>
      <c r="L60" s="75"/>
    </row>
    <row r="61" spans="6:12" x14ac:dyDescent="0.25">
      <c r="K61" s="5" t="s">
        <v>203</v>
      </c>
      <c r="L61" s="75"/>
    </row>
    <row r="62" spans="6:12" x14ac:dyDescent="0.25">
      <c r="K62" t="s">
        <v>204</v>
      </c>
      <c r="L62" s="75"/>
    </row>
    <row r="63" spans="6:12" x14ac:dyDescent="0.25">
      <c r="K63" s="5" t="s">
        <v>205</v>
      </c>
      <c r="L63" s="75"/>
    </row>
    <row r="64" spans="6:12" x14ac:dyDescent="0.25">
      <c r="K64" s="5"/>
      <c r="L64" s="75"/>
    </row>
    <row r="65" spans="11:12" x14ac:dyDescent="0.25">
      <c r="K65" s="5"/>
      <c r="L65" s="75"/>
    </row>
    <row r="66" spans="11:12" x14ac:dyDescent="0.25">
      <c r="K66" s="5"/>
      <c r="L66" s="75"/>
    </row>
    <row r="67" spans="11:12" x14ac:dyDescent="0.25">
      <c r="K67" s="5"/>
      <c r="L67" s="75"/>
    </row>
    <row r="68" spans="11:12" x14ac:dyDescent="0.25">
      <c r="K68" s="5"/>
      <c r="L68" s="75"/>
    </row>
    <row r="69" spans="11:12" x14ac:dyDescent="0.25">
      <c r="K69" s="5"/>
      <c r="L69" s="75"/>
    </row>
    <row r="70" spans="11:12" x14ac:dyDescent="0.25">
      <c r="K70" s="5"/>
      <c r="L70" s="75"/>
    </row>
    <row r="71" spans="11:12" x14ac:dyDescent="0.25">
      <c r="K71" s="5"/>
      <c r="L71" s="75"/>
    </row>
    <row r="72" spans="11:12" x14ac:dyDescent="0.25">
      <c r="K72" s="5"/>
      <c r="L72" s="75"/>
    </row>
    <row r="73" spans="11:12" x14ac:dyDescent="0.25">
      <c r="K73" s="5"/>
      <c r="L73" s="75"/>
    </row>
    <row r="74" spans="11:12" x14ac:dyDescent="0.25">
      <c r="K74" s="5"/>
      <c r="L74" s="75"/>
    </row>
    <row r="75" spans="11:12" x14ac:dyDescent="0.25">
      <c r="K75" s="5"/>
      <c r="L75" s="75"/>
    </row>
    <row r="76" spans="11:12" x14ac:dyDescent="0.25">
      <c r="K76" s="5"/>
      <c r="L76" s="75"/>
    </row>
    <row r="77" spans="11:12" x14ac:dyDescent="0.25">
      <c r="K77" s="5"/>
      <c r="L77" s="75"/>
    </row>
    <row r="78" spans="11:12" x14ac:dyDescent="0.25">
      <c r="K78" s="5"/>
      <c r="L78" s="75"/>
    </row>
    <row r="79" spans="11:12" x14ac:dyDescent="0.25">
      <c r="K79" s="5"/>
      <c r="L79" s="75"/>
    </row>
    <row r="80" spans="11:12" x14ac:dyDescent="0.25">
      <c r="K80" s="5"/>
      <c r="L80" s="75"/>
    </row>
    <row r="81" spans="11:12" x14ac:dyDescent="0.25">
      <c r="K81" s="5"/>
      <c r="L81" s="75"/>
    </row>
    <row r="82" spans="11:12" x14ac:dyDescent="0.25">
      <c r="K82" s="5"/>
      <c r="L82" s="75"/>
    </row>
    <row r="83" spans="11:12" x14ac:dyDescent="0.25">
      <c r="K83" s="5"/>
      <c r="L83" s="75"/>
    </row>
    <row r="84" spans="11:12" x14ac:dyDescent="0.25">
      <c r="K84" s="5"/>
      <c r="L84" s="75"/>
    </row>
    <row r="85" spans="11:12" x14ac:dyDescent="0.25">
      <c r="K85" s="5"/>
      <c r="L85" s="75"/>
    </row>
    <row r="86" spans="11:12" x14ac:dyDescent="0.25">
      <c r="K86" s="5"/>
      <c r="L86" s="75"/>
    </row>
    <row r="87" spans="11:12" x14ac:dyDescent="0.25">
      <c r="K87" s="5"/>
      <c r="L87" s="75"/>
    </row>
    <row r="88" spans="11:12" x14ac:dyDescent="0.25">
      <c r="K88" s="5"/>
      <c r="L88" s="75"/>
    </row>
    <row r="89" spans="11:12" x14ac:dyDescent="0.25">
      <c r="K89" s="5"/>
      <c r="L89" s="75"/>
    </row>
    <row r="90" spans="11:12" x14ac:dyDescent="0.25">
      <c r="K90" s="5"/>
      <c r="L90" s="75"/>
    </row>
    <row r="91" spans="11:12" x14ac:dyDescent="0.25">
      <c r="K91" s="5"/>
      <c r="L91" s="75"/>
    </row>
    <row r="92" spans="11:12" x14ac:dyDescent="0.25">
      <c r="K92" s="5"/>
      <c r="L92" s="75"/>
    </row>
    <row r="93" spans="11:12" x14ac:dyDescent="0.25">
      <c r="K93" s="5"/>
      <c r="L93" s="75"/>
    </row>
    <row r="94" spans="11:12" x14ac:dyDescent="0.25">
      <c r="K94" s="5"/>
      <c r="L94" s="75"/>
    </row>
    <row r="95" spans="11:12" x14ac:dyDescent="0.25">
      <c r="K95" s="5"/>
      <c r="L95" s="75"/>
    </row>
    <row r="96" spans="11:12" x14ac:dyDescent="0.25">
      <c r="K96" s="5"/>
      <c r="L96" s="75"/>
    </row>
    <row r="97" spans="11:12" x14ac:dyDescent="0.25">
      <c r="K97" s="5"/>
      <c r="L97" s="75"/>
    </row>
    <row r="98" spans="11:12" x14ac:dyDescent="0.25">
      <c r="K98" s="5"/>
      <c r="L98" s="75"/>
    </row>
    <row r="99" spans="11:12" x14ac:dyDescent="0.25">
      <c r="K99" s="5"/>
      <c r="L99" s="75"/>
    </row>
    <row r="100" spans="11:12" x14ac:dyDescent="0.25">
      <c r="K100" s="5"/>
      <c r="L100" s="75"/>
    </row>
    <row r="101" spans="11:12" x14ac:dyDescent="0.25">
      <c r="K101" s="5"/>
      <c r="L101" s="75"/>
    </row>
    <row r="102" spans="11:12" x14ac:dyDescent="0.25">
      <c r="K102" s="5"/>
      <c r="L102" s="75"/>
    </row>
    <row r="103" spans="11:12" x14ac:dyDescent="0.25">
      <c r="K103" s="5"/>
      <c r="L103" s="75"/>
    </row>
    <row r="104" spans="11:12" x14ac:dyDescent="0.25">
      <c r="K104" s="5"/>
      <c r="L104" s="75"/>
    </row>
    <row r="105" spans="11:12" x14ac:dyDescent="0.25">
      <c r="K105" s="5"/>
      <c r="L105" s="75"/>
    </row>
    <row r="106" spans="11:12" x14ac:dyDescent="0.25">
      <c r="K106" s="5"/>
      <c r="L106" s="75"/>
    </row>
    <row r="107" spans="11:12" x14ac:dyDescent="0.25">
      <c r="K107" s="5"/>
      <c r="L107" s="75"/>
    </row>
    <row r="108" spans="11:12" x14ac:dyDescent="0.25">
      <c r="K108" s="5"/>
      <c r="L108" s="75"/>
    </row>
    <row r="109" spans="11:12" x14ac:dyDescent="0.25">
      <c r="K109" s="5"/>
      <c r="L109" s="75"/>
    </row>
    <row r="110" spans="11:12" x14ac:dyDescent="0.25">
      <c r="K110" s="5"/>
      <c r="L110" s="75"/>
    </row>
    <row r="111" spans="11:12" x14ac:dyDescent="0.25">
      <c r="K111" s="5"/>
      <c r="L111" s="75"/>
    </row>
    <row r="112" spans="11:12" x14ac:dyDescent="0.25">
      <c r="K112" s="5"/>
      <c r="L112" s="75"/>
    </row>
    <row r="113" spans="11:12" x14ac:dyDescent="0.25">
      <c r="K113" s="5"/>
      <c r="L113" s="75"/>
    </row>
    <row r="114" spans="11:12" x14ac:dyDescent="0.25">
      <c r="K114" s="5"/>
      <c r="L114" s="75"/>
    </row>
    <row r="115" spans="11:12" x14ac:dyDescent="0.25">
      <c r="K115" s="5"/>
      <c r="L115" s="75"/>
    </row>
    <row r="116" spans="11:12" x14ac:dyDescent="0.25">
      <c r="K116" s="5"/>
      <c r="L116" s="75"/>
    </row>
    <row r="117" spans="11:12" x14ac:dyDescent="0.25">
      <c r="K117" s="5"/>
      <c r="L117" s="75"/>
    </row>
    <row r="118" spans="11:12" x14ac:dyDescent="0.25">
      <c r="K118" s="5"/>
      <c r="L118" s="75"/>
    </row>
    <row r="119" spans="11:12" x14ac:dyDescent="0.25">
      <c r="K119" s="5"/>
      <c r="L119" s="75"/>
    </row>
    <row r="120" spans="11:12" x14ac:dyDescent="0.25">
      <c r="K120" s="5"/>
      <c r="L120" s="75"/>
    </row>
    <row r="121" spans="11:12" x14ac:dyDescent="0.25">
      <c r="K121" s="5"/>
      <c r="L121" s="75"/>
    </row>
    <row r="122" spans="11:12" x14ac:dyDescent="0.25">
      <c r="K122" s="5"/>
      <c r="L122" s="75"/>
    </row>
    <row r="123" spans="11:12" x14ac:dyDescent="0.25">
      <c r="K123" s="5"/>
      <c r="L123" s="75"/>
    </row>
    <row r="124" spans="11:12" x14ac:dyDescent="0.25">
      <c r="K124" s="5"/>
      <c r="L124" s="75"/>
    </row>
    <row r="125" spans="11:12" x14ac:dyDescent="0.25">
      <c r="K125" s="5"/>
      <c r="L125" s="75"/>
    </row>
    <row r="126" spans="11:12" x14ac:dyDescent="0.25">
      <c r="K126" s="5"/>
      <c r="L126" s="75"/>
    </row>
    <row r="127" spans="11:12" x14ac:dyDescent="0.25">
      <c r="K127" s="5"/>
      <c r="L127" s="75"/>
    </row>
    <row r="128" spans="11:12" x14ac:dyDescent="0.25">
      <c r="K128" s="5"/>
      <c r="L128" s="75"/>
    </row>
    <row r="129" spans="11:12" x14ac:dyDescent="0.25">
      <c r="K129" s="5"/>
      <c r="L129" s="75"/>
    </row>
    <row r="130" spans="11:12" x14ac:dyDescent="0.25">
      <c r="K130" s="5"/>
      <c r="L130" s="75"/>
    </row>
    <row r="131" spans="11:12" x14ac:dyDescent="0.25">
      <c r="K131" s="5"/>
      <c r="L131" s="75"/>
    </row>
    <row r="132" spans="11:12" x14ac:dyDescent="0.25">
      <c r="K132" s="5"/>
      <c r="L132" s="75"/>
    </row>
    <row r="133" spans="11:12" x14ac:dyDescent="0.25">
      <c r="K133" s="5"/>
      <c r="L133" s="75"/>
    </row>
    <row r="134" spans="11:12" x14ac:dyDescent="0.25">
      <c r="K134" s="5"/>
      <c r="L134" s="75"/>
    </row>
    <row r="135" spans="11:12" x14ac:dyDescent="0.25">
      <c r="K135" s="5"/>
      <c r="L135" s="75"/>
    </row>
    <row r="136" spans="11:12" x14ac:dyDescent="0.25">
      <c r="K136" s="5"/>
      <c r="L136" s="75"/>
    </row>
    <row r="137" spans="11:12" x14ac:dyDescent="0.25">
      <c r="K137" s="5"/>
      <c r="L137" s="75"/>
    </row>
    <row r="138" spans="11:12" x14ac:dyDescent="0.25">
      <c r="K138" s="5"/>
      <c r="L138" s="75"/>
    </row>
    <row r="139" spans="11:12" x14ac:dyDescent="0.25">
      <c r="K139" s="5"/>
      <c r="L139" s="75"/>
    </row>
    <row r="140" spans="11:12" x14ac:dyDescent="0.25">
      <c r="K140" s="5"/>
      <c r="L140" s="75"/>
    </row>
    <row r="141" spans="11:12" x14ac:dyDescent="0.25">
      <c r="K141" s="5"/>
      <c r="L141" s="75"/>
    </row>
    <row r="142" spans="11:12" x14ac:dyDescent="0.25">
      <c r="K142" s="5"/>
      <c r="L142" s="75"/>
    </row>
    <row r="143" spans="11:12" x14ac:dyDescent="0.25">
      <c r="K143" s="5"/>
      <c r="L143" s="75"/>
    </row>
    <row r="144" spans="11:12" x14ac:dyDescent="0.25">
      <c r="K144" s="5"/>
      <c r="L144" s="75"/>
    </row>
    <row r="145" spans="11:12" x14ac:dyDescent="0.25">
      <c r="K145" s="5"/>
      <c r="L145" s="75"/>
    </row>
    <row r="146" spans="11:12" x14ac:dyDescent="0.25">
      <c r="K146" s="5"/>
      <c r="L146" s="75"/>
    </row>
    <row r="147" spans="11:12" x14ac:dyDescent="0.25">
      <c r="K147" s="5"/>
      <c r="L147" s="75"/>
    </row>
    <row r="148" spans="11:12" x14ac:dyDescent="0.25">
      <c r="K148" s="5"/>
      <c r="L148" s="75"/>
    </row>
    <row r="149" spans="11:12" x14ac:dyDescent="0.25">
      <c r="K149" s="5"/>
      <c r="L149" s="75"/>
    </row>
    <row r="150" spans="11:12" x14ac:dyDescent="0.25">
      <c r="K150" s="5"/>
      <c r="L150" s="75"/>
    </row>
    <row r="151" spans="11:12" x14ac:dyDescent="0.25">
      <c r="K151" s="5"/>
      <c r="L151" s="75"/>
    </row>
    <row r="152" spans="11:12" x14ac:dyDescent="0.25">
      <c r="K152" s="5"/>
      <c r="L152" s="75"/>
    </row>
    <row r="153" spans="11:12" x14ac:dyDescent="0.25">
      <c r="K153" s="5"/>
      <c r="L153" s="75"/>
    </row>
    <row r="154" spans="11:12" x14ac:dyDescent="0.25">
      <c r="K154" s="5"/>
      <c r="L154" s="75"/>
    </row>
    <row r="155" spans="11:12" x14ac:dyDescent="0.25">
      <c r="K155" s="5"/>
      <c r="L155" s="75"/>
    </row>
    <row r="156" spans="11:12" x14ac:dyDescent="0.25">
      <c r="K156" s="5"/>
      <c r="L156" s="75"/>
    </row>
    <row r="157" spans="11:12" x14ac:dyDescent="0.25">
      <c r="K157" s="5"/>
      <c r="L157" s="75"/>
    </row>
    <row r="158" spans="11:12" x14ac:dyDescent="0.25">
      <c r="K158" s="5"/>
      <c r="L158" s="75"/>
    </row>
    <row r="159" spans="11:12" x14ac:dyDescent="0.25">
      <c r="K159" s="5"/>
      <c r="L159" s="75"/>
    </row>
    <row r="160" spans="11:12" x14ac:dyDescent="0.25">
      <c r="K160" s="5"/>
      <c r="L160" s="75"/>
    </row>
    <row r="161" spans="11:12" x14ac:dyDescent="0.25">
      <c r="K161" s="5"/>
      <c r="L161" s="75"/>
    </row>
    <row r="162" spans="11:12" x14ac:dyDescent="0.25">
      <c r="K162" s="5"/>
      <c r="L162" s="75"/>
    </row>
    <row r="163" spans="11:12" x14ac:dyDescent="0.25">
      <c r="K163" s="5"/>
      <c r="L163" s="75"/>
    </row>
    <row r="164" spans="11:12" x14ac:dyDescent="0.25">
      <c r="K164" s="5"/>
      <c r="L164" s="75"/>
    </row>
    <row r="165" spans="11:12" x14ac:dyDescent="0.25">
      <c r="K165" s="5"/>
      <c r="L165" s="75"/>
    </row>
    <row r="166" spans="11:12" x14ac:dyDescent="0.25">
      <c r="K166" s="5"/>
      <c r="L166" s="75"/>
    </row>
    <row r="167" spans="11:12" x14ac:dyDescent="0.25">
      <c r="K167" s="5"/>
      <c r="L167" s="75"/>
    </row>
    <row r="168" spans="11:12" x14ac:dyDescent="0.25">
      <c r="K168" s="5"/>
      <c r="L168" s="75"/>
    </row>
    <row r="169" spans="11:12" x14ac:dyDescent="0.25">
      <c r="K169" s="5"/>
      <c r="L169" s="75"/>
    </row>
    <row r="170" spans="11:12" x14ac:dyDescent="0.25">
      <c r="K170" s="5"/>
      <c r="L170" s="75"/>
    </row>
    <row r="171" spans="11:12" x14ac:dyDescent="0.25">
      <c r="K171" s="5"/>
      <c r="L171" s="75"/>
    </row>
    <row r="172" spans="11:12" x14ac:dyDescent="0.25">
      <c r="K172" s="5"/>
      <c r="L172" s="75"/>
    </row>
    <row r="173" spans="11:12" x14ac:dyDescent="0.25">
      <c r="K173" s="5"/>
      <c r="L173" s="75"/>
    </row>
    <row r="174" spans="11:12" x14ac:dyDescent="0.25">
      <c r="K174" s="5"/>
      <c r="L174" s="75"/>
    </row>
    <row r="175" spans="11:12" x14ac:dyDescent="0.25">
      <c r="K175" s="5"/>
      <c r="L175" s="75"/>
    </row>
    <row r="176" spans="11:12" x14ac:dyDescent="0.25">
      <c r="K176" s="5"/>
      <c r="L176" s="75"/>
    </row>
    <row r="177" spans="11:12" x14ac:dyDescent="0.25">
      <c r="K177" s="5"/>
      <c r="L177" s="75"/>
    </row>
    <row r="178" spans="11:12" x14ac:dyDescent="0.25">
      <c r="K178" s="5"/>
      <c r="L178" s="75"/>
    </row>
    <row r="179" spans="11:12" x14ac:dyDescent="0.25">
      <c r="K179" s="5"/>
      <c r="L179" s="75"/>
    </row>
    <row r="180" spans="11:12" x14ac:dyDescent="0.25">
      <c r="K180" s="5"/>
      <c r="L180" s="75"/>
    </row>
    <row r="181" spans="11:12" x14ac:dyDescent="0.25">
      <c r="K181" s="5"/>
      <c r="L181" s="75"/>
    </row>
    <row r="182" spans="11:12" x14ac:dyDescent="0.25">
      <c r="K182" s="5"/>
      <c r="L182" s="75"/>
    </row>
    <row r="183" spans="11:12" x14ac:dyDescent="0.25">
      <c r="K183" s="5"/>
      <c r="L183" s="75"/>
    </row>
    <row r="184" spans="11:12" x14ac:dyDescent="0.25">
      <c r="K184" s="5"/>
      <c r="L184" s="75"/>
    </row>
    <row r="185" spans="11:12" x14ac:dyDescent="0.25">
      <c r="K185" s="5"/>
      <c r="L185" s="75"/>
    </row>
    <row r="186" spans="11:12" x14ac:dyDescent="0.25">
      <c r="K186" s="5"/>
      <c r="L186" s="75"/>
    </row>
    <row r="187" spans="11:12" x14ac:dyDescent="0.25">
      <c r="K187" s="5"/>
      <c r="L187" s="75"/>
    </row>
    <row r="188" spans="11:12" x14ac:dyDescent="0.25">
      <c r="K188" s="5"/>
      <c r="L188" s="75"/>
    </row>
    <row r="189" spans="11:12" x14ac:dyDescent="0.25">
      <c r="K189" s="5"/>
      <c r="L189" s="75"/>
    </row>
    <row r="190" spans="11:12" x14ac:dyDescent="0.25">
      <c r="K190" s="5"/>
      <c r="L190" s="75"/>
    </row>
    <row r="191" spans="11:12" x14ac:dyDescent="0.25">
      <c r="K191" s="5"/>
      <c r="L191" s="75"/>
    </row>
    <row r="192" spans="11:12" x14ac:dyDescent="0.25">
      <c r="K192" s="5"/>
      <c r="L192" s="75"/>
    </row>
    <row r="193" spans="11:12" x14ac:dyDescent="0.25">
      <c r="K193" s="5"/>
      <c r="L193" s="75"/>
    </row>
    <row r="194" spans="11:12" x14ac:dyDescent="0.25">
      <c r="K194" s="5"/>
      <c r="L194" s="75"/>
    </row>
    <row r="195" spans="11:12" x14ac:dyDescent="0.25">
      <c r="K195" s="5"/>
      <c r="L195" s="75"/>
    </row>
    <row r="196" spans="11:12" x14ac:dyDescent="0.25">
      <c r="K196" s="5"/>
      <c r="L196" s="75"/>
    </row>
    <row r="197" spans="11:12" x14ac:dyDescent="0.25">
      <c r="K197" s="5"/>
      <c r="L197" s="75"/>
    </row>
    <row r="198" spans="11:12" x14ac:dyDescent="0.25">
      <c r="K198" s="5"/>
      <c r="L198" s="75"/>
    </row>
    <row r="199" spans="11:12" x14ac:dyDescent="0.25">
      <c r="K199" s="5"/>
      <c r="L199" s="75"/>
    </row>
    <row r="200" spans="11:12" x14ac:dyDescent="0.25">
      <c r="K200" s="5"/>
      <c r="L200" s="75"/>
    </row>
    <row r="201" spans="11:12" x14ac:dyDescent="0.25">
      <c r="K201" s="5"/>
      <c r="L201" s="75"/>
    </row>
    <row r="202" spans="11:12" x14ac:dyDescent="0.25">
      <c r="K202" s="5"/>
      <c r="L202" s="75"/>
    </row>
    <row r="203" spans="11:12" x14ac:dyDescent="0.25">
      <c r="K203" s="5"/>
      <c r="L203" s="75"/>
    </row>
    <row r="204" spans="11:12" x14ac:dyDescent="0.25">
      <c r="K204" s="5"/>
      <c r="L204" s="75"/>
    </row>
    <row r="205" spans="11:12" x14ac:dyDescent="0.25">
      <c r="K205" s="5"/>
      <c r="L205" s="75"/>
    </row>
    <row r="206" spans="11:12" x14ac:dyDescent="0.25">
      <c r="K206" s="5"/>
      <c r="L206" s="75"/>
    </row>
    <row r="207" spans="11:12" x14ac:dyDescent="0.25">
      <c r="K207" s="5"/>
      <c r="L207" s="75"/>
    </row>
    <row r="208" spans="11:12" x14ac:dyDescent="0.25">
      <c r="K208" s="5"/>
      <c r="L208" s="75"/>
    </row>
    <row r="209" spans="11:12" x14ac:dyDescent="0.25">
      <c r="K209" s="5"/>
      <c r="L209" s="75"/>
    </row>
    <row r="210" spans="11:12" x14ac:dyDescent="0.25">
      <c r="K210" s="5"/>
      <c r="L210" s="75"/>
    </row>
    <row r="211" spans="11:12" x14ac:dyDescent="0.25">
      <c r="K211" s="5"/>
      <c r="L211" s="75"/>
    </row>
    <row r="212" spans="11:12" x14ac:dyDescent="0.25">
      <c r="K212" s="5"/>
      <c r="L212" s="75"/>
    </row>
    <row r="213" spans="11:12" x14ac:dyDescent="0.25">
      <c r="K213" s="5"/>
      <c r="L213" s="75"/>
    </row>
    <row r="214" spans="11:12" x14ac:dyDescent="0.25">
      <c r="K214" s="5"/>
      <c r="L214" s="75"/>
    </row>
    <row r="215" spans="11:12" x14ac:dyDescent="0.25">
      <c r="K215" s="5"/>
      <c r="L215" s="75"/>
    </row>
    <row r="216" spans="11:12" x14ac:dyDescent="0.25">
      <c r="K216" s="5"/>
      <c r="L216" s="75"/>
    </row>
    <row r="217" spans="11:12" x14ac:dyDescent="0.25">
      <c r="K217" s="5"/>
      <c r="L217" s="75"/>
    </row>
    <row r="218" spans="11:12" x14ac:dyDescent="0.25">
      <c r="K218" s="5"/>
      <c r="L218" s="75"/>
    </row>
    <row r="219" spans="11:12" x14ac:dyDescent="0.25">
      <c r="K219" s="5"/>
      <c r="L219" s="75"/>
    </row>
    <row r="220" spans="11:12" x14ac:dyDescent="0.25">
      <c r="K220" s="5"/>
      <c r="L220" s="75"/>
    </row>
    <row r="221" spans="11:12" x14ac:dyDescent="0.25">
      <c r="K221" s="5"/>
      <c r="L221" s="75"/>
    </row>
    <row r="222" spans="11:12" x14ac:dyDescent="0.25">
      <c r="K222" s="5"/>
      <c r="L222" s="75"/>
    </row>
    <row r="223" spans="11:12" x14ac:dyDescent="0.25">
      <c r="K223" s="5"/>
      <c r="L223" s="75"/>
    </row>
    <row r="224" spans="11:12" x14ac:dyDescent="0.25">
      <c r="K224" s="5"/>
      <c r="L224" s="75"/>
    </row>
    <row r="225" spans="11:12" x14ac:dyDescent="0.25">
      <c r="K225" s="5"/>
      <c r="L225" s="75"/>
    </row>
    <row r="226" spans="11:12" x14ac:dyDescent="0.25">
      <c r="K226" s="5"/>
      <c r="L226" s="75"/>
    </row>
    <row r="227" spans="11:12" x14ac:dyDescent="0.25">
      <c r="K227" s="5"/>
      <c r="L227" s="75"/>
    </row>
    <row r="228" spans="11:12" x14ac:dyDescent="0.25">
      <c r="K228" s="5"/>
      <c r="L228" s="75"/>
    </row>
    <row r="229" spans="11:12" x14ac:dyDescent="0.25">
      <c r="K229" s="5"/>
      <c r="L229" s="75"/>
    </row>
    <row r="230" spans="11:12" x14ac:dyDescent="0.25">
      <c r="K230" s="5"/>
      <c r="L230" s="75"/>
    </row>
    <row r="231" spans="11:12" x14ac:dyDescent="0.25">
      <c r="K231" s="5"/>
      <c r="L231" s="75"/>
    </row>
    <row r="232" spans="11:12" x14ac:dyDescent="0.25">
      <c r="K232" s="5"/>
      <c r="L232" s="75"/>
    </row>
    <row r="233" spans="11:12" x14ac:dyDescent="0.25">
      <c r="K233" s="5"/>
      <c r="L233" s="75"/>
    </row>
    <row r="234" spans="11:12" x14ac:dyDescent="0.25">
      <c r="K234" s="5"/>
      <c r="L234" s="75"/>
    </row>
    <row r="235" spans="11:12" x14ac:dyDescent="0.25">
      <c r="K235" s="5"/>
      <c r="L235" s="75"/>
    </row>
    <row r="236" spans="11:12" x14ac:dyDescent="0.25">
      <c r="K236" s="5"/>
      <c r="L236" s="75"/>
    </row>
    <row r="237" spans="11:12" x14ac:dyDescent="0.25">
      <c r="K237" s="5"/>
      <c r="L237" s="75"/>
    </row>
    <row r="238" spans="11:12" x14ac:dyDescent="0.25">
      <c r="K238" s="5"/>
      <c r="L238" s="75"/>
    </row>
    <row r="239" spans="11:12" x14ac:dyDescent="0.25">
      <c r="K239" s="5"/>
      <c r="L239" s="75"/>
    </row>
    <row r="240" spans="11:12" x14ac:dyDescent="0.25">
      <c r="K240" s="5"/>
      <c r="L240" s="75"/>
    </row>
    <row r="241" spans="11:12" x14ac:dyDescent="0.25">
      <c r="K241" s="5"/>
      <c r="L241" s="75"/>
    </row>
    <row r="242" spans="11:12" x14ac:dyDescent="0.25">
      <c r="K242" s="5"/>
      <c r="L242" s="75"/>
    </row>
    <row r="243" spans="11:12" x14ac:dyDescent="0.25">
      <c r="K243" s="5"/>
      <c r="L243" s="75"/>
    </row>
    <row r="244" spans="11:12" x14ac:dyDescent="0.25">
      <c r="K244" s="5"/>
      <c r="L244" s="75"/>
    </row>
    <row r="245" spans="11:12" x14ac:dyDescent="0.25">
      <c r="K245" s="5"/>
      <c r="L245" s="75"/>
    </row>
    <row r="246" spans="11:12" x14ac:dyDescent="0.25">
      <c r="K246" s="5"/>
      <c r="L246" s="75"/>
    </row>
    <row r="247" spans="11:12" x14ac:dyDescent="0.25">
      <c r="K247" s="5"/>
      <c r="L247" s="75"/>
    </row>
    <row r="248" spans="11:12" x14ac:dyDescent="0.25">
      <c r="K248" s="5"/>
      <c r="L248" s="75"/>
    </row>
    <row r="249" spans="11:12" x14ac:dyDescent="0.25">
      <c r="K249" s="5"/>
      <c r="L249" s="75"/>
    </row>
    <row r="250" spans="11:12" x14ac:dyDescent="0.25">
      <c r="K250" s="5"/>
      <c r="L250" s="75"/>
    </row>
    <row r="251" spans="11:12" x14ac:dyDescent="0.25">
      <c r="K251" s="5"/>
      <c r="L251" s="75"/>
    </row>
    <row r="252" spans="11:12" x14ac:dyDescent="0.25">
      <c r="K252" s="5"/>
      <c r="L252" s="75"/>
    </row>
    <row r="253" spans="11:12" x14ac:dyDescent="0.25">
      <c r="K253" s="5"/>
      <c r="L253" s="75"/>
    </row>
    <row r="254" spans="11:12" x14ac:dyDescent="0.25">
      <c r="K254" s="5"/>
      <c r="L254" s="75"/>
    </row>
    <row r="255" spans="11:12" x14ac:dyDescent="0.25">
      <c r="K255" s="5"/>
      <c r="L255" s="75"/>
    </row>
    <row r="256" spans="11:12" x14ac:dyDescent="0.25">
      <c r="K256" s="5"/>
      <c r="L256" s="75"/>
    </row>
    <row r="257" spans="11:12" x14ac:dyDescent="0.25">
      <c r="K257" s="5"/>
      <c r="L257" s="75"/>
    </row>
    <row r="258" spans="11:12" x14ac:dyDescent="0.25">
      <c r="K258" s="5"/>
      <c r="L258" s="75"/>
    </row>
    <row r="259" spans="11:12" x14ac:dyDescent="0.25">
      <c r="K259" s="5"/>
      <c r="L259" s="75"/>
    </row>
    <row r="260" spans="11:12" x14ac:dyDescent="0.25">
      <c r="K260" s="5"/>
      <c r="L260" s="75"/>
    </row>
    <row r="261" spans="11:12" x14ac:dyDescent="0.25">
      <c r="K261" s="5"/>
      <c r="L261" s="75"/>
    </row>
    <row r="262" spans="11:12" x14ac:dyDescent="0.25">
      <c r="K262" s="5"/>
      <c r="L262" s="75"/>
    </row>
    <row r="263" spans="11:12" x14ac:dyDescent="0.25">
      <c r="K263" s="5"/>
      <c r="L263" s="75"/>
    </row>
    <row r="264" spans="11:12" x14ac:dyDescent="0.25">
      <c r="K264" s="5"/>
      <c r="L264" s="75"/>
    </row>
    <row r="265" spans="11:12" x14ac:dyDescent="0.25">
      <c r="K265" s="5"/>
      <c r="L265" s="75"/>
    </row>
    <row r="266" spans="11:12" x14ac:dyDescent="0.25">
      <c r="K266" s="5"/>
      <c r="L266" s="75"/>
    </row>
    <row r="267" spans="11:12" x14ac:dyDescent="0.25">
      <c r="K267" s="5"/>
      <c r="L267" s="75"/>
    </row>
    <row r="268" spans="11:12" x14ac:dyDescent="0.25">
      <c r="K268" s="5"/>
      <c r="L268" s="75"/>
    </row>
    <row r="269" spans="11:12" x14ac:dyDescent="0.25">
      <c r="K269" s="5"/>
      <c r="L269" s="75"/>
    </row>
    <row r="270" spans="11:12" x14ac:dyDescent="0.25">
      <c r="K270" s="5"/>
      <c r="L270" s="75"/>
    </row>
    <row r="271" spans="11:12" x14ac:dyDescent="0.25">
      <c r="K271" s="5"/>
      <c r="L271" s="75"/>
    </row>
    <row r="272" spans="11:12" x14ac:dyDescent="0.25">
      <c r="K272" s="5"/>
      <c r="L272" s="75"/>
    </row>
    <row r="273" spans="11:12" x14ac:dyDescent="0.25">
      <c r="K273" s="5"/>
      <c r="L273" s="75"/>
    </row>
    <row r="274" spans="11:12" x14ac:dyDescent="0.25">
      <c r="K274" s="5"/>
      <c r="L274" s="75"/>
    </row>
    <row r="275" spans="11:12" x14ac:dyDescent="0.25">
      <c r="K275" s="5"/>
      <c r="L275" s="75"/>
    </row>
    <row r="276" spans="11:12" x14ac:dyDescent="0.25">
      <c r="K276" s="5"/>
      <c r="L276" s="75"/>
    </row>
    <row r="277" spans="11:12" x14ac:dyDescent="0.25">
      <c r="K277" s="5"/>
      <c r="L277" s="75"/>
    </row>
    <row r="278" spans="11:12" x14ac:dyDescent="0.25">
      <c r="K278" s="5"/>
      <c r="L278" s="75"/>
    </row>
    <row r="279" spans="11:12" x14ac:dyDescent="0.25">
      <c r="K279" s="5"/>
      <c r="L279" s="75"/>
    </row>
    <row r="280" spans="11:12" x14ac:dyDescent="0.25">
      <c r="K280" s="5"/>
      <c r="L280" s="75"/>
    </row>
    <row r="281" spans="11:12" x14ac:dyDescent="0.25">
      <c r="K281" s="5"/>
      <c r="L281" s="75"/>
    </row>
    <row r="282" spans="11:12" x14ac:dyDescent="0.25">
      <c r="K282" s="5"/>
      <c r="L282" s="75"/>
    </row>
    <row r="283" spans="11:12" x14ac:dyDescent="0.25">
      <c r="K283" s="5"/>
      <c r="L283" s="75"/>
    </row>
    <row r="284" spans="11:12" x14ac:dyDescent="0.25">
      <c r="K284" s="5"/>
      <c r="L284" s="75"/>
    </row>
    <row r="285" spans="11:12" x14ac:dyDescent="0.25">
      <c r="K285" s="5"/>
      <c r="L285" s="75"/>
    </row>
    <row r="286" spans="11:12" x14ac:dyDescent="0.25">
      <c r="K286" s="5"/>
      <c r="L286" s="75"/>
    </row>
    <row r="287" spans="11:12" x14ac:dyDescent="0.25">
      <c r="K287" s="5"/>
      <c r="L287" s="75"/>
    </row>
    <row r="288" spans="11:12" x14ac:dyDescent="0.25">
      <c r="K288" s="5"/>
      <c r="L288" s="75"/>
    </row>
    <row r="289" spans="11:12" x14ac:dyDescent="0.25">
      <c r="K289" s="5"/>
      <c r="L289" s="75"/>
    </row>
    <row r="290" spans="11:12" x14ac:dyDescent="0.25">
      <c r="K290" s="5"/>
      <c r="L290" s="75"/>
    </row>
    <row r="291" spans="11:12" x14ac:dyDescent="0.25">
      <c r="K291" s="5"/>
      <c r="L291" s="75"/>
    </row>
    <row r="292" spans="11:12" x14ac:dyDescent="0.25">
      <c r="K292" s="5"/>
      <c r="L292" s="75"/>
    </row>
    <row r="293" spans="11:12" x14ac:dyDescent="0.25">
      <c r="K293" s="5"/>
      <c r="L293" s="75"/>
    </row>
    <row r="294" spans="11:12" x14ac:dyDescent="0.25">
      <c r="K294" s="5"/>
      <c r="L294" s="75"/>
    </row>
    <row r="295" spans="11:12" x14ac:dyDescent="0.25">
      <c r="K295" s="5"/>
      <c r="L295" s="75"/>
    </row>
    <row r="296" spans="11:12" x14ac:dyDescent="0.25">
      <c r="K296" s="5"/>
      <c r="L296" s="75"/>
    </row>
    <row r="297" spans="11:12" x14ac:dyDescent="0.25">
      <c r="K297" s="5"/>
      <c r="L297" s="75"/>
    </row>
    <row r="298" spans="11:12" x14ac:dyDescent="0.25">
      <c r="K298" s="5"/>
      <c r="L298" s="75"/>
    </row>
    <row r="299" spans="11:12" x14ac:dyDescent="0.25">
      <c r="K299" s="5"/>
      <c r="L299" s="75"/>
    </row>
    <row r="300" spans="11:12" x14ac:dyDescent="0.25">
      <c r="K300" s="5"/>
      <c r="L300" s="75"/>
    </row>
    <row r="301" spans="11:12" x14ac:dyDescent="0.25">
      <c r="K301" s="5"/>
      <c r="L301" s="75"/>
    </row>
    <row r="302" spans="11:12" x14ac:dyDescent="0.25">
      <c r="K302" s="5"/>
      <c r="L302" s="75"/>
    </row>
    <row r="303" spans="11:12" x14ac:dyDescent="0.25">
      <c r="K303" s="5"/>
      <c r="L303" s="75"/>
    </row>
    <row r="304" spans="11:12" x14ac:dyDescent="0.25">
      <c r="K304" s="5"/>
      <c r="L304" s="75"/>
    </row>
    <row r="305" spans="11:12" x14ac:dyDescent="0.25">
      <c r="K305" s="5"/>
      <c r="L305" s="75"/>
    </row>
    <row r="306" spans="11:12" x14ac:dyDescent="0.25">
      <c r="K306" s="5"/>
      <c r="L306" s="75"/>
    </row>
    <row r="307" spans="11:12" x14ac:dyDescent="0.25">
      <c r="K307" s="5"/>
      <c r="L307" s="75"/>
    </row>
    <row r="308" spans="11:12" x14ac:dyDescent="0.25">
      <c r="K308" s="5"/>
      <c r="L308" s="75"/>
    </row>
    <row r="309" spans="11:12" x14ac:dyDescent="0.25">
      <c r="K309" s="5"/>
      <c r="L309" s="75"/>
    </row>
    <row r="310" spans="11:12" x14ac:dyDescent="0.25">
      <c r="K310" s="5"/>
      <c r="L310" s="75"/>
    </row>
    <row r="311" spans="11:12" x14ac:dyDescent="0.25">
      <c r="K311" s="5"/>
      <c r="L311" s="75"/>
    </row>
    <row r="312" spans="11:12" x14ac:dyDescent="0.25">
      <c r="K312" s="5"/>
      <c r="L312" s="75"/>
    </row>
    <row r="313" spans="11:12" x14ac:dyDescent="0.25">
      <c r="L313" s="75"/>
    </row>
    <row r="314" spans="11:12" x14ac:dyDescent="0.25">
      <c r="K314" s="5"/>
    </row>
  </sheetData>
  <sortState ref="B2:B8">
    <sortCondition ref="B2"/>
  </sortState>
  <dataValidations count="1">
    <dataValidation type="list" allowBlank="1" showInputMessage="1" showErrorMessage="1" sqref="H7">
      <formula1>Acheteur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Reporting</vt:lpstr>
      <vt:lpstr>Données de base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Studer, Gilles PH/FR</dc:creator>
  <cp:lastModifiedBy>Studer, Gilles PH/FR</cp:lastModifiedBy>
  <cp:lastPrinted>2015-01-06T15:48:50Z</cp:lastPrinted>
  <dcterms:created xsi:type="dcterms:W3CDTF">2014-12-16T21:14:50Z</dcterms:created>
  <dcterms:modified xsi:type="dcterms:W3CDTF">2015-01-13T08:30:48Z</dcterms:modified>
</cp:coreProperties>
</file>