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A5" i="1" l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4" i="1"/>
  <c r="D21" i="1"/>
  <c r="D12" i="1"/>
  <c r="D11" i="1"/>
  <c r="D10" i="1"/>
  <c r="D20" i="1"/>
  <c r="D19" i="1"/>
  <c r="D18" i="1"/>
  <c r="D17" i="1"/>
  <c r="D9" i="1"/>
  <c r="D8" i="1"/>
  <c r="D7" i="1"/>
  <c r="D16" i="1"/>
  <c r="D15" i="1"/>
  <c r="D6" i="1"/>
  <c r="D5" i="1"/>
  <c r="D14" i="1"/>
  <c r="D4" i="1"/>
  <c r="D3" i="1"/>
  <c r="D13" i="1"/>
</calcChain>
</file>

<file path=xl/sharedStrings.xml><?xml version="1.0" encoding="utf-8"?>
<sst xmlns="http://schemas.openxmlformats.org/spreadsheetml/2006/main" count="82" uniqueCount="82">
  <si>
    <t>Matricule</t>
  </si>
  <si>
    <t>Log</t>
  </si>
  <si>
    <t>Salarié</t>
  </si>
  <si>
    <t>SUP</t>
  </si>
  <si>
    <t>ACCCC743</t>
  </si>
  <si>
    <t>ABAHROUZ  Abdelali</t>
  </si>
  <si>
    <t>Reda JABER</t>
  </si>
  <si>
    <t>ACCCC524</t>
  </si>
  <si>
    <t>AZZOUZI  Mahmoud</t>
  </si>
  <si>
    <t>Hind HADDOU</t>
  </si>
  <si>
    <t>ACCCC749</t>
  </si>
  <si>
    <t>BEN AICHA  Sofiane</t>
  </si>
  <si>
    <t>ACCCC732</t>
  </si>
  <si>
    <t>BENMERZOUK  Madiha</t>
  </si>
  <si>
    <t>ACCCC351</t>
  </si>
  <si>
    <t>BENNANI  Kaoutar</t>
  </si>
  <si>
    <t>ACCCC726</t>
  </si>
  <si>
    <t>BOUSSELLEMA  Imane</t>
  </si>
  <si>
    <t>ACCCC396</t>
  </si>
  <si>
    <t>BOUZIDI IDRISSI   Hakima</t>
  </si>
  <si>
    <t>ACCCC734</t>
  </si>
  <si>
    <t>EL BAKKALI  abdelhamid</t>
  </si>
  <si>
    <t>ACCCC723</t>
  </si>
  <si>
    <t>EL FILALI   Amina</t>
  </si>
  <si>
    <t>ACCCC371</t>
  </si>
  <si>
    <t>EL YASSINI  Ilham</t>
  </si>
  <si>
    <t>ACCCC385</t>
  </si>
  <si>
    <t>EL-MABROUKI  Kawtar</t>
  </si>
  <si>
    <t>ACCCC448</t>
  </si>
  <si>
    <t>ELOUIDADI  Hamza</t>
  </si>
  <si>
    <t>ACCCC731</t>
  </si>
  <si>
    <t>FILALI  Mustapha</t>
  </si>
  <si>
    <t>ACCCC347</t>
  </si>
  <si>
    <t>HALOUI  GHITA</t>
  </si>
  <si>
    <t>ACCCC362</t>
  </si>
  <si>
    <t>LAQLALECH  Abdelaziz</t>
  </si>
  <si>
    <t>ACCCC391</t>
  </si>
  <si>
    <t>SQUALI HOUSSAINI  Omar</t>
  </si>
  <si>
    <t>ACCCC360</t>
  </si>
  <si>
    <t>TOUIL  Azeddine</t>
  </si>
  <si>
    <t>ACCCC417</t>
  </si>
  <si>
    <t>WAHHAB  Meryem</t>
  </si>
  <si>
    <t>ACCCC461</t>
  </si>
  <si>
    <t>IKKARA Hicham</t>
  </si>
  <si>
    <t>MDP HERMES</t>
  </si>
  <si>
    <t>Log HERMES</t>
  </si>
  <si>
    <t>pdgo</t>
  </si>
  <si>
    <t>laau</t>
  </si>
  <si>
    <t>tlrb</t>
  </si>
  <si>
    <t>ahbp</t>
  </si>
  <si>
    <t>kzrv</t>
  </si>
  <si>
    <t>qywa</t>
  </si>
  <si>
    <t>ejoq</t>
  </si>
  <si>
    <t>sdzb</t>
  </si>
  <si>
    <t>vinq</t>
  </si>
  <si>
    <t>qbyi</t>
  </si>
  <si>
    <t>dmkc</t>
  </si>
  <si>
    <t>tytb</t>
  </si>
  <si>
    <t>jale</t>
  </si>
  <si>
    <t>kkvx</t>
  </si>
  <si>
    <t>jkel</t>
  </si>
  <si>
    <t>wzsz</t>
  </si>
  <si>
    <t>yvgr</t>
  </si>
  <si>
    <t>kzui</t>
  </si>
  <si>
    <t>qalb</t>
  </si>
  <si>
    <t>ALLOUCH  Assia</t>
  </si>
  <si>
    <t>Salim ZAGHBA</t>
  </si>
  <si>
    <t>EL ATTAFI  Imane</t>
  </si>
  <si>
    <t>ZAITOUNE  Hanane</t>
  </si>
  <si>
    <t>ALAMI MAJJATI  Kenza</t>
  </si>
  <si>
    <t>ATTAR  Sara</t>
  </si>
  <si>
    <t>MAHRADY  MOHAMMED OMAR</t>
  </si>
  <si>
    <t>Yassine  DRISSI KAITOUNI</t>
  </si>
  <si>
    <t>EL GHAZOUANI  Tarik</t>
  </si>
  <si>
    <t>HEMI  Sara</t>
  </si>
  <si>
    <t>DERKAOUI  Mohamed Reda</t>
  </si>
  <si>
    <t>KETTANI  OMAR</t>
  </si>
  <si>
    <t>AZZI  Mohamed</t>
  </si>
  <si>
    <t>OUALKADI  Omar</t>
  </si>
  <si>
    <t>BENABBOU  Souad</t>
  </si>
  <si>
    <t xml:space="preserve">SOULAMI  Abdelkamel </t>
  </si>
  <si>
    <t xml:space="preserve">GUENNOUNI HASSANI  Meriem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</si>
</sst>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.AHMIMI\Desktop\CSO_Dashboard_TLV%20-GP_FES_201502023_V1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"/>
      <sheetName val="Recap"/>
      <sheetName val="FA_ACCCR"/>
      <sheetName val="FA_ACCCC"/>
      <sheetName val="MDP_TOS_ALF"/>
      <sheetName val="Etat_carte_log"/>
      <sheetName val="LISTING CDC"/>
      <sheetName val="LISTING Encadrant"/>
      <sheetName val="Depart"/>
      <sheetName val="changement_log"/>
      <sheetName val="Parametrage"/>
      <sheetName val="PREPA FI"/>
      <sheetName val="MAIL"/>
    </sheetNames>
    <sheetDataSet>
      <sheetData sheetId="0"/>
      <sheetData sheetId="1">
        <row r="1">
          <cell r="C1" t="str">
            <v>Lien ACTILOG</v>
          </cell>
        </row>
        <row r="2">
          <cell r="C2" t="str">
            <v>Lien ACTIHOURS</v>
          </cell>
        </row>
        <row r="6">
          <cell r="B6" t="str">
            <v>logs 
ACCC</v>
          </cell>
          <cell r="C6" t="str">
            <v>Log HERMES</v>
          </cell>
        </row>
        <row r="7">
          <cell r="B7" t="str">
            <v>ACCCC368</v>
          </cell>
          <cell r="C7">
            <v>84021</v>
          </cell>
        </row>
        <row r="8">
          <cell r="B8" t="str">
            <v>ACCCC371</v>
          </cell>
          <cell r="C8">
            <v>84022</v>
          </cell>
        </row>
        <row r="9">
          <cell r="B9" t="str">
            <v>ACCCC385</v>
          </cell>
          <cell r="C9">
            <v>84023</v>
          </cell>
        </row>
        <row r="10">
          <cell r="B10" t="str">
            <v>ACCCC391</v>
          </cell>
          <cell r="C10">
            <v>84024</v>
          </cell>
        </row>
        <row r="11">
          <cell r="B11" t="str">
            <v>ACCCC398</v>
          </cell>
          <cell r="C11">
            <v>84025</v>
          </cell>
        </row>
        <row r="12">
          <cell r="B12" t="str">
            <v>ACCCC402</v>
          </cell>
          <cell r="C12">
            <v>84026</v>
          </cell>
        </row>
        <row r="13">
          <cell r="B13" t="str">
            <v>ACCCC410</v>
          </cell>
          <cell r="C13">
            <v>84027</v>
          </cell>
        </row>
        <row r="14">
          <cell r="B14" t="str">
            <v>ACCCC414</v>
          </cell>
          <cell r="C14">
            <v>84028</v>
          </cell>
        </row>
        <row r="15">
          <cell r="B15" t="str">
            <v>ACCCC417</v>
          </cell>
          <cell r="C15">
            <v>84029</v>
          </cell>
        </row>
        <row r="16">
          <cell r="B16" t="str">
            <v>ACCCC717</v>
          </cell>
          <cell r="C16">
            <v>84030</v>
          </cell>
        </row>
        <row r="17">
          <cell r="B17" t="str">
            <v>ACCCC726</v>
          </cell>
          <cell r="C17">
            <v>84031</v>
          </cell>
        </row>
        <row r="18">
          <cell r="B18" t="str">
            <v>ACCCC347</v>
          </cell>
          <cell r="C18">
            <v>84032</v>
          </cell>
        </row>
        <row r="19">
          <cell r="B19" t="str">
            <v>ACCCC351</v>
          </cell>
          <cell r="C19">
            <v>84033</v>
          </cell>
        </row>
        <row r="20">
          <cell r="B20" t="str">
            <v>ACCCC360</v>
          </cell>
          <cell r="C20">
            <v>84034</v>
          </cell>
        </row>
        <row r="21">
          <cell r="B21" t="str">
            <v>ACCCC362</v>
          </cell>
          <cell r="C21">
            <v>84035</v>
          </cell>
        </row>
        <row r="22">
          <cell r="B22" t="str">
            <v>ACCCC367</v>
          </cell>
          <cell r="C22">
            <v>84036</v>
          </cell>
        </row>
        <row r="23">
          <cell r="B23" t="str">
            <v>ACCCC392</v>
          </cell>
          <cell r="C23">
            <v>84037</v>
          </cell>
        </row>
        <row r="24">
          <cell r="B24" t="str">
            <v>ACCCC396</v>
          </cell>
          <cell r="C24">
            <v>84038</v>
          </cell>
        </row>
        <row r="25">
          <cell r="B25" t="str">
            <v>ACCCC721</v>
          </cell>
          <cell r="C25">
            <v>84039</v>
          </cell>
        </row>
        <row r="26">
          <cell r="B26" t="str">
            <v>ACCCC723</v>
          </cell>
          <cell r="C26">
            <v>84040</v>
          </cell>
        </row>
        <row r="27">
          <cell r="B27" t="str">
            <v>ACCCC731</v>
          </cell>
          <cell r="C27">
            <v>84041</v>
          </cell>
        </row>
        <row r="28">
          <cell r="B28" t="str">
            <v>ACCCC732</v>
          </cell>
          <cell r="C28">
            <v>84042</v>
          </cell>
        </row>
        <row r="29">
          <cell r="B29" t="str">
            <v>ACCCC734</v>
          </cell>
          <cell r="C29">
            <v>84043</v>
          </cell>
        </row>
        <row r="30">
          <cell r="B30" t="str">
            <v>ACCCC743</v>
          </cell>
          <cell r="C30">
            <v>84044</v>
          </cell>
        </row>
        <row r="31">
          <cell r="B31" t="str">
            <v>ACCCC749</v>
          </cell>
          <cell r="C31">
            <v>84045</v>
          </cell>
        </row>
        <row r="32">
          <cell r="B32" t="str">
            <v>ACCCC448</v>
          </cell>
          <cell r="C32">
            <v>84046</v>
          </cell>
        </row>
        <row r="33">
          <cell r="B33" t="str">
            <v>ACCCC524</v>
          </cell>
          <cell r="C33">
            <v>84047</v>
          </cell>
        </row>
        <row r="34">
          <cell r="B34" t="str">
            <v>ACCCC791</v>
          </cell>
          <cell r="C34">
            <v>84048</v>
          </cell>
        </row>
        <row r="35">
          <cell r="B35" t="str">
            <v>ACCCC811</v>
          </cell>
          <cell r="C35">
            <v>84049</v>
          </cell>
        </row>
        <row r="36">
          <cell r="B36" t="str">
            <v>ACCCC461</v>
          </cell>
          <cell r="C36">
            <v>84050</v>
          </cell>
        </row>
        <row r="37">
          <cell r="B37" t="str">
            <v>ACCCC864</v>
          </cell>
          <cell r="C37">
            <v>84051</v>
          </cell>
        </row>
        <row r="38">
          <cell r="B38" t="str">
            <v>ACCCC462</v>
          </cell>
          <cell r="C38">
            <v>84052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7"/>
  <sheetViews>
    <sheetView tabSelected="1" workbookViewId="0">
      <selection activeCell="K16" sqref="K16"/>
    </sheetView>
  </sheetViews>
  <sheetFormatPr baseColWidth="10" defaultRowHeight="15" x14ac:dyDescent="0.25"/>
  <cols>
    <col min="1" max="1" width="5.42578125" style="10" customWidth="1"/>
    <col min="3" max="3" width="9.85546875" bestFit="1" customWidth="1"/>
    <col min="4" max="4" width="13.140625" bestFit="1" customWidth="1"/>
    <col min="5" max="5" width="14.42578125" bestFit="1" customWidth="1"/>
    <col min="6" max="6" width="29.140625" bestFit="1" customWidth="1"/>
    <col min="7" max="7" width="13.5703125" bestFit="1" customWidth="1"/>
  </cols>
  <sheetData>
    <row r="2" spans="1:7" ht="15.75" x14ac:dyDescent="0.25">
      <c r="B2" s="4" t="s">
        <v>0</v>
      </c>
      <c r="C2" s="4" t="s">
        <v>1</v>
      </c>
      <c r="D2" s="4" t="s">
        <v>45</v>
      </c>
      <c r="E2" s="4" t="s">
        <v>44</v>
      </c>
      <c r="F2" s="4" t="s">
        <v>2</v>
      </c>
      <c r="G2" s="4" t="s">
        <v>3</v>
      </c>
    </row>
    <row r="3" spans="1:7" x14ac:dyDescent="0.25">
      <c r="A3" s="1">
        <v>1</v>
      </c>
      <c r="B3" s="2">
        <v>950006</v>
      </c>
      <c r="C3" s="2" t="s">
        <v>7</v>
      </c>
      <c r="D3" s="2">
        <f>IFERROR(VLOOKUP(C3,[1]BASE!$B:$C,2,0),"--")</f>
        <v>84047</v>
      </c>
      <c r="E3" s="2" t="s">
        <v>47</v>
      </c>
      <c r="F3" s="3" t="s">
        <v>8</v>
      </c>
      <c r="G3" s="5" t="s">
        <v>9</v>
      </c>
    </row>
    <row r="4" spans="1:7" x14ac:dyDescent="0.25">
      <c r="A4" s="9">
        <f>A3+1</f>
        <v>2</v>
      </c>
      <c r="B4" s="9">
        <v>950003</v>
      </c>
      <c r="C4" s="9" t="s">
        <v>10</v>
      </c>
      <c r="D4" s="9">
        <f>IFERROR(VLOOKUP(C4,[1]BASE!$B:$C,2,0),"--")</f>
        <v>84045</v>
      </c>
      <c r="E4" s="9" t="s">
        <v>48</v>
      </c>
      <c r="F4" s="9" t="s">
        <v>11</v>
      </c>
      <c r="G4" s="6"/>
    </row>
    <row r="5" spans="1:7" x14ac:dyDescent="0.25">
      <c r="A5" s="1">
        <f t="shared" ref="A5:A37" si="0">A4+1</f>
        <v>3</v>
      </c>
      <c r="B5" s="2">
        <v>950008</v>
      </c>
      <c r="C5" s="2" t="s">
        <v>14</v>
      </c>
      <c r="D5" s="2">
        <f>IFERROR(VLOOKUP(C5,[1]BASE!$B:$C,2,0),"--")</f>
        <v>84033</v>
      </c>
      <c r="E5" s="2" t="s">
        <v>50</v>
      </c>
      <c r="F5" s="3" t="s">
        <v>15</v>
      </c>
      <c r="G5" s="6"/>
    </row>
    <row r="6" spans="1:7" x14ac:dyDescent="0.25">
      <c r="A6" s="9">
        <f t="shared" si="0"/>
        <v>4</v>
      </c>
      <c r="B6" s="9">
        <v>950011</v>
      </c>
      <c r="C6" s="9" t="s">
        <v>16</v>
      </c>
      <c r="D6" s="9">
        <f>IFERROR(VLOOKUP(C6,[1]BASE!$B:$C,2,0),"--")</f>
        <v>84031</v>
      </c>
      <c r="E6" s="9" t="s">
        <v>51</v>
      </c>
      <c r="F6" s="9" t="s">
        <v>17</v>
      </c>
      <c r="G6" s="6"/>
    </row>
    <row r="7" spans="1:7" x14ac:dyDescent="0.25">
      <c r="A7" s="1">
        <f t="shared" si="0"/>
        <v>5</v>
      </c>
      <c r="B7" s="2">
        <v>950009</v>
      </c>
      <c r="C7" s="2" t="s">
        <v>22</v>
      </c>
      <c r="D7" s="2">
        <f>IFERROR(VLOOKUP(C7,[1]BASE!$B:$C,2,0),"--")</f>
        <v>84040</v>
      </c>
      <c r="E7" s="2" t="s">
        <v>54</v>
      </c>
      <c r="F7" s="3" t="s">
        <v>23</v>
      </c>
      <c r="G7" s="6"/>
    </row>
    <row r="8" spans="1:7" x14ac:dyDescent="0.25">
      <c r="A8" s="9">
        <f t="shared" si="0"/>
        <v>6</v>
      </c>
      <c r="B8" s="9">
        <v>950012</v>
      </c>
      <c r="C8" s="9" t="s">
        <v>24</v>
      </c>
      <c r="D8" s="9">
        <f>IFERROR(VLOOKUP(C8,[1]BASE!$B:$C,2,0),"--")</f>
        <v>84022</v>
      </c>
      <c r="E8" s="9" t="s">
        <v>55</v>
      </c>
      <c r="F8" s="9" t="s">
        <v>25</v>
      </c>
      <c r="G8" s="6"/>
    </row>
    <row r="9" spans="1:7" x14ac:dyDescent="0.25">
      <c r="A9" s="1">
        <f t="shared" si="0"/>
        <v>7</v>
      </c>
      <c r="B9" s="2">
        <v>950007</v>
      </c>
      <c r="C9" s="2" t="s">
        <v>26</v>
      </c>
      <c r="D9" s="2">
        <f>IFERROR(VLOOKUP(C9,[1]BASE!$B:$C,2,0),"--")</f>
        <v>84023</v>
      </c>
      <c r="E9" s="2" t="s">
        <v>56</v>
      </c>
      <c r="F9" s="3" t="s">
        <v>27</v>
      </c>
      <c r="G9" s="6"/>
    </row>
    <row r="10" spans="1:7" x14ac:dyDescent="0.25">
      <c r="A10" s="9">
        <f t="shared" si="0"/>
        <v>8</v>
      </c>
      <c r="B10" s="9">
        <v>950002</v>
      </c>
      <c r="C10" s="9" t="s">
        <v>36</v>
      </c>
      <c r="D10" s="9">
        <f>IFERROR(VLOOKUP(C10,[1]BASE!$B:$C,2,0),"--")</f>
        <v>84024</v>
      </c>
      <c r="E10" s="9" t="s">
        <v>61</v>
      </c>
      <c r="F10" s="9" t="s">
        <v>37</v>
      </c>
      <c r="G10" s="6"/>
    </row>
    <row r="11" spans="1:7" x14ac:dyDescent="0.25">
      <c r="A11" s="1">
        <f t="shared" si="0"/>
        <v>9</v>
      </c>
      <c r="B11" s="2">
        <v>950001</v>
      </c>
      <c r="C11" s="2" t="s">
        <v>38</v>
      </c>
      <c r="D11" s="2">
        <f>IFERROR(VLOOKUP(C11,[1]BASE!$B:$C,2,0),"--")</f>
        <v>84034</v>
      </c>
      <c r="E11" s="2" t="s">
        <v>62</v>
      </c>
      <c r="F11" s="3" t="s">
        <v>39</v>
      </c>
      <c r="G11" s="6"/>
    </row>
    <row r="12" spans="1:7" x14ac:dyDescent="0.25">
      <c r="A12" s="9">
        <f t="shared" si="0"/>
        <v>10</v>
      </c>
      <c r="B12" s="9">
        <v>950004</v>
      </c>
      <c r="C12" s="9" t="s">
        <v>40</v>
      </c>
      <c r="D12" s="9">
        <f>IFERROR(VLOOKUP(C12,[1]BASE!$B:$C,2,0),"--")</f>
        <v>84029</v>
      </c>
      <c r="E12" s="9" t="s">
        <v>63</v>
      </c>
      <c r="F12" s="9" t="s">
        <v>41</v>
      </c>
      <c r="G12" s="7"/>
    </row>
    <row r="13" spans="1:7" x14ac:dyDescent="0.25">
      <c r="A13" s="1">
        <f t="shared" si="0"/>
        <v>11</v>
      </c>
      <c r="B13" s="2">
        <v>950022</v>
      </c>
      <c r="C13" s="2" t="s">
        <v>4</v>
      </c>
      <c r="D13" s="2">
        <f>IFERROR(VLOOKUP(C13,[1]BASE!$B:$C,2,0),"--")</f>
        <v>84044</v>
      </c>
      <c r="E13" s="2" t="s">
        <v>46</v>
      </c>
      <c r="F13" s="3" t="s">
        <v>5</v>
      </c>
      <c r="G13" s="5" t="s">
        <v>6</v>
      </c>
    </row>
    <row r="14" spans="1:7" x14ac:dyDescent="0.25">
      <c r="A14" s="9">
        <f t="shared" si="0"/>
        <v>12</v>
      </c>
      <c r="B14" s="9">
        <v>950019</v>
      </c>
      <c r="C14" s="9" t="s">
        <v>12</v>
      </c>
      <c r="D14" s="9">
        <f>IFERROR(VLOOKUP(C14,[1]BASE!$B:$C,2,0),"--")</f>
        <v>84042</v>
      </c>
      <c r="E14" s="9" t="s">
        <v>49</v>
      </c>
      <c r="F14" s="9" t="s">
        <v>13</v>
      </c>
      <c r="G14" s="6"/>
    </row>
    <row r="15" spans="1:7" x14ac:dyDescent="0.25">
      <c r="A15" s="1">
        <f t="shared" si="0"/>
        <v>13</v>
      </c>
      <c r="B15" s="2">
        <v>950015</v>
      </c>
      <c r="C15" s="2" t="s">
        <v>18</v>
      </c>
      <c r="D15" s="2">
        <f>IFERROR(VLOOKUP(C15,[1]BASE!$B:$C,2,0),"--")</f>
        <v>84038</v>
      </c>
      <c r="E15" s="2" t="s">
        <v>52</v>
      </c>
      <c r="F15" s="3" t="s">
        <v>19</v>
      </c>
      <c r="G15" s="6"/>
    </row>
    <row r="16" spans="1:7" x14ac:dyDescent="0.25">
      <c r="A16" s="9">
        <f t="shared" si="0"/>
        <v>14</v>
      </c>
      <c r="B16" s="9">
        <v>950021</v>
      </c>
      <c r="C16" s="9" t="s">
        <v>20</v>
      </c>
      <c r="D16" s="9">
        <f>IFERROR(VLOOKUP(C16,[1]BASE!$B:$C,2,0),"--")</f>
        <v>84043</v>
      </c>
      <c r="E16" s="9" t="s">
        <v>53</v>
      </c>
      <c r="F16" s="9" t="s">
        <v>21</v>
      </c>
      <c r="G16" s="6"/>
    </row>
    <row r="17" spans="1:7" x14ac:dyDescent="0.25">
      <c r="A17" s="1">
        <f t="shared" si="0"/>
        <v>15</v>
      </c>
      <c r="B17" s="2">
        <v>950020</v>
      </c>
      <c r="C17" s="2" t="s">
        <v>28</v>
      </c>
      <c r="D17" s="2">
        <f>IFERROR(VLOOKUP(C17,[1]BASE!$B:$C,2,0),"--")</f>
        <v>84046</v>
      </c>
      <c r="E17" s="2" t="s">
        <v>57</v>
      </c>
      <c r="F17" s="3" t="s">
        <v>29</v>
      </c>
      <c r="G17" s="6"/>
    </row>
    <row r="18" spans="1:7" x14ac:dyDescent="0.25">
      <c r="A18" s="9">
        <f t="shared" si="0"/>
        <v>16</v>
      </c>
      <c r="B18" s="9">
        <v>950013</v>
      </c>
      <c r="C18" s="9" t="s">
        <v>30</v>
      </c>
      <c r="D18" s="9">
        <f>IFERROR(VLOOKUP(C18,[1]BASE!$B:$C,2,0),"--")</f>
        <v>84041</v>
      </c>
      <c r="E18" s="9" t="s">
        <v>58</v>
      </c>
      <c r="F18" s="9" t="s">
        <v>31</v>
      </c>
      <c r="G18" s="6"/>
    </row>
    <row r="19" spans="1:7" x14ac:dyDescent="0.25">
      <c r="A19" s="1">
        <f t="shared" si="0"/>
        <v>17</v>
      </c>
      <c r="B19" s="2">
        <v>950017</v>
      </c>
      <c r="C19" s="2" t="s">
        <v>32</v>
      </c>
      <c r="D19" s="2">
        <f>IFERROR(VLOOKUP(C19,[1]BASE!$B:$C,2,0),"--")</f>
        <v>84032</v>
      </c>
      <c r="E19" s="2" t="s">
        <v>59</v>
      </c>
      <c r="F19" s="3" t="s">
        <v>33</v>
      </c>
      <c r="G19" s="6"/>
    </row>
    <row r="20" spans="1:7" x14ac:dyDescent="0.25">
      <c r="A20" s="9">
        <f t="shared" si="0"/>
        <v>18</v>
      </c>
      <c r="B20" s="9">
        <v>950016</v>
      </c>
      <c r="C20" s="9" t="s">
        <v>34</v>
      </c>
      <c r="D20" s="9">
        <f>IFERROR(VLOOKUP(C20,[1]BASE!$B:$C,2,0),"--")</f>
        <v>84035</v>
      </c>
      <c r="E20" s="9" t="s">
        <v>60</v>
      </c>
      <c r="F20" s="9" t="s">
        <v>35</v>
      </c>
      <c r="G20" s="6"/>
    </row>
    <row r="21" spans="1:7" x14ac:dyDescent="0.25">
      <c r="A21" s="1">
        <f t="shared" si="0"/>
        <v>19</v>
      </c>
      <c r="B21" s="2"/>
      <c r="C21" s="2" t="s">
        <v>42</v>
      </c>
      <c r="D21" s="2">
        <f>IFERROR(VLOOKUP(C21,[1]BASE!$B:$C,2,0),"--")</f>
        <v>84050</v>
      </c>
      <c r="E21" s="2" t="s">
        <v>64</v>
      </c>
      <c r="F21" s="3" t="s">
        <v>43</v>
      </c>
      <c r="G21" s="7"/>
    </row>
    <row r="22" spans="1:7" x14ac:dyDescent="0.25">
      <c r="A22" s="9">
        <f t="shared" si="0"/>
        <v>20</v>
      </c>
      <c r="B22" s="9"/>
      <c r="C22" s="9"/>
      <c r="D22" s="9"/>
      <c r="E22" s="9"/>
      <c r="F22" s="9" t="s">
        <v>65</v>
      </c>
      <c r="G22" s="8" t="s">
        <v>66</v>
      </c>
    </row>
    <row r="23" spans="1:7" x14ac:dyDescent="0.25">
      <c r="A23" s="1">
        <f t="shared" si="0"/>
        <v>21</v>
      </c>
      <c r="B23" s="2"/>
      <c r="C23" s="2"/>
      <c r="D23" s="2"/>
      <c r="E23" s="2"/>
      <c r="F23" s="3" t="s">
        <v>67</v>
      </c>
      <c r="G23" s="11"/>
    </row>
    <row r="24" spans="1:7" x14ac:dyDescent="0.25">
      <c r="A24" s="9">
        <f t="shared" si="0"/>
        <v>22</v>
      </c>
      <c r="B24" s="9"/>
      <c r="C24" s="9"/>
      <c r="D24" s="9"/>
      <c r="E24" s="9"/>
      <c r="F24" s="9" t="s">
        <v>68</v>
      </c>
      <c r="G24" s="11"/>
    </row>
    <row r="25" spans="1:7" x14ac:dyDescent="0.25">
      <c r="A25" s="1">
        <f t="shared" si="0"/>
        <v>23</v>
      </c>
      <c r="B25" s="2"/>
      <c r="C25" s="2"/>
      <c r="D25" s="2"/>
      <c r="E25" s="2"/>
      <c r="F25" s="3" t="s">
        <v>69</v>
      </c>
      <c r="G25" s="11"/>
    </row>
    <row r="26" spans="1:7" x14ac:dyDescent="0.25">
      <c r="A26" s="9">
        <f t="shared" si="0"/>
        <v>24</v>
      </c>
      <c r="B26" s="9"/>
      <c r="C26" s="9"/>
      <c r="D26" s="9"/>
      <c r="E26" s="9"/>
      <c r="F26" s="9" t="s">
        <v>70</v>
      </c>
      <c r="G26" s="11"/>
    </row>
    <row r="27" spans="1:7" x14ac:dyDescent="0.25">
      <c r="A27" s="1">
        <f t="shared" si="0"/>
        <v>25</v>
      </c>
      <c r="B27" s="2"/>
      <c r="C27" s="2"/>
      <c r="D27" s="2"/>
      <c r="E27" s="2"/>
      <c r="F27" s="3" t="s">
        <v>71</v>
      </c>
      <c r="G27" s="11"/>
    </row>
    <row r="28" spans="1:7" x14ac:dyDescent="0.25">
      <c r="A28" s="9">
        <f t="shared" si="0"/>
        <v>26</v>
      </c>
      <c r="B28" s="9"/>
      <c r="C28" s="9"/>
      <c r="D28" s="9"/>
      <c r="E28" s="9"/>
      <c r="F28" s="9" t="s">
        <v>72</v>
      </c>
      <c r="G28" s="11"/>
    </row>
    <row r="29" spans="1:7" x14ac:dyDescent="0.25">
      <c r="A29" s="1">
        <f t="shared" si="0"/>
        <v>27</v>
      </c>
      <c r="B29" s="2"/>
      <c r="C29" s="2"/>
      <c r="D29" s="2"/>
      <c r="E29" s="2"/>
      <c r="F29" s="3" t="s">
        <v>73</v>
      </c>
      <c r="G29" s="11"/>
    </row>
    <row r="30" spans="1:7" x14ac:dyDescent="0.25">
      <c r="A30" s="9">
        <f t="shared" si="0"/>
        <v>28</v>
      </c>
      <c r="B30" s="9"/>
      <c r="C30" s="9"/>
      <c r="D30" s="9"/>
      <c r="E30" s="9"/>
      <c r="F30" s="9" t="s">
        <v>74</v>
      </c>
      <c r="G30" s="11"/>
    </row>
    <row r="31" spans="1:7" x14ac:dyDescent="0.25">
      <c r="A31" s="1">
        <f t="shared" si="0"/>
        <v>29</v>
      </c>
      <c r="B31" s="2"/>
      <c r="C31" s="2"/>
      <c r="D31" s="2"/>
      <c r="E31" s="2"/>
      <c r="F31" s="3" t="s">
        <v>75</v>
      </c>
      <c r="G31" s="11"/>
    </row>
    <row r="32" spans="1:7" x14ac:dyDescent="0.25">
      <c r="A32" s="9">
        <f t="shared" si="0"/>
        <v>30</v>
      </c>
      <c r="B32" s="9"/>
      <c r="C32" s="9"/>
      <c r="D32" s="9"/>
      <c r="E32" s="9"/>
      <c r="F32" s="9" t="s">
        <v>76</v>
      </c>
      <c r="G32" s="11"/>
    </row>
    <row r="33" spans="1:7" x14ac:dyDescent="0.25">
      <c r="A33" s="1">
        <f t="shared" si="0"/>
        <v>31</v>
      </c>
      <c r="B33" s="2"/>
      <c r="C33" s="2"/>
      <c r="D33" s="2"/>
      <c r="E33" s="2"/>
      <c r="F33" s="3" t="s">
        <v>77</v>
      </c>
      <c r="G33" s="11"/>
    </row>
    <row r="34" spans="1:7" x14ac:dyDescent="0.25">
      <c r="A34" s="9">
        <f t="shared" si="0"/>
        <v>32</v>
      </c>
      <c r="B34" s="9"/>
      <c r="C34" s="9"/>
      <c r="D34" s="9"/>
      <c r="E34" s="9"/>
      <c r="F34" s="9" t="s">
        <v>78</v>
      </c>
      <c r="G34" s="11"/>
    </row>
    <row r="35" spans="1:7" x14ac:dyDescent="0.25">
      <c r="A35" s="1">
        <f t="shared" si="0"/>
        <v>33</v>
      </c>
      <c r="B35" s="2"/>
      <c r="C35" s="2"/>
      <c r="D35" s="2"/>
      <c r="E35" s="2"/>
      <c r="F35" s="3" t="s">
        <v>79</v>
      </c>
      <c r="G35" s="11"/>
    </row>
    <row r="36" spans="1:7" x14ac:dyDescent="0.25">
      <c r="A36" s="9">
        <f t="shared" si="0"/>
        <v>34</v>
      </c>
      <c r="B36" s="9"/>
      <c r="C36" s="9"/>
      <c r="D36" s="9"/>
      <c r="E36" s="9"/>
      <c r="F36" s="9" t="s">
        <v>80</v>
      </c>
      <c r="G36" s="11"/>
    </row>
    <row r="37" spans="1:7" x14ac:dyDescent="0.25">
      <c r="A37" s="1">
        <f t="shared" si="0"/>
        <v>35</v>
      </c>
      <c r="B37" s="2"/>
      <c r="C37" s="2"/>
      <c r="D37" s="2"/>
      <c r="E37" s="2"/>
      <c r="F37" s="3" t="s">
        <v>81</v>
      </c>
      <c r="G37" s="12"/>
    </row>
  </sheetData>
  <sortState ref="B3:G21">
    <sortCondition ref="G3:G21"/>
  </sortState>
  <mergeCells count="3">
    <mergeCell ref="G3:G12"/>
    <mergeCell ref="G13:G21"/>
    <mergeCell ref="G22:G37"/>
  </mergeCells>
  <conditionalFormatting sqref="C2:C4">
    <cfRule type="duplicateValues" dxfId="71" priority="41"/>
  </conditionalFormatting>
  <conditionalFormatting sqref="B2:B4">
    <cfRule type="duplicateValues" dxfId="70" priority="40"/>
  </conditionalFormatting>
  <conditionalFormatting sqref="D2:E4">
    <cfRule type="duplicateValues" dxfId="69" priority="42"/>
  </conditionalFormatting>
  <conditionalFormatting sqref="B2:B4">
    <cfRule type="duplicateValues" dxfId="68" priority="39"/>
  </conditionalFormatting>
  <conditionalFormatting sqref="B2:B4">
    <cfRule type="duplicateValues" dxfId="67" priority="38"/>
  </conditionalFormatting>
  <conditionalFormatting sqref="C3:C4">
    <cfRule type="duplicateValues" dxfId="66" priority="43"/>
  </conditionalFormatting>
  <conditionalFormatting sqref="C2:C4">
    <cfRule type="duplicateValues" dxfId="65" priority="37"/>
  </conditionalFormatting>
  <conditionalFormatting sqref="C3:C4">
    <cfRule type="duplicateValues" dxfId="64" priority="44"/>
  </conditionalFormatting>
  <conditionalFormatting sqref="C3:C4">
    <cfRule type="duplicateValues" dxfId="63" priority="33"/>
  </conditionalFormatting>
  <conditionalFormatting sqref="B3:B4">
    <cfRule type="duplicateValues" dxfId="62" priority="32"/>
  </conditionalFormatting>
  <conditionalFormatting sqref="D3:E4">
    <cfRule type="duplicateValues" dxfId="61" priority="34"/>
  </conditionalFormatting>
  <conditionalFormatting sqref="B3:B4">
    <cfRule type="duplicateValues" dxfId="60" priority="31"/>
  </conditionalFormatting>
  <conditionalFormatting sqref="B3:B4">
    <cfRule type="duplicateValues" dxfId="59" priority="30"/>
  </conditionalFormatting>
  <conditionalFormatting sqref="C3:C4">
    <cfRule type="duplicateValues" dxfId="58" priority="35"/>
  </conditionalFormatting>
  <conditionalFormatting sqref="C3:C4">
    <cfRule type="duplicateValues" dxfId="57" priority="29"/>
  </conditionalFormatting>
  <conditionalFormatting sqref="C3:C4">
    <cfRule type="duplicateValues" dxfId="56" priority="36"/>
  </conditionalFormatting>
  <conditionalFormatting sqref="A4">
    <cfRule type="duplicateValues" dxfId="55" priority="28"/>
  </conditionalFormatting>
  <conditionalFormatting sqref="A4">
    <cfRule type="duplicateValues" dxfId="53" priority="27"/>
  </conditionalFormatting>
  <conditionalFormatting sqref="A4">
    <cfRule type="duplicateValues" dxfId="51" priority="26"/>
  </conditionalFormatting>
  <conditionalFormatting sqref="A4">
    <cfRule type="duplicateValues" dxfId="49" priority="25"/>
  </conditionalFormatting>
  <conditionalFormatting sqref="A4">
    <cfRule type="duplicateValues" dxfId="47" priority="24"/>
  </conditionalFormatting>
  <conditionalFormatting sqref="A4">
    <cfRule type="duplicateValues" dxfId="45" priority="23"/>
  </conditionalFormatting>
  <conditionalFormatting sqref="C5:C37">
    <cfRule type="duplicateValues" dxfId="43" priority="19"/>
  </conditionalFormatting>
  <conditionalFormatting sqref="B5:B37">
    <cfRule type="duplicateValues" dxfId="41" priority="18"/>
  </conditionalFormatting>
  <conditionalFormatting sqref="D5:E37">
    <cfRule type="duplicateValues" dxfId="39" priority="20"/>
  </conditionalFormatting>
  <conditionalFormatting sqref="B5:B37">
    <cfRule type="duplicateValues" dxfId="37" priority="17"/>
  </conditionalFormatting>
  <conditionalFormatting sqref="B5:B37">
    <cfRule type="duplicateValues" dxfId="35" priority="16"/>
  </conditionalFormatting>
  <conditionalFormatting sqref="C5:C37">
    <cfRule type="duplicateValues" dxfId="33" priority="21"/>
  </conditionalFormatting>
  <conditionalFormatting sqref="C5:C37">
    <cfRule type="duplicateValues" dxfId="31" priority="15"/>
  </conditionalFormatting>
  <conditionalFormatting sqref="C5:C37">
    <cfRule type="duplicateValues" dxfId="29" priority="22"/>
  </conditionalFormatting>
  <conditionalFormatting sqref="C5:C37">
    <cfRule type="duplicateValues" dxfId="27" priority="11"/>
  </conditionalFormatting>
  <conditionalFormatting sqref="B5:B37">
    <cfRule type="duplicateValues" dxfId="25" priority="10"/>
  </conditionalFormatting>
  <conditionalFormatting sqref="D5:E37">
    <cfRule type="duplicateValues" dxfId="23" priority="12"/>
  </conditionalFormatting>
  <conditionalFormatting sqref="B5:B37">
    <cfRule type="duplicateValues" dxfId="21" priority="9"/>
  </conditionalFormatting>
  <conditionalFormatting sqref="B5:B37">
    <cfRule type="duplicateValues" dxfId="19" priority="8"/>
  </conditionalFormatting>
  <conditionalFormatting sqref="C5:C37">
    <cfRule type="duplicateValues" dxfId="17" priority="13"/>
  </conditionalFormatting>
  <conditionalFormatting sqref="C5:C37">
    <cfRule type="duplicateValues" dxfId="15" priority="7"/>
  </conditionalFormatting>
  <conditionalFormatting sqref="C5:C37">
    <cfRule type="duplicateValues" dxfId="13" priority="14"/>
  </conditionalFormatting>
  <conditionalFormatting sqref="A6 A8 A10 A12 A14 A16 A18 A20 A22 A24 A26 A28 A30 A32 A34 A36">
    <cfRule type="duplicateValues" dxfId="11" priority="6"/>
  </conditionalFormatting>
  <conditionalFormatting sqref="A6 A8 A10 A12 A14 A16 A18 A20 A22 A24 A26 A28 A30 A32 A34 A36">
    <cfRule type="duplicateValues" dxfId="9" priority="5"/>
  </conditionalFormatting>
  <conditionalFormatting sqref="A6 A8 A10 A12 A14 A16 A18 A20 A22 A24 A26 A28 A30 A32 A34 A36">
    <cfRule type="duplicateValues" dxfId="7" priority="4"/>
  </conditionalFormatting>
  <conditionalFormatting sqref="A6 A8 A10 A12 A14 A16 A18 A20 A22 A24 A26 A28 A30 A32 A34 A36">
    <cfRule type="duplicateValues" dxfId="5" priority="3"/>
  </conditionalFormatting>
  <conditionalFormatting sqref="A6 A8 A10 A12 A14 A16 A18 A20 A22 A24 A26 A28 A30 A32 A34 A36">
    <cfRule type="duplicateValues" dxfId="3" priority="2"/>
  </conditionalFormatting>
  <conditionalFormatting sqref="A6 A8 A10 A12 A14 A16 A18 A20 A22 A24 A26 A28 A30 A32 A34 A36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Lakhdar AHMIMI</dc:creator>
  <cp:lastModifiedBy>Lakhdar AHMIMI</cp:lastModifiedBy>
  <dcterms:created xsi:type="dcterms:W3CDTF">2015-03-12T15:59:56Z</dcterms:created>
  <dcterms:modified xsi:type="dcterms:W3CDTF">2015-03-12T16:04:54Z</dcterms:modified>
</cp:coreProperties>
</file>