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905"/>
  </bookViews>
  <sheets>
    <sheet name="Suivi" sheetId="1" r:id="rId1"/>
    <sheet name="Calcul_Des_Effectifs" sheetId="4" r:id="rId2"/>
    <sheet name="TCD_Et_Graphiques" sheetId="8" r:id="rId3"/>
  </sheets>
  <calcPr calcId="152511"/>
  <pivotCaches>
    <pivotCache cacheId="6" r:id="rId4"/>
  </pivotCaches>
</workbook>
</file>

<file path=xl/calcChain.xml><?xml version="1.0" encoding="utf-8"?>
<calcChain xmlns="http://schemas.openxmlformats.org/spreadsheetml/2006/main">
  <c r="E62" i="4" l="1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A17" i="4" l="1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2" i="4"/>
</calcChain>
</file>

<file path=xl/sharedStrings.xml><?xml version="1.0" encoding="utf-8"?>
<sst xmlns="http://schemas.openxmlformats.org/spreadsheetml/2006/main" count="25" uniqueCount="18">
  <si>
    <t>Secteur_Court</t>
  </si>
  <si>
    <t>Nom</t>
  </si>
  <si>
    <t>Prénom</t>
  </si>
  <si>
    <t>Date_Début</t>
  </si>
  <si>
    <t>Date_Départ_Effectif</t>
  </si>
  <si>
    <t>Année</t>
  </si>
  <si>
    <t>Mois</t>
  </si>
  <si>
    <t>Effectif</t>
  </si>
  <si>
    <t>Étiquettes de lignes</t>
  </si>
  <si>
    <t>Total général</t>
  </si>
  <si>
    <t>Somme de Effectif</t>
  </si>
  <si>
    <t>(Plusieurs éléments)</t>
  </si>
  <si>
    <t>Fin_Mois</t>
  </si>
  <si>
    <t>Début_Mois</t>
  </si>
  <si>
    <t>az</t>
  </si>
  <si>
    <t>ae</t>
  </si>
  <si>
    <t>rr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</si>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</sst>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14" fontId="0" fillId="0" borderId="0" xfId="0" applyNumberFormat="1"/>
    <xf numFmtId="14" fontId="0" fillId="0" borderId="4" xfId="0" applyNumberFormat="1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164" fontId="0" fillId="0" borderId="4" xfId="0" applyNumberFormat="1" applyBorder="1"/>
    <xf numFmtId="164" fontId="0" fillId="0" borderId="6" xfId="0" applyNumberFormat="1" applyBorder="1"/>
    <xf numFmtId="14" fontId="0" fillId="0" borderId="4" xfId="0" applyNumberFormat="1" applyFill="1" applyBorder="1"/>
    <xf numFmtId="164" fontId="0" fillId="0" borderId="3" xfId="0" applyNumberFormat="1" applyBorder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8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mm/yyyy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4" formatCode="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mm/yyyy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[Exemple_Final.xlsx]TCD_Et_Graphiques!Tableau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TCD_Et_Graphiques!$B$3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TCD_Et_Graphiques!$A$4:$A$28</c:f>
              <c:strCache>
                <c:ptCount val="24"/>
                <c:pt idx="0">
                  <c:v>01/2014</c:v>
                </c:pt>
                <c:pt idx="1">
                  <c:v>02/2014</c:v>
                </c:pt>
                <c:pt idx="2">
                  <c:v>03/2014</c:v>
                </c:pt>
                <c:pt idx="3">
                  <c:v>04/2014</c:v>
                </c:pt>
                <c:pt idx="4">
                  <c:v>05/2014</c:v>
                </c:pt>
                <c:pt idx="5">
                  <c:v>06/2014</c:v>
                </c:pt>
                <c:pt idx="6">
                  <c:v>07/2014</c:v>
                </c:pt>
                <c:pt idx="7">
                  <c:v>08/2014</c:v>
                </c:pt>
                <c:pt idx="8">
                  <c:v>09/2014</c:v>
                </c:pt>
                <c:pt idx="9">
                  <c:v>10/2014</c:v>
                </c:pt>
                <c:pt idx="10">
                  <c:v>11/2014</c:v>
                </c:pt>
                <c:pt idx="11">
                  <c:v>12/2014</c:v>
                </c:pt>
                <c:pt idx="12">
                  <c:v>01/2015</c:v>
                </c:pt>
                <c:pt idx="13">
                  <c:v>02/2015</c:v>
                </c:pt>
                <c:pt idx="14">
                  <c:v>03/2015</c:v>
                </c:pt>
                <c:pt idx="15">
                  <c:v>04/2015</c:v>
                </c:pt>
                <c:pt idx="16">
                  <c:v>05/2015</c:v>
                </c:pt>
                <c:pt idx="17">
                  <c:v>06/2015</c:v>
                </c:pt>
                <c:pt idx="18">
                  <c:v>07/2015</c:v>
                </c:pt>
                <c:pt idx="19">
                  <c:v>08/2015</c:v>
                </c:pt>
                <c:pt idx="20">
                  <c:v>09/2015</c:v>
                </c:pt>
                <c:pt idx="21">
                  <c:v>10/2015</c:v>
                </c:pt>
                <c:pt idx="22">
                  <c:v>11/2015</c:v>
                </c:pt>
                <c:pt idx="23">
                  <c:v>12/2015</c:v>
                </c:pt>
              </c:strCache>
            </c:strRef>
          </c:cat>
          <c:val>
            <c:numRef>
              <c:f>TCD_Et_Graphiques!$B$4:$B$28</c:f>
              <c:numCache>
                <c:formatCode>General</c:formatCode>
                <c:ptCount val="24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97443736"/>
        <c:axId val="351983376"/>
      </c:barChart>
      <c:catAx>
        <c:axId val="297443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1983376"/>
        <c:crosses val="autoZero"/>
        <c:auto val="1"/>
        <c:lblAlgn val="ctr"/>
        <c:lblOffset val="100"/>
        <c:noMultiLvlLbl val="0"/>
      </c:catAx>
      <c:valAx>
        <c:axId val="35198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443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14287</xdr:rowOff>
    </xdr:from>
    <xdr:to>
      <xdr:col>9</xdr:col>
      <xdr:colOff>0</xdr:colOff>
      <xdr:row>20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\Desktop\Travail\THALES\Suivi_Int&#233;rimaires\Exemple_Fina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64.63029872685" createdVersion="5" refreshedVersion="5" minRefreshableVersion="3" recordCount="144">
  <cacheSource type="worksheet">
    <worksheetSource name="Tableau3" r:id="rId2"/>
  </cacheSource>
  <cacheFields count="5">
    <cacheField name="Année" numFmtId="0">
      <sharedItems containsSemiMixedTypes="0" containsString="0" containsNumber="1" containsInteger="1" minValue="2009" maxValue="2020" count="12">
        <n v="2009"/>
        <n v="2010"/>
        <n v="2011"/>
        <n v="2012"/>
        <n v="2013"/>
        <n v="2014"/>
        <n v="2015"/>
        <n v="2016"/>
        <n v="2017"/>
        <n v="2018"/>
        <n v="2019"/>
        <n v="2020"/>
      </sharedItems>
    </cacheField>
    <cacheField name="Mois" numFmtId="164">
      <sharedItems containsSemiMixedTypes="0" containsNonDate="0" containsDate="1" containsString="0" minDate="2009-01-01T00:00:00" maxDate="2020-12-02T00:00:00" count="144">
        <d v="2009-01-01T00:00:00"/>
        <d v="2009-02-01T00:00:00"/>
        <d v="2009-03-01T00:00:00"/>
        <d v="2009-04-01T00:00:00"/>
        <d v="2009-05-01T00:00:00"/>
        <d v="2009-06-01T00:00:00"/>
        <d v="2009-07-01T00:00:00"/>
        <d v="2009-08-01T00:00:00"/>
        <d v="2009-09-01T00:00:00"/>
        <d v="2009-10-01T00:00:00"/>
        <d v="2009-11-01T00:00:00"/>
        <d v="2009-12-01T00:00:00"/>
        <d v="2010-01-01T00:00:00"/>
        <d v="2010-02-01T00:00:00"/>
        <d v="2010-03-01T00:00:00"/>
        <d v="2010-04-01T00:00:00"/>
        <d v="2010-05-01T00:00:00"/>
        <d v="2010-06-01T00:00:00"/>
        <d v="2010-07-01T00:00:00"/>
        <d v="2010-08-01T00:00:00"/>
        <d v="2010-09-01T00:00:00"/>
        <d v="2010-10-01T00:00:00"/>
        <d v="2010-11-01T00:00:00"/>
        <d v="2010-12-01T00:00:00"/>
        <d v="2011-01-01T00:00:00"/>
        <d v="2011-02-01T00:00:00"/>
        <d v="2011-03-01T00:00:00"/>
        <d v="2011-04-01T00:00:00"/>
        <d v="2011-05-01T00:00:00"/>
        <d v="2011-06-01T00:00:00"/>
        <d v="2011-07-01T00:00:00"/>
        <d v="2011-08-01T00:00:00"/>
        <d v="2011-09-01T00:00:00"/>
        <d v="2011-10-01T00:00:00"/>
        <d v="2011-11-01T00:00:00"/>
        <d v="2011-12-01T00:00:00"/>
        <d v="2012-01-01T00:00:00"/>
        <d v="2012-02-01T00:00:00"/>
        <d v="2012-03-01T00:00:00"/>
        <d v="2012-04-01T00:00:00"/>
        <d v="2012-05-01T00:00:00"/>
        <d v="2012-06-01T00:00:00"/>
        <d v="2012-07-01T00:00:00"/>
        <d v="2012-08-01T00:00:00"/>
        <d v="2012-09-01T00:00:00"/>
        <d v="2012-10-01T00:00:00"/>
        <d v="2012-11-01T00:00:00"/>
        <d v="2012-12-01T00:00:00"/>
        <d v="2013-01-01T00:00:00"/>
        <d v="2013-02-01T00:00:00"/>
        <d v="2013-03-01T00:00:00"/>
        <d v="2013-04-01T00:00:00"/>
        <d v="2013-05-01T00:00:00"/>
        <d v="2013-06-01T00:00:00"/>
        <d v="2013-07-01T00:00:00"/>
        <d v="2013-08-01T00:00:00"/>
        <d v="2013-09-01T00:00:00"/>
        <d v="2013-10-01T00:00:00"/>
        <d v="2013-11-01T00:00:00"/>
        <d v="2013-12-01T00:00:00"/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</sharedItems>
    </cacheField>
    <cacheField name="Début_Mois" numFmtId="164">
      <sharedItems containsSemiMixedTypes="0" containsNonDate="0" containsDate="1" containsString="0" minDate="2009-01-01T00:00:00" maxDate="2020-12-02T00:00:00"/>
    </cacheField>
    <cacheField name="Fin_Mois" numFmtId="164">
      <sharedItems containsSemiMixedTypes="0" containsNonDate="0" containsDate="1" containsString="0" minDate="2009-01-31T00:00:00" maxDate="2021-01-01T00:00:00"/>
    </cacheField>
    <cacheField name="Effectif" numFmtId="0">
      <sharedItems containsSemiMixedTypes="0" containsString="0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">
  <r>
    <x v="0"/>
    <x v="0"/>
    <d v="2009-01-01T00:00:00"/>
    <d v="2009-01-31T00:00:00"/>
    <n v="0"/>
  </r>
  <r>
    <x v="0"/>
    <x v="1"/>
    <d v="2009-02-01T00:00:00"/>
    <d v="2009-02-28T00:00:00"/>
    <n v="0"/>
  </r>
  <r>
    <x v="0"/>
    <x v="2"/>
    <d v="2009-03-01T00:00:00"/>
    <d v="2009-03-31T00:00:00"/>
    <n v="0"/>
  </r>
  <r>
    <x v="0"/>
    <x v="3"/>
    <d v="2009-04-01T00:00:00"/>
    <d v="2009-04-30T00:00:00"/>
    <n v="0"/>
  </r>
  <r>
    <x v="0"/>
    <x v="4"/>
    <d v="2009-05-01T00:00:00"/>
    <d v="2009-05-31T00:00:00"/>
    <n v="0"/>
  </r>
  <r>
    <x v="0"/>
    <x v="5"/>
    <d v="2009-06-01T00:00:00"/>
    <d v="2009-06-30T00:00:00"/>
    <n v="0"/>
  </r>
  <r>
    <x v="0"/>
    <x v="6"/>
    <d v="2009-07-01T00:00:00"/>
    <d v="2009-07-31T00:00:00"/>
    <n v="0"/>
  </r>
  <r>
    <x v="0"/>
    <x v="7"/>
    <d v="2009-08-01T00:00:00"/>
    <d v="2009-08-31T00:00:00"/>
    <n v="0"/>
  </r>
  <r>
    <x v="0"/>
    <x v="8"/>
    <d v="2009-09-01T00:00:00"/>
    <d v="2009-09-30T00:00:00"/>
    <n v="0"/>
  </r>
  <r>
    <x v="0"/>
    <x v="9"/>
    <d v="2009-10-01T00:00:00"/>
    <d v="2009-10-31T00:00:00"/>
    <n v="0"/>
  </r>
  <r>
    <x v="0"/>
    <x v="10"/>
    <d v="2009-11-01T00:00:00"/>
    <d v="2009-11-30T00:00:00"/>
    <n v="0"/>
  </r>
  <r>
    <x v="0"/>
    <x v="11"/>
    <d v="2009-12-01T00:00:00"/>
    <d v="2009-12-31T00:00:00"/>
    <n v="0"/>
  </r>
  <r>
    <x v="1"/>
    <x v="12"/>
    <d v="2010-01-01T00:00:00"/>
    <d v="2010-01-31T00:00:00"/>
    <n v="0"/>
  </r>
  <r>
    <x v="1"/>
    <x v="13"/>
    <d v="2010-02-01T00:00:00"/>
    <d v="2010-02-28T00:00:00"/>
    <n v="0"/>
  </r>
  <r>
    <x v="1"/>
    <x v="14"/>
    <d v="2010-03-01T00:00:00"/>
    <d v="2010-03-31T00:00:00"/>
    <n v="0"/>
  </r>
  <r>
    <x v="1"/>
    <x v="15"/>
    <d v="2010-04-01T00:00:00"/>
    <d v="2010-04-30T00:00:00"/>
    <n v="0"/>
  </r>
  <r>
    <x v="1"/>
    <x v="16"/>
    <d v="2010-05-01T00:00:00"/>
    <d v="2010-05-31T00:00:00"/>
    <n v="0"/>
  </r>
  <r>
    <x v="1"/>
    <x v="17"/>
    <d v="2010-06-01T00:00:00"/>
    <d v="2010-06-30T00:00:00"/>
    <n v="0"/>
  </r>
  <r>
    <x v="1"/>
    <x v="18"/>
    <d v="2010-07-01T00:00:00"/>
    <d v="2010-07-31T00:00:00"/>
    <n v="0"/>
  </r>
  <r>
    <x v="1"/>
    <x v="19"/>
    <d v="2010-08-01T00:00:00"/>
    <d v="2010-08-31T00:00:00"/>
    <n v="0"/>
  </r>
  <r>
    <x v="1"/>
    <x v="20"/>
    <d v="2010-09-01T00:00:00"/>
    <d v="2010-09-30T00:00:00"/>
    <n v="0"/>
  </r>
  <r>
    <x v="1"/>
    <x v="21"/>
    <d v="2010-10-01T00:00:00"/>
    <d v="2010-10-31T00:00:00"/>
    <n v="0"/>
  </r>
  <r>
    <x v="1"/>
    <x v="22"/>
    <d v="2010-11-01T00:00:00"/>
    <d v="2010-11-30T00:00:00"/>
    <n v="0"/>
  </r>
  <r>
    <x v="1"/>
    <x v="23"/>
    <d v="2010-12-01T00:00:00"/>
    <d v="2010-12-31T00:00:00"/>
    <n v="0"/>
  </r>
  <r>
    <x v="2"/>
    <x v="24"/>
    <d v="2011-01-01T00:00:00"/>
    <d v="2011-01-31T00:00:00"/>
    <n v="0"/>
  </r>
  <r>
    <x v="2"/>
    <x v="25"/>
    <d v="2011-02-01T00:00:00"/>
    <d v="2011-02-28T00:00:00"/>
    <n v="0"/>
  </r>
  <r>
    <x v="2"/>
    <x v="26"/>
    <d v="2011-03-01T00:00:00"/>
    <d v="2011-03-31T00:00:00"/>
    <n v="0"/>
  </r>
  <r>
    <x v="2"/>
    <x v="27"/>
    <d v="2011-04-01T00:00:00"/>
    <d v="2011-04-30T00:00:00"/>
    <n v="0"/>
  </r>
  <r>
    <x v="2"/>
    <x v="28"/>
    <d v="2011-05-01T00:00:00"/>
    <d v="2011-05-31T00:00:00"/>
    <n v="0"/>
  </r>
  <r>
    <x v="2"/>
    <x v="29"/>
    <d v="2011-06-01T00:00:00"/>
    <d v="2011-06-30T00:00:00"/>
    <n v="0"/>
  </r>
  <r>
    <x v="2"/>
    <x v="30"/>
    <d v="2011-07-01T00:00:00"/>
    <d v="2011-07-31T00:00:00"/>
    <n v="0"/>
  </r>
  <r>
    <x v="2"/>
    <x v="31"/>
    <d v="2011-08-01T00:00:00"/>
    <d v="2011-08-31T00:00:00"/>
    <n v="0"/>
  </r>
  <r>
    <x v="2"/>
    <x v="32"/>
    <d v="2011-09-01T00:00:00"/>
    <d v="2011-09-30T00:00:00"/>
    <n v="0"/>
  </r>
  <r>
    <x v="2"/>
    <x v="33"/>
    <d v="2011-10-01T00:00:00"/>
    <d v="2011-10-31T00:00:00"/>
    <n v="0"/>
  </r>
  <r>
    <x v="2"/>
    <x v="34"/>
    <d v="2011-11-01T00:00:00"/>
    <d v="2011-11-30T00:00:00"/>
    <n v="0"/>
  </r>
  <r>
    <x v="2"/>
    <x v="35"/>
    <d v="2011-12-01T00:00:00"/>
    <d v="2011-12-31T00:00:00"/>
    <n v="0"/>
  </r>
  <r>
    <x v="3"/>
    <x v="36"/>
    <d v="2012-01-01T00:00:00"/>
    <d v="2012-01-31T00:00:00"/>
    <n v="0"/>
  </r>
  <r>
    <x v="3"/>
    <x v="37"/>
    <d v="2012-02-01T00:00:00"/>
    <d v="2012-02-29T00:00:00"/>
    <n v="0"/>
  </r>
  <r>
    <x v="3"/>
    <x v="38"/>
    <d v="2012-03-01T00:00:00"/>
    <d v="2012-03-31T00:00:00"/>
    <n v="0"/>
  </r>
  <r>
    <x v="3"/>
    <x v="39"/>
    <d v="2012-04-01T00:00:00"/>
    <d v="2012-04-30T00:00:00"/>
    <n v="0"/>
  </r>
  <r>
    <x v="3"/>
    <x v="40"/>
    <d v="2012-05-01T00:00:00"/>
    <d v="2012-05-31T00:00:00"/>
    <n v="0"/>
  </r>
  <r>
    <x v="3"/>
    <x v="41"/>
    <d v="2012-06-01T00:00:00"/>
    <d v="2012-06-30T00:00:00"/>
    <n v="0"/>
  </r>
  <r>
    <x v="3"/>
    <x v="42"/>
    <d v="2012-07-01T00:00:00"/>
    <d v="2012-07-31T00:00:00"/>
    <n v="0"/>
  </r>
  <r>
    <x v="3"/>
    <x v="43"/>
    <d v="2012-08-01T00:00:00"/>
    <d v="2012-08-31T00:00:00"/>
    <n v="0"/>
  </r>
  <r>
    <x v="3"/>
    <x v="44"/>
    <d v="2012-09-01T00:00:00"/>
    <d v="2012-09-30T00:00:00"/>
    <n v="0"/>
  </r>
  <r>
    <x v="3"/>
    <x v="45"/>
    <d v="2012-10-01T00:00:00"/>
    <d v="2012-10-31T00:00:00"/>
    <n v="0"/>
  </r>
  <r>
    <x v="3"/>
    <x v="46"/>
    <d v="2012-11-01T00:00:00"/>
    <d v="2012-11-30T00:00:00"/>
    <n v="0"/>
  </r>
  <r>
    <x v="3"/>
    <x v="47"/>
    <d v="2012-12-01T00:00:00"/>
    <d v="2012-12-31T00:00:00"/>
    <n v="0"/>
  </r>
  <r>
    <x v="4"/>
    <x v="48"/>
    <d v="2013-01-01T00:00:00"/>
    <d v="2013-01-31T00:00:00"/>
    <n v="0"/>
  </r>
  <r>
    <x v="4"/>
    <x v="49"/>
    <d v="2013-02-01T00:00:00"/>
    <d v="2013-02-28T00:00:00"/>
    <n v="0"/>
  </r>
  <r>
    <x v="4"/>
    <x v="50"/>
    <d v="2013-03-01T00:00:00"/>
    <d v="2013-03-31T00:00:00"/>
    <n v="0"/>
  </r>
  <r>
    <x v="4"/>
    <x v="51"/>
    <d v="2013-04-01T00:00:00"/>
    <d v="2013-04-30T00:00:00"/>
    <n v="0"/>
  </r>
  <r>
    <x v="4"/>
    <x v="52"/>
    <d v="2013-05-01T00:00:00"/>
    <d v="2013-05-31T00:00:00"/>
    <n v="0"/>
  </r>
  <r>
    <x v="4"/>
    <x v="53"/>
    <d v="2013-06-01T00:00:00"/>
    <d v="2013-06-30T00:00:00"/>
    <n v="0"/>
  </r>
  <r>
    <x v="4"/>
    <x v="54"/>
    <d v="2013-07-01T00:00:00"/>
    <d v="2013-07-31T00:00:00"/>
    <n v="0"/>
  </r>
  <r>
    <x v="4"/>
    <x v="55"/>
    <d v="2013-08-01T00:00:00"/>
    <d v="2013-08-31T00:00:00"/>
    <n v="0"/>
  </r>
  <r>
    <x v="4"/>
    <x v="56"/>
    <d v="2013-09-01T00:00:00"/>
    <d v="2013-09-30T00:00:00"/>
    <n v="0"/>
  </r>
  <r>
    <x v="4"/>
    <x v="57"/>
    <d v="2013-10-01T00:00:00"/>
    <d v="2013-10-31T00:00:00"/>
    <n v="0"/>
  </r>
  <r>
    <x v="4"/>
    <x v="58"/>
    <d v="2013-11-01T00:00:00"/>
    <d v="2013-11-30T00:00:00"/>
    <n v="0"/>
  </r>
  <r>
    <x v="4"/>
    <x v="59"/>
    <d v="2013-12-01T00:00:00"/>
    <d v="2013-12-31T00:00:00"/>
    <n v="0"/>
  </r>
  <r>
    <x v="5"/>
    <x v="60"/>
    <d v="2014-01-01T00:00:00"/>
    <d v="2014-01-31T00:00:00"/>
    <n v="2"/>
  </r>
  <r>
    <x v="5"/>
    <x v="61"/>
    <d v="2014-02-01T00:00:00"/>
    <d v="2014-02-28T00:00:00"/>
    <n v="2"/>
  </r>
  <r>
    <x v="5"/>
    <x v="62"/>
    <d v="2014-03-01T00:00:00"/>
    <d v="2014-03-31T00:00:00"/>
    <n v="3"/>
  </r>
  <r>
    <x v="5"/>
    <x v="63"/>
    <d v="2014-04-01T00:00:00"/>
    <d v="2014-04-30T00:00:00"/>
    <n v="4"/>
  </r>
  <r>
    <x v="5"/>
    <x v="64"/>
    <d v="2014-05-01T00:00:00"/>
    <d v="2014-05-31T00:00:00"/>
    <n v="4"/>
  </r>
  <r>
    <x v="5"/>
    <x v="65"/>
    <d v="2014-06-01T00:00:00"/>
    <d v="2014-06-30T00:00:00"/>
    <n v="3"/>
  </r>
  <r>
    <x v="5"/>
    <x v="66"/>
    <d v="2014-07-01T00:00:00"/>
    <d v="2014-07-31T00:00:00"/>
    <n v="3"/>
  </r>
  <r>
    <x v="5"/>
    <x v="67"/>
    <d v="2014-08-01T00:00:00"/>
    <d v="2014-08-31T00:00:00"/>
    <n v="4"/>
  </r>
  <r>
    <x v="5"/>
    <x v="68"/>
    <d v="2014-09-01T00:00:00"/>
    <d v="2014-09-30T00:00:00"/>
    <n v="4"/>
  </r>
  <r>
    <x v="5"/>
    <x v="69"/>
    <d v="2014-10-01T00:00:00"/>
    <d v="2014-10-31T00:00:00"/>
    <n v="2"/>
  </r>
  <r>
    <x v="5"/>
    <x v="70"/>
    <d v="2014-11-01T00:00:00"/>
    <d v="2014-11-30T00:00:00"/>
    <n v="1"/>
  </r>
  <r>
    <x v="5"/>
    <x v="71"/>
    <d v="2014-12-01T00:00:00"/>
    <d v="2014-12-31T00:00:00"/>
    <n v="2"/>
  </r>
  <r>
    <x v="6"/>
    <x v="72"/>
    <d v="2015-01-01T00:00:00"/>
    <d v="2015-01-31T00:00:00"/>
    <n v="2"/>
  </r>
  <r>
    <x v="6"/>
    <x v="73"/>
    <d v="2015-02-01T00:00:00"/>
    <d v="2015-02-28T00:00:00"/>
    <n v="2"/>
  </r>
  <r>
    <x v="6"/>
    <x v="74"/>
    <d v="2015-03-01T00:00:00"/>
    <d v="2015-03-31T00:00:00"/>
    <n v="2"/>
  </r>
  <r>
    <x v="6"/>
    <x v="75"/>
    <d v="2015-04-01T00:00:00"/>
    <d v="2015-04-30T00:00:00"/>
    <n v="1"/>
  </r>
  <r>
    <x v="6"/>
    <x v="76"/>
    <d v="2015-05-01T00:00:00"/>
    <d v="2015-05-31T00:00:00"/>
    <n v="1"/>
  </r>
  <r>
    <x v="6"/>
    <x v="77"/>
    <d v="2015-06-01T00:00:00"/>
    <d v="2015-06-30T00:00:00"/>
    <n v="1"/>
  </r>
  <r>
    <x v="6"/>
    <x v="78"/>
    <d v="2015-07-01T00:00:00"/>
    <d v="2015-07-31T00:00:00"/>
    <n v="1"/>
  </r>
  <r>
    <x v="6"/>
    <x v="79"/>
    <d v="2015-08-01T00:00:00"/>
    <d v="2015-08-31T00:00:00"/>
    <n v="1"/>
  </r>
  <r>
    <x v="6"/>
    <x v="80"/>
    <d v="2015-09-01T00:00:00"/>
    <d v="2015-09-30T00:00:00"/>
    <n v="1"/>
  </r>
  <r>
    <x v="6"/>
    <x v="81"/>
    <d v="2015-10-01T00:00:00"/>
    <d v="2015-10-31T00:00:00"/>
    <n v="1"/>
  </r>
  <r>
    <x v="6"/>
    <x v="82"/>
    <d v="2015-11-01T00:00:00"/>
    <d v="2015-11-30T00:00:00"/>
    <n v="1"/>
  </r>
  <r>
    <x v="6"/>
    <x v="83"/>
    <d v="2015-12-01T00:00:00"/>
    <d v="2015-12-31T00:00:00"/>
    <n v="1"/>
  </r>
  <r>
    <x v="7"/>
    <x v="84"/>
    <d v="2016-01-01T00:00:00"/>
    <d v="2016-01-31T00:00:00"/>
    <n v="0"/>
  </r>
  <r>
    <x v="7"/>
    <x v="85"/>
    <d v="2016-02-01T00:00:00"/>
    <d v="2016-02-29T00:00:00"/>
    <n v="0"/>
  </r>
  <r>
    <x v="7"/>
    <x v="86"/>
    <d v="2016-03-01T00:00:00"/>
    <d v="2016-03-31T00:00:00"/>
    <n v="0"/>
  </r>
  <r>
    <x v="7"/>
    <x v="87"/>
    <d v="2016-04-01T00:00:00"/>
    <d v="2016-04-30T00:00:00"/>
    <n v="0"/>
  </r>
  <r>
    <x v="7"/>
    <x v="88"/>
    <d v="2016-05-01T00:00:00"/>
    <d v="2016-05-31T00:00:00"/>
    <n v="0"/>
  </r>
  <r>
    <x v="7"/>
    <x v="89"/>
    <d v="2016-06-01T00:00:00"/>
    <d v="2016-06-30T00:00:00"/>
    <n v="0"/>
  </r>
  <r>
    <x v="7"/>
    <x v="90"/>
    <d v="2016-07-01T00:00:00"/>
    <d v="2016-07-31T00:00:00"/>
    <n v="0"/>
  </r>
  <r>
    <x v="7"/>
    <x v="91"/>
    <d v="2016-08-01T00:00:00"/>
    <d v="2016-08-31T00:00:00"/>
    <n v="0"/>
  </r>
  <r>
    <x v="7"/>
    <x v="92"/>
    <d v="2016-09-01T00:00:00"/>
    <d v="2016-09-30T00:00:00"/>
    <n v="0"/>
  </r>
  <r>
    <x v="7"/>
    <x v="93"/>
    <d v="2016-10-01T00:00:00"/>
    <d v="2016-10-31T00:00:00"/>
    <n v="0"/>
  </r>
  <r>
    <x v="7"/>
    <x v="94"/>
    <d v="2016-11-01T00:00:00"/>
    <d v="2016-11-30T00:00:00"/>
    <n v="0"/>
  </r>
  <r>
    <x v="7"/>
    <x v="95"/>
    <d v="2016-12-01T00:00:00"/>
    <d v="2016-12-31T00:00:00"/>
    <n v="0"/>
  </r>
  <r>
    <x v="8"/>
    <x v="96"/>
    <d v="2017-01-01T00:00:00"/>
    <d v="2017-01-31T00:00:00"/>
    <n v="0"/>
  </r>
  <r>
    <x v="8"/>
    <x v="97"/>
    <d v="2017-02-01T00:00:00"/>
    <d v="2017-02-28T00:00:00"/>
    <n v="0"/>
  </r>
  <r>
    <x v="8"/>
    <x v="98"/>
    <d v="2017-03-01T00:00:00"/>
    <d v="2017-03-31T00:00:00"/>
    <n v="0"/>
  </r>
  <r>
    <x v="8"/>
    <x v="99"/>
    <d v="2017-04-01T00:00:00"/>
    <d v="2017-04-30T00:00:00"/>
    <n v="0"/>
  </r>
  <r>
    <x v="8"/>
    <x v="100"/>
    <d v="2017-05-01T00:00:00"/>
    <d v="2017-05-31T00:00:00"/>
    <n v="0"/>
  </r>
  <r>
    <x v="8"/>
    <x v="101"/>
    <d v="2017-06-01T00:00:00"/>
    <d v="2017-06-30T00:00:00"/>
    <n v="0"/>
  </r>
  <r>
    <x v="8"/>
    <x v="102"/>
    <d v="2017-07-01T00:00:00"/>
    <d v="2017-07-31T00:00:00"/>
    <n v="0"/>
  </r>
  <r>
    <x v="8"/>
    <x v="103"/>
    <d v="2017-08-01T00:00:00"/>
    <d v="2017-08-31T00:00:00"/>
    <n v="0"/>
  </r>
  <r>
    <x v="8"/>
    <x v="104"/>
    <d v="2017-09-01T00:00:00"/>
    <d v="2017-09-30T00:00:00"/>
    <n v="0"/>
  </r>
  <r>
    <x v="8"/>
    <x v="105"/>
    <d v="2017-10-01T00:00:00"/>
    <d v="2017-10-31T00:00:00"/>
    <n v="0"/>
  </r>
  <r>
    <x v="8"/>
    <x v="106"/>
    <d v="2017-11-01T00:00:00"/>
    <d v="2017-11-30T00:00:00"/>
    <n v="0"/>
  </r>
  <r>
    <x v="8"/>
    <x v="107"/>
    <d v="2017-12-01T00:00:00"/>
    <d v="2017-12-31T00:00:00"/>
    <n v="0"/>
  </r>
  <r>
    <x v="9"/>
    <x v="108"/>
    <d v="2018-01-01T00:00:00"/>
    <d v="2018-01-31T00:00:00"/>
    <n v="0"/>
  </r>
  <r>
    <x v="9"/>
    <x v="109"/>
    <d v="2018-02-01T00:00:00"/>
    <d v="2018-02-28T00:00:00"/>
    <n v="0"/>
  </r>
  <r>
    <x v="9"/>
    <x v="110"/>
    <d v="2018-03-01T00:00:00"/>
    <d v="2018-03-31T00:00:00"/>
    <n v="0"/>
  </r>
  <r>
    <x v="9"/>
    <x v="111"/>
    <d v="2018-04-01T00:00:00"/>
    <d v="2018-04-30T00:00:00"/>
    <n v="0"/>
  </r>
  <r>
    <x v="9"/>
    <x v="112"/>
    <d v="2018-05-01T00:00:00"/>
    <d v="2018-05-31T00:00:00"/>
    <n v="0"/>
  </r>
  <r>
    <x v="9"/>
    <x v="113"/>
    <d v="2018-06-01T00:00:00"/>
    <d v="2018-06-30T00:00:00"/>
    <n v="0"/>
  </r>
  <r>
    <x v="9"/>
    <x v="114"/>
    <d v="2018-07-01T00:00:00"/>
    <d v="2018-07-31T00:00:00"/>
    <n v="0"/>
  </r>
  <r>
    <x v="9"/>
    <x v="115"/>
    <d v="2018-08-01T00:00:00"/>
    <d v="2018-08-31T00:00:00"/>
    <n v="0"/>
  </r>
  <r>
    <x v="9"/>
    <x v="116"/>
    <d v="2018-09-01T00:00:00"/>
    <d v="2018-09-30T00:00:00"/>
    <n v="0"/>
  </r>
  <r>
    <x v="9"/>
    <x v="117"/>
    <d v="2018-10-01T00:00:00"/>
    <d v="2018-10-31T00:00:00"/>
    <n v="0"/>
  </r>
  <r>
    <x v="9"/>
    <x v="118"/>
    <d v="2018-11-01T00:00:00"/>
    <d v="2018-11-30T00:00:00"/>
    <n v="0"/>
  </r>
  <r>
    <x v="9"/>
    <x v="119"/>
    <d v="2018-12-01T00:00:00"/>
    <d v="2018-12-31T00:00:00"/>
    <n v="0"/>
  </r>
  <r>
    <x v="10"/>
    <x v="120"/>
    <d v="2019-01-01T00:00:00"/>
    <d v="2019-01-31T00:00:00"/>
    <n v="0"/>
  </r>
  <r>
    <x v="10"/>
    <x v="121"/>
    <d v="2019-02-01T00:00:00"/>
    <d v="2019-02-28T00:00:00"/>
    <n v="0"/>
  </r>
  <r>
    <x v="10"/>
    <x v="122"/>
    <d v="2019-03-01T00:00:00"/>
    <d v="2019-03-31T00:00:00"/>
    <n v="0"/>
  </r>
  <r>
    <x v="10"/>
    <x v="123"/>
    <d v="2019-04-01T00:00:00"/>
    <d v="2019-04-30T00:00:00"/>
    <n v="0"/>
  </r>
  <r>
    <x v="10"/>
    <x v="124"/>
    <d v="2019-05-01T00:00:00"/>
    <d v="2019-05-31T00:00:00"/>
    <n v="0"/>
  </r>
  <r>
    <x v="10"/>
    <x v="125"/>
    <d v="2019-06-01T00:00:00"/>
    <d v="2019-06-30T00:00:00"/>
    <n v="0"/>
  </r>
  <r>
    <x v="10"/>
    <x v="126"/>
    <d v="2019-07-01T00:00:00"/>
    <d v="2019-07-31T00:00:00"/>
    <n v="0"/>
  </r>
  <r>
    <x v="10"/>
    <x v="127"/>
    <d v="2019-08-01T00:00:00"/>
    <d v="2019-08-31T00:00:00"/>
    <n v="0"/>
  </r>
  <r>
    <x v="10"/>
    <x v="128"/>
    <d v="2019-09-01T00:00:00"/>
    <d v="2019-09-30T00:00:00"/>
    <n v="0"/>
  </r>
  <r>
    <x v="10"/>
    <x v="129"/>
    <d v="2019-10-01T00:00:00"/>
    <d v="2019-10-31T00:00:00"/>
    <n v="0"/>
  </r>
  <r>
    <x v="10"/>
    <x v="130"/>
    <d v="2019-11-01T00:00:00"/>
    <d v="2019-11-30T00:00:00"/>
    <n v="0"/>
  </r>
  <r>
    <x v="10"/>
    <x v="131"/>
    <d v="2019-12-01T00:00:00"/>
    <d v="2019-12-31T00:00:00"/>
    <n v="0"/>
  </r>
  <r>
    <x v="11"/>
    <x v="132"/>
    <d v="2020-01-01T00:00:00"/>
    <d v="2020-01-31T00:00:00"/>
    <n v="0"/>
  </r>
  <r>
    <x v="11"/>
    <x v="133"/>
    <d v="2020-02-01T00:00:00"/>
    <d v="2020-02-29T00:00:00"/>
    <n v="0"/>
  </r>
  <r>
    <x v="11"/>
    <x v="134"/>
    <d v="2020-03-01T00:00:00"/>
    <d v="2020-03-31T00:00:00"/>
    <n v="0"/>
  </r>
  <r>
    <x v="11"/>
    <x v="135"/>
    <d v="2020-04-01T00:00:00"/>
    <d v="2020-04-30T00:00:00"/>
    <n v="0"/>
  </r>
  <r>
    <x v="11"/>
    <x v="136"/>
    <d v="2020-05-01T00:00:00"/>
    <d v="2020-05-31T00:00:00"/>
    <n v="0"/>
  </r>
  <r>
    <x v="11"/>
    <x v="137"/>
    <d v="2020-06-01T00:00:00"/>
    <d v="2020-06-30T00:00:00"/>
    <n v="0"/>
  </r>
  <r>
    <x v="11"/>
    <x v="138"/>
    <d v="2020-07-01T00:00:00"/>
    <d v="2020-07-31T00:00:00"/>
    <n v="0"/>
  </r>
  <r>
    <x v="11"/>
    <x v="139"/>
    <d v="2020-08-01T00:00:00"/>
    <d v="2020-08-31T00:00:00"/>
    <n v="0"/>
  </r>
  <r>
    <x v="11"/>
    <x v="140"/>
    <d v="2020-09-01T00:00:00"/>
    <d v="2020-09-30T00:00:00"/>
    <n v="0"/>
  </r>
  <r>
    <x v="11"/>
    <x v="141"/>
    <d v="2020-10-01T00:00:00"/>
    <d v="2020-10-31T00:00:00"/>
    <n v="0"/>
  </r>
  <r>
    <x v="11"/>
    <x v="142"/>
    <d v="2020-11-01T00:00:00"/>
    <d v="2020-11-30T00:00:00"/>
    <n v="0"/>
  </r>
  <r>
    <x v="11"/>
    <x v="143"/>
    <d v="2020-12-01T00:00:00"/>
    <d v="2020-12-31T00:00: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B28" firstHeaderRow="1" firstDataRow="1" firstDataCol="1" rowPageCount="1" colPageCount="1"/>
  <pivotFields count="5">
    <pivotField axis="axisPage" multipleItemSelectionAllowed="1" showAll="0">
      <items count="13">
        <item h="1" x="0"/>
        <item h="1" x="1"/>
        <item h="1" x="2"/>
        <item h="1" x="3"/>
        <item h="1" x="4"/>
        <item x="5"/>
        <item x="6"/>
        <item h="1" x="7"/>
        <item h="1" x="8"/>
        <item h="1" x="9"/>
        <item h="1" x="10"/>
        <item h="1" x="11"/>
        <item t="default"/>
      </items>
    </pivotField>
    <pivotField axis="axisRow" numFmtId="164" showAll="0">
      <items count="1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t="default"/>
      </items>
    </pivotField>
    <pivotField numFmtId="164" showAll="0"/>
    <pivotField numFmtId="164" showAll="0"/>
    <pivotField dataField="1" showAll="0"/>
  </pivotFields>
  <rowFields count="1">
    <field x="1"/>
  </rowFields>
  <rowItems count="25"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 t="grand">
      <x/>
    </i>
  </rowItems>
  <colItems count="1">
    <i/>
  </colItems>
  <pageFields count="1">
    <pageField fld="0" hier="-1"/>
  </pageFields>
  <dataFields count="1">
    <dataField name="Somme de Effectif" fld="4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1" totalsRowShown="0" headerRowDxfId="17" headerRowBorderDxfId="16" tableBorderDxfId="15" totalsRowBorderDxfId="14">
  <autoFilter ref="A1:E11"/>
  <tableColumns count="5">
    <tableColumn id="1" name="Secteur_Court" dataDxfId="13"/>
    <tableColumn id="3" name="Nom" dataDxfId="12"/>
    <tableColumn id="4" name="Prénom" dataDxfId="11"/>
    <tableColumn id="6" name="Date_Début" dataDxfId="10"/>
    <tableColumn id="8" name="Date_Départ_Effectif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E145" totalsRowShown="0" headerRowDxfId="8" headerRowBorderDxfId="7" tableBorderDxfId="6" totalsRowBorderDxfId="5">
  <autoFilter ref="A1:E145">
    <filterColumn colId="0">
      <filters>
        <filter val="2014"/>
        <filter val="2015"/>
      </filters>
    </filterColumn>
  </autoFilter>
  <tableColumns count="5">
    <tableColumn id="1" name="Année" dataDxfId="4">
      <calculatedColumnFormula>YEAR(Tableau3[[#This Row],[Début_Mois]])</calculatedColumnFormula>
    </tableColumn>
    <tableColumn id="7" name="Mois" dataDxfId="3"/>
    <tableColumn id="2" name="Début_Mois" dataDxfId="2"/>
    <tableColumn id="6" name="Fin_Mois" dataDxfId="1"/>
    <tableColumn id="3" name="Effectif" dataDxfId="0">
      <calculatedColumnFormula>SUMPRODUCT((Tableau1[Date_Début]&lt;=Tableau3[[#This Row],[Fin_Mois]])*(Tableau1[Date_Départ_Effectif]&gt;=Tableau3[[#This Row],[Début_Mois]]))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="80" zoomScaleNormal="80" workbookViewId="0">
      <pane ySplit="1" topLeftCell="A2" activePane="bottomLeft" state="frozen"/>
      <selection pane="bottomLeft" activeCell="K11" sqref="K11"/>
    </sheetView>
  </sheetViews>
  <sheetFormatPr baseColWidth="10" defaultColWidth="9.140625" defaultRowHeight="15" x14ac:dyDescent="0.25"/>
  <cols>
    <col min="1" max="1" width="21.85546875" customWidth="1"/>
    <col min="2" max="2" width="16" customWidth="1"/>
    <col min="3" max="3" width="15.28515625" customWidth="1"/>
    <col min="4" max="4" width="13.7109375" customWidth="1"/>
    <col min="5" max="5" width="28.85546875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14</v>
      </c>
      <c r="B2" s="4"/>
      <c r="C2" s="4"/>
      <c r="D2" s="6">
        <v>41640</v>
      </c>
      <c r="E2" s="6">
        <v>41741</v>
      </c>
    </row>
    <row r="3" spans="1:5" x14ac:dyDescent="0.25">
      <c r="A3" s="3" t="s">
        <v>14</v>
      </c>
      <c r="B3" s="4"/>
      <c r="C3" s="4"/>
      <c r="D3" s="6">
        <v>41854</v>
      </c>
      <c r="E3" s="6">
        <v>41891</v>
      </c>
    </row>
    <row r="4" spans="1:5" x14ac:dyDescent="0.25">
      <c r="A4" s="3" t="s">
        <v>15</v>
      </c>
      <c r="B4" s="4"/>
      <c r="C4" s="4"/>
      <c r="D4" s="6">
        <v>41699</v>
      </c>
      <c r="E4" s="6">
        <v>41866</v>
      </c>
    </row>
    <row r="5" spans="1:5" x14ac:dyDescent="0.25">
      <c r="A5" s="3" t="s">
        <v>15</v>
      </c>
      <c r="B5" s="4"/>
      <c r="C5" s="4"/>
      <c r="D5" s="15">
        <v>41985</v>
      </c>
      <c r="E5" s="15">
        <v>42066</v>
      </c>
    </row>
    <row r="6" spans="1:5" x14ac:dyDescent="0.25">
      <c r="A6" s="3" t="s">
        <v>15</v>
      </c>
      <c r="B6" s="4"/>
      <c r="C6" s="4"/>
      <c r="D6" s="6">
        <v>41828</v>
      </c>
      <c r="E6" s="6">
        <v>41891</v>
      </c>
    </row>
    <row r="7" spans="1:5" x14ac:dyDescent="0.25">
      <c r="A7" s="3" t="s">
        <v>15</v>
      </c>
      <c r="B7" s="4"/>
      <c r="C7" s="4"/>
      <c r="D7" s="6">
        <v>41888</v>
      </c>
      <c r="E7" s="6">
        <v>41916</v>
      </c>
    </row>
    <row r="8" spans="1:5" x14ac:dyDescent="0.25">
      <c r="A8" s="3" t="s">
        <v>16</v>
      </c>
      <c r="B8" s="4"/>
      <c r="C8" s="4"/>
      <c r="D8" s="6">
        <v>41761</v>
      </c>
      <c r="E8" s="6">
        <v>41764</v>
      </c>
    </row>
    <row r="9" spans="1:5" x14ac:dyDescent="0.25">
      <c r="A9" s="3" t="s">
        <v>16</v>
      </c>
      <c r="B9" s="4"/>
      <c r="C9" s="4"/>
      <c r="D9" s="6">
        <v>41640</v>
      </c>
      <c r="E9" s="6">
        <v>41795</v>
      </c>
    </row>
    <row r="10" spans="1:5" x14ac:dyDescent="0.25">
      <c r="A10" s="3" t="s">
        <v>17</v>
      </c>
      <c r="B10" s="4"/>
      <c r="C10" s="4"/>
      <c r="D10" s="6">
        <v>41733</v>
      </c>
      <c r="E10" s="6">
        <v>41855</v>
      </c>
    </row>
    <row r="11" spans="1:5" x14ac:dyDescent="0.25">
      <c r="A11" s="3" t="s">
        <v>15</v>
      </c>
      <c r="B11" s="4"/>
      <c r="C11" s="4"/>
      <c r="D11" s="6">
        <v>41891</v>
      </c>
      <c r="E11" s="6">
        <v>42353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5"/>
  <sheetViews>
    <sheetView workbookViewId="0">
      <selection activeCell="H76" sqref="H76"/>
    </sheetView>
  </sheetViews>
  <sheetFormatPr baseColWidth="10" defaultRowHeight="15" x14ac:dyDescent="0.25"/>
  <cols>
    <col min="1" max="1" width="11.85546875" bestFit="1" customWidth="1"/>
    <col min="2" max="2" width="11.85546875" customWidth="1"/>
    <col min="3" max="3" width="11.7109375" bestFit="1" customWidth="1"/>
    <col min="4" max="4" width="11.7109375" customWidth="1"/>
  </cols>
  <sheetData>
    <row r="1" spans="1:11" x14ac:dyDescent="0.25">
      <c r="A1" s="12" t="s">
        <v>5</v>
      </c>
      <c r="B1" s="12" t="s">
        <v>6</v>
      </c>
      <c r="C1" s="7" t="s">
        <v>13</v>
      </c>
      <c r="D1" s="8" t="s">
        <v>12</v>
      </c>
      <c r="E1" s="8" t="s">
        <v>7</v>
      </c>
      <c r="H1" s="5"/>
      <c r="J1" s="5"/>
    </row>
    <row r="2" spans="1:11" hidden="1" x14ac:dyDescent="0.25">
      <c r="A2" s="3">
        <f>YEAR(Tableau3[[#This Row],[Début_Mois]])</f>
        <v>2009</v>
      </c>
      <c r="B2" s="16">
        <v>39814</v>
      </c>
      <c r="C2" s="13">
        <v>39814</v>
      </c>
      <c r="D2" s="14">
        <v>39844</v>
      </c>
      <c r="E2" s="9">
        <f>SUMPRODUCT((Tableau1[Date_Début]&lt;=Tableau3[[#This Row],[Fin_Mois]])*(Tableau1[Date_Départ_Effectif]&gt;=Tableau3[[#This Row],[Début_Mois]]))</f>
        <v>0</v>
      </c>
    </row>
    <row r="3" spans="1:11" hidden="1" x14ac:dyDescent="0.25">
      <c r="A3" s="3">
        <f>YEAR(Tableau3[[#This Row],[Début_Mois]])</f>
        <v>2009</v>
      </c>
      <c r="B3" s="16">
        <v>39845</v>
      </c>
      <c r="C3" s="13">
        <v>39845</v>
      </c>
      <c r="D3" s="14">
        <v>39872</v>
      </c>
      <c r="E3" s="9">
        <f>SUMPRODUCT((Tableau1[Date_Début]&lt;=Tableau3[[#This Row],[Fin_Mois]])*(Tableau1[Date_Départ_Effectif]&gt;=Tableau3[[#This Row],[Début_Mois]]))</f>
        <v>0</v>
      </c>
    </row>
    <row r="4" spans="1:11" hidden="1" x14ac:dyDescent="0.25">
      <c r="A4" s="10">
        <f>YEAR(Tableau3[[#This Row],[Début_Mois]])</f>
        <v>2009</v>
      </c>
      <c r="B4" s="16">
        <v>39873</v>
      </c>
      <c r="C4" s="13">
        <v>39873</v>
      </c>
      <c r="D4" s="14">
        <v>39903</v>
      </c>
      <c r="E4" s="11">
        <f>SUMPRODUCT((Tableau1[Date_Début]&lt;=Tableau3[[#This Row],[Fin_Mois]])*(Tableau1[Date_Départ_Effectif]&gt;=Tableau3[[#This Row],[Début_Mois]]))</f>
        <v>0</v>
      </c>
    </row>
    <row r="5" spans="1:11" hidden="1" x14ac:dyDescent="0.25">
      <c r="A5" s="10">
        <f>YEAR(Tableau3[[#This Row],[Début_Mois]])</f>
        <v>2009</v>
      </c>
      <c r="B5" s="16">
        <v>39904</v>
      </c>
      <c r="C5" s="13">
        <v>39904</v>
      </c>
      <c r="D5" s="14">
        <v>39933</v>
      </c>
      <c r="E5" s="11">
        <f>SUMPRODUCT((Tableau1[Date_Début]&lt;=Tableau3[[#This Row],[Fin_Mois]])*(Tableau1[Date_Départ_Effectif]&gt;=Tableau3[[#This Row],[Début_Mois]]))</f>
        <v>0</v>
      </c>
    </row>
    <row r="6" spans="1:11" hidden="1" x14ac:dyDescent="0.25">
      <c r="A6" s="10">
        <f>YEAR(Tableau3[[#This Row],[Début_Mois]])</f>
        <v>2009</v>
      </c>
      <c r="B6" s="16">
        <v>39934</v>
      </c>
      <c r="C6" s="13">
        <v>39934</v>
      </c>
      <c r="D6" s="14">
        <v>39964</v>
      </c>
      <c r="E6" s="11">
        <f>SUMPRODUCT((Tableau1[Date_Début]&lt;=Tableau3[[#This Row],[Fin_Mois]])*(Tableau1[Date_Départ_Effectif]&gt;=Tableau3[[#This Row],[Début_Mois]]))</f>
        <v>0</v>
      </c>
      <c r="K6" s="5"/>
    </row>
    <row r="7" spans="1:11" hidden="1" x14ac:dyDescent="0.25">
      <c r="A7" s="10">
        <f>YEAR(Tableau3[[#This Row],[Début_Mois]])</f>
        <v>2009</v>
      </c>
      <c r="B7" s="16">
        <v>39965</v>
      </c>
      <c r="C7" s="13">
        <v>39965</v>
      </c>
      <c r="D7" s="14">
        <v>39994</v>
      </c>
      <c r="E7" s="11">
        <f>SUMPRODUCT((Tableau1[Date_Début]&lt;=Tableau3[[#This Row],[Fin_Mois]])*(Tableau1[Date_Départ_Effectif]&gt;=Tableau3[[#This Row],[Début_Mois]]))</f>
        <v>0</v>
      </c>
    </row>
    <row r="8" spans="1:11" hidden="1" x14ac:dyDescent="0.25">
      <c r="A8" s="10">
        <f>YEAR(Tableau3[[#This Row],[Début_Mois]])</f>
        <v>2009</v>
      </c>
      <c r="B8" s="16">
        <v>39995</v>
      </c>
      <c r="C8" s="13">
        <v>39995</v>
      </c>
      <c r="D8" s="14">
        <v>40025</v>
      </c>
      <c r="E8" s="11">
        <f>SUMPRODUCT((Tableau1[Date_Début]&lt;=Tableau3[[#This Row],[Fin_Mois]])*(Tableau1[Date_Départ_Effectif]&gt;=Tableau3[[#This Row],[Début_Mois]]))</f>
        <v>0</v>
      </c>
    </row>
    <row r="9" spans="1:11" hidden="1" x14ac:dyDescent="0.25">
      <c r="A9" s="10">
        <f>YEAR(Tableau3[[#This Row],[Début_Mois]])</f>
        <v>2009</v>
      </c>
      <c r="B9" s="16">
        <v>40026</v>
      </c>
      <c r="C9" s="13">
        <v>40026</v>
      </c>
      <c r="D9" s="14">
        <v>40056</v>
      </c>
      <c r="E9" s="11">
        <f>SUMPRODUCT((Tableau1[Date_Début]&lt;=Tableau3[[#This Row],[Fin_Mois]])*(Tableau1[Date_Départ_Effectif]&gt;=Tableau3[[#This Row],[Début_Mois]]))</f>
        <v>0</v>
      </c>
    </row>
    <row r="10" spans="1:11" hidden="1" x14ac:dyDescent="0.25">
      <c r="A10" s="10">
        <f>YEAR(Tableau3[[#This Row],[Début_Mois]])</f>
        <v>2009</v>
      </c>
      <c r="B10" s="16">
        <v>40057</v>
      </c>
      <c r="C10" s="13">
        <v>40057</v>
      </c>
      <c r="D10" s="14">
        <v>40086</v>
      </c>
      <c r="E10" s="11">
        <f>SUMPRODUCT((Tableau1[Date_Début]&lt;=Tableau3[[#This Row],[Fin_Mois]])*(Tableau1[Date_Départ_Effectif]&gt;=Tableau3[[#This Row],[Début_Mois]]))</f>
        <v>0</v>
      </c>
    </row>
    <row r="11" spans="1:11" hidden="1" x14ac:dyDescent="0.25">
      <c r="A11" s="10">
        <f>YEAR(Tableau3[[#This Row],[Début_Mois]])</f>
        <v>2009</v>
      </c>
      <c r="B11" s="16">
        <v>40087</v>
      </c>
      <c r="C11" s="13">
        <v>40087</v>
      </c>
      <c r="D11" s="14">
        <v>40117</v>
      </c>
      <c r="E11" s="11">
        <f>SUMPRODUCT((Tableau1[Date_Début]&lt;=Tableau3[[#This Row],[Fin_Mois]])*(Tableau1[Date_Départ_Effectif]&gt;=Tableau3[[#This Row],[Début_Mois]]))</f>
        <v>0</v>
      </c>
    </row>
    <row r="12" spans="1:11" hidden="1" x14ac:dyDescent="0.25">
      <c r="A12" s="10">
        <f>YEAR(Tableau3[[#This Row],[Début_Mois]])</f>
        <v>2009</v>
      </c>
      <c r="B12" s="16">
        <v>40118</v>
      </c>
      <c r="C12" s="13">
        <v>40118</v>
      </c>
      <c r="D12" s="14">
        <v>40147</v>
      </c>
      <c r="E12" s="11">
        <f>SUMPRODUCT((Tableau1[Date_Début]&lt;=Tableau3[[#This Row],[Fin_Mois]])*(Tableau1[Date_Départ_Effectif]&gt;=Tableau3[[#This Row],[Début_Mois]]))</f>
        <v>0</v>
      </c>
    </row>
    <row r="13" spans="1:11" hidden="1" x14ac:dyDescent="0.25">
      <c r="A13" s="10">
        <f>YEAR(Tableau3[[#This Row],[Début_Mois]])</f>
        <v>2009</v>
      </c>
      <c r="B13" s="16">
        <v>40148</v>
      </c>
      <c r="C13" s="13">
        <v>40148</v>
      </c>
      <c r="D13" s="14">
        <v>40178</v>
      </c>
      <c r="E13" s="11">
        <f>SUMPRODUCT((Tableau1[Date_Début]&lt;=Tableau3[[#This Row],[Fin_Mois]])*(Tableau1[Date_Départ_Effectif]&gt;=Tableau3[[#This Row],[Début_Mois]]))</f>
        <v>0</v>
      </c>
    </row>
    <row r="14" spans="1:11" hidden="1" x14ac:dyDescent="0.25">
      <c r="A14" s="10">
        <f>YEAR(Tableau3[[#This Row],[Début_Mois]])</f>
        <v>2010</v>
      </c>
      <c r="B14" s="16">
        <v>40179</v>
      </c>
      <c r="C14" s="13">
        <v>40179</v>
      </c>
      <c r="D14" s="14">
        <v>40209</v>
      </c>
      <c r="E14" s="11">
        <f>SUMPRODUCT((Tableau1[Date_Début]&lt;=Tableau3[[#This Row],[Fin_Mois]])*(Tableau1[Date_Départ_Effectif]&gt;=Tableau3[[#This Row],[Début_Mois]]))</f>
        <v>0</v>
      </c>
    </row>
    <row r="15" spans="1:11" hidden="1" x14ac:dyDescent="0.25">
      <c r="A15" s="10">
        <f>YEAR(Tableau3[[#This Row],[Début_Mois]])</f>
        <v>2010</v>
      </c>
      <c r="B15" s="16">
        <v>40210</v>
      </c>
      <c r="C15" s="13">
        <v>40210</v>
      </c>
      <c r="D15" s="14">
        <v>40237</v>
      </c>
      <c r="E15" s="11">
        <f>SUMPRODUCT((Tableau1[Date_Début]&lt;=Tableau3[[#This Row],[Fin_Mois]])*(Tableau1[Date_Départ_Effectif]&gt;=Tableau3[[#This Row],[Début_Mois]]))</f>
        <v>0</v>
      </c>
    </row>
    <row r="16" spans="1:11" hidden="1" x14ac:dyDescent="0.25">
      <c r="A16" s="10">
        <f>YEAR(Tableau3[[#This Row],[Début_Mois]])</f>
        <v>2010</v>
      </c>
      <c r="B16" s="16">
        <v>40238</v>
      </c>
      <c r="C16" s="13">
        <v>40238</v>
      </c>
      <c r="D16" s="14">
        <v>40268</v>
      </c>
      <c r="E16" s="11">
        <f>SUMPRODUCT((Tableau1[Date_Début]&lt;=Tableau3[[#This Row],[Fin_Mois]])*(Tableau1[Date_Départ_Effectif]&gt;=Tableau3[[#This Row],[Début_Mois]]))</f>
        <v>0</v>
      </c>
    </row>
    <row r="17" spans="1:5" hidden="1" x14ac:dyDescent="0.25">
      <c r="A17" s="10">
        <f>YEAR(Tableau3[[#This Row],[Début_Mois]])</f>
        <v>2010</v>
      </c>
      <c r="B17" s="16">
        <v>40269</v>
      </c>
      <c r="C17" s="13">
        <v>40269</v>
      </c>
      <c r="D17" s="14">
        <v>40298</v>
      </c>
      <c r="E17" s="11">
        <f>SUMPRODUCT((Tableau1[Date_Début]&lt;=Tableau3[[#This Row],[Fin_Mois]])*(Tableau1[Date_Départ_Effectif]&gt;=Tableau3[[#This Row],[Début_Mois]]))</f>
        <v>0</v>
      </c>
    </row>
    <row r="18" spans="1:5" hidden="1" x14ac:dyDescent="0.25">
      <c r="A18" s="10">
        <f>YEAR(Tableau3[[#This Row],[Début_Mois]])</f>
        <v>2010</v>
      </c>
      <c r="B18" s="16">
        <v>40299</v>
      </c>
      <c r="C18" s="13">
        <v>40299</v>
      </c>
      <c r="D18" s="14">
        <v>40329</v>
      </c>
      <c r="E18" s="11">
        <f>SUMPRODUCT((Tableau1[Date_Début]&lt;=Tableau3[[#This Row],[Fin_Mois]])*(Tableau1[Date_Départ_Effectif]&gt;=Tableau3[[#This Row],[Début_Mois]]))</f>
        <v>0</v>
      </c>
    </row>
    <row r="19" spans="1:5" hidden="1" x14ac:dyDescent="0.25">
      <c r="A19" s="10">
        <f>YEAR(Tableau3[[#This Row],[Début_Mois]])</f>
        <v>2010</v>
      </c>
      <c r="B19" s="16">
        <v>40330</v>
      </c>
      <c r="C19" s="13">
        <v>40330</v>
      </c>
      <c r="D19" s="14">
        <v>40359</v>
      </c>
      <c r="E19" s="11">
        <f>SUMPRODUCT((Tableau1[Date_Début]&lt;=Tableau3[[#This Row],[Fin_Mois]])*(Tableau1[Date_Départ_Effectif]&gt;=Tableau3[[#This Row],[Début_Mois]]))</f>
        <v>0</v>
      </c>
    </row>
    <row r="20" spans="1:5" hidden="1" x14ac:dyDescent="0.25">
      <c r="A20" s="10">
        <f>YEAR(Tableau3[[#This Row],[Début_Mois]])</f>
        <v>2010</v>
      </c>
      <c r="B20" s="16">
        <v>40360</v>
      </c>
      <c r="C20" s="13">
        <v>40360</v>
      </c>
      <c r="D20" s="14">
        <v>40390</v>
      </c>
      <c r="E20" s="11">
        <f>SUMPRODUCT((Tableau1[Date_Début]&lt;=Tableau3[[#This Row],[Fin_Mois]])*(Tableau1[Date_Départ_Effectif]&gt;=Tableau3[[#This Row],[Début_Mois]]))</f>
        <v>0</v>
      </c>
    </row>
    <row r="21" spans="1:5" hidden="1" x14ac:dyDescent="0.25">
      <c r="A21" s="10">
        <f>YEAR(Tableau3[[#This Row],[Début_Mois]])</f>
        <v>2010</v>
      </c>
      <c r="B21" s="16">
        <v>40391</v>
      </c>
      <c r="C21" s="13">
        <v>40391</v>
      </c>
      <c r="D21" s="14">
        <v>40421</v>
      </c>
      <c r="E21" s="11">
        <f>SUMPRODUCT((Tableau1[Date_Début]&lt;=Tableau3[[#This Row],[Fin_Mois]])*(Tableau1[Date_Départ_Effectif]&gt;=Tableau3[[#This Row],[Début_Mois]]))</f>
        <v>0</v>
      </c>
    </row>
    <row r="22" spans="1:5" hidden="1" x14ac:dyDescent="0.25">
      <c r="A22" s="10">
        <f>YEAR(Tableau3[[#This Row],[Début_Mois]])</f>
        <v>2010</v>
      </c>
      <c r="B22" s="16">
        <v>40422</v>
      </c>
      <c r="C22" s="13">
        <v>40422</v>
      </c>
      <c r="D22" s="14">
        <v>40451</v>
      </c>
      <c r="E22" s="11">
        <f>SUMPRODUCT((Tableau1[Date_Début]&lt;=Tableau3[[#This Row],[Fin_Mois]])*(Tableau1[Date_Départ_Effectif]&gt;=Tableau3[[#This Row],[Début_Mois]]))</f>
        <v>0</v>
      </c>
    </row>
    <row r="23" spans="1:5" hidden="1" x14ac:dyDescent="0.25">
      <c r="A23" s="10">
        <f>YEAR(Tableau3[[#This Row],[Début_Mois]])</f>
        <v>2010</v>
      </c>
      <c r="B23" s="16">
        <v>40452</v>
      </c>
      <c r="C23" s="13">
        <v>40452</v>
      </c>
      <c r="D23" s="14">
        <v>40482</v>
      </c>
      <c r="E23" s="11">
        <f>SUMPRODUCT((Tableau1[Date_Début]&lt;=Tableau3[[#This Row],[Fin_Mois]])*(Tableau1[Date_Départ_Effectif]&gt;=Tableau3[[#This Row],[Début_Mois]]))</f>
        <v>0</v>
      </c>
    </row>
    <row r="24" spans="1:5" hidden="1" x14ac:dyDescent="0.25">
      <c r="A24" s="10">
        <f>YEAR(Tableau3[[#This Row],[Début_Mois]])</f>
        <v>2010</v>
      </c>
      <c r="B24" s="16">
        <v>40483</v>
      </c>
      <c r="C24" s="13">
        <v>40483</v>
      </c>
      <c r="D24" s="14">
        <v>40512</v>
      </c>
      <c r="E24" s="11">
        <f>SUMPRODUCT((Tableau1[Date_Début]&lt;=Tableau3[[#This Row],[Fin_Mois]])*(Tableau1[Date_Départ_Effectif]&gt;=Tableau3[[#This Row],[Début_Mois]]))</f>
        <v>0</v>
      </c>
    </row>
    <row r="25" spans="1:5" hidden="1" x14ac:dyDescent="0.25">
      <c r="A25" s="10">
        <f>YEAR(Tableau3[[#This Row],[Début_Mois]])</f>
        <v>2010</v>
      </c>
      <c r="B25" s="16">
        <v>40513</v>
      </c>
      <c r="C25" s="13">
        <v>40513</v>
      </c>
      <c r="D25" s="14">
        <v>40543</v>
      </c>
      <c r="E25" s="11">
        <f>SUMPRODUCT((Tableau1[Date_Début]&lt;=Tableau3[[#This Row],[Fin_Mois]])*(Tableau1[Date_Départ_Effectif]&gt;=Tableau3[[#This Row],[Début_Mois]]))</f>
        <v>0</v>
      </c>
    </row>
    <row r="26" spans="1:5" hidden="1" x14ac:dyDescent="0.25">
      <c r="A26" s="10">
        <f>YEAR(Tableau3[[#This Row],[Début_Mois]])</f>
        <v>2011</v>
      </c>
      <c r="B26" s="16">
        <v>40544</v>
      </c>
      <c r="C26" s="13">
        <v>40544</v>
      </c>
      <c r="D26" s="14">
        <v>40574</v>
      </c>
      <c r="E26" s="11">
        <f>SUMPRODUCT((Tableau1[Date_Début]&lt;=Tableau3[[#This Row],[Fin_Mois]])*(Tableau1[Date_Départ_Effectif]&gt;=Tableau3[[#This Row],[Début_Mois]]))</f>
        <v>0</v>
      </c>
    </row>
    <row r="27" spans="1:5" hidden="1" x14ac:dyDescent="0.25">
      <c r="A27" s="10">
        <f>YEAR(Tableau3[[#This Row],[Début_Mois]])</f>
        <v>2011</v>
      </c>
      <c r="B27" s="16">
        <v>40575</v>
      </c>
      <c r="C27" s="13">
        <v>40575</v>
      </c>
      <c r="D27" s="14">
        <v>40602</v>
      </c>
      <c r="E27" s="11">
        <f>SUMPRODUCT((Tableau1[Date_Début]&lt;=Tableau3[[#This Row],[Fin_Mois]])*(Tableau1[Date_Départ_Effectif]&gt;=Tableau3[[#This Row],[Début_Mois]]))</f>
        <v>0</v>
      </c>
    </row>
    <row r="28" spans="1:5" hidden="1" x14ac:dyDescent="0.25">
      <c r="A28" s="10">
        <f>YEAR(Tableau3[[#This Row],[Début_Mois]])</f>
        <v>2011</v>
      </c>
      <c r="B28" s="16">
        <v>40603</v>
      </c>
      <c r="C28" s="13">
        <v>40603</v>
      </c>
      <c r="D28" s="14">
        <v>40633</v>
      </c>
      <c r="E28" s="11">
        <f>SUMPRODUCT((Tableau1[Date_Début]&lt;=Tableau3[[#This Row],[Fin_Mois]])*(Tableau1[Date_Départ_Effectif]&gt;=Tableau3[[#This Row],[Début_Mois]]))</f>
        <v>0</v>
      </c>
    </row>
    <row r="29" spans="1:5" hidden="1" x14ac:dyDescent="0.25">
      <c r="A29" s="10">
        <f>YEAR(Tableau3[[#This Row],[Début_Mois]])</f>
        <v>2011</v>
      </c>
      <c r="B29" s="16">
        <v>40634</v>
      </c>
      <c r="C29" s="13">
        <v>40634</v>
      </c>
      <c r="D29" s="14">
        <v>40663</v>
      </c>
      <c r="E29" s="11">
        <f>SUMPRODUCT((Tableau1[Date_Début]&lt;=Tableau3[[#This Row],[Fin_Mois]])*(Tableau1[Date_Départ_Effectif]&gt;=Tableau3[[#This Row],[Début_Mois]]))</f>
        <v>0</v>
      </c>
    </row>
    <row r="30" spans="1:5" hidden="1" x14ac:dyDescent="0.25">
      <c r="A30" s="10">
        <f>YEAR(Tableau3[[#This Row],[Début_Mois]])</f>
        <v>2011</v>
      </c>
      <c r="B30" s="16">
        <v>40664</v>
      </c>
      <c r="C30" s="13">
        <v>40664</v>
      </c>
      <c r="D30" s="14">
        <v>40694</v>
      </c>
      <c r="E30" s="11">
        <f>SUMPRODUCT((Tableau1[Date_Début]&lt;=Tableau3[[#This Row],[Fin_Mois]])*(Tableau1[Date_Départ_Effectif]&gt;=Tableau3[[#This Row],[Début_Mois]]))</f>
        <v>0</v>
      </c>
    </row>
    <row r="31" spans="1:5" hidden="1" x14ac:dyDescent="0.25">
      <c r="A31" s="10">
        <f>YEAR(Tableau3[[#This Row],[Début_Mois]])</f>
        <v>2011</v>
      </c>
      <c r="B31" s="16">
        <v>40695</v>
      </c>
      <c r="C31" s="13">
        <v>40695</v>
      </c>
      <c r="D31" s="14">
        <v>40724</v>
      </c>
      <c r="E31" s="11">
        <f>SUMPRODUCT((Tableau1[Date_Début]&lt;=Tableau3[[#This Row],[Fin_Mois]])*(Tableau1[Date_Départ_Effectif]&gt;=Tableau3[[#This Row],[Début_Mois]]))</f>
        <v>0</v>
      </c>
    </row>
    <row r="32" spans="1:5" hidden="1" x14ac:dyDescent="0.25">
      <c r="A32" s="10">
        <f>YEAR(Tableau3[[#This Row],[Début_Mois]])</f>
        <v>2011</v>
      </c>
      <c r="B32" s="16">
        <v>40725</v>
      </c>
      <c r="C32" s="13">
        <v>40725</v>
      </c>
      <c r="D32" s="14">
        <v>40755</v>
      </c>
      <c r="E32" s="11">
        <f>SUMPRODUCT((Tableau1[Date_Début]&lt;=Tableau3[[#This Row],[Fin_Mois]])*(Tableau1[Date_Départ_Effectif]&gt;=Tableau3[[#This Row],[Début_Mois]]))</f>
        <v>0</v>
      </c>
    </row>
    <row r="33" spans="1:5" hidden="1" x14ac:dyDescent="0.25">
      <c r="A33" s="10">
        <f>YEAR(Tableau3[[#This Row],[Début_Mois]])</f>
        <v>2011</v>
      </c>
      <c r="B33" s="16">
        <v>40756</v>
      </c>
      <c r="C33" s="13">
        <v>40756</v>
      </c>
      <c r="D33" s="14">
        <v>40786</v>
      </c>
      <c r="E33" s="11">
        <f>SUMPRODUCT((Tableau1[Date_Début]&lt;=Tableau3[[#This Row],[Fin_Mois]])*(Tableau1[Date_Départ_Effectif]&gt;=Tableau3[[#This Row],[Début_Mois]]))</f>
        <v>0</v>
      </c>
    </row>
    <row r="34" spans="1:5" hidden="1" x14ac:dyDescent="0.25">
      <c r="A34" s="10">
        <f>YEAR(Tableau3[[#This Row],[Début_Mois]])</f>
        <v>2011</v>
      </c>
      <c r="B34" s="16">
        <v>40787</v>
      </c>
      <c r="C34" s="13">
        <v>40787</v>
      </c>
      <c r="D34" s="14">
        <v>40816</v>
      </c>
      <c r="E34" s="11">
        <f>SUMPRODUCT((Tableau1[Date_Début]&lt;=Tableau3[[#This Row],[Fin_Mois]])*(Tableau1[Date_Départ_Effectif]&gt;=Tableau3[[#This Row],[Début_Mois]]))</f>
        <v>0</v>
      </c>
    </row>
    <row r="35" spans="1:5" hidden="1" x14ac:dyDescent="0.25">
      <c r="A35" s="10">
        <f>YEAR(Tableau3[[#This Row],[Début_Mois]])</f>
        <v>2011</v>
      </c>
      <c r="B35" s="16">
        <v>40817</v>
      </c>
      <c r="C35" s="13">
        <v>40817</v>
      </c>
      <c r="D35" s="14">
        <v>40847</v>
      </c>
      <c r="E35" s="11">
        <f>SUMPRODUCT((Tableau1[Date_Début]&lt;=Tableau3[[#This Row],[Fin_Mois]])*(Tableau1[Date_Départ_Effectif]&gt;=Tableau3[[#This Row],[Début_Mois]]))</f>
        <v>0</v>
      </c>
    </row>
    <row r="36" spans="1:5" hidden="1" x14ac:dyDescent="0.25">
      <c r="A36" s="10">
        <f>YEAR(Tableau3[[#This Row],[Début_Mois]])</f>
        <v>2011</v>
      </c>
      <c r="B36" s="16">
        <v>40848</v>
      </c>
      <c r="C36" s="13">
        <v>40848</v>
      </c>
      <c r="D36" s="14">
        <v>40877</v>
      </c>
      <c r="E36" s="11">
        <f>SUMPRODUCT((Tableau1[Date_Début]&lt;=Tableau3[[#This Row],[Fin_Mois]])*(Tableau1[Date_Départ_Effectif]&gt;=Tableau3[[#This Row],[Début_Mois]]))</f>
        <v>0</v>
      </c>
    </row>
    <row r="37" spans="1:5" hidden="1" x14ac:dyDescent="0.25">
      <c r="A37" s="10">
        <f>YEAR(Tableau3[[#This Row],[Début_Mois]])</f>
        <v>2011</v>
      </c>
      <c r="B37" s="16">
        <v>40878</v>
      </c>
      <c r="C37" s="13">
        <v>40878</v>
      </c>
      <c r="D37" s="14">
        <v>40908</v>
      </c>
      <c r="E37" s="11">
        <f>SUMPRODUCT((Tableau1[Date_Début]&lt;=Tableau3[[#This Row],[Fin_Mois]])*(Tableau1[Date_Départ_Effectif]&gt;=Tableau3[[#This Row],[Début_Mois]]))</f>
        <v>0</v>
      </c>
    </row>
    <row r="38" spans="1:5" hidden="1" x14ac:dyDescent="0.25">
      <c r="A38" s="10">
        <f>YEAR(Tableau3[[#This Row],[Début_Mois]])</f>
        <v>2012</v>
      </c>
      <c r="B38" s="16">
        <v>40909</v>
      </c>
      <c r="C38" s="13">
        <v>40909</v>
      </c>
      <c r="D38" s="14">
        <v>40939</v>
      </c>
      <c r="E38" s="11">
        <f>SUMPRODUCT((Tableau1[Date_Début]&lt;=Tableau3[[#This Row],[Fin_Mois]])*(Tableau1[Date_Départ_Effectif]&gt;=Tableau3[[#This Row],[Début_Mois]]))</f>
        <v>0</v>
      </c>
    </row>
    <row r="39" spans="1:5" hidden="1" x14ac:dyDescent="0.25">
      <c r="A39" s="10">
        <f>YEAR(Tableau3[[#This Row],[Début_Mois]])</f>
        <v>2012</v>
      </c>
      <c r="B39" s="16">
        <v>40940</v>
      </c>
      <c r="C39" s="13">
        <v>40940</v>
      </c>
      <c r="D39" s="14">
        <v>40968</v>
      </c>
      <c r="E39" s="11">
        <f>SUMPRODUCT((Tableau1[Date_Début]&lt;=Tableau3[[#This Row],[Fin_Mois]])*(Tableau1[Date_Départ_Effectif]&gt;=Tableau3[[#This Row],[Début_Mois]]))</f>
        <v>0</v>
      </c>
    </row>
    <row r="40" spans="1:5" hidden="1" x14ac:dyDescent="0.25">
      <c r="A40" s="10">
        <f>YEAR(Tableau3[[#This Row],[Début_Mois]])</f>
        <v>2012</v>
      </c>
      <c r="B40" s="16">
        <v>40969</v>
      </c>
      <c r="C40" s="13">
        <v>40969</v>
      </c>
      <c r="D40" s="14">
        <v>40999</v>
      </c>
      <c r="E40" s="11">
        <f>SUMPRODUCT((Tableau1[Date_Début]&lt;=Tableau3[[#This Row],[Fin_Mois]])*(Tableau1[Date_Départ_Effectif]&gt;=Tableau3[[#This Row],[Début_Mois]]))</f>
        <v>0</v>
      </c>
    </row>
    <row r="41" spans="1:5" hidden="1" x14ac:dyDescent="0.25">
      <c r="A41" s="10">
        <f>YEAR(Tableau3[[#This Row],[Début_Mois]])</f>
        <v>2012</v>
      </c>
      <c r="B41" s="16">
        <v>41000</v>
      </c>
      <c r="C41" s="13">
        <v>41000</v>
      </c>
      <c r="D41" s="14">
        <v>41029</v>
      </c>
      <c r="E41" s="11">
        <f>SUMPRODUCT((Tableau1[Date_Début]&lt;=Tableau3[[#This Row],[Fin_Mois]])*(Tableau1[Date_Départ_Effectif]&gt;=Tableau3[[#This Row],[Début_Mois]]))</f>
        <v>0</v>
      </c>
    </row>
    <row r="42" spans="1:5" hidden="1" x14ac:dyDescent="0.25">
      <c r="A42" s="10">
        <f>YEAR(Tableau3[[#This Row],[Début_Mois]])</f>
        <v>2012</v>
      </c>
      <c r="B42" s="16">
        <v>41030</v>
      </c>
      <c r="C42" s="13">
        <v>41030</v>
      </c>
      <c r="D42" s="14">
        <v>41060</v>
      </c>
      <c r="E42" s="11">
        <f>SUMPRODUCT((Tableau1[Date_Début]&lt;=Tableau3[[#This Row],[Fin_Mois]])*(Tableau1[Date_Départ_Effectif]&gt;=Tableau3[[#This Row],[Début_Mois]]))</f>
        <v>0</v>
      </c>
    </row>
    <row r="43" spans="1:5" hidden="1" x14ac:dyDescent="0.25">
      <c r="A43" s="10">
        <f>YEAR(Tableau3[[#This Row],[Début_Mois]])</f>
        <v>2012</v>
      </c>
      <c r="B43" s="16">
        <v>41061</v>
      </c>
      <c r="C43" s="13">
        <v>41061</v>
      </c>
      <c r="D43" s="14">
        <v>41090</v>
      </c>
      <c r="E43" s="11">
        <f>SUMPRODUCT((Tableau1[Date_Début]&lt;=Tableau3[[#This Row],[Fin_Mois]])*(Tableau1[Date_Départ_Effectif]&gt;=Tableau3[[#This Row],[Début_Mois]]))</f>
        <v>0</v>
      </c>
    </row>
    <row r="44" spans="1:5" hidden="1" x14ac:dyDescent="0.25">
      <c r="A44" s="10">
        <f>YEAR(Tableau3[[#This Row],[Début_Mois]])</f>
        <v>2012</v>
      </c>
      <c r="B44" s="16">
        <v>41091</v>
      </c>
      <c r="C44" s="13">
        <v>41091</v>
      </c>
      <c r="D44" s="14">
        <v>41121</v>
      </c>
      <c r="E44" s="11">
        <f>SUMPRODUCT((Tableau1[Date_Début]&lt;=Tableau3[[#This Row],[Fin_Mois]])*(Tableau1[Date_Départ_Effectif]&gt;=Tableau3[[#This Row],[Début_Mois]]))</f>
        <v>0</v>
      </c>
    </row>
    <row r="45" spans="1:5" hidden="1" x14ac:dyDescent="0.25">
      <c r="A45" s="10">
        <f>YEAR(Tableau3[[#This Row],[Début_Mois]])</f>
        <v>2012</v>
      </c>
      <c r="B45" s="16">
        <v>41122</v>
      </c>
      <c r="C45" s="13">
        <v>41122</v>
      </c>
      <c r="D45" s="14">
        <v>41152</v>
      </c>
      <c r="E45" s="11">
        <f>SUMPRODUCT((Tableau1[Date_Début]&lt;=Tableau3[[#This Row],[Fin_Mois]])*(Tableau1[Date_Départ_Effectif]&gt;=Tableau3[[#This Row],[Début_Mois]]))</f>
        <v>0</v>
      </c>
    </row>
    <row r="46" spans="1:5" hidden="1" x14ac:dyDescent="0.25">
      <c r="A46" s="10">
        <f>YEAR(Tableau3[[#This Row],[Début_Mois]])</f>
        <v>2012</v>
      </c>
      <c r="B46" s="16">
        <v>41153</v>
      </c>
      <c r="C46" s="13">
        <v>41153</v>
      </c>
      <c r="D46" s="14">
        <v>41182</v>
      </c>
      <c r="E46" s="11">
        <f>SUMPRODUCT((Tableau1[Date_Début]&lt;=Tableau3[[#This Row],[Fin_Mois]])*(Tableau1[Date_Départ_Effectif]&gt;=Tableau3[[#This Row],[Début_Mois]]))</f>
        <v>0</v>
      </c>
    </row>
    <row r="47" spans="1:5" hidden="1" x14ac:dyDescent="0.25">
      <c r="A47" s="10">
        <f>YEAR(Tableau3[[#This Row],[Début_Mois]])</f>
        <v>2012</v>
      </c>
      <c r="B47" s="16">
        <v>41183</v>
      </c>
      <c r="C47" s="13">
        <v>41183</v>
      </c>
      <c r="D47" s="14">
        <v>41213</v>
      </c>
      <c r="E47" s="11">
        <f>SUMPRODUCT((Tableau1[Date_Début]&lt;=Tableau3[[#This Row],[Fin_Mois]])*(Tableau1[Date_Départ_Effectif]&gt;=Tableau3[[#This Row],[Début_Mois]]))</f>
        <v>0</v>
      </c>
    </row>
    <row r="48" spans="1:5" hidden="1" x14ac:dyDescent="0.25">
      <c r="A48" s="10">
        <f>YEAR(Tableau3[[#This Row],[Début_Mois]])</f>
        <v>2012</v>
      </c>
      <c r="B48" s="16">
        <v>41214</v>
      </c>
      <c r="C48" s="13">
        <v>41214</v>
      </c>
      <c r="D48" s="14">
        <v>41243</v>
      </c>
      <c r="E48" s="11">
        <f>SUMPRODUCT((Tableau1[Date_Début]&lt;=Tableau3[[#This Row],[Fin_Mois]])*(Tableau1[Date_Départ_Effectif]&gt;=Tableau3[[#This Row],[Début_Mois]]))</f>
        <v>0</v>
      </c>
    </row>
    <row r="49" spans="1:5" hidden="1" x14ac:dyDescent="0.25">
      <c r="A49" s="10">
        <f>YEAR(Tableau3[[#This Row],[Début_Mois]])</f>
        <v>2012</v>
      </c>
      <c r="B49" s="16">
        <v>41244</v>
      </c>
      <c r="C49" s="13">
        <v>41244</v>
      </c>
      <c r="D49" s="14">
        <v>41274</v>
      </c>
      <c r="E49" s="11">
        <f>SUMPRODUCT((Tableau1[Date_Début]&lt;=Tableau3[[#This Row],[Fin_Mois]])*(Tableau1[Date_Départ_Effectif]&gt;=Tableau3[[#This Row],[Début_Mois]]))</f>
        <v>0</v>
      </c>
    </row>
    <row r="50" spans="1:5" hidden="1" x14ac:dyDescent="0.25">
      <c r="A50" s="10">
        <f>YEAR(Tableau3[[#This Row],[Début_Mois]])</f>
        <v>2013</v>
      </c>
      <c r="B50" s="16">
        <v>41275</v>
      </c>
      <c r="C50" s="13">
        <v>41275</v>
      </c>
      <c r="D50" s="14">
        <v>41305</v>
      </c>
      <c r="E50" s="11">
        <f>SUMPRODUCT((Tableau1[Date_Début]&lt;=Tableau3[[#This Row],[Fin_Mois]])*(Tableau1[Date_Départ_Effectif]&gt;=Tableau3[[#This Row],[Début_Mois]]))</f>
        <v>0</v>
      </c>
    </row>
    <row r="51" spans="1:5" hidden="1" x14ac:dyDescent="0.25">
      <c r="A51" s="10">
        <f>YEAR(Tableau3[[#This Row],[Début_Mois]])</f>
        <v>2013</v>
      </c>
      <c r="B51" s="16">
        <v>41306</v>
      </c>
      <c r="C51" s="13">
        <v>41306</v>
      </c>
      <c r="D51" s="14">
        <v>41333</v>
      </c>
      <c r="E51" s="11">
        <f>SUMPRODUCT((Tableau1[Date_Début]&lt;=Tableau3[[#This Row],[Fin_Mois]])*(Tableau1[Date_Départ_Effectif]&gt;=Tableau3[[#This Row],[Début_Mois]]))</f>
        <v>0</v>
      </c>
    </row>
    <row r="52" spans="1:5" hidden="1" x14ac:dyDescent="0.25">
      <c r="A52" s="10">
        <f>YEAR(Tableau3[[#This Row],[Début_Mois]])</f>
        <v>2013</v>
      </c>
      <c r="B52" s="16">
        <v>41334</v>
      </c>
      <c r="C52" s="13">
        <v>41334</v>
      </c>
      <c r="D52" s="14">
        <v>41364</v>
      </c>
      <c r="E52" s="11">
        <f>SUMPRODUCT((Tableau1[Date_Début]&lt;=Tableau3[[#This Row],[Fin_Mois]])*(Tableau1[Date_Départ_Effectif]&gt;=Tableau3[[#This Row],[Début_Mois]]))</f>
        <v>0</v>
      </c>
    </row>
    <row r="53" spans="1:5" hidden="1" x14ac:dyDescent="0.25">
      <c r="A53" s="10">
        <f>YEAR(Tableau3[[#This Row],[Début_Mois]])</f>
        <v>2013</v>
      </c>
      <c r="B53" s="16">
        <v>41365</v>
      </c>
      <c r="C53" s="13">
        <v>41365</v>
      </c>
      <c r="D53" s="14">
        <v>41394</v>
      </c>
      <c r="E53" s="11">
        <f>SUMPRODUCT((Tableau1[Date_Début]&lt;=Tableau3[[#This Row],[Fin_Mois]])*(Tableau1[Date_Départ_Effectif]&gt;=Tableau3[[#This Row],[Début_Mois]]))</f>
        <v>0</v>
      </c>
    </row>
    <row r="54" spans="1:5" hidden="1" x14ac:dyDescent="0.25">
      <c r="A54" s="10">
        <f>YEAR(Tableau3[[#This Row],[Début_Mois]])</f>
        <v>2013</v>
      </c>
      <c r="B54" s="16">
        <v>41395</v>
      </c>
      <c r="C54" s="13">
        <v>41395</v>
      </c>
      <c r="D54" s="14">
        <v>41425</v>
      </c>
      <c r="E54" s="11">
        <f>SUMPRODUCT((Tableau1[Date_Début]&lt;=Tableau3[[#This Row],[Fin_Mois]])*(Tableau1[Date_Départ_Effectif]&gt;=Tableau3[[#This Row],[Début_Mois]]))</f>
        <v>0</v>
      </c>
    </row>
    <row r="55" spans="1:5" hidden="1" x14ac:dyDescent="0.25">
      <c r="A55" s="10">
        <f>YEAR(Tableau3[[#This Row],[Début_Mois]])</f>
        <v>2013</v>
      </c>
      <c r="B55" s="16">
        <v>41426</v>
      </c>
      <c r="C55" s="13">
        <v>41426</v>
      </c>
      <c r="D55" s="14">
        <v>41455</v>
      </c>
      <c r="E55" s="11">
        <f>SUMPRODUCT((Tableau1[Date_Début]&lt;=Tableau3[[#This Row],[Fin_Mois]])*(Tableau1[Date_Départ_Effectif]&gt;=Tableau3[[#This Row],[Début_Mois]]))</f>
        <v>0</v>
      </c>
    </row>
    <row r="56" spans="1:5" hidden="1" x14ac:dyDescent="0.25">
      <c r="A56" s="10">
        <f>YEAR(Tableau3[[#This Row],[Début_Mois]])</f>
        <v>2013</v>
      </c>
      <c r="B56" s="16">
        <v>41456</v>
      </c>
      <c r="C56" s="13">
        <v>41456</v>
      </c>
      <c r="D56" s="14">
        <v>41486</v>
      </c>
      <c r="E56" s="11">
        <f>SUMPRODUCT((Tableau1[Date_Début]&lt;=Tableau3[[#This Row],[Fin_Mois]])*(Tableau1[Date_Départ_Effectif]&gt;=Tableau3[[#This Row],[Début_Mois]]))</f>
        <v>0</v>
      </c>
    </row>
    <row r="57" spans="1:5" hidden="1" x14ac:dyDescent="0.25">
      <c r="A57" s="10">
        <f>YEAR(Tableau3[[#This Row],[Début_Mois]])</f>
        <v>2013</v>
      </c>
      <c r="B57" s="16">
        <v>41487</v>
      </c>
      <c r="C57" s="13">
        <v>41487</v>
      </c>
      <c r="D57" s="14">
        <v>41517</v>
      </c>
      <c r="E57" s="11">
        <f>SUMPRODUCT((Tableau1[Date_Début]&lt;=Tableau3[[#This Row],[Fin_Mois]])*(Tableau1[Date_Départ_Effectif]&gt;=Tableau3[[#This Row],[Début_Mois]]))</f>
        <v>0</v>
      </c>
    </row>
    <row r="58" spans="1:5" hidden="1" x14ac:dyDescent="0.25">
      <c r="A58" s="10">
        <f>YEAR(Tableau3[[#This Row],[Début_Mois]])</f>
        <v>2013</v>
      </c>
      <c r="B58" s="16">
        <v>41518</v>
      </c>
      <c r="C58" s="13">
        <v>41518</v>
      </c>
      <c r="D58" s="14">
        <v>41547</v>
      </c>
      <c r="E58" s="11">
        <f>SUMPRODUCT((Tableau1[Date_Début]&lt;=Tableau3[[#This Row],[Fin_Mois]])*(Tableau1[Date_Départ_Effectif]&gt;=Tableau3[[#This Row],[Début_Mois]]))</f>
        <v>0</v>
      </c>
    </row>
    <row r="59" spans="1:5" hidden="1" x14ac:dyDescent="0.25">
      <c r="A59" s="10">
        <f>YEAR(Tableau3[[#This Row],[Début_Mois]])</f>
        <v>2013</v>
      </c>
      <c r="B59" s="16">
        <v>41548</v>
      </c>
      <c r="C59" s="13">
        <v>41548</v>
      </c>
      <c r="D59" s="14">
        <v>41578</v>
      </c>
      <c r="E59" s="11">
        <f>SUMPRODUCT((Tableau1[Date_Début]&lt;=Tableau3[[#This Row],[Fin_Mois]])*(Tableau1[Date_Départ_Effectif]&gt;=Tableau3[[#This Row],[Début_Mois]]))</f>
        <v>0</v>
      </c>
    </row>
    <row r="60" spans="1:5" hidden="1" x14ac:dyDescent="0.25">
      <c r="A60" s="10">
        <f>YEAR(Tableau3[[#This Row],[Début_Mois]])</f>
        <v>2013</v>
      </c>
      <c r="B60" s="16">
        <v>41579</v>
      </c>
      <c r="C60" s="13">
        <v>41579</v>
      </c>
      <c r="D60" s="14">
        <v>41608</v>
      </c>
      <c r="E60" s="11">
        <f>SUMPRODUCT((Tableau1[Date_Début]&lt;=Tableau3[[#This Row],[Fin_Mois]])*(Tableau1[Date_Départ_Effectif]&gt;=Tableau3[[#This Row],[Début_Mois]]))</f>
        <v>0</v>
      </c>
    </row>
    <row r="61" spans="1:5" hidden="1" x14ac:dyDescent="0.25">
      <c r="A61" s="10">
        <f>YEAR(Tableau3[[#This Row],[Début_Mois]])</f>
        <v>2013</v>
      </c>
      <c r="B61" s="16">
        <v>41609</v>
      </c>
      <c r="C61" s="13">
        <v>41609</v>
      </c>
      <c r="D61" s="14">
        <v>41639</v>
      </c>
      <c r="E61" s="11">
        <f>SUMPRODUCT((Tableau1[Date_Début]&lt;=Tableau3[[#This Row],[Fin_Mois]])*(Tableau1[Date_Départ_Effectif]&gt;=Tableau3[[#This Row],[Début_Mois]]))</f>
        <v>0</v>
      </c>
    </row>
    <row r="62" spans="1:5" x14ac:dyDescent="0.25">
      <c r="A62" s="10">
        <f>YEAR(Tableau3[[#This Row],[Début_Mois]])</f>
        <v>2014</v>
      </c>
      <c r="B62" s="16">
        <v>41640</v>
      </c>
      <c r="C62" s="13">
        <v>41640</v>
      </c>
      <c r="D62" s="14">
        <v>41670</v>
      </c>
      <c r="E62" s="11">
        <f>SUMPRODUCT((Tableau1[Date_Début]&lt;=Tableau3[[#This Row],[Fin_Mois]])*(Tableau1[Date_Départ_Effectif]&gt;=Tableau3[[#This Row],[Début_Mois]]))</f>
        <v>2</v>
      </c>
    </row>
    <row r="63" spans="1:5" x14ac:dyDescent="0.25">
      <c r="A63" s="10">
        <f>YEAR(Tableau3[[#This Row],[Début_Mois]])</f>
        <v>2014</v>
      </c>
      <c r="B63" s="16">
        <v>41671</v>
      </c>
      <c r="C63" s="13">
        <v>41671</v>
      </c>
      <c r="D63" s="14">
        <v>41698</v>
      </c>
      <c r="E63" s="11">
        <f>SUMPRODUCT((Tableau1[Date_Début]&lt;=Tableau3[[#This Row],[Fin_Mois]])*(Tableau1[Date_Départ_Effectif]&gt;=Tableau3[[#This Row],[Début_Mois]]))</f>
        <v>2</v>
      </c>
    </row>
    <row r="64" spans="1:5" x14ac:dyDescent="0.25">
      <c r="A64" s="10">
        <f>YEAR(Tableau3[[#This Row],[Début_Mois]])</f>
        <v>2014</v>
      </c>
      <c r="B64" s="16">
        <v>41699</v>
      </c>
      <c r="C64" s="13">
        <v>41699</v>
      </c>
      <c r="D64" s="14">
        <v>41729</v>
      </c>
      <c r="E64" s="11">
        <f>SUMPRODUCT((Tableau1[Date_Début]&lt;=Tableau3[[#This Row],[Fin_Mois]])*(Tableau1[Date_Départ_Effectif]&gt;=Tableau3[[#This Row],[Début_Mois]]))</f>
        <v>3</v>
      </c>
    </row>
    <row r="65" spans="1:5" x14ac:dyDescent="0.25">
      <c r="A65" s="10">
        <f>YEAR(Tableau3[[#This Row],[Début_Mois]])</f>
        <v>2014</v>
      </c>
      <c r="B65" s="16">
        <v>41730</v>
      </c>
      <c r="C65" s="13">
        <v>41730</v>
      </c>
      <c r="D65" s="14">
        <v>41759</v>
      </c>
      <c r="E65" s="11">
        <f>SUMPRODUCT((Tableau1[Date_Début]&lt;=Tableau3[[#This Row],[Fin_Mois]])*(Tableau1[Date_Départ_Effectif]&gt;=Tableau3[[#This Row],[Début_Mois]]))</f>
        <v>4</v>
      </c>
    </row>
    <row r="66" spans="1:5" x14ac:dyDescent="0.25">
      <c r="A66" s="10">
        <f>YEAR(Tableau3[[#This Row],[Début_Mois]])</f>
        <v>2014</v>
      </c>
      <c r="B66" s="16">
        <v>41760</v>
      </c>
      <c r="C66" s="13">
        <v>41760</v>
      </c>
      <c r="D66" s="14">
        <v>41790</v>
      </c>
      <c r="E66" s="11">
        <f>SUMPRODUCT((Tableau1[Date_Début]&lt;=Tableau3[[#This Row],[Fin_Mois]])*(Tableau1[Date_Départ_Effectif]&gt;=Tableau3[[#This Row],[Début_Mois]]))</f>
        <v>4</v>
      </c>
    </row>
    <row r="67" spans="1:5" x14ac:dyDescent="0.25">
      <c r="A67" s="10">
        <f>YEAR(Tableau3[[#This Row],[Début_Mois]])</f>
        <v>2014</v>
      </c>
      <c r="B67" s="16">
        <v>41791</v>
      </c>
      <c r="C67" s="13">
        <v>41791</v>
      </c>
      <c r="D67" s="14">
        <v>41820</v>
      </c>
      <c r="E67" s="11">
        <f>SUMPRODUCT((Tableau1[Date_Début]&lt;=Tableau3[[#This Row],[Fin_Mois]])*(Tableau1[Date_Départ_Effectif]&gt;=Tableau3[[#This Row],[Début_Mois]]))</f>
        <v>3</v>
      </c>
    </row>
    <row r="68" spans="1:5" x14ac:dyDescent="0.25">
      <c r="A68" s="10">
        <f>YEAR(Tableau3[[#This Row],[Début_Mois]])</f>
        <v>2014</v>
      </c>
      <c r="B68" s="16">
        <v>41821</v>
      </c>
      <c r="C68" s="13">
        <v>41821</v>
      </c>
      <c r="D68" s="14">
        <v>41851</v>
      </c>
      <c r="E68" s="11">
        <f>SUMPRODUCT((Tableau1[Date_Début]&lt;=Tableau3[[#This Row],[Fin_Mois]])*(Tableau1[Date_Départ_Effectif]&gt;=Tableau3[[#This Row],[Début_Mois]]))</f>
        <v>3</v>
      </c>
    </row>
    <row r="69" spans="1:5" x14ac:dyDescent="0.25">
      <c r="A69" s="10">
        <f>YEAR(Tableau3[[#This Row],[Début_Mois]])</f>
        <v>2014</v>
      </c>
      <c r="B69" s="16">
        <v>41852</v>
      </c>
      <c r="C69" s="13">
        <v>41852</v>
      </c>
      <c r="D69" s="14">
        <v>41882</v>
      </c>
      <c r="E69" s="11">
        <f>SUMPRODUCT((Tableau1[Date_Début]&lt;=Tableau3[[#This Row],[Fin_Mois]])*(Tableau1[Date_Départ_Effectif]&gt;=Tableau3[[#This Row],[Début_Mois]]))</f>
        <v>4</v>
      </c>
    </row>
    <row r="70" spans="1:5" x14ac:dyDescent="0.25">
      <c r="A70" s="10">
        <f>YEAR(Tableau3[[#This Row],[Début_Mois]])</f>
        <v>2014</v>
      </c>
      <c r="B70" s="16">
        <v>41883</v>
      </c>
      <c r="C70" s="13">
        <v>41883</v>
      </c>
      <c r="D70" s="14">
        <v>41912</v>
      </c>
      <c r="E70" s="11">
        <f>SUMPRODUCT((Tableau1[Date_Début]&lt;=Tableau3[[#This Row],[Fin_Mois]])*(Tableau1[Date_Départ_Effectif]&gt;=Tableau3[[#This Row],[Début_Mois]]))</f>
        <v>4</v>
      </c>
    </row>
    <row r="71" spans="1:5" x14ac:dyDescent="0.25">
      <c r="A71" s="10">
        <f>YEAR(Tableau3[[#This Row],[Début_Mois]])</f>
        <v>2014</v>
      </c>
      <c r="B71" s="16">
        <v>41913</v>
      </c>
      <c r="C71" s="13">
        <v>41913</v>
      </c>
      <c r="D71" s="14">
        <v>41943</v>
      </c>
      <c r="E71" s="11">
        <f>SUMPRODUCT((Tableau1[Date_Début]&lt;=Tableau3[[#This Row],[Fin_Mois]])*(Tableau1[Date_Départ_Effectif]&gt;=Tableau3[[#This Row],[Début_Mois]]))</f>
        <v>2</v>
      </c>
    </row>
    <row r="72" spans="1:5" x14ac:dyDescent="0.25">
      <c r="A72" s="10">
        <f>YEAR(Tableau3[[#This Row],[Début_Mois]])</f>
        <v>2014</v>
      </c>
      <c r="B72" s="16">
        <v>41944</v>
      </c>
      <c r="C72" s="13">
        <v>41944</v>
      </c>
      <c r="D72" s="14">
        <v>41973</v>
      </c>
      <c r="E72" s="11">
        <f>SUMPRODUCT((Tableau1[Date_Début]&lt;=Tableau3[[#This Row],[Fin_Mois]])*(Tableau1[Date_Départ_Effectif]&gt;=Tableau3[[#This Row],[Début_Mois]]))</f>
        <v>1</v>
      </c>
    </row>
    <row r="73" spans="1:5" x14ac:dyDescent="0.25">
      <c r="A73" s="10">
        <f>YEAR(Tableau3[[#This Row],[Début_Mois]])</f>
        <v>2014</v>
      </c>
      <c r="B73" s="16">
        <v>41974</v>
      </c>
      <c r="C73" s="13">
        <v>41974</v>
      </c>
      <c r="D73" s="14">
        <v>42004</v>
      </c>
      <c r="E73" s="11">
        <f>SUMPRODUCT((Tableau1[Date_Début]&lt;=Tableau3[[#This Row],[Fin_Mois]])*(Tableau1[Date_Départ_Effectif]&gt;=Tableau3[[#This Row],[Début_Mois]]))</f>
        <v>2</v>
      </c>
    </row>
    <row r="74" spans="1:5" x14ac:dyDescent="0.25">
      <c r="A74" s="10">
        <f>YEAR(Tableau3[[#This Row],[Début_Mois]])</f>
        <v>2015</v>
      </c>
      <c r="B74" s="16">
        <v>42005</v>
      </c>
      <c r="C74" s="13">
        <v>42005</v>
      </c>
      <c r="D74" s="14">
        <v>42035</v>
      </c>
      <c r="E74" s="11">
        <f>SUMPRODUCT((Tableau1[Date_Début]&lt;=Tableau3[[#This Row],[Fin_Mois]])*(Tableau1[Date_Départ_Effectif]&gt;=Tableau3[[#This Row],[Début_Mois]]))</f>
        <v>2</v>
      </c>
    </row>
    <row r="75" spans="1:5" x14ac:dyDescent="0.25">
      <c r="A75" s="10">
        <f>YEAR(Tableau3[[#This Row],[Début_Mois]])</f>
        <v>2015</v>
      </c>
      <c r="B75" s="16">
        <v>42036</v>
      </c>
      <c r="C75" s="13">
        <v>42036</v>
      </c>
      <c r="D75" s="14">
        <v>42063</v>
      </c>
      <c r="E75" s="11">
        <f>SUMPRODUCT((Tableau1[Date_Début]&lt;=Tableau3[[#This Row],[Fin_Mois]])*(Tableau1[Date_Départ_Effectif]&gt;=Tableau3[[#This Row],[Début_Mois]]))</f>
        <v>2</v>
      </c>
    </row>
    <row r="76" spans="1:5" x14ac:dyDescent="0.25">
      <c r="A76" s="10">
        <f>YEAR(Tableau3[[#This Row],[Début_Mois]])</f>
        <v>2015</v>
      </c>
      <c r="B76" s="16">
        <v>42064</v>
      </c>
      <c r="C76" s="13">
        <v>42064</v>
      </c>
      <c r="D76" s="14">
        <v>42094</v>
      </c>
      <c r="E76" s="11">
        <f>SUMPRODUCT((Tableau1[Date_Début]&lt;=Tableau3[[#This Row],[Fin_Mois]])*(Tableau1[Date_Départ_Effectif]&gt;=Tableau3[[#This Row],[Début_Mois]]))</f>
        <v>2</v>
      </c>
    </row>
    <row r="77" spans="1:5" x14ac:dyDescent="0.25">
      <c r="A77" s="10">
        <f>YEAR(Tableau3[[#This Row],[Début_Mois]])</f>
        <v>2015</v>
      </c>
      <c r="B77" s="16">
        <v>42095</v>
      </c>
      <c r="C77" s="13">
        <v>42095</v>
      </c>
      <c r="D77" s="14">
        <v>42124</v>
      </c>
      <c r="E77" s="11">
        <f>SUMPRODUCT((Tableau1[Date_Début]&lt;=Tableau3[[#This Row],[Fin_Mois]])*(Tableau1[Date_Départ_Effectif]&gt;=Tableau3[[#This Row],[Début_Mois]]))</f>
        <v>1</v>
      </c>
    </row>
    <row r="78" spans="1:5" x14ac:dyDescent="0.25">
      <c r="A78" s="10">
        <f>YEAR(Tableau3[[#This Row],[Début_Mois]])</f>
        <v>2015</v>
      </c>
      <c r="B78" s="16">
        <v>42125</v>
      </c>
      <c r="C78" s="13">
        <v>42125</v>
      </c>
      <c r="D78" s="14">
        <v>42155</v>
      </c>
      <c r="E78" s="11">
        <f>SUMPRODUCT((Tableau1[Date_Début]&lt;=Tableau3[[#This Row],[Fin_Mois]])*(Tableau1[Date_Départ_Effectif]&gt;=Tableau3[[#This Row],[Début_Mois]]))</f>
        <v>1</v>
      </c>
    </row>
    <row r="79" spans="1:5" x14ac:dyDescent="0.25">
      <c r="A79" s="10">
        <f>YEAR(Tableau3[[#This Row],[Début_Mois]])</f>
        <v>2015</v>
      </c>
      <c r="B79" s="16">
        <v>42156</v>
      </c>
      <c r="C79" s="13">
        <v>42156</v>
      </c>
      <c r="D79" s="14">
        <v>42185</v>
      </c>
      <c r="E79" s="11">
        <f>SUMPRODUCT((Tableau1[Date_Début]&lt;=Tableau3[[#This Row],[Fin_Mois]])*(Tableau1[Date_Départ_Effectif]&gt;=Tableau3[[#This Row],[Début_Mois]]))</f>
        <v>1</v>
      </c>
    </row>
    <row r="80" spans="1:5" x14ac:dyDescent="0.25">
      <c r="A80" s="10">
        <f>YEAR(Tableau3[[#This Row],[Début_Mois]])</f>
        <v>2015</v>
      </c>
      <c r="B80" s="16">
        <v>42186</v>
      </c>
      <c r="C80" s="13">
        <v>42186</v>
      </c>
      <c r="D80" s="14">
        <v>42216</v>
      </c>
      <c r="E80" s="11">
        <f>SUMPRODUCT((Tableau1[Date_Début]&lt;=Tableau3[[#This Row],[Fin_Mois]])*(Tableau1[Date_Départ_Effectif]&gt;=Tableau3[[#This Row],[Début_Mois]]))</f>
        <v>1</v>
      </c>
    </row>
    <row r="81" spans="1:5" x14ac:dyDescent="0.25">
      <c r="A81" s="10">
        <f>YEAR(Tableau3[[#This Row],[Début_Mois]])</f>
        <v>2015</v>
      </c>
      <c r="B81" s="16">
        <v>42217</v>
      </c>
      <c r="C81" s="13">
        <v>42217</v>
      </c>
      <c r="D81" s="14">
        <v>42247</v>
      </c>
      <c r="E81" s="11">
        <f>SUMPRODUCT((Tableau1[Date_Début]&lt;=Tableau3[[#This Row],[Fin_Mois]])*(Tableau1[Date_Départ_Effectif]&gt;=Tableau3[[#This Row],[Début_Mois]]))</f>
        <v>1</v>
      </c>
    </row>
    <row r="82" spans="1:5" x14ac:dyDescent="0.25">
      <c r="A82" s="10">
        <f>YEAR(Tableau3[[#This Row],[Début_Mois]])</f>
        <v>2015</v>
      </c>
      <c r="B82" s="16">
        <v>42248</v>
      </c>
      <c r="C82" s="13">
        <v>42248</v>
      </c>
      <c r="D82" s="14">
        <v>42277</v>
      </c>
      <c r="E82" s="11">
        <f>SUMPRODUCT((Tableau1[Date_Début]&lt;=Tableau3[[#This Row],[Fin_Mois]])*(Tableau1[Date_Départ_Effectif]&gt;=Tableau3[[#This Row],[Début_Mois]]))</f>
        <v>1</v>
      </c>
    </row>
    <row r="83" spans="1:5" x14ac:dyDescent="0.25">
      <c r="A83" s="10">
        <f>YEAR(Tableau3[[#This Row],[Début_Mois]])</f>
        <v>2015</v>
      </c>
      <c r="B83" s="16">
        <v>42278</v>
      </c>
      <c r="C83" s="13">
        <v>42278</v>
      </c>
      <c r="D83" s="14">
        <v>42308</v>
      </c>
      <c r="E83" s="11">
        <f>SUMPRODUCT((Tableau1[Date_Début]&lt;=Tableau3[[#This Row],[Fin_Mois]])*(Tableau1[Date_Départ_Effectif]&gt;=Tableau3[[#This Row],[Début_Mois]]))</f>
        <v>1</v>
      </c>
    </row>
    <row r="84" spans="1:5" x14ac:dyDescent="0.25">
      <c r="A84" s="10">
        <f>YEAR(Tableau3[[#This Row],[Début_Mois]])</f>
        <v>2015</v>
      </c>
      <c r="B84" s="16">
        <v>42309</v>
      </c>
      <c r="C84" s="13">
        <v>42309</v>
      </c>
      <c r="D84" s="14">
        <v>42338</v>
      </c>
      <c r="E84" s="11">
        <f>SUMPRODUCT((Tableau1[Date_Début]&lt;=Tableau3[[#This Row],[Fin_Mois]])*(Tableau1[Date_Départ_Effectif]&gt;=Tableau3[[#This Row],[Début_Mois]]))</f>
        <v>1</v>
      </c>
    </row>
    <row r="85" spans="1:5" x14ac:dyDescent="0.25">
      <c r="A85" s="10">
        <f>YEAR(Tableau3[[#This Row],[Début_Mois]])</f>
        <v>2015</v>
      </c>
      <c r="B85" s="16">
        <v>42339</v>
      </c>
      <c r="C85" s="13">
        <v>42339</v>
      </c>
      <c r="D85" s="14">
        <v>42369</v>
      </c>
      <c r="E85" s="11">
        <f>SUMPRODUCT((Tableau1[Date_Début]&lt;=Tableau3[[#This Row],[Fin_Mois]])*(Tableau1[Date_Départ_Effectif]&gt;=Tableau3[[#This Row],[Début_Mois]]))</f>
        <v>1</v>
      </c>
    </row>
    <row r="86" spans="1:5" hidden="1" x14ac:dyDescent="0.25">
      <c r="A86" s="10">
        <f>YEAR(Tableau3[[#This Row],[Début_Mois]])</f>
        <v>2016</v>
      </c>
      <c r="B86" s="16">
        <v>42370</v>
      </c>
      <c r="C86" s="13">
        <v>42370</v>
      </c>
      <c r="D86" s="14">
        <v>42400</v>
      </c>
      <c r="E86" s="11">
        <f>SUMPRODUCT((Tableau1[Date_Début]&lt;=Tableau3[[#This Row],[Fin_Mois]])*(Tableau1[Date_Départ_Effectif]&gt;=Tableau3[[#This Row],[Début_Mois]]))</f>
        <v>0</v>
      </c>
    </row>
    <row r="87" spans="1:5" hidden="1" x14ac:dyDescent="0.25">
      <c r="A87" s="10">
        <f>YEAR(Tableau3[[#This Row],[Début_Mois]])</f>
        <v>2016</v>
      </c>
      <c r="B87" s="16">
        <v>42401</v>
      </c>
      <c r="C87" s="13">
        <v>42401</v>
      </c>
      <c r="D87" s="14">
        <v>42429</v>
      </c>
      <c r="E87" s="11">
        <f>SUMPRODUCT((Tableau1[Date_Début]&lt;=Tableau3[[#This Row],[Fin_Mois]])*(Tableau1[Date_Départ_Effectif]&gt;=Tableau3[[#This Row],[Début_Mois]]))</f>
        <v>0</v>
      </c>
    </row>
    <row r="88" spans="1:5" hidden="1" x14ac:dyDescent="0.25">
      <c r="A88" s="10">
        <f>YEAR(Tableau3[[#This Row],[Début_Mois]])</f>
        <v>2016</v>
      </c>
      <c r="B88" s="16">
        <v>42430</v>
      </c>
      <c r="C88" s="13">
        <v>42430</v>
      </c>
      <c r="D88" s="14">
        <v>42460</v>
      </c>
      <c r="E88" s="11">
        <f>SUMPRODUCT((Tableau1[Date_Début]&lt;=Tableau3[[#This Row],[Fin_Mois]])*(Tableau1[Date_Départ_Effectif]&gt;=Tableau3[[#This Row],[Début_Mois]]))</f>
        <v>0</v>
      </c>
    </row>
    <row r="89" spans="1:5" hidden="1" x14ac:dyDescent="0.25">
      <c r="A89" s="10">
        <f>YEAR(Tableau3[[#This Row],[Début_Mois]])</f>
        <v>2016</v>
      </c>
      <c r="B89" s="16">
        <v>42461</v>
      </c>
      <c r="C89" s="13">
        <v>42461</v>
      </c>
      <c r="D89" s="14">
        <v>42490</v>
      </c>
      <c r="E89" s="11">
        <f>SUMPRODUCT((Tableau1[Date_Début]&lt;=Tableau3[[#This Row],[Fin_Mois]])*(Tableau1[Date_Départ_Effectif]&gt;=Tableau3[[#This Row],[Début_Mois]]))</f>
        <v>0</v>
      </c>
    </row>
    <row r="90" spans="1:5" hidden="1" x14ac:dyDescent="0.25">
      <c r="A90" s="10">
        <f>YEAR(Tableau3[[#This Row],[Début_Mois]])</f>
        <v>2016</v>
      </c>
      <c r="B90" s="16">
        <v>42491</v>
      </c>
      <c r="C90" s="13">
        <v>42491</v>
      </c>
      <c r="D90" s="14">
        <v>42521</v>
      </c>
      <c r="E90" s="11">
        <f>SUMPRODUCT((Tableau1[Date_Début]&lt;=Tableau3[[#This Row],[Fin_Mois]])*(Tableau1[Date_Départ_Effectif]&gt;=Tableau3[[#This Row],[Début_Mois]]))</f>
        <v>0</v>
      </c>
    </row>
    <row r="91" spans="1:5" hidden="1" x14ac:dyDescent="0.25">
      <c r="A91" s="10">
        <f>YEAR(Tableau3[[#This Row],[Début_Mois]])</f>
        <v>2016</v>
      </c>
      <c r="B91" s="16">
        <v>42522</v>
      </c>
      <c r="C91" s="13">
        <v>42522</v>
      </c>
      <c r="D91" s="14">
        <v>42551</v>
      </c>
      <c r="E91" s="11">
        <f>SUMPRODUCT((Tableau1[Date_Début]&lt;=Tableau3[[#This Row],[Fin_Mois]])*(Tableau1[Date_Départ_Effectif]&gt;=Tableau3[[#This Row],[Début_Mois]]))</f>
        <v>0</v>
      </c>
    </row>
    <row r="92" spans="1:5" hidden="1" x14ac:dyDescent="0.25">
      <c r="A92" s="10">
        <f>YEAR(Tableau3[[#This Row],[Début_Mois]])</f>
        <v>2016</v>
      </c>
      <c r="B92" s="16">
        <v>42552</v>
      </c>
      <c r="C92" s="13">
        <v>42552</v>
      </c>
      <c r="D92" s="14">
        <v>42582</v>
      </c>
      <c r="E92" s="11">
        <f>SUMPRODUCT((Tableau1[Date_Début]&lt;=Tableau3[[#This Row],[Fin_Mois]])*(Tableau1[Date_Départ_Effectif]&gt;=Tableau3[[#This Row],[Début_Mois]]))</f>
        <v>0</v>
      </c>
    </row>
    <row r="93" spans="1:5" hidden="1" x14ac:dyDescent="0.25">
      <c r="A93" s="10">
        <f>YEAR(Tableau3[[#This Row],[Début_Mois]])</f>
        <v>2016</v>
      </c>
      <c r="B93" s="16">
        <v>42583</v>
      </c>
      <c r="C93" s="13">
        <v>42583</v>
      </c>
      <c r="D93" s="14">
        <v>42613</v>
      </c>
      <c r="E93" s="11">
        <f>SUMPRODUCT((Tableau1[Date_Début]&lt;=Tableau3[[#This Row],[Fin_Mois]])*(Tableau1[Date_Départ_Effectif]&gt;=Tableau3[[#This Row],[Début_Mois]]))</f>
        <v>0</v>
      </c>
    </row>
    <row r="94" spans="1:5" hidden="1" x14ac:dyDescent="0.25">
      <c r="A94" s="10">
        <f>YEAR(Tableau3[[#This Row],[Début_Mois]])</f>
        <v>2016</v>
      </c>
      <c r="B94" s="16">
        <v>42614</v>
      </c>
      <c r="C94" s="13">
        <v>42614</v>
      </c>
      <c r="D94" s="14">
        <v>42643</v>
      </c>
      <c r="E94" s="11">
        <f>SUMPRODUCT((Tableau1[Date_Début]&lt;=Tableau3[[#This Row],[Fin_Mois]])*(Tableau1[Date_Départ_Effectif]&gt;=Tableau3[[#This Row],[Début_Mois]]))</f>
        <v>0</v>
      </c>
    </row>
    <row r="95" spans="1:5" hidden="1" x14ac:dyDescent="0.25">
      <c r="A95" s="10">
        <f>YEAR(Tableau3[[#This Row],[Début_Mois]])</f>
        <v>2016</v>
      </c>
      <c r="B95" s="16">
        <v>42644</v>
      </c>
      <c r="C95" s="13">
        <v>42644</v>
      </c>
      <c r="D95" s="14">
        <v>42674</v>
      </c>
      <c r="E95" s="11">
        <f>SUMPRODUCT((Tableau1[Date_Début]&lt;=Tableau3[[#This Row],[Fin_Mois]])*(Tableau1[Date_Départ_Effectif]&gt;=Tableau3[[#This Row],[Début_Mois]]))</f>
        <v>0</v>
      </c>
    </row>
    <row r="96" spans="1:5" hidden="1" x14ac:dyDescent="0.25">
      <c r="A96" s="10">
        <f>YEAR(Tableau3[[#This Row],[Début_Mois]])</f>
        <v>2016</v>
      </c>
      <c r="B96" s="16">
        <v>42675</v>
      </c>
      <c r="C96" s="13">
        <v>42675</v>
      </c>
      <c r="D96" s="14">
        <v>42704</v>
      </c>
      <c r="E96" s="11">
        <f>SUMPRODUCT((Tableau1[Date_Début]&lt;=Tableau3[[#This Row],[Fin_Mois]])*(Tableau1[Date_Départ_Effectif]&gt;=Tableau3[[#This Row],[Début_Mois]]))</f>
        <v>0</v>
      </c>
    </row>
    <row r="97" spans="1:5" hidden="1" x14ac:dyDescent="0.25">
      <c r="A97" s="10">
        <f>YEAR(Tableau3[[#This Row],[Début_Mois]])</f>
        <v>2016</v>
      </c>
      <c r="B97" s="16">
        <v>42705</v>
      </c>
      <c r="C97" s="13">
        <v>42705</v>
      </c>
      <c r="D97" s="14">
        <v>42735</v>
      </c>
      <c r="E97" s="11">
        <f>SUMPRODUCT((Tableau1[Date_Début]&lt;=Tableau3[[#This Row],[Fin_Mois]])*(Tableau1[Date_Départ_Effectif]&gt;=Tableau3[[#This Row],[Début_Mois]]))</f>
        <v>0</v>
      </c>
    </row>
    <row r="98" spans="1:5" hidden="1" x14ac:dyDescent="0.25">
      <c r="A98" s="10">
        <f>YEAR(Tableau3[[#This Row],[Début_Mois]])</f>
        <v>2017</v>
      </c>
      <c r="B98" s="16">
        <v>42736</v>
      </c>
      <c r="C98" s="13">
        <v>42736</v>
      </c>
      <c r="D98" s="14">
        <v>42766</v>
      </c>
      <c r="E98" s="11">
        <f>SUMPRODUCT((Tableau1[Date_Début]&lt;=Tableau3[[#This Row],[Fin_Mois]])*(Tableau1[Date_Départ_Effectif]&gt;=Tableau3[[#This Row],[Début_Mois]]))</f>
        <v>0</v>
      </c>
    </row>
    <row r="99" spans="1:5" hidden="1" x14ac:dyDescent="0.25">
      <c r="A99" s="10">
        <f>YEAR(Tableau3[[#This Row],[Début_Mois]])</f>
        <v>2017</v>
      </c>
      <c r="B99" s="16">
        <v>42767</v>
      </c>
      <c r="C99" s="13">
        <v>42767</v>
      </c>
      <c r="D99" s="14">
        <v>42794</v>
      </c>
      <c r="E99" s="11">
        <f>SUMPRODUCT((Tableau1[Date_Début]&lt;=Tableau3[[#This Row],[Fin_Mois]])*(Tableau1[Date_Départ_Effectif]&gt;=Tableau3[[#This Row],[Début_Mois]]))</f>
        <v>0</v>
      </c>
    </row>
    <row r="100" spans="1:5" hidden="1" x14ac:dyDescent="0.25">
      <c r="A100" s="10">
        <f>YEAR(Tableau3[[#This Row],[Début_Mois]])</f>
        <v>2017</v>
      </c>
      <c r="B100" s="16">
        <v>42795</v>
      </c>
      <c r="C100" s="13">
        <v>42795</v>
      </c>
      <c r="D100" s="14">
        <v>42825</v>
      </c>
      <c r="E100" s="11">
        <f>SUMPRODUCT((Tableau1[Date_Début]&lt;=Tableau3[[#This Row],[Fin_Mois]])*(Tableau1[Date_Départ_Effectif]&gt;=Tableau3[[#This Row],[Début_Mois]]))</f>
        <v>0</v>
      </c>
    </row>
    <row r="101" spans="1:5" hidden="1" x14ac:dyDescent="0.25">
      <c r="A101" s="10">
        <f>YEAR(Tableau3[[#This Row],[Début_Mois]])</f>
        <v>2017</v>
      </c>
      <c r="B101" s="16">
        <v>42826</v>
      </c>
      <c r="C101" s="13">
        <v>42826</v>
      </c>
      <c r="D101" s="14">
        <v>42855</v>
      </c>
      <c r="E101" s="11">
        <f>SUMPRODUCT((Tableau1[Date_Début]&lt;=Tableau3[[#This Row],[Fin_Mois]])*(Tableau1[Date_Départ_Effectif]&gt;=Tableau3[[#This Row],[Début_Mois]]))</f>
        <v>0</v>
      </c>
    </row>
    <row r="102" spans="1:5" hidden="1" x14ac:dyDescent="0.25">
      <c r="A102" s="10">
        <f>YEAR(Tableau3[[#This Row],[Début_Mois]])</f>
        <v>2017</v>
      </c>
      <c r="B102" s="16">
        <v>42856</v>
      </c>
      <c r="C102" s="13">
        <v>42856</v>
      </c>
      <c r="D102" s="14">
        <v>42886</v>
      </c>
      <c r="E102" s="11">
        <f>SUMPRODUCT((Tableau1[Date_Début]&lt;=Tableau3[[#This Row],[Fin_Mois]])*(Tableau1[Date_Départ_Effectif]&gt;=Tableau3[[#This Row],[Début_Mois]]))</f>
        <v>0</v>
      </c>
    </row>
    <row r="103" spans="1:5" hidden="1" x14ac:dyDescent="0.25">
      <c r="A103" s="10">
        <f>YEAR(Tableau3[[#This Row],[Début_Mois]])</f>
        <v>2017</v>
      </c>
      <c r="B103" s="16">
        <v>42887</v>
      </c>
      <c r="C103" s="13">
        <v>42887</v>
      </c>
      <c r="D103" s="14">
        <v>42916</v>
      </c>
      <c r="E103" s="11">
        <f>SUMPRODUCT((Tableau1[Date_Début]&lt;=Tableau3[[#This Row],[Fin_Mois]])*(Tableau1[Date_Départ_Effectif]&gt;=Tableau3[[#This Row],[Début_Mois]]))</f>
        <v>0</v>
      </c>
    </row>
    <row r="104" spans="1:5" hidden="1" x14ac:dyDescent="0.25">
      <c r="A104" s="10">
        <f>YEAR(Tableau3[[#This Row],[Début_Mois]])</f>
        <v>2017</v>
      </c>
      <c r="B104" s="16">
        <v>42917</v>
      </c>
      <c r="C104" s="13">
        <v>42917</v>
      </c>
      <c r="D104" s="14">
        <v>42947</v>
      </c>
      <c r="E104" s="11">
        <f>SUMPRODUCT((Tableau1[Date_Début]&lt;=Tableau3[[#This Row],[Fin_Mois]])*(Tableau1[Date_Départ_Effectif]&gt;=Tableau3[[#This Row],[Début_Mois]]))</f>
        <v>0</v>
      </c>
    </row>
    <row r="105" spans="1:5" hidden="1" x14ac:dyDescent="0.25">
      <c r="A105" s="10">
        <f>YEAR(Tableau3[[#This Row],[Début_Mois]])</f>
        <v>2017</v>
      </c>
      <c r="B105" s="16">
        <v>42948</v>
      </c>
      <c r="C105" s="13">
        <v>42948</v>
      </c>
      <c r="D105" s="14">
        <v>42978</v>
      </c>
      <c r="E105" s="11">
        <f>SUMPRODUCT((Tableau1[Date_Début]&lt;=Tableau3[[#This Row],[Fin_Mois]])*(Tableau1[Date_Départ_Effectif]&gt;=Tableau3[[#This Row],[Début_Mois]]))</f>
        <v>0</v>
      </c>
    </row>
    <row r="106" spans="1:5" hidden="1" x14ac:dyDescent="0.25">
      <c r="A106" s="10">
        <f>YEAR(Tableau3[[#This Row],[Début_Mois]])</f>
        <v>2017</v>
      </c>
      <c r="B106" s="16">
        <v>42979</v>
      </c>
      <c r="C106" s="13">
        <v>42979</v>
      </c>
      <c r="D106" s="14">
        <v>43008</v>
      </c>
      <c r="E106" s="11">
        <f>SUMPRODUCT((Tableau1[Date_Début]&lt;=Tableau3[[#This Row],[Fin_Mois]])*(Tableau1[Date_Départ_Effectif]&gt;=Tableau3[[#This Row],[Début_Mois]]))</f>
        <v>0</v>
      </c>
    </row>
    <row r="107" spans="1:5" hidden="1" x14ac:dyDescent="0.25">
      <c r="A107" s="10">
        <f>YEAR(Tableau3[[#This Row],[Début_Mois]])</f>
        <v>2017</v>
      </c>
      <c r="B107" s="16">
        <v>43009</v>
      </c>
      <c r="C107" s="13">
        <v>43009</v>
      </c>
      <c r="D107" s="14">
        <v>43039</v>
      </c>
      <c r="E107" s="11">
        <f>SUMPRODUCT((Tableau1[Date_Début]&lt;=Tableau3[[#This Row],[Fin_Mois]])*(Tableau1[Date_Départ_Effectif]&gt;=Tableau3[[#This Row],[Début_Mois]]))</f>
        <v>0</v>
      </c>
    </row>
    <row r="108" spans="1:5" hidden="1" x14ac:dyDescent="0.25">
      <c r="A108" s="10">
        <f>YEAR(Tableau3[[#This Row],[Début_Mois]])</f>
        <v>2017</v>
      </c>
      <c r="B108" s="16">
        <v>43040</v>
      </c>
      <c r="C108" s="13">
        <v>43040</v>
      </c>
      <c r="D108" s="14">
        <v>43069</v>
      </c>
      <c r="E108" s="11">
        <f>SUMPRODUCT((Tableau1[Date_Début]&lt;=Tableau3[[#This Row],[Fin_Mois]])*(Tableau1[Date_Départ_Effectif]&gt;=Tableau3[[#This Row],[Début_Mois]]))</f>
        <v>0</v>
      </c>
    </row>
    <row r="109" spans="1:5" hidden="1" x14ac:dyDescent="0.25">
      <c r="A109" s="10">
        <f>YEAR(Tableau3[[#This Row],[Début_Mois]])</f>
        <v>2017</v>
      </c>
      <c r="B109" s="16">
        <v>43070</v>
      </c>
      <c r="C109" s="13">
        <v>43070</v>
      </c>
      <c r="D109" s="14">
        <v>43100</v>
      </c>
      <c r="E109" s="11">
        <f>SUMPRODUCT((Tableau1[Date_Début]&lt;=Tableau3[[#This Row],[Fin_Mois]])*(Tableau1[Date_Départ_Effectif]&gt;=Tableau3[[#This Row],[Début_Mois]]))</f>
        <v>0</v>
      </c>
    </row>
    <row r="110" spans="1:5" hidden="1" x14ac:dyDescent="0.25">
      <c r="A110" s="10">
        <f>YEAR(Tableau3[[#This Row],[Début_Mois]])</f>
        <v>2018</v>
      </c>
      <c r="B110" s="16">
        <v>43101</v>
      </c>
      <c r="C110" s="13">
        <v>43101</v>
      </c>
      <c r="D110" s="14">
        <v>43131</v>
      </c>
      <c r="E110" s="11">
        <f>SUMPRODUCT((Tableau1[Date_Début]&lt;=Tableau3[[#This Row],[Fin_Mois]])*(Tableau1[Date_Départ_Effectif]&gt;=Tableau3[[#This Row],[Début_Mois]]))</f>
        <v>0</v>
      </c>
    </row>
    <row r="111" spans="1:5" hidden="1" x14ac:dyDescent="0.25">
      <c r="A111" s="10">
        <f>YEAR(Tableau3[[#This Row],[Début_Mois]])</f>
        <v>2018</v>
      </c>
      <c r="B111" s="16">
        <v>43132</v>
      </c>
      <c r="C111" s="13">
        <v>43132</v>
      </c>
      <c r="D111" s="14">
        <v>43159</v>
      </c>
      <c r="E111" s="11">
        <f>SUMPRODUCT((Tableau1[Date_Début]&lt;=Tableau3[[#This Row],[Fin_Mois]])*(Tableau1[Date_Départ_Effectif]&gt;=Tableau3[[#This Row],[Début_Mois]]))</f>
        <v>0</v>
      </c>
    </row>
    <row r="112" spans="1:5" hidden="1" x14ac:dyDescent="0.25">
      <c r="A112" s="10">
        <f>YEAR(Tableau3[[#This Row],[Début_Mois]])</f>
        <v>2018</v>
      </c>
      <c r="B112" s="16">
        <v>43160</v>
      </c>
      <c r="C112" s="13">
        <v>43160</v>
      </c>
      <c r="D112" s="14">
        <v>43190</v>
      </c>
      <c r="E112" s="11">
        <f>SUMPRODUCT((Tableau1[Date_Début]&lt;=Tableau3[[#This Row],[Fin_Mois]])*(Tableau1[Date_Départ_Effectif]&gt;=Tableau3[[#This Row],[Début_Mois]]))</f>
        <v>0</v>
      </c>
    </row>
    <row r="113" spans="1:5" hidden="1" x14ac:dyDescent="0.25">
      <c r="A113" s="10">
        <f>YEAR(Tableau3[[#This Row],[Début_Mois]])</f>
        <v>2018</v>
      </c>
      <c r="B113" s="16">
        <v>43191</v>
      </c>
      <c r="C113" s="13">
        <v>43191</v>
      </c>
      <c r="D113" s="14">
        <v>43220</v>
      </c>
      <c r="E113" s="11">
        <f>SUMPRODUCT((Tableau1[Date_Début]&lt;=Tableau3[[#This Row],[Fin_Mois]])*(Tableau1[Date_Départ_Effectif]&gt;=Tableau3[[#This Row],[Début_Mois]]))</f>
        <v>0</v>
      </c>
    </row>
    <row r="114" spans="1:5" hidden="1" x14ac:dyDescent="0.25">
      <c r="A114" s="10">
        <f>YEAR(Tableau3[[#This Row],[Début_Mois]])</f>
        <v>2018</v>
      </c>
      <c r="B114" s="16">
        <v>43221</v>
      </c>
      <c r="C114" s="13">
        <v>43221</v>
      </c>
      <c r="D114" s="14">
        <v>43251</v>
      </c>
      <c r="E114" s="11">
        <f>SUMPRODUCT((Tableau1[Date_Début]&lt;=Tableau3[[#This Row],[Fin_Mois]])*(Tableau1[Date_Départ_Effectif]&gt;=Tableau3[[#This Row],[Début_Mois]]))</f>
        <v>0</v>
      </c>
    </row>
    <row r="115" spans="1:5" hidden="1" x14ac:dyDescent="0.25">
      <c r="A115" s="10">
        <f>YEAR(Tableau3[[#This Row],[Début_Mois]])</f>
        <v>2018</v>
      </c>
      <c r="B115" s="16">
        <v>43252</v>
      </c>
      <c r="C115" s="13">
        <v>43252</v>
      </c>
      <c r="D115" s="14">
        <v>43281</v>
      </c>
      <c r="E115" s="11">
        <f>SUMPRODUCT((Tableau1[Date_Début]&lt;=Tableau3[[#This Row],[Fin_Mois]])*(Tableau1[Date_Départ_Effectif]&gt;=Tableau3[[#This Row],[Début_Mois]]))</f>
        <v>0</v>
      </c>
    </row>
    <row r="116" spans="1:5" hidden="1" x14ac:dyDescent="0.25">
      <c r="A116" s="10">
        <f>YEAR(Tableau3[[#This Row],[Début_Mois]])</f>
        <v>2018</v>
      </c>
      <c r="B116" s="16">
        <v>43282</v>
      </c>
      <c r="C116" s="13">
        <v>43282</v>
      </c>
      <c r="D116" s="14">
        <v>43312</v>
      </c>
      <c r="E116" s="11">
        <f>SUMPRODUCT((Tableau1[Date_Début]&lt;=Tableau3[[#This Row],[Fin_Mois]])*(Tableau1[Date_Départ_Effectif]&gt;=Tableau3[[#This Row],[Début_Mois]]))</f>
        <v>0</v>
      </c>
    </row>
    <row r="117" spans="1:5" hidden="1" x14ac:dyDescent="0.25">
      <c r="A117" s="10">
        <f>YEAR(Tableau3[[#This Row],[Début_Mois]])</f>
        <v>2018</v>
      </c>
      <c r="B117" s="16">
        <v>43313</v>
      </c>
      <c r="C117" s="13">
        <v>43313</v>
      </c>
      <c r="D117" s="14">
        <v>43343</v>
      </c>
      <c r="E117" s="11">
        <f>SUMPRODUCT((Tableau1[Date_Début]&lt;=Tableau3[[#This Row],[Fin_Mois]])*(Tableau1[Date_Départ_Effectif]&gt;=Tableau3[[#This Row],[Début_Mois]]))</f>
        <v>0</v>
      </c>
    </row>
    <row r="118" spans="1:5" hidden="1" x14ac:dyDescent="0.25">
      <c r="A118" s="10">
        <f>YEAR(Tableau3[[#This Row],[Début_Mois]])</f>
        <v>2018</v>
      </c>
      <c r="B118" s="16">
        <v>43344</v>
      </c>
      <c r="C118" s="13">
        <v>43344</v>
      </c>
      <c r="D118" s="14">
        <v>43373</v>
      </c>
      <c r="E118" s="11">
        <f>SUMPRODUCT((Tableau1[Date_Début]&lt;=Tableau3[[#This Row],[Fin_Mois]])*(Tableau1[Date_Départ_Effectif]&gt;=Tableau3[[#This Row],[Début_Mois]]))</f>
        <v>0</v>
      </c>
    </row>
    <row r="119" spans="1:5" hidden="1" x14ac:dyDescent="0.25">
      <c r="A119" s="10">
        <f>YEAR(Tableau3[[#This Row],[Début_Mois]])</f>
        <v>2018</v>
      </c>
      <c r="B119" s="16">
        <v>43374</v>
      </c>
      <c r="C119" s="13">
        <v>43374</v>
      </c>
      <c r="D119" s="14">
        <v>43404</v>
      </c>
      <c r="E119" s="11">
        <f>SUMPRODUCT((Tableau1[Date_Début]&lt;=Tableau3[[#This Row],[Fin_Mois]])*(Tableau1[Date_Départ_Effectif]&gt;=Tableau3[[#This Row],[Début_Mois]]))</f>
        <v>0</v>
      </c>
    </row>
    <row r="120" spans="1:5" hidden="1" x14ac:dyDescent="0.25">
      <c r="A120" s="10">
        <f>YEAR(Tableau3[[#This Row],[Début_Mois]])</f>
        <v>2018</v>
      </c>
      <c r="B120" s="16">
        <v>43405</v>
      </c>
      <c r="C120" s="13">
        <v>43405</v>
      </c>
      <c r="D120" s="14">
        <v>43434</v>
      </c>
      <c r="E120" s="11">
        <f>SUMPRODUCT((Tableau1[Date_Début]&lt;=Tableau3[[#This Row],[Fin_Mois]])*(Tableau1[Date_Départ_Effectif]&gt;=Tableau3[[#This Row],[Début_Mois]]))</f>
        <v>0</v>
      </c>
    </row>
    <row r="121" spans="1:5" hidden="1" x14ac:dyDescent="0.25">
      <c r="A121" s="10">
        <f>YEAR(Tableau3[[#This Row],[Début_Mois]])</f>
        <v>2018</v>
      </c>
      <c r="B121" s="16">
        <v>43435</v>
      </c>
      <c r="C121" s="13">
        <v>43435</v>
      </c>
      <c r="D121" s="14">
        <v>43465</v>
      </c>
      <c r="E121" s="11">
        <f>SUMPRODUCT((Tableau1[Date_Début]&lt;=Tableau3[[#This Row],[Fin_Mois]])*(Tableau1[Date_Départ_Effectif]&gt;=Tableau3[[#This Row],[Début_Mois]]))</f>
        <v>0</v>
      </c>
    </row>
    <row r="122" spans="1:5" hidden="1" x14ac:dyDescent="0.25">
      <c r="A122" s="10">
        <f>YEAR(Tableau3[[#This Row],[Début_Mois]])</f>
        <v>2019</v>
      </c>
      <c r="B122" s="16">
        <v>43466</v>
      </c>
      <c r="C122" s="13">
        <v>43466</v>
      </c>
      <c r="D122" s="14">
        <v>43496</v>
      </c>
      <c r="E122" s="11">
        <f>SUMPRODUCT((Tableau1[Date_Début]&lt;=Tableau3[[#This Row],[Fin_Mois]])*(Tableau1[Date_Départ_Effectif]&gt;=Tableau3[[#This Row],[Début_Mois]]))</f>
        <v>0</v>
      </c>
    </row>
    <row r="123" spans="1:5" hidden="1" x14ac:dyDescent="0.25">
      <c r="A123" s="10">
        <f>YEAR(Tableau3[[#This Row],[Début_Mois]])</f>
        <v>2019</v>
      </c>
      <c r="B123" s="16">
        <v>43497</v>
      </c>
      <c r="C123" s="13">
        <v>43497</v>
      </c>
      <c r="D123" s="14">
        <v>43524</v>
      </c>
      <c r="E123" s="11">
        <f>SUMPRODUCT((Tableau1[Date_Début]&lt;=Tableau3[[#This Row],[Fin_Mois]])*(Tableau1[Date_Départ_Effectif]&gt;=Tableau3[[#This Row],[Début_Mois]]))</f>
        <v>0</v>
      </c>
    </row>
    <row r="124" spans="1:5" hidden="1" x14ac:dyDescent="0.25">
      <c r="A124" s="10">
        <f>YEAR(Tableau3[[#This Row],[Début_Mois]])</f>
        <v>2019</v>
      </c>
      <c r="B124" s="16">
        <v>43525</v>
      </c>
      <c r="C124" s="13">
        <v>43525</v>
      </c>
      <c r="D124" s="14">
        <v>43555</v>
      </c>
      <c r="E124" s="11">
        <f>SUMPRODUCT((Tableau1[Date_Début]&lt;=Tableau3[[#This Row],[Fin_Mois]])*(Tableau1[Date_Départ_Effectif]&gt;=Tableau3[[#This Row],[Début_Mois]]))</f>
        <v>0</v>
      </c>
    </row>
    <row r="125" spans="1:5" hidden="1" x14ac:dyDescent="0.25">
      <c r="A125" s="10">
        <f>YEAR(Tableau3[[#This Row],[Début_Mois]])</f>
        <v>2019</v>
      </c>
      <c r="B125" s="16">
        <v>43556</v>
      </c>
      <c r="C125" s="13">
        <v>43556</v>
      </c>
      <c r="D125" s="14">
        <v>43585</v>
      </c>
      <c r="E125" s="11">
        <f>SUMPRODUCT((Tableau1[Date_Début]&lt;=Tableau3[[#This Row],[Fin_Mois]])*(Tableau1[Date_Départ_Effectif]&gt;=Tableau3[[#This Row],[Début_Mois]]))</f>
        <v>0</v>
      </c>
    </row>
    <row r="126" spans="1:5" hidden="1" x14ac:dyDescent="0.25">
      <c r="A126" s="10">
        <f>YEAR(Tableau3[[#This Row],[Début_Mois]])</f>
        <v>2019</v>
      </c>
      <c r="B126" s="16">
        <v>43586</v>
      </c>
      <c r="C126" s="13">
        <v>43586</v>
      </c>
      <c r="D126" s="14">
        <v>43616</v>
      </c>
      <c r="E126" s="11">
        <f>SUMPRODUCT((Tableau1[Date_Début]&lt;=Tableau3[[#This Row],[Fin_Mois]])*(Tableau1[Date_Départ_Effectif]&gt;=Tableau3[[#This Row],[Début_Mois]]))</f>
        <v>0</v>
      </c>
    </row>
    <row r="127" spans="1:5" hidden="1" x14ac:dyDescent="0.25">
      <c r="A127" s="10">
        <f>YEAR(Tableau3[[#This Row],[Début_Mois]])</f>
        <v>2019</v>
      </c>
      <c r="B127" s="16">
        <v>43617</v>
      </c>
      <c r="C127" s="13">
        <v>43617</v>
      </c>
      <c r="D127" s="14">
        <v>43646</v>
      </c>
      <c r="E127" s="11">
        <f>SUMPRODUCT((Tableau1[Date_Début]&lt;=Tableau3[[#This Row],[Fin_Mois]])*(Tableau1[Date_Départ_Effectif]&gt;=Tableau3[[#This Row],[Début_Mois]]))</f>
        <v>0</v>
      </c>
    </row>
    <row r="128" spans="1:5" hidden="1" x14ac:dyDescent="0.25">
      <c r="A128" s="10">
        <f>YEAR(Tableau3[[#This Row],[Début_Mois]])</f>
        <v>2019</v>
      </c>
      <c r="B128" s="16">
        <v>43647</v>
      </c>
      <c r="C128" s="13">
        <v>43647</v>
      </c>
      <c r="D128" s="14">
        <v>43677</v>
      </c>
      <c r="E128" s="11">
        <f>SUMPRODUCT((Tableau1[Date_Début]&lt;=Tableau3[[#This Row],[Fin_Mois]])*(Tableau1[Date_Départ_Effectif]&gt;=Tableau3[[#This Row],[Début_Mois]]))</f>
        <v>0</v>
      </c>
    </row>
    <row r="129" spans="1:5" hidden="1" x14ac:dyDescent="0.25">
      <c r="A129" s="10">
        <f>YEAR(Tableau3[[#This Row],[Début_Mois]])</f>
        <v>2019</v>
      </c>
      <c r="B129" s="16">
        <v>43678</v>
      </c>
      <c r="C129" s="13">
        <v>43678</v>
      </c>
      <c r="D129" s="14">
        <v>43708</v>
      </c>
      <c r="E129" s="11">
        <f>SUMPRODUCT((Tableau1[Date_Début]&lt;=Tableau3[[#This Row],[Fin_Mois]])*(Tableau1[Date_Départ_Effectif]&gt;=Tableau3[[#This Row],[Début_Mois]]))</f>
        <v>0</v>
      </c>
    </row>
    <row r="130" spans="1:5" hidden="1" x14ac:dyDescent="0.25">
      <c r="A130" s="10">
        <f>YEAR(Tableau3[[#This Row],[Début_Mois]])</f>
        <v>2019</v>
      </c>
      <c r="B130" s="16">
        <v>43709</v>
      </c>
      <c r="C130" s="13">
        <v>43709</v>
      </c>
      <c r="D130" s="14">
        <v>43738</v>
      </c>
      <c r="E130" s="11">
        <f>SUMPRODUCT((Tableau1[Date_Début]&lt;=Tableau3[[#This Row],[Fin_Mois]])*(Tableau1[Date_Départ_Effectif]&gt;=Tableau3[[#This Row],[Début_Mois]]))</f>
        <v>0</v>
      </c>
    </row>
    <row r="131" spans="1:5" hidden="1" x14ac:dyDescent="0.25">
      <c r="A131" s="10">
        <f>YEAR(Tableau3[[#This Row],[Début_Mois]])</f>
        <v>2019</v>
      </c>
      <c r="B131" s="16">
        <v>43739</v>
      </c>
      <c r="C131" s="13">
        <v>43739</v>
      </c>
      <c r="D131" s="14">
        <v>43769</v>
      </c>
      <c r="E131" s="11">
        <f>SUMPRODUCT((Tableau1[Date_Début]&lt;=Tableau3[[#This Row],[Fin_Mois]])*(Tableau1[Date_Départ_Effectif]&gt;=Tableau3[[#This Row],[Début_Mois]]))</f>
        <v>0</v>
      </c>
    </row>
    <row r="132" spans="1:5" hidden="1" x14ac:dyDescent="0.25">
      <c r="A132" s="10">
        <f>YEAR(Tableau3[[#This Row],[Début_Mois]])</f>
        <v>2019</v>
      </c>
      <c r="B132" s="16">
        <v>43770</v>
      </c>
      <c r="C132" s="13">
        <v>43770</v>
      </c>
      <c r="D132" s="14">
        <v>43799</v>
      </c>
      <c r="E132" s="11">
        <f>SUMPRODUCT((Tableau1[Date_Début]&lt;=Tableau3[[#This Row],[Fin_Mois]])*(Tableau1[Date_Départ_Effectif]&gt;=Tableau3[[#This Row],[Début_Mois]]))</f>
        <v>0</v>
      </c>
    </row>
    <row r="133" spans="1:5" hidden="1" x14ac:dyDescent="0.25">
      <c r="A133" s="10">
        <f>YEAR(Tableau3[[#This Row],[Début_Mois]])</f>
        <v>2019</v>
      </c>
      <c r="B133" s="16">
        <v>43800</v>
      </c>
      <c r="C133" s="13">
        <v>43800</v>
      </c>
      <c r="D133" s="14">
        <v>43830</v>
      </c>
      <c r="E133" s="11">
        <f>SUMPRODUCT((Tableau1[Date_Début]&lt;=Tableau3[[#This Row],[Fin_Mois]])*(Tableau1[Date_Départ_Effectif]&gt;=Tableau3[[#This Row],[Début_Mois]]))</f>
        <v>0</v>
      </c>
    </row>
    <row r="134" spans="1:5" hidden="1" x14ac:dyDescent="0.25">
      <c r="A134" s="10">
        <f>YEAR(Tableau3[[#This Row],[Début_Mois]])</f>
        <v>2020</v>
      </c>
      <c r="B134" s="16">
        <v>43831</v>
      </c>
      <c r="C134" s="13">
        <v>43831</v>
      </c>
      <c r="D134" s="14">
        <v>43861</v>
      </c>
      <c r="E134" s="11">
        <f>SUMPRODUCT((Tableau1[Date_Début]&lt;=Tableau3[[#This Row],[Fin_Mois]])*(Tableau1[Date_Départ_Effectif]&gt;=Tableau3[[#This Row],[Début_Mois]]))</f>
        <v>0</v>
      </c>
    </row>
    <row r="135" spans="1:5" hidden="1" x14ac:dyDescent="0.25">
      <c r="A135" s="10">
        <f>YEAR(Tableau3[[#This Row],[Début_Mois]])</f>
        <v>2020</v>
      </c>
      <c r="B135" s="16">
        <v>43862</v>
      </c>
      <c r="C135" s="13">
        <v>43862</v>
      </c>
      <c r="D135" s="14">
        <v>43890</v>
      </c>
      <c r="E135" s="11">
        <f>SUMPRODUCT((Tableau1[Date_Début]&lt;=Tableau3[[#This Row],[Fin_Mois]])*(Tableau1[Date_Départ_Effectif]&gt;=Tableau3[[#This Row],[Début_Mois]]))</f>
        <v>0</v>
      </c>
    </row>
    <row r="136" spans="1:5" hidden="1" x14ac:dyDescent="0.25">
      <c r="A136" s="10">
        <f>YEAR(Tableau3[[#This Row],[Début_Mois]])</f>
        <v>2020</v>
      </c>
      <c r="B136" s="16">
        <v>43891</v>
      </c>
      <c r="C136" s="13">
        <v>43891</v>
      </c>
      <c r="D136" s="14">
        <v>43921</v>
      </c>
      <c r="E136" s="11">
        <f>SUMPRODUCT((Tableau1[Date_Début]&lt;=Tableau3[[#This Row],[Fin_Mois]])*(Tableau1[Date_Départ_Effectif]&gt;=Tableau3[[#This Row],[Début_Mois]]))</f>
        <v>0</v>
      </c>
    </row>
    <row r="137" spans="1:5" hidden="1" x14ac:dyDescent="0.25">
      <c r="A137" s="10">
        <f>YEAR(Tableau3[[#This Row],[Début_Mois]])</f>
        <v>2020</v>
      </c>
      <c r="B137" s="16">
        <v>43922</v>
      </c>
      <c r="C137" s="13">
        <v>43922</v>
      </c>
      <c r="D137" s="14">
        <v>43951</v>
      </c>
      <c r="E137" s="11">
        <f>SUMPRODUCT((Tableau1[Date_Début]&lt;=Tableau3[[#This Row],[Fin_Mois]])*(Tableau1[Date_Départ_Effectif]&gt;=Tableau3[[#This Row],[Début_Mois]]))</f>
        <v>0</v>
      </c>
    </row>
    <row r="138" spans="1:5" hidden="1" x14ac:dyDescent="0.25">
      <c r="A138" s="10">
        <f>YEAR(Tableau3[[#This Row],[Début_Mois]])</f>
        <v>2020</v>
      </c>
      <c r="B138" s="16">
        <v>43952</v>
      </c>
      <c r="C138" s="13">
        <v>43952</v>
      </c>
      <c r="D138" s="14">
        <v>43982</v>
      </c>
      <c r="E138" s="11">
        <f>SUMPRODUCT((Tableau1[Date_Début]&lt;=Tableau3[[#This Row],[Fin_Mois]])*(Tableau1[Date_Départ_Effectif]&gt;=Tableau3[[#This Row],[Début_Mois]]))</f>
        <v>0</v>
      </c>
    </row>
    <row r="139" spans="1:5" hidden="1" x14ac:dyDescent="0.25">
      <c r="A139" s="10">
        <f>YEAR(Tableau3[[#This Row],[Début_Mois]])</f>
        <v>2020</v>
      </c>
      <c r="B139" s="16">
        <v>43983</v>
      </c>
      <c r="C139" s="13">
        <v>43983</v>
      </c>
      <c r="D139" s="14">
        <v>44012</v>
      </c>
      <c r="E139" s="11">
        <f>SUMPRODUCT((Tableau1[Date_Début]&lt;=Tableau3[[#This Row],[Fin_Mois]])*(Tableau1[Date_Départ_Effectif]&gt;=Tableau3[[#This Row],[Début_Mois]]))</f>
        <v>0</v>
      </c>
    </row>
    <row r="140" spans="1:5" hidden="1" x14ac:dyDescent="0.25">
      <c r="A140" s="10">
        <f>YEAR(Tableau3[[#This Row],[Début_Mois]])</f>
        <v>2020</v>
      </c>
      <c r="B140" s="16">
        <v>44013</v>
      </c>
      <c r="C140" s="13">
        <v>44013</v>
      </c>
      <c r="D140" s="14">
        <v>44043</v>
      </c>
      <c r="E140" s="11">
        <f>SUMPRODUCT((Tableau1[Date_Début]&lt;=Tableau3[[#This Row],[Fin_Mois]])*(Tableau1[Date_Départ_Effectif]&gt;=Tableau3[[#This Row],[Début_Mois]]))</f>
        <v>0</v>
      </c>
    </row>
    <row r="141" spans="1:5" hidden="1" x14ac:dyDescent="0.25">
      <c r="A141" s="10">
        <f>YEAR(Tableau3[[#This Row],[Début_Mois]])</f>
        <v>2020</v>
      </c>
      <c r="B141" s="16">
        <v>44044</v>
      </c>
      <c r="C141" s="13">
        <v>44044</v>
      </c>
      <c r="D141" s="14">
        <v>44074</v>
      </c>
      <c r="E141" s="11">
        <f>SUMPRODUCT((Tableau1[Date_Début]&lt;=Tableau3[[#This Row],[Fin_Mois]])*(Tableau1[Date_Départ_Effectif]&gt;=Tableau3[[#This Row],[Début_Mois]]))</f>
        <v>0</v>
      </c>
    </row>
    <row r="142" spans="1:5" hidden="1" x14ac:dyDescent="0.25">
      <c r="A142" s="10">
        <f>YEAR(Tableau3[[#This Row],[Début_Mois]])</f>
        <v>2020</v>
      </c>
      <c r="B142" s="16">
        <v>44075</v>
      </c>
      <c r="C142" s="13">
        <v>44075</v>
      </c>
      <c r="D142" s="14">
        <v>44104</v>
      </c>
      <c r="E142" s="11">
        <f>SUMPRODUCT((Tableau1[Date_Début]&lt;=Tableau3[[#This Row],[Fin_Mois]])*(Tableau1[Date_Départ_Effectif]&gt;=Tableau3[[#This Row],[Début_Mois]]))</f>
        <v>0</v>
      </c>
    </row>
    <row r="143" spans="1:5" hidden="1" x14ac:dyDescent="0.25">
      <c r="A143" s="10">
        <f>YEAR(Tableau3[[#This Row],[Début_Mois]])</f>
        <v>2020</v>
      </c>
      <c r="B143" s="16">
        <v>44105</v>
      </c>
      <c r="C143" s="13">
        <v>44105</v>
      </c>
      <c r="D143" s="14">
        <v>44135</v>
      </c>
      <c r="E143" s="11">
        <f>SUMPRODUCT((Tableau1[Date_Début]&lt;=Tableau3[[#This Row],[Fin_Mois]])*(Tableau1[Date_Départ_Effectif]&gt;=Tableau3[[#This Row],[Début_Mois]]))</f>
        <v>0</v>
      </c>
    </row>
    <row r="144" spans="1:5" hidden="1" x14ac:dyDescent="0.25">
      <c r="A144" s="10">
        <f>YEAR(Tableau3[[#This Row],[Début_Mois]])</f>
        <v>2020</v>
      </c>
      <c r="B144" s="16">
        <v>44136</v>
      </c>
      <c r="C144" s="13">
        <v>44136</v>
      </c>
      <c r="D144" s="14">
        <v>44165</v>
      </c>
      <c r="E144" s="11">
        <f>SUMPRODUCT((Tableau1[Date_Début]&lt;=Tableau3[[#This Row],[Fin_Mois]])*(Tableau1[Date_Départ_Effectif]&gt;=Tableau3[[#This Row],[Début_Mois]]))</f>
        <v>0</v>
      </c>
    </row>
    <row r="145" spans="1:5" hidden="1" x14ac:dyDescent="0.25">
      <c r="A145" s="10">
        <f>YEAR(Tableau3[[#This Row],[Début_Mois]])</f>
        <v>2020</v>
      </c>
      <c r="B145" s="16">
        <v>44166</v>
      </c>
      <c r="C145" s="13">
        <v>44166</v>
      </c>
      <c r="D145" s="14">
        <v>44196</v>
      </c>
      <c r="E145" s="11">
        <f>SUMPRODUCT((Tableau1[Date_Début]&lt;=Tableau3[[#This Row],[Fin_Mois]])*(Tableau1[Date_Départ_Effectif]&gt;=Tableau3[[#This Row],[Début_Mois]]))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G4" sqref="G4"/>
    </sheetView>
  </sheetViews>
  <sheetFormatPr baseColWidth="10" defaultRowHeight="15" x14ac:dyDescent="0.25"/>
  <cols>
    <col min="1" max="1" width="21" bestFit="1" customWidth="1"/>
    <col min="2" max="2" width="21.85546875" bestFit="1" customWidth="1"/>
  </cols>
  <sheetData>
    <row r="1" spans="1:2" x14ac:dyDescent="0.25">
      <c r="A1" s="17" t="s">
        <v>5</v>
      </c>
      <c r="B1" t="s">
        <v>11</v>
      </c>
    </row>
    <row r="3" spans="1:2" x14ac:dyDescent="0.25">
      <c r="A3" s="17" t="s">
        <v>8</v>
      </c>
      <c r="B3" t="s">
        <v>10</v>
      </c>
    </row>
    <row r="4" spans="1:2" x14ac:dyDescent="0.25">
      <c r="A4" s="18">
        <v>41640</v>
      </c>
      <c r="B4" s="19">
        <v>2</v>
      </c>
    </row>
    <row r="5" spans="1:2" x14ac:dyDescent="0.25">
      <c r="A5" s="18">
        <v>41671</v>
      </c>
      <c r="B5" s="19">
        <v>2</v>
      </c>
    </row>
    <row r="6" spans="1:2" x14ac:dyDescent="0.25">
      <c r="A6" s="18">
        <v>41699</v>
      </c>
      <c r="B6" s="19">
        <v>3</v>
      </c>
    </row>
    <row r="7" spans="1:2" x14ac:dyDescent="0.25">
      <c r="A7" s="18">
        <v>41730</v>
      </c>
      <c r="B7" s="19">
        <v>4</v>
      </c>
    </row>
    <row r="8" spans="1:2" x14ac:dyDescent="0.25">
      <c r="A8" s="18">
        <v>41760</v>
      </c>
      <c r="B8" s="19">
        <v>4</v>
      </c>
    </row>
    <row r="9" spans="1:2" x14ac:dyDescent="0.25">
      <c r="A9" s="18">
        <v>41791</v>
      </c>
      <c r="B9" s="19">
        <v>3</v>
      </c>
    </row>
    <row r="10" spans="1:2" x14ac:dyDescent="0.25">
      <c r="A10" s="18">
        <v>41821</v>
      </c>
      <c r="B10" s="19">
        <v>3</v>
      </c>
    </row>
    <row r="11" spans="1:2" x14ac:dyDescent="0.25">
      <c r="A11" s="18">
        <v>41852</v>
      </c>
      <c r="B11" s="19">
        <v>4</v>
      </c>
    </row>
    <row r="12" spans="1:2" x14ac:dyDescent="0.25">
      <c r="A12" s="18">
        <v>41883</v>
      </c>
      <c r="B12" s="19">
        <v>4</v>
      </c>
    </row>
    <row r="13" spans="1:2" x14ac:dyDescent="0.25">
      <c r="A13" s="18">
        <v>41913</v>
      </c>
      <c r="B13" s="19">
        <v>2</v>
      </c>
    </row>
    <row r="14" spans="1:2" x14ac:dyDescent="0.25">
      <c r="A14" s="18">
        <v>41944</v>
      </c>
      <c r="B14" s="19">
        <v>1</v>
      </c>
    </row>
    <row r="15" spans="1:2" x14ac:dyDescent="0.25">
      <c r="A15" s="18">
        <v>41974</v>
      </c>
      <c r="B15" s="19">
        <v>2</v>
      </c>
    </row>
    <row r="16" spans="1:2" x14ac:dyDescent="0.25">
      <c r="A16" s="18">
        <v>42005</v>
      </c>
      <c r="B16" s="19">
        <v>2</v>
      </c>
    </row>
    <row r="17" spans="1:2" x14ac:dyDescent="0.25">
      <c r="A17" s="18">
        <v>42036</v>
      </c>
      <c r="B17" s="19">
        <v>2</v>
      </c>
    </row>
    <row r="18" spans="1:2" x14ac:dyDescent="0.25">
      <c r="A18" s="18">
        <v>42064</v>
      </c>
      <c r="B18" s="19">
        <v>2</v>
      </c>
    </row>
    <row r="19" spans="1:2" x14ac:dyDescent="0.25">
      <c r="A19" s="18">
        <v>42095</v>
      </c>
      <c r="B19" s="19">
        <v>1</v>
      </c>
    </row>
    <row r="20" spans="1:2" x14ac:dyDescent="0.25">
      <c r="A20" s="18">
        <v>42125</v>
      </c>
      <c r="B20" s="19">
        <v>1</v>
      </c>
    </row>
    <row r="21" spans="1:2" x14ac:dyDescent="0.25">
      <c r="A21" s="18">
        <v>42156</v>
      </c>
      <c r="B21" s="19">
        <v>1</v>
      </c>
    </row>
    <row r="22" spans="1:2" x14ac:dyDescent="0.25">
      <c r="A22" s="18">
        <v>42186</v>
      </c>
      <c r="B22" s="19">
        <v>1</v>
      </c>
    </row>
    <row r="23" spans="1:2" x14ac:dyDescent="0.25">
      <c r="A23" s="18">
        <v>42217</v>
      </c>
      <c r="B23" s="19">
        <v>1</v>
      </c>
    </row>
    <row r="24" spans="1:2" x14ac:dyDescent="0.25">
      <c r="A24" s="18">
        <v>42248</v>
      </c>
      <c r="B24" s="19">
        <v>1</v>
      </c>
    </row>
    <row r="25" spans="1:2" x14ac:dyDescent="0.25">
      <c r="A25" s="18">
        <v>42278</v>
      </c>
      <c r="B25" s="19">
        <v>1</v>
      </c>
    </row>
    <row r="26" spans="1:2" x14ac:dyDescent="0.25">
      <c r="A26" s="18">
        <v>42309</v>
      </c>
      <c r="B26" s="19">
        <v>1</v>
      </c>
    </row>
    <row r="27" spans="1:2" x14ac:dyDescent="0.25">
      <c r="A27" s="18">
        <v>42339</v>
      </c>
      <c r="B27" s="19">
        <v>1</v>
      </c>
    </row>
    <row r="28" spans="1:2" x14ac:dyDescent="0.25">
      <c r="A28" s="18" t="s">
        <v>9</v>
      </c>
      <c r="B28" s="19">
        <v>49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Calcul_Des_Effectifs</vt:lpstr>
      <vt:lpstr>TCD_Et_Graphiques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2014-11-21T14:08:44Z</dcterms:modified>
</cp:coreProperties>
</file>