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16515" windowHeight="9495"/>
  </bookViews>
  <sheets>
    <sheet name="2013" sheetId="1" r:id="rId1"/>
    <sheet name="DONNEES MANQUANTES" sheetId="3" r:id="rId2"/>
  </sheets>
  <definedNames>
    <definedName name="_xlnm._FilterDatabase" localSheetId="0" hidden="1">'2013'!$A$2:$S$65</definedName>
  </definedNames>
  <calcPr calcId="125725"/>
</workbook>
</file>

<file path=xl/calcChain.xml><?xml version="1.0" encoding="utf-8"?>
<calcChain xmlns="http://schemas.openxmlformats.org/spreadsheetml/2006/main">
  <c r="B3" i="1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</calcChain>
</file>

<file path=xl/sharedStrings.xml><?xml version="1.0" encoding="utf-8"?>
<sst xmlns="http://schemas.openxmlformats.org/spreadsheetml/2006/main" count="887" uniqueCount="135">
  <si>
    <t>AFFAIRES</t>
  </si>
  <si>
    <t xml:space="preserve">DENIS </t>
  </si>
  <si>
    <t>OLIVIER</t>
  </si>
  <si>
    <t>NBRE IMPORTES DANS INCA</t>
  </si>
  <si>
    <t>RAPPORTS</t>
  </si>
  <si>
    <t>RAPPORT MAGNETO</t>
  </si>
  <si>
    <t>RAPPORT CARACTERISEUR</t>
  </si>
  <si>
    <t>ENVOI AU PEC</t>
  </si>
  <si>
    <t>DFA</t>
  </si>
  <si>
    <t>JESS</t>
  </si>
  <si>
    <t>GDER</t>
  </si>
  <si>
    <t>OBSERVATIONS</t>
  </si>
  <si>
    <t>CHARGE D'AFFAIRES</t>
  </si>
  <si>
    <t xml:space="preserve">MAILS DU PEC </t>
  </si>
  <si>
    <t xml:space="preserve">FICHE CARACTERISATION </t>
  </si>
  <si>
    <t>PISTON</t>
  </si>
  <si>
    <t>DN100-1993 St Nazaire La Missaudière - Guérande Villejames</t>
  </si>
  <si>
    <t>DN150-1966- L'Oie- La Roche Simbrandière</t>
  </si>
  <si>
    <t>DN200-1961 La Chapelle Launay - Nantes</t>
  </si>
  <si>
    <t>DN200-1970 Genneteil - Arnage</t>
  </si>
  <si>
    <t>DN200-1979 St Donan - Tregonneau</t>
  </si>
  <si>
    <t>DN250-1978 Orgères - Caulnes</t>
  </si>
  <si>
    <t>DN250-2007 St André Goule D'oie - La Gaubretiere</t>
  </si>
  <si>
    <t>DN300-1972 Nozay - Ste Reine</t>
  </si>
  <si>
    <t>DN300-1974 CHAZELLES - 3 PALIS</t>
  </si>
  <si>
    <t>DN300-1977 Prinquiau - Theix</t>
  </si>
  <si>
    <t>DN300-1994 Languidic - Arzano</t>
  </si>
  <si>
    <t>DN300-1995 Arzano - Chateauneuf</t>
  </si>
  <si>
    <t>DN400-1989 St Avé - Languidic</t>
  </si>
  <si>
    <t>DN450-1959 Roussines - Eguzon</t>
  </si>
  <si>
    <t>DN450-1959 Roussines - St Victor</t>
  </si>
  <si>
    <t>DN500-1967 Eguzon - Roussines</t>
  </si>
  <si>
    <t>DN500-1967 Roussines - St Victor</t>
  </si>
  <si>
    <t>DN500 Mery - Chateau Landon</t>
  </si>
  <si>
    <t>DN600-1958 Chazelles - Lamothe</t>
  </si>
  <si>
    <t>DN600-1959 Roussines - Chazelles</t>
  </si>
  <si>
    <t>DN600-1989 Chemery - Mery</t>
  </si>
  <si>
    <t>DN750-1982 Cherré - Soings</t>
  </si>
  <si>
    <t>DN900-1998 Cherre - Chemery</t>
  </si>
  <si>
    <t>X</t>
  </si>
  <si>
    <t>EXCAVATIONS</t>
  </si>
  <si>
    <t>NBRE PREVUES</t>
  </si>
  <si>
    <t>NBRE CSF COMPLETES</t>
  </si>
  <si>
    <t>?</t>
  </si>
  <si>
    <t>fouille R12-17 non réalisée</t>
  </si>
  <si>
    <t>FIN DE CAMPAGNE PEC</t>
  </si>
  <si>
    <t>CSF</t>
  </si>
  <si>
    <t>FICHE CARACTERISATION</t>
  </si>
  <si>
    <t>MAILS DU PEC</t>
  </si>
  <si>
    <t xml:space="preserve">ENVOI AU PEC </t>
  </si>
  <si>
    <t>RAPPORT FIN DE CAMPAGNE PEC</t>
  </si>
  <si>
    <t>PAS DE PDF</t>
  </si>
  <si>
    <t>S4 à S14</t>
  </si>
  <si>
    <t>S9 à S12 +S14+S15</t>
  </si>
  <si>
    <t>OUI</t>
  </si>
  <si>
    <t>NON</t>
  </si>
  <si>
    <t>DONNEES MANQUANTES</t>
  </si>
  <si>
    <t>RLDR</t>
  </si>
  <si>
    <t>DN65-1962 Branchement Selles sur Cher</t>
  </si>
  <si>
    <t>DN65-1972 Branchement de la Ville aux Dames</t>
  </si>
  <si>
    <t>DN80-1958 Pont St Martin - Vertou</t>
  </si>
  <si>
    <t>DN80-1959 L'Oie - Olonnes (+branchements)</t>
  </si>
  <si>
    <t>DN80-1960 Branchement Briare - DP et CI</t>
  </si>
  <si>
    <t>DN80-1960 Giens coup - Briare Ext</t>
  </si>
  <si>
    <t>DN80-1967 Branchement Amboise</t>
  </si>
  <si>
    <t>DN80-1976 La Houssais - Brais (reliquat 2011)</t>
  </si>
  <si>
    <t>DN80-1984 Branchement Villefranche CI - Reporté en 2014</t>
  </si>
  <si>
    <t>DN80-1986 Ancenis Branchement L'Hermitage+DN50 Cogene</t>
  </si>
  <si>
    <t>DN100-1959 Fleury coup - La Chapelle St Mesmin</t>
  </si>
  <si>
    <t>DN100-1980 Caouennec - Coatreven et Brt de Plourivo</t>
  </si>
  <si>
    <t>DN100-1980 Le Pin - Ancenis</t>
  </si>
  <si>
    <t>DN100-1981 Elliant St Guenal - Melgven</t>
  </si>
  <si>
    <t>DN100-1982 Branchement La Rabière</t>
  </si>
  <si>
    <t>DN100-1984 Branchement La Souterraine</t>
  </si>
  <si>
    <t>DN100-1985 Branchement La Croix en Touraine</t>
  </si>
  <si>
    <t>DN100-1993 Mazé - Longué Jumelles (+M-T + GN-A reliquat 2012)</t>
  </si>
  <si>
    <t>DN150-1960 Boigny - Fleury Les Aubrays</t>
  </si>
  <si>
    <t>DN150-1962 Tours - Mery</t>
  </si>
  <si>
    <t>DN150-1967 Ussac - Chameyrat</t>
  </si>
  <si>
    <t>DN150-1969 Sassay préd - St Gervais</t>
  </si>
  <si>
    <t>DN150-1970 Feneu - Laval</t>
  </si>
  <si>
    <t>DN150-1981 Piquage Monts - Tours</t>
  </si>
  <si>
    <t>DN150-1987 Montoir - Trignac (reliquat 2011 def4)</t>
  </si>
  <si>
    <t>DN200-1958 Chazelles - La Couronne de la Mateaudière</t>
  </si>
  <si>
    <t>DN200-1959 La Couronne de la Mateaudière - Nersac</t>
  </si>
  <si>
    <t>DN200-1963 Nan-Ren RM-Orv et DN150-1962 Nan RM- St Her</t>
  </si>
  <si>
    <t>DN200-1970 La Richardais - St Malo</t>
  </si>
  <si>
    <t>DN200-1971 Pazayac - Ussac (reliquat 2012)</t>
  </si>
  <si>
    <t>DN200-1977 Arnage - St Paterne</t>
  </si>
  <si>
    <t>DN200-1981 Chatellerault Paradis - Chauvigny Ext</t>
  </si>
  <si>
    <t>DN250-1958 Loire Sud - Pont St Martin</t>
  </si>
  <si>
    <t>DN250-1969 Champcevinel - Eyliac</t>
  </si>
  <si>
    <t>DN250-1973 St Père - Boigny (reliquat 2011) + DN150</t>
  </si>
  <si>
    <t>DN250-1976 Thenon - Les Farges</t>
  </si>
  <si>
    <t>DN250-1980 Eyliac - Thenon</t>
  </si>
  <si>
    <t>DN250-1993 3 Palis - Jarnac Set</t>
  </si>
  <si>
    <t>DN250-1997-Mazé - Trélazé (2012)</t>
  </si>
  <si>
    <t>DN400-1987 Chemery - Soings</t>
  </si>
  <si>
    <t>-</t>
  </si>
  <si>
    <t>REPORT SUR 2014</t>
  </si>
  <si>
    <t>R23-R27-R49-R58 tous coupés (AFFAIRE 2012)</t>
  </si>
  <si>
    <t>Affaire non terminée</t>
  </si>
  <si>
    <t>PLANS GEOMETRE</t>
  </si>
  <si>
    <t xml:space="preserve"> GEOMETRE</t>
  </si>
  <si>
    <t xml:space="preserve">PLANS </t>
  </si>
  <si>
    <t>RELEVES</t>
  </si>
  <si>
    <t>RELEVES GEOMETRE</t>
  </si>
  <si>
    <t>Affaire de initiée en 2010</t>
  </si>
  <si>
    <t>R06 coupé/ R46 non fait?</t>
  </si>
  <si>
    <t>R10 et R11 non faits?</t>
  </si>
  <si>
    <t>R08 coupé</t>
  </si>
  <si>
    <t>R07 reporté sur 2014</t>
  </si>
  <si>
    <t>STV113-26-563-54 non faits?</t>
  </si>
  <si>
    <t>R02-R04-R09-R14-R15-R24 non faits?</t>
  </si>
  <si>
    <t>TYPE DE DEFAUT POUR GP3/GP4</t>
  </si>
  <si>
    <t>STV132-CS3-CS1</t>
  </si>
  <si>
    <t>S02 à S10</t>
  </si>
  <si>
    <t>S02+S03</t>
  </si>
  <si>
    <t>TOUS DEFAUTS</t>
  </si>
  <si>
    <t>R11-36 non fait?</t>
  </si>
  <si>
    <t>revoir avant import dans INCA</t>
  </si>
  <si>
    <t>non réalisée</t>
  </si>
  <si>
    <t>R33 reportée +R04/R10/R12/R14/R20/R26/R31 non faits?</t>
  </si>
  <si>
    <t>annulée, pas de défaut</t>
  </si>
  <si>
    <t>reportée 2014</t>
  </si>
  <si>
    <t>cana abandonnée</t>
  </si>
  <si>
    <t>coupe à réaliser</t>
  </si>
  <si>
    <t xml:space="preserve">DN80-1984 Branchement Villefranche CI </t>
  </si>
  <si>
    <t>défaut 20 non réalisé</t>
  </si>
  <si>
    <t>brt plourivo reporté 2014</t>
  </si>
  <si>
    <t>défaut 178 resté vérouillé ds INCA</t>
  </si>
  <si>
    <t>défaut 78 reporté loi sur l'eau</t>
  </si>
  <si>
    <t>défauts 9/10/22/27/30 non faits</t>
  </si>
  <si>
    <t>défauts 72/89/181 reportés sur 2014</t>
  </si>
  <si>
    <t>SATUT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</si>
</sst>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14" borderId="1" xfId="0" applyFont="1" applyFill="1" applyBorder="1" applyAlignment="1">
      <alignment vertical="center"/>
    </xf>
    <xf numFmtId="0" fontId="1" fillId="14" borderId="1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center" vertical="center"/>
    </xf>
    <xf numFmtId="0" fontId="0" fillId="0" borderId="13" xfId="0" applyBorder="1"/>
    <xf numFmtId="0" fontId="1" fillId="2" borderId="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5" xfId="0" applyBorder="1"/>
    <xf numFmtId="0" fontId="0" fillId="0" borderId="17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8" xfId="0" applyBorder="1" applyAlignment="1">
      <alignment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0" xfId="0" applyFill="1"/>
    <xf numFmtId="0" fontId="1" fillId="16" borderId="2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3" fillId="15" borderId="18" xfId="0" applyFont="1" applyFill="1" applyBorder="1" applyAlignment="1">
      <alignment horizontal="center" vertical="center" textRotation="90"/>
    </xf>
    <xf numFmtId="0" fontId="3" fillId="15" borderId="19" xfId="0" applyFont="1" applyFill="1" applyBorder="1" applyAlignment="1">
      <alignment horizontal="center" vertical="center" textRotation="90"/>
    </xf>
    <xf numFmtId="0" fontId="3" fillId="15" borderId="20" xfId="0" applyFont="1" applyFill="1" applyBorder="1" applyAlignment="1">
      <alignment horizontal="center" vertical="center" textRotation="90"/>
    </xf>
    <xf numFmtId="0" fontId="2" fillId="13" borderId="2" xfId="0" applyFont="1" applyFill="1" applyBorder="1" applyAlignment="1">
      <alignment horizontal="center" vertical="center" textRotation="90"/>
    </xf>
    <xf numFmtId="0" fontId="2" fillId="13" borderId="7" xfId="0" applyFont="1" applyFill="1" applyBorder="1" applyAlignment="1">
      <alignment horizontal="center" vertical="center" textRotation="90"/>
    </xf>
    <xf numFmtId="0" fontId="2" fillId="13" borderId="16" xfId="0" applyFont="1" applyFill="1" applyBorder="1" applyAlignment="1">
      <alignment horizontal="center" vertical="center" textRotation="90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 textRotation="90"/>
    </xf>
    <xf numFmtId="0" fontId="2" fillId="13" borderId="24" xfId="0" applyFont="1" applyFill="1" applyBorder="1" applyAlignment="1">
      <alignment horizontal="center" vertical="center" textRotation="90"/>
    </xf>
    <xf numFmtId="0" fontId="2" fillId="13" borderId="25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7"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fgColor auto="1"/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66"/>
  <sheetViews>
    <sheetView tabSelected="1" workbookViewId="0">
      <selection activeCell="B3" sqref="B3"/>
    </sheetView>
  </sheetViews>
  <sheetFormatPr baseColWidth="10" defaultRowHeight="15"/>
  <cols>
    <col min="2" max="2" width="11.42578125" style="40"/>
    <col min="3" max="3" width="64.140625" customWidth="1"/>
    <col min="4" max="4" width="14.7109375" customWidth="1"/>
    <col min="5" max="5" width="13.5703125" customWidth="1"/>
    <col min="6" max="7" width="19.42578125" customWidth="1"/>
    <col min="8" max="8" width="25.7109375" bestFit="1" customWidth="1"/>
    <col min="9" max="9" width="15.7109375" bestFit="1" customWidth="1"/>
    <col min="10" max="10" width="15.7109375" customWidth="1"/>
    <col min="11" max="11" width="22.5703125" customWidth="1"/>
    <col min="12" max="12" width="17.42578125" customWidth="1"/>
    <col min="13" max="13" width="16.42578125" customWidth="1"/>
    <col min="14" max="14" width="16.7109375" customWidth="1"/>
    <col min="15" max="16" width="14.28515625" customWidth="1"/>
    <col min="19" max="19" width="41" bestFit="1" customWidth="1"/>
  </cols>
  <sheetData>
    <row r="1" spans="1:19" ht="15.75" customHeight="1" thickBot="1">
      <c r="B1" s="41"/>
      <c r="C1" s="57" t="s">
        <v>0</v>
      </c>
      <c r="D1" s="51" t="s">
        <v>12</v>
      </c>
      <c r="E1" s="51"/>
      <c r="F1" s="52" t="s">
        <v>40</v>
      </c>
      <c r="G1" s="53"/>
      <c r="H1" s="54"/>
      <c r="I1" s="62" t="s">
        <v>103</v>
      </c>
      <c r="J1" s="63"/>
      <c r="K1" s="59" t="s">
        <v>4</v>
      </c>
      <c r="L1" s="60"/>
      <c r="M1" s="60"/>
      <c r="N1" s="60"/>
      <c r="O1" s="60"/>
      <c r="P1" s="61"/>
      <c r="Q1" s="55" t="s">
        <v>8</v>
      </c>
      <c r="R1" s="56"/>
      <c r="S1" s="49" t="s">
        <v>11</v>
      </c>
    </row>
    <row r="2" spans="1:19" ht="45.75" thickBot="1">
      <c r="B2" s="42" t="s">
        <v>134</v>
      </c>
      <c r="C2" s="58"/>
      <c r="D2" s="5" t="s">
        <v>1</v>
      </c>
      <c r="E2" s="5" t="s">
        <v>2</v>
      </c>
      <c r="F2" s="6" t="s">
        <v>41</v>
      </c>
      <c r="G2" s="6" t="s">
        <v>42</v>
      </c>
      <c r="H2" s="6" t="s">
        <v>3</v>
      </c>
      <c r="I2" s="17" t="s">
        <v>105</v>
      </c>
      <c r="J2" s="17" t="s">
        <v>104</v>
      </c>
      <c r="K2" s="7" t="s">
        <v>14</v>
      </c>
      <c r="L2" s="7" t="s">
        <v>13</v>
      </c>
      <c r="M2" s="7" t="s">
        <v>5</v>
      </c>
      <c r="N2" s="7" t="s">
        <v>6</v>
      </c>
      <c r="O2" s="7" t="s">
        <v>7</v>
      </c>
      <c r="P2" s="7" t="s">
        <v>45</v>
      </c>
      <c r="Q2" s="8" t="s">
        <v>9</v>
      </c>
      <c r="R2" s="8" t="s">
        <v>10</v>
      </c>
      <c r="S2" s="50"/>
    </row>
    <row r="3" spans="1:19" ht="15" customHeight="1">
      <c r="A3" s="46" t="s">
        <v>15</v>
      </c>
      <c r="B3" s="39" t="str">
        <f>IF(COUNTIF($I3:$O3,"NON")+COUNTIF($Q3:$R3,"NON")&gt;0,"0",IF(P3="NON","1","2"))</f>
        <v>1</v>
      </c>
      <c r="C3" s="3" t="s">
        <v>16</v>
      </c>
      <c r="D3" s="9"/>
      <c r="E3" s="9" t="s">
        <v>39</v>
      </c>
      <c r="F3" s="9">
        <v>12</v>
      </c>
      <c r="G3" s="9">
        <v>11</v>
      </c>
      <c r="H3" s="9">
        <v>11</v>
      </c>
      <c r="I3" s="9" t="s">
        <v>54</v>
      </c>
      <c r="J3" s="9" t="s">
        <v>54</v>
      </c>
      <c r="K3" s="11" t="s">
        <v>54</v>
      </c>
      <c r="L3" s="9" t="s">
        <v>54</v>
      </c>
      <c r="M3" s="9" t="s">
        <v>54</v>
      </c>
      <c r="N3" s="9" t="s">
        <v>54</v>
      </c>
      <c r="O3" s="21">
        <v>41666</v>
      </c>
      <c r="P3" s="9" t="s">
        <v>55</v>
      </c>
      <c r="Q3" s="10" t="s">
        <v>98</v>
      </c>
      <c r="R3" s="9" t="s">
        <v>54</v>
      </c>
      <c r="S3" s="4" t="s">
        <v>44</v>
      </c>
    </row>
    <row r="4" spans="1:19">
      <c r="A4" s="47"/>
      <c r="B4" s="39" t="str">
        <f t="shared" ref="B4:B65" si="0">IF(COUNTIF($I4:$O4,"NON")+COUNTIF($Q4:$R4,"NON")&gt;0,"0",IF(P4="NON","1","2"))</f>
        <v>0</v>
      </c>
      <c r="C4" s="2" t="s">
        <v>17</v>
      </c>
      <c r="D4" s="10"/>
      <c r="E4" s="10" t="s">
        <v>39</v>
      </c>
      <c r="F4" s="10">
        <v>15</v>
      </c>
      <c r="G4" s="10">
        <v>15</v>
      </c>
      <c r="H4" s="10">
        <v>0</v>
      </c>
      <c r="I4" s="10" t="s">
        <v>55</v>
      </c>
      <c r="J4" s="10" t="s">
        <v>55</v>
      </c>
      <c r="K4" s="12" t="s">
        <v>54</v>
      </c>
      <c r="L4" s="10" t="s">
        <v>55</v>
      </c>
      <c r="M4" s="10" t="s">
        <v>55</v>
      </c>
      <c r="N4" s="10" t="s">
        <v>54</v>
      </c>
      <c r="O4" s="10" t="s">
        <v>98</v>
      </c>
      <c r="P4" s="10" t="s">
        <v>55</v>
      </c>
      <c r="Q4" s="10" t="s">
        <v>54</v>
      </c>
      <c r="R4" s="9" t="s">
        <v>55</v>
      </c>
      <c r="S4" s="1" t="s">
        <v>101</v>
      </c>
    </row>
    <row r="5" spans="1:19">
      <c r="A5" s="47"/>
      <c r="B5" s="39" t="str">
        <f t="shared" si="0"/>
        <v>0</v>
      </c>
      <c r="C5" s="2" t="s">
        <v>18</v>
      </c>
      <c r="D5" s="10"/>
      <c r="E5" s="10" t="s">
        <v>39</v>
      </c>
      <c r="F5" s="10">
        <v>4</v>
      </c>
      <c r="G5" s="10">
        <v>4</v>
      </c>
      <c r="H5" s="10">
        <v>4</v>
      </c>
      <c r="I5" s="10" t="s">
        <v>54</v>
      </c>
      <c r="J5" s="10" t="s">
        <v>55</v>
      </c>
      <c r="K5" s="12" t="s">
        <v>54</v>
      </c>
      <c r="L5" s="10" t="s">
        <v>54</v>
      </c>
      <c r="M5" s="10" t="s">
        <v>54</v>
      </c>
      <c r="N5" s="10" t="s">
        <v>54</v>
      </c>
      <c r="O5" s="22">
        <v>41666</v>
      </c>
      <c r="P5" s="10" t="s">
        <v>54</v>
      </c>
      <c r="Q5" s="10" t="s">
        <v>54</v>
      </c>
      <c r="R5" s="9" t="s">
        <v>55</v>
      </c>
      <c r="S5" s="1"/>
    </row>
    <row r="6" spans="1:19">
      <c r="A6" s="47"/>
      <c r="B6" s="39" t="str">
        <f t="shared" si="0"/>
        <v>0</v>
      </c>
      <c r="C6" s="2" t="s">
        <v>19</v>
      </c>
      <c r="D6" s="10" t="s">
        <v>39</v>
      </c>
      <c r="E6" s="10"/>
      <c r="F6" s="10">
        <v>5</v>
      </c>
      <c r="G6" s="10">
        <v>5</v>
      </c>
      <c r="H6" s="10">
        <v>5</v>
      </c>
      <c r="I6" s="10" t="s">
        <v>54</v>
      </c>
      <c r="J6" s="10" t="s">
        <v>55</v>
      </c>
      <c r="K6" s="12" t="s">
        <v>54</v>
      </c>
      <c r="L6" s="10" t="s">
        <v>54</v>
      </c>
      <c r="M6" s="10" t="s">
        <v>54</v>
      </c>
      <c r="N6" s="10" t="s">
        <v>54</v>
      </c>
      <c r="O6" s="22">
        <v>41666</v>
      </c>
      <c r="P6" s="10" t="s">
        <v>54</v>
      </c>
      <c r="Q6" s="10" t="s">
        <v>54</v>
      </c>
      <c r="R6" s="9" t="s">
        <v>55</v>
      </c>
      <c r="S6" s="1"/>
    </row>
    <row r="7" spans="1:19">
      <c r="A7" s="47"/>
      <c r="B7" s="39" t="str">
        <f t="shared" si="0"/>
        <v>0</v>
      </c>
      <c r="C7" s="2" t="s">
        <v>20</v>
      </c>
      <c r="D7" s="10" t="s">
        <v>39</v>
      </c>
      <c r="E7" s="10"/>
      <c r="F7" s="10" t="s">
        <v>98</v>
      </c>
      <c r="G7" s="10" t="s">
        <v>98</v>
      </c>
      <c r="H7" s="10" t="s">
        <v>98</v>
      </c>
      <c r="I7" s="10" t="s">
        <v>98</v>
      </c>
      <c r="J7" s="10" t="s">
        <v>98</v>
      </c>
      <c r="K7" s="12" t="s">
        <v>98</v>
      </c>
      <c r="L7" s="10" t="s">
        <v>98</v>
      </c>
      <c r="M7" s="10" t="s">
        <v>98</v>
      </c>
      <c r="N7" s="10" t="s">
        <v>98</v>
      </c>
      <c r="O7" s="10" t="s">
        <v>55</v>
      </c>
      <c r="P7" s="10" t="s">
        <v>55</v>
      </c>
      <c r="Q7" s="10" t="s">
        <v>54</v>
      </c>
      <c r="R7" s="9" t="s">
        <v>55</v>
      </c>
      <c r="S7" s="1" t="s">
        <v>100</v>
      </c>
    </row>
    <row r="8" spans="1:19">
      <c r="A8" s="47"/>
      <c r="B8" s="39" t="str">
        <f t="shared" si="0"/>
        <v>0</v>
      </c>
      <c r="C8" s="2" t="s">
        <v>21</v>
      </c>
      <c r="D8" s="10"/>
      <c r="E8" s="10" t="s">
        <v>39</v>
      </c>
      <c r="F8" s="10">
        <v>1</v>
      </c>
      <c r="G8" s="10">
        <v>1</v>
      </c>
      <c r="H8" s="10">
        <v>1</v>
      </c>
      <c r="I8" s="10" t="s">
        <v>55</v>
      </c>
      <c r="J8" s="10" t="s">
        <v>55</v>
      </c>
      <c r="K8" s="12" t="s">
        <v>54</v>
      </c>
      <c r="L8" s="10" t="s">
        <v>54</v>
      </c>
      <c r="M8" s="10" t="s">
        <v>54</v>
      </c>
      <c r="N8" s="10" t="s">
        <v>54</v>
      </c>
      <c r="O8" s="22">
        <v>41666</v>
      </c>
      <c r="P8" s="10" t="s">
        <v>54</v>
      </c>
      <c r="Q8" s="10" t="s">
        <v>54</v>
      </c>
      <c r="R8" s="9" t="s">
        <v>55</v>
      </c>
      <c r="S8" s="1" t="s">
        <v>107</v>
      </c>
    </row>
    <row r="9" spans="1:19">
      <c r="A9" s="47"/>
      <c r="B9" s="39" t="str">
        <f t="shared" si="0"/>
        <v>2</v>
      </c>
      <c r="C9" s="2" t="s">
        <v>22</v>
      </c>
      <c r="D9" s="10" t="s">
        <v>98</v>
      </c>
      <c r="E9" s="10" t="s">
        <v>98</v>
      </c>
      <c r="F9" s="10" t="s">
        <v>98</v>
      </c>
      <c r="G9" s="10" t="s">
        <v>98</v>
      </c>
      <c r="H9" s="10" t="s">
        <v>98</v>
      </c>
      <c r="I9" s="10" t="s">
        <v>98</v>
      </c>
      <c r="J9" s="10" t="s">
        <v>98</v>
      </c>
      <c r="K9" s="12" t="s">
        <v>98</v>
      </c>
      <c r="L9" s="10" t="s">
        <v>98</v>
      </c>
      <c r="M9" s="10" t="s">
        <v>98</v>
      </c>
      <c r="N9" s="10" t="s">
        <v>98</v>
      </c>
      <c r="O9" s="10" t="s">
        <v>98</v>
      </c>
      <c r="P9" s="10" t="s">
        <v>98</v>
      </c>
      <c r="Q9" s="10" t="s">
        <v>98</v>
      </c>
      <c r="R9" s="10" t="s">
        <v>98</v>
      </c>
      <c r="S9" s="1" t="s">
        <v>99</v>
      </c>
    </row>
    <row r="10" spans="1:19">
      <c r="A10" s="47"/>
      <c r="B10" s="39" t="str">
        <f t="shared" si="0"/>
        <v>0</v>
      </c>
      <c r="C10" s="2" t="s">
        <v>23</v>
      </c>
      <c r="D10" s="10" t="s">
        <v>39</v>
      </c>
      <c r="E10" s="10"/>
      <c r="F10" s="10">
        <v>10</v>
      </c>
      <c r="G10" s="10">
        <v>8</v>
      </c>
      <c r="H10" s="10">
        <v>8</v>
      </c>
      <c r="I10" s="10" t="s">
        <v>54</v>
      </c>
      <c r="J10" s="10" t="s">
        <v>55</v>
      </c>
      <c r="K10" s="12" t="s">
        <v>54</v>
      </c>
      <c r="L10" s="10" t="s">
        <v>54</v>
      </c>
      <c r="M10" s="10" t="s">
        <v>54</v>
      </c>
      <c r="N10" s="10" t="s">
        <v>54</v>
      </c>
      <c r="O10" s="22">
        <v>41547</v>
      </c>
      <c r="P10" s="10" t="s">
        <v>54</v>
      </c>
      <c r="Q10" s="9" t="s">
        <v>54</v>
      </c>
      <c r="R10" s="9" t="s">
        <v>55</v>
      </c>
      <c r="S10" s="1" t="s">
        <v>108</v>
      </c>
    </row>
    <row r="11" spans="1:19">
      <c r="A11" s="47"/>
      <c r="B11" s="39" t="str">
        <f t="shared" si="0"/>
        <v>0</v>
      </c>
      <c r="C11" s="2" t="s">
        <v>24</v>
      </c>
      <c r="D11" s="10"/>
      <c r="E11" s="10" t="s">
        <v>39</v>
      </c>
      <c r="F11" s="10">
        <v>4</v>
      </c>
      <c r="G11" s="10">
        <v>2</v>
      </c>
      <c r="H11" s="10">
        <v>2</v>
      </c>
      <c r="I11" s="10" t="s">
        <v>54</v>
      </c>
      <c r="J11" s="10" t="s">
        <v>55</v>
      </c>
      <c r="K11" s="12" t="s">
        <v>54</v>
      </c>
      <c r="L11" s="10" t="s">
        <v>54</v>
      </c>
      <c r="M11" s="10" t="s">
        <v>54</v>
      </c>
      <c r="N11" s="10" t="s">
        <v>54</v>
      </c>
      <c r="O11" s="22">
        <v>41689</v>
      </c>
      <c r="P11" s="10" t="s">
        <v>54</v>
      </c>
      <c r="Q11" s="9" t="s">
        <v>54</v>
      </c>
      <c r="R11" s="9" t="s">
        <v>55</v>
      </c>
      <c r="S11" s="1" t="s">
        <v>109</v>
      </c>
    </row>
    <row r="12" spans="1:19">
      <c r="A12" s="47"/>
      <c r="B12" s="39" t="str">
        <f t="shared" si="0"/>
        <v>0</v>
      </c>
      <c r="C12" s="2" t="s">
        <v>25</v>
      </c>
      <c r="D12" s="10" t="s">
        <v>39</v>
      </c>
      <c r="E12" s="10"/>
      <c r="F12" s="10">
        <v>1</v>
      </c>
      <c r="G12" s="10">
        <v>1</v>
      </c>
      <c r="H12" s="10">
        <v>1</v>
      </c>
      <c r="I12" s="10" t="s">
        <v>54</v>
      </c>
      <c r="J12" s="10" t="s">
        <v>54</v>
      </c>
      <c r="K12" s="12" t="s">
        <v>54</v>
      </c>
      <c r="L12" s="10" t="s">
        <v>54</v>
      </c>
      <c r="M12" s="10" t="s">
        <v>55</v>
      </c>
      <c r="N12" s="10" t="s">
        <v>55</v>
      </c>
      <c r="O12" s="22">
        <v>41540</v>
      </c>
      <c r="P12" s="10" t="s">
        <v>54</v>
      </c>
      <c r="Q12" s="10" t="s">
        <v>98</v>
      </c>
      <c r="R12" s="10" t="s">
        <v>54</v>
      </c>
      <c r="S12" s="1"/>
    </row>
    <row r="13" spans="1:19">
      <c r="A13" s="47"/>
      <c r="B13" s="39" t="str">
        <f t="shared" si="0"/>
        <v>0</v>
      </c>
      <c r="C13" s="2" t="s">
        <v>26</v>
      </c>
      <c r="D13" s="10" t="s">
        <v>39</v>
      </c>
      <c r="E13" s="10"/>
      <c r="F13" s="10">
        <v>3</v>
      </c>
      <c r="G13" s="10">
        <v>3</v>
      </c>
      <c r="H13" s="10">
        <v>3</v>
      </c>
      <c r="I13" s="10" t="s">
        <v>54</v>
      </c>
      <c r="J13" s="10" t="s">
        <v>55</v>
      </c>
      <c r="K13" s="12" t="s">
        <v>54</v>
      </c>
      <c r="L13" s="10" t="s">
        <v>54</v>
      </c>
      <c r="M13" s="10" t="s">
        <v>54</v>
      </c>
      <c r="N13" s="10" t="s">
        <v>54</v>
      </c>
      <c r="O13" s="22">
        <v>41548</v>
      </c>
      <c r="P13" s="10" t="s">
        <v>54</v>
      </c>
      <c r="Q13" s="9" t="s">
        <v>54</v>
      </c>
      <c r="R13" s="9" t="s">
        <v>55</v>
      </c>
      <c r="S13" s="1" t="s">
        <v>110</v>
      </c>
    </row>
    <row r="14" spans="1:19">
      <c r="A14" s="47"/>
      <c r="B14" s="39" t="str">
        <f t="shared" si="0"/>
        <v>2</v>
      </c>
      <c r="C14" s="2" t="s">
        <v>27</v>
      </c>
      <c r="D14" s="10" t="s">
        <v>39</v>
      </c>
      <c r="E14" s="10"/>
      <c r="F14" s="10">
        <v>5</v>
      </c>
      <c r="G14" s="10">
        <v>4</v>
      </c>
      <c r="H14" s="10">
        <v>4</v>
      </c>
      <c r="I14" s="10" t="s">
        <v>54</v>
      </c>
      <c r="J14" s="10" t="s">
        <v>54</v>
      </c>
      <c r="K14" s="12" t="s">
        <v>54</v>
      </c>
      <c r="L14" s="10" t="s">
        <v>54</v>
      </c>
      <c r="M14" s="10" t="s">
        <v>54</v>
      </c>
      <c r="N14" s="10" t="s">
        <v>54</v>
      </c>
      <c r="O14" s="22">
        <v>41547</v>
      </c>
      <c r="P14" s="10" t="s">
        <v>54</v>
      </c>
      <c r="Q14" s="10" t="s">
        <v>98</v>
      </c>
      <c r="R14" s="10" t="s">
        <v>54</v>
      </c>
      <c r="S14" s="1" t="s">
        <v>111</v>
      </c>
    </row>
    <row r="15" spans="1:19">
      <c r="A15" s="47"/>
      <c r="B15" s="39" t="str">
        <f t="shared" si="0"/>
        <v>0</v>
      </c>
      <c r="C15" s="2" t="s">
        <v>28</v>
      </c>
      <c r="D15" s="10"/>
      <c r="E15" s="10" t="s">
        <v>39</v>
      </c>
      <c r="F15" s="10">
        <v>9</v>
      </c>
      <c r="G15" s="10">
        <v>3</v>
      </c>
      <c r="H15" s="10">
        <v>3</v>
      </c>
      <c r="I15" s="10" t="s">
        <v>54</v>
      </c>
      <c r="J15" s="10" t="s">
        <v>55</v>
      </c>
      <c r="K15" s="12" t="s">
        <v>54</v>
      </c>
      <c r="L15" s="10" t="s">
        <v>54</v>
      </c>
      <c r="M15" s="10" t="s">
        <v>54</v>
      </c>
      <c r="N15" s="10" t="s">
        <v>54</v>
      </c>
      <c r="O15" s="22">
        <v>41547</v>
      </c>
      <c r="P15" s="10" t="s">
        <v>54</v>
      </c>
      <c r="Q15" s="9" t="s">
        <v>54</v>
      </c>
      <c r="R15" s="9" t="s">
        <v>55</v>
      </c>
      <c r="S15" s="1" t="s">
        <v>113</v>
      </c>
    </row>
    <row r="16" spans="1:19">
      <c r="A16" s="47"/>
      <c r="B16" s="39" t="str">
        <f t="shared" si="0"/>
        <v>0</v>
      </c>
      <c r="C16" s="2" t="s">
        <v>29</v>
      </c>
      <c r="D16" s="10"/>
      <c r="E16" s="10" t="s">
        <v>39</v>
      </c>
      <c r="F16" s="10">
        <v>8</v>
      </c>
      <c r="G16" s="10">
        <v>8</v>
      </c>
      <c r="H16" s="10">
        <v>8</v>
      </c>
      <c r="I16" s="10" t="s">
        <v>54</v>
      </c>
      <c r="J16" s="10" t="s">
        <v>54</v>
      </c>
      <c r="K16" s="12" t="s">
        <v>55</v>
      </c>
      <c r="L16" s="10" t="s">
        <v>54</v>
      </c>
      <c r="M16" s="10" t="s">
        <v>54</v>
      </c>
      <c r="N16" s="10" t="s">
        <v>54</v>
      </c>
      <c r="O16" s="22">
        <v>41842</v>
      </c>
      <c r="P16" s="10" t="s">
        <v>55</v>
      </c>
      <c r="Q16" s="9" t="s">
        <v>54</v>
      </c>
      <c r="R16" s="9" t="s">
        <v>55</v>
      </c>
      <c r="S16" s="1"/>
    </row>
    <row r="17" spans="1:19">
      <c r="A17" s="47"/>
      <c r="B17" s="39" t="str">
        <f t="shared" si="0"/>
        <v>0</v>
      </c>
      <c r="C17" s="2" t="s">
        <v>30</v>
      </c>
      <c r="D17" s="10"/>
      <c r="E17" s="10" t="s">
        <v>39</v>
      </c>
      <c r="F17" s="10">
        <v>10</v>
      </c>
      <c r="G17" s="10">
        <v>6</v>
      </c>
      <c r="H17" s="10">
        <v>6</v>
      </c>
      <c r="I17" s="10" t="s">
        <v>55</v>
      </c>
      <c r="J17" s="10" t="s">
        <v>54</v>
      </c>
      <c r="K17" s="12" t="s">
        <v>54</v>
      </c>
      <c r="L17" s="10" t="s">
        <v>54</v>
      </c>
      <c r="M17" s="10" t="s">
        <v>54</v>
      </c>
      <c r="N17" s="10" t="s">
        <v>54</v>
      </c>
      <c r="O17" s="22">
        <v>41842</v>
      </c>
      <c r="P17" s="10" t="s">
        <v>55</v>
      </c>
      <c r="Q17" s="9" t="s">
        <v>54</v>
      </c>
      <c r="R17" s="9" t="s">
        <v>55</v>
      </c>
      <c r="S17" s="1" t="s">
        <v>112</v>
      </c>
    </row>
    <row r="18" spans="1:19">
      <c r="A18" s="47"/>
      <c r="B18" s="39" t="str">
        <f t="shared" si="0"/>
        <v>0</v>
      </c>
      <c r="C18" s="2" t="s">
        <v>31</v>
      </c>
      <c r="D18" s="10"/>
      <c r="E18" s="10" t="s">
        <v>39</v>
      </c>
      <c r="F18" s="10">
        <v>10</v>
      </c>
      <c r="G18" s="10">
        <v>10</v>
      </c>
      <c r="H18" s="10">
        <v>10</v>
      </c>
      <c r="I18" s="10" t="s">
        <v>54</v>
      </c>
      <c r="J18" s="10" t="s">
        <v>55</v>
      </c>
      <c r="K18" s="12" t="s">
        <v>55</v>
      </c>
      <c r="L18" s="10" t="s">
        <v>55</v>
      </c>
      <c r="M18" s="10" t="s">
        <v>54</v>
      </c>
      <c r="N18" s="10" t="s">
        <v>54</v>
      </c>
      <c r="O18" s="10" t="s">
        <v>98</v>
      </c>
      <c r="P18" s="10" t="s">
        <v>55</v>
      </c>
      <c r="Q18" s="9" t="s">
        <v>54</v>
      </c>
      <c r="R18" s="9" t="s">
        <v>55</v>
      </c>
      <c r="S18" s="1"/>
    </row>
    <row r="19" spans="1:19">
      <c r="A19" s="47"/>
      <c r="B19" s="39" t="str">
        <f t="shared" si="0"/>
        <v>0</v>
      </c>
      <c r="C19" s="2" t="s">
        <v>32</v>
      </c>
      <c r="D19" s="10"/>
      <c r="E19" s="10" t="s">
        <v>39</v>
      </c>
      <c r="F19" s="10">
        <v>11</v>
      </c>
      <c r="G19" s="10">
        <v>10</v>
      </c>
      <c r="H19" s="10">
        <v>10</v>
      </c>
      <c r="I19" s="10" t="s">
        <v>55</v>
      </c>
      <c r="J19" s="10" t="s">
        <v>55</v>
      </c>
      <c r="K19" s="12" t="s">
        <v>55</v>
      </c>
      <c r="L19" s="10" t="s">
        <v>54</v>
      </c>
      <c r="M19" s="10" t="s">
        <v>54</v>
      </c>
      <c r="N19" s="10" t="s">
        <v>54</v>
      </c>
      <c r="O19" s="10" t="s">
        <v>98</v>
      </c>
      <c r="P19" s="10" t="s">
        <v>55</v>
      </c>
      <c r="Q19" s="9" t="s">
        <v>54</v>
      </c>
      <c r="R19" s="9" t="s">
        <v>55</v>
      </c>
      <c r="S19" s="1" t="s">
        <v>119</v>
      </c>
    </row>
    <row r="20" spans="1:19">
      <c r="A20" s="47"/>
      <c r="B20" s="39" t="str">
        <f t="shared" si="0"/>
        <v>0</v>
      </c>
      <c r="C20" s="2" t="s">
        <v>33</v>
      </c>
      <c r="D20" s="10"/>
      <c r="E20" s="10" t="s">
        <v>39</v>
      </c>
      <c r="F20" s="10">
        <v>4</v>
      </c>
      <c r="G20" s="10">
        <v>4</v>
      </c>
      <c r="H20" s="10">
        <v>0</v>
      </c>
      <c r="I20" s="10" t="s">
        <v>54</v>
      </c>
      <c r="J20" s="10" t="s">
        <v>55</v>
      </c>
      <c r="K20" s="12" t="s">
        <v>54</v>
      </c>
      <c r="L20" s="10" t="s">
        <v>54</v>
      </c>
      <c r="M20" s="10" t="s">
        <v>54</v>
      </c>
      <c r="N20" s="10" t="s">
        <v>54</v>
      </c>
      <c r="O20" s="22">
        <v>41547</v>
      </c>
      <c r="P20" s="10" t="s">
        <v>55</v>
      </c>
      <c r="Q20" s="9" t="s">
        <v>54</v>
      </c>
      <c r="R20" s="9" t="s">
        <v>55</v>
      </c>
      <c r="S20" s="1" t="s">
        <v>120</v>
      </c>
    </row>
    <row r="21" spans="1:19">
      <c r="A21" s="47"/>
      <c r="B21" s="39" t="str">
        <f t="shared" si="0"/>
        <v>0</v>
      </c>
      <c r="C21" s="2" t="s">
        <v>34</v>
      </c>
      <c r="D21" s="10" t="s">
        <v>39</v>
      </c>
      <c r="E21" s="10"/>
      <c r="F21" s="10">
        <v>2</v>
      </c>
      <c r="G21" s="10">
        <v>2</v>
      </c>
      <c r="H21" s="10">
        <v>2</v>
      </c>
      <c r="I21" s="10" t="s">
        <v>54</v>
      </c>
      <c r="J21" s="10" t="s">
        <v>55</v>
      </c>
      <c r="K21" s="12" t="s">
        <v>54</v>
      </c>
      <c r="L21" s="10" t="s">
        <v>54</v>
      </c>
      <c r="M21" s="10" t="s">
        <v>54</v>
      </c>
      <c r="N21" s="10" t="s">
        <v>54</v>
      </c>
      <c r="O21" s="22">
        <v>41842</v>
      </c>
      <c r="P21" s="10" t="s">
        <v>55</v>
      </c>
      <c r="Q21" s="9" t="s">
        <v>54</v>
      </c>
      <c r="R21" s="9" t="s">
        <v>55</v>
      </c>
      <c r="S21" s="1"/>
    </row>
    <row r="22" spans="1:19">
      <c r="A22" s="47"/>
      <c r="B22" s="39" t="str">
        <f t="shared" si="0"/>
        <v>0</v>
      </c>
      <c r="C22" s="2" t="s">
        <v>35</v>
      </c>
      <c r="D22" s="10"/>
      <c r="E22" s="10" t="s">
        <v>39</v>
      </c>
      <c r="F22" s="10">
        <v>11</v>
      </c>
      <c r="G22" s="10">
        <v>11</v>
      </c>
      <c r="H22" s="10">
        <v>0</v>
      </c>
      <c r="I22" s="10" t="s">
        <v>54</v>
      </c>
      <c r="J22" s="10" t="s">
        <v>55</v>
      </c>
      <c r="K22" s="12" t="s">
        <v>54</v>
      </c>
      <c r="L22" s="10" t="s">
        <v>54</v>
      </c>
      <c r="M22" s="10" t="s">
        <v>54</v>
      </c>
      <c r="N22" s="10" t="s">
        <v>54</v>
      </c>
      <c r="O22" s="10" t="s">
        <v>98</v>
      </c>
      <c r="P22" s="10" t="s">
        <v>55</v>
      </c>
      <c r="Q22" s="9" t="s">
        <v>54</v>
      </c>
      <c r="R22" s="9" t="s">
        <v>55</v>
      </c>
      <c r="S22" s="1"/>
    </row>
    <row r="23" spans="1:19">
      <c r="A23" s="47"/>
      <c r="B23" s="39" t="str">
        <f t="shared" si="0"/>
        <v>0</v>
      </c>
      <c r="C23" s="2" t="s">
        <v>36</v>
      </c>
      <c r="D23" s="10" t="s">
        <v>39</v>
      </c>
      <c r="E23" s="10"/>
      <c r="F23" s="10">
        <v>3</v>
      </c>
      <c r="G23" s="10">
        <v>3</v>
      </c>
      <c r="H23" s="10">
        <v>3</v>
      </c>
      <c r="I23" s="10" t="s">
        <v>54</v>
      </c>
      <c r="J23" s="10" t="s">
        <v>55</v>
      </c>
      <c r="K23" s="12" t="s">
        <v>54</v>
      </c>
      <c r="L23" s="10" t="s">
        <v>54</v>
      </c>
      <c r="M23" s="10" t="s">
        <v>54</v>
      </c>
      <c r="N23" s="10" t="s">
        <v>54</v>
      </c>
      <c r="O23" s="22">
        <v>41899</v>
      </c>
      <c r="P23" s="10" t="s">
        <v>55</v>
      </c>
      <c r="Q23" s="9" t="s">
        <v>54</v>
      </c>
      <c r="R23" s="9" t="s">
        <v>55</v>
      </c>
      <c r="S23" s="1"/>
    </row>
    <row r="24" spans="1:19">
      <c r="A24" s="47"/>
      <c r="B24" s="39" t="str">
        <f t="shared" si="0"/>
        <v>2</v>
      </c>
      <c r="C24" s="2" t="s">
        <v>37</v>
      </c>
      <c r="D24" s="10" t="s">
        <v>98</v>
      </c>
      <c r="E24" s="10" t="s">
        <v>98</v>
      </c>
      <c r="F24" s="10" t="s">
        <v>98</v>
      </c>
      <c r="G24" s="10" t="s">
        <v>98</v>
      </c>
      <c r="H24" s="10" t="s">
        <v>98</v>
      </c>
      <c r="I24" s="10" t="s">
        <v>98</v>
      </c>
      <c r="J24" s="10" t="s">
        <v>98</v>
      </c>
      <c r="K24" s="12" t="s">
        <v>98</v>
      </c>
      <c r="L24" s="10" t="s">
        <v>98</v>
      </c>
      <c r="M24" s="10" t="s">
        <v>98</v>
      </c>
      <c r="N24" s="10" t="s">
        <v>98</v>
      </c>
      <c r="O24" s="10" t="s">
        <v>98</v>
      </c>
      <c r="P24" s="10" t="s">
        <v>98</v>
      </c>
      <c r="Q24" s="9" t="s">
        <v>98</v>
      </c>
      <c r="R24" s="9" t="s">
        <v>98</v>
      </c>
      <c r="S24" s="1" t="s">
        <v>121</v>
      </c>
    </row>
    <row r="25" spans="1:19" ht="30.75" thickBot="1">
      <c r="A25" s="48"/>
      <c r="B25" s="39" t="str">
        <f t="shared" si="0"/>
        <v>0</v>
      </c>
      <c r="C25" s="2" t="s">
        <v>38</v>
      </c>
      <c r="D25" s="10" t="s">
        <v>39</v>
      </c>
      <c r="E25" s="10"/>
      <c r="F25" s="10">
        <v>10</v>
      </c>
      <c r="G25" s="10">
        <v>2</v>
      </c>
      <c r="H25" s="10">
        <v>1</v>
      </c>
      <c r="I25" s="10" t="s">
        <v>54</v>
      </c>
      <c r="J25" s="10" t="s">
        <v>55</v>
      </c>
      <c r="K25" s="12" t="s">
        <v>54</v>
      </c>
      <c r="L25" s="10" t="s">
        <v>54</v>
      </c>
      <c r="M25" s="10" t="s">
        <v>54</v>
      </c>
      <c r="N25" s="10" t="s">
        <v>54</v>
      </c>
      <c r="O25" s="22">
        <v>41836</v>
      </c>
      <c r="P25" s="10" t="s">
        <v>55</v>
      </c>
      <c r="Q25" s="9" t="s">
        <v>54</v>
      </c>
      <c r="R25" s="9" t="s">
        <v>55</v>
      </c>
      <c r="S25" s="35" t="s">
        <v>122</v>
      </c>
    </row>
    <row r="26" spans="1:19" ht="15.75" thickTop="1">
      <c r="A26" s="43" t="s">
        <v>57</v>
      </c>
      <c r="B26" s="39" t="str">
        <f t="shared" si="0"/>
        <v>2</v>
      </c>
      <c r="C26" s="28" t="s">
        <v>58</v>
      </c>
      <c r="D26" s="19" t="s">
        <v>98</v>
      </c>
      <c r="E26" s="19" t="s">
        <v>98</v>
      </c>
      <c r="F26" s="19" t="s">
        <v>98</v>
      </c>
      <c r="G26" s="19" t="s">
        <v>98</v>
      </c>
      <c r="H26" s="19" t="s">
        <v>98</v>
      </c>
      <c r="I26" s="19" t="s">
        <v>98</v>
      </c>
      <c r="J26" s="19" t="s">
        <v>98</v>
      </c>
      <c r="K26" s="19" t="s">
        <v>98</v>
      </c>
      <c r="L26" s="19" t="s">
        <v>98</v>
      </c>
      <c r="M26" s="19" t="s">
        <v>98</v>
      </c>
      <c r="N26" s="19" t="s">
        <v>98</v>
      </c>
      <c r="O26" s="19" t="s">
        <v>98</v>
      </c>
      <c r="P26" s="19" t="s">
        <v>98</v>
      </c>
      <c r="Q26" s="19" t="s">
        <v>98</v>
      </c>
      <c r="R26" s="19" t="s">
        <v>98</v>
      </c>
      <c r="S26" s="18" t="s">
        <v>123</v>
      </c>
    </row>
    <row r="27" spans="1:19">
      <c r="A27" s="44"/>
      <c r="B27" s="39" t="str">
        <f t="shared" si="0"/>
        <v>2</v>
      </c>
      <c r="C27" s="2" t="s">
        <v>59</v>
      </c>
      <c r="D27" s="12" t="s">
        <v>98</v>
      </c>
      <c r="E27" s="12" t="s">
        <v>98</v>
      </c>
      <c r="F27" s="12" t="s">
        <v>98</v>
      </c>
      <c r="G27" s="12" t="s">
        <v>98</v>
      </c>
      <c r="H27" s="12" t="s">
        <v>98</v>
      </c>
      <c r="I27" s="12" t="s">
        <v>98</v>
      </c>
      <c r="J27" s="12" t="s">
        <v>98</v>
      </c>
      <c r="K27" s="12" t="s">
        <v>98</v>
      </c>
      <c r="L27" s="12" t="s">
        <v>98</v>
      </c>
      <c r="M27" s="12" t="s">
        <v>98</v>
      </c>
      <c r="N27" s="12" t="s">
        <v>98</v>
      </c>
      <c r="O27" s="12" t="s">
        <v>98</v>
      </c>
      <c r="P27" s="12" t="s">
        <v>98</v>
      </c>
      <c r="Q27" s="12" t="s">
        <v>98</v>
      </c>
      <c r="R27" s="12" t="s">
        <v>98</v>
      </c>
      <c r="S27" s="1" t="s">
        <v>124</v>
      </c>
    </row>
    <row r="28" spans="1:19">
      <c r="A28" s="44"/>
      <c r="B28" s="39" t="str">
        <f t="shared" si="0"/>
        <v>2</v>
      </c>
      <c r="C28" s="2" t="s">
        <v>60</v>
      </c>
      <c r="D28" s="12" t="s">
        <v>98</v>
      </c>
      <c r="E28" s="12" t="s">
        <v>98</v>
      </c>
      <c r="F28" s="12" t="s">
        <v>98</v>
      </c>
      <c r="G28" s="12" t="s">
        <v>98</v>
      </c>
      <c r="H28" s="12" t="s">
        <v>98</v>
      </c>
      <c r="I28" s="12" t="s">
        <v>98</v>
      </c>
      <c r="J28" s="12" t="s">
        <v>98</v>
      </c>
      <c r="K28" s="12" t="s">
        <v>98</v>
      </c>
      <c r="L28" s="12" t="s">
        <v>98</v>
      </c>
      <c r="M28" s="12" t="s">
        <v>98</v>
      </c>
      <c r="N28" s="12" t="s">
        <v>98</v>
      </c>
      <c r="O28" s="12" t="s">
        <v>98</v>
      </c>
      <c r="P28" s="12" t="s">
        <v>98</v>
      </c>
      <c r="Q28" s="12" t="s">
        <v>98</v>
      </c>
      <c r="R28" s="12" t="s">
        <v>98</v>
      </c>
      <c r="S28" s="1" t="s">
        <v>125</v>
      </c>
    </row>
    <row r="29" spans="1:19">
      <c r="A29" s="44"/>
      <c r="B29" s="39" t="str">
        <f t="shared" si="0"/>
        <v>2</v>
      </c>
      <c r="C29" s="2" t="s">
        <v>61</v>
      </c>
      <c r="D29" s="12" t="s">
        <v>98</v>
      </c>
      <c r="E29" s="12" t="s">
        <v>98</v>
      </c>
      <c r="F29" s="12" t="s">
        <v>98</v>
      </c>
      <c r="G29" s="12" t="s">
        <v>98</v>
      </c>
      <c r="H29" s="12" t="s">
        <v>98</v>
      </c>
      <c r="I29" s="12" t="s">
        <v>98</v>
      </c>
      <c r="J29" s="12" t="s">
        <v>98</v>
      </c>
      <c r="K29" s="12" t="s">
        <v>98</v>
      </c>
      <c r="L29" s="12" t="s">
        <v>98</v>
      </c>
      <c r="M29" s="12" t="s">
        <v>98</v>
      </c>
      <c r="N29" s="12" t="s">
        <v>98</v>
      </c>
      <c r="O29" s="12" t="s">
        <v>98</v>
      </c>
      <c r="P29" s="12" t="s">
        <v>98</v>
      </c>
      <c r="Q29" s="12" t="s">
        <v>98</v>
      </c>
      <c r="R29" s="12" t="s">
        <v>98</v>
      </c>
      <c r="S29" s="1" t="s">
        <v>124</v>
      </c>
    </row>
    <row r="30" spans="1:19">
      <c r="A30" s="44"/>
      <c r="B30" s="39" t="str">
        <f t="shared" si="0"/>
        <v>2</v>
      </c>
      <c r="C30" s="2" t="s">
        <v>62</v>
      </c>
      <c r="D30" s="12" t="s">
        <v>98</v>
      </c>
      <c r="E30" s="12" t="s">
        <v>98</v>
      </c>
      <c r="F30" s="12" t="s">
        <v>98</v>
      </c>
      <c r="G30" s="12" t="s">
        <v>98</v>
      </c>
      <c r="H30" s="12" t="s">
        <v>98</v>
      </c>
      <c r="I30" s="12" t="s">
        <v>98</v>
      </c>
      <c r="J30" s="12" t="s">
        <v>98</v>
      </c>
      <c r="K30" s="12" t="s">
        <v>98</v>
      </c>
      <c r="L30" s="12" t="s">
        <v>98</v>
      </c>
      <c r="M30" s="12" t="s">
        <v>98</v>
      </c>
      <c r="N30" s="12" t="s">
        <v>98</v>
      </c>
      <c r="O30" s="12" t="s">
        <v>98</v>
      </c>
      <c r="P30" s="12" t="s">
        <v>98</v>
      </c>
      <c r="Q30" s="12" t="s">
        <v>98</v>
      </c>
      <c r="R30" s="12" t="s">
        <v>98</v>
      </c>
      <c r="S30" s="1" t="s">
        <v>124</v>
      </c>
    </row>
    <row r="31" spans="1:19">
      <c r="A31" s="44"/>
      <c r="B31" s="39" t="str">
        <f t="shared" si="0"/>
        <v>2</v>
      </c>
      <c r="C31" s="2" t="s">
        <v>63</v>
      </c>
      <c r="D31" s="12" t="s">
        <v>98</v>
      </c>
      <c r="E31" s="12" t="s">
        <v>98</v>
      </c>
      <c r="F31" s="12" t="s">
        <v>98</v>
      </c>
      <c r="G31" s="12" t="s">
        <v>98</v>
      </c>
      <c r="H31" s="12" t="s">
        <v>98</v>
      </c>
      <c r="I31" s="12" t="s">
        <v>98</v>
      </c>
      <c r="J31" s="12" t="s">
        <v>98</v>
      </c>
      <c r="K31" s="12" t="s">
        <v>98</v>
      </c>
      <c r="L31" s="12" t="s">
        <v>98</v>
      </c>
      <c r="M31" s="12" t="s">
        <v>98</v>
      </c>
      <c r="N31" s="12" t="s">
        <v>98</v>
      </c>
      <c r="O31" s="12" t="s">
        <v>98</v>
      </c>
      <c r="P31" s="12" t="s">
        <v>98</v>
      </c>
      <c r="Q31" s="12" t="s">
        <v>98</v>
      </c>
      <c r="R31" s="12" t="s">
        <v>98</v>
      </c>
      <c r="S31" s="1" t="s">
        <v>124</v>
      </c>
    </row>
    <row r="32" spans="1:19">
      <c r="A32" s="44"/>
      <c r="B32" s="39" t="str">
        <f t="shared" si="0"/>
        <v>0</v>
      </c>
      <c r="C32" s="2" t="s">
        <v>64</v>
      </c>
      <c r="D32" s="12" t="s">
        <v>39</v>
      </c>
      <c r="E32" s="12"/>
      <c r="F32" s="12">
        <v>4</v>
      </c>
      <c r="G32" s="12">
        <v>4</v>
      </c>
      <c r="H32" s="12">
        <v>3</v>
      </c>
      <c r="I32" s="12" t="s">
        <v>98</v>
      </c>
      <c r="J32" s="12" t="s">
        <v>98</v>
      </c>
      <c r="K32" s="12" t="s">
        <v>54</v>
      </c>
      <c r="L32" s="12" t="s">
        <v>98</v>
      </c>
      <c r="M32" s="12" t="s">
        <v>54</v>
      </c>
      <c r="N32" s="12" t="s">
        <v>54</v>
      </c>
      <c r="O32" s="38">
        <v>41922</v>
      </c>
      <c r="P32" s="12" t="s">
        <v>55</v>
      </c>
      <c r="Q32" s="12" t="s">
        <v>54</v>
      </c>
      <c r="R32" s="12" t="s">
        <v>55</v>
      </c>
      <c r="S32" s="1" t="s">
        <v>126</v>
      </c>
    </row>
    <row r="33" spans="1:19">
      <c r="A33" s="44"/>
      <c r="B33" s="39" t="str">
        <f t="shared" si="0"/>
        <v>2</v>
      </c>
      <c r="C33" s="2" t="s">
        <v>65</v>
      </c>
      <c r="D33" s="12" t="s">
        <v>98</v>
      </c>
      <c r="E33" s="12" t="s">
        <v>98</v>
      </c>
      <c r="F33" s="12" t="s">
        <v>98</v>
      </c>
      <c r="G33" s="12" t="s">
        <v>98</v>
      </c>
      <c r="H33" s="12" t="s">
        <v>98</v>
      </c>
      <c r="I33" s="12" t="s">
        <v>98</v>
      </c>
      <c r="J33" s="12" t="s">
        <v>98</v>
      </c>
      <c r="K33" s="12" t="s">
        <v>98</v>
      </c>
      <c r="L33" s="12" t="s">
        <v>98</v>
      </c>
      <c r="M33" s="12" t="s">
        <v>98</v>
      </c>
      <c r="N33" s="12" t="s">
        <v>98</v>
      </c>
      <c r="O33" s="12" t="s">
        <v>98</v>
      </c>
      <c r="P33" s="12" t="s">
        <v>98</v>
      </c>
      <c r="Q33" s="12" t="s">
        <v>98</v>
      </c>
      <c r="R33" s="12" t="s">
        <v>98</v>
      </c>
      <c r="S33" s="1" t="s">
        <v>124</v>
      </c>
    </row>
    <row r="34" spans="1:19">
      <c r="A34" s="44"/>
      <c r="B34" s="39" t="str">
        <f t="shared" si="0"/>
        <v>2</v>
      </c>
      <c r="C34" s="2" t="s">
        <v>127</v>
      </c>
      <c r="D34" s="12" t="s">
        <v>98</v>
      </c>
      <c r="E34" s="12" t="s">
        <v>98</v>
      </c>
      <c r="F34" s="12" t="s">
        <v>98</v>
      </c>
      <c r="G34" s="12" t="s">
        <v>98</v>
      </c>
      <c r="H34" s="12" t="s">
        <v>98</v>
      </c>
      <c r="I34" s="12" t="s">
        <v>98</v>
      </c>
      <c r="J34" s="12" t="s">
        <v>98</v>
      </c>
      <c r="K34" s="12" t="s">
        <v>98</v>
      </c>
      <c r="L34" s="12" t="s">
        <v>98</v>
      </c>
      <c r="M34" s="12" t="s">
        <v>98</v>
      </c>
      <c r="N34" s="12" t="s">
        <v>98</v>
      </c>
      <c r="O34" s="12" t="s">
        <v>98</v>
      </c>
      <c r="P34" s="12" t="s">
        <v>98</v>
      </c>
      <c r="Q34" s="12" t="s">
        <v>98</v>
      </c>
      <c r="R34" s="12" t="s">
        <v>98</v>
      </c>
      <c r="S34" s="1" t="s">
        <v>124</v>
      </c>
    </row>
    <row r="35" spans="1:19">
      <c r="A35" s="44"/>
      <c r="B35" s="39" t="str">
        <f t="shared" si="0"/>
        <v>0</v>
      </c>
      <c r="C35" s="2" t="s">
        <v>67</v>
      </c>
      <c r="D35" s="12" t="s">
        <v>39</v>
      </c>
      <c r="E35" s="12"/>
      <c r="F35" s="12">
        <v>4</v>
      </c>
      <c r="G35" s="12">
        <v>4</v>
      </c>
      <c r="H35" s="12">
        <v>4</v>
      </c>
      <c r="I35" s="12" t="s">
        <v>98</v>
      </c>
      <c r="J35" s="12" t="s">
        <v>98</v>
      </c>
      <c r="K35" s="12" t="s">
        <v>54</v>
      </c>
      <c r="L35" s="12" t="s">
        <v>98</v>
      </c>
      <c r="M35" s="12" t="s">
        <v>54</v>
      </c>
      <c r="N35" s="12" t="s">
        <v>54</v>
      </c>
      <c r="O35" s="38">
        <v>41675</v>
      </c>
      <c r="P35" s="12" t="s">
        <v>55</v>
      </c>
      <c r="Q35" s="12" t="s">
        <v>54</v>
      </c>
      <c r="R35" s="12" t="s">
        <v>55</v>
      </c>
      <c r="S35" s="1"/>
    </row>
    <row r="36" spans="1:19">
      <c r="A36" s="44"/>
      <c r="B36" s="39" t="str">
        <f t="shared" si="0"/>
        <v>0</v>
      </c>
      <c r="C36" s="2" t="s">
        <v>68</v>
      </c>
      <c r="D36" s="12" t="s">
        <v>39</v>
      </c>
      <c r="E36" s="12"/>
      <c r="F36" s="12">
        <v>5</v>
      </c>
      <c r="G36" s="12">
        <v>4</v>
      </c>
      <c r="H36" s="12">
        <v>4</v>
      </c>
      <c r="I36" s="12" t="s">
        <v>98</v>
      </c>
      <c r="J36" s="12" t="s">
        <v>98</v>
      </c>
      <c r="K36" s="12" t="s">
        <v>54</v>
      </c>
      <c r="L36" s="12" t="s">
        <v>98</v>
      </c>
      <c r="M36" s="12" t="s">
        <v>54</v>
      </c>
      <c r="N36" s="12" t="s">
        <v>54</v>
      </c>
      <c r="O36" s="38">
        <v>41689</v>
      </c>
      <c r="P36" s="12" t="s">
        <v>55</v>
      </c>
      <c r="Q36" s="12" t="s">
        <v>54</v>
      </c>
      <c r="R36" s="12" t="s">
        <v>55</v>
      </c>
      <c r="S36" s="1" t="s">
        <v>128</v>
      </c>
    </row>
    <row r="37" spans="1:19">
      <c r="A37" s="44"/>
      <c r="B37" s="39" t="str">
        <f t="shared" si="0"/>
        <v>2</v>
      </c>
      <c r="C37" s="2" t="s">
        <v>69</v>
      </c>
      <c r="D37" s="12" t="s">
        <v>39</v>
      </c>
      <c r="E37" s="12"/>
      <c r="F37" s="12">
        <v>3</v>
      </c>
      <c r="G37" s="12">
        <v>2</v>
      </c>
      <c r="H37" s="12">
        <v>2</v>
      </c>
      <c r="I37" s="12" t="s">
        <v>98</v>
      </c>
      <c r="J37" s="12" t="s">
        <v>98</v>
      </c>
      <c r="K37" s="12" t="s">
        <v>54</v>
      </c>
      <c r="L37" s="12" t="s">
        <v>98</v>
      </c>
      <c r="M37" s="12" t="s">
        <v>54</v>
      </c>
      <c r="N37" s="12" t="s">
        <v>54</v>
      </c>
      <c r="O37" s="12" t="s">
        <v>98</v>
      </c>
      <c r="P37" s="12" t="s">
        <v>98</v>
      </c>
      <c r="Q37" s="12" t="s">
        <v>98</v>
      </c>
      <c r="R37" s="12" t="s">
        <v>54</v>
      </c>
      <c r="S37" s="1" t="s">
        <v>129</v>
      </c>
    </row>
    <row r="38" spans="1:19">
      <c r="A38" s="44"/>
      <c r="B38" s="39" t="str">
        <f t="shared" si="0"/>
        <v>0</v>
      </c>
      <c r="C38" s="2" t="s">
        <v>70</v>
      </c>
      <c r="D38" s="12" t="s">
        <v>39</v>
      </c>
      <c r="E38" s="12"/>
      <c r="F38" s="12">
        <v>13</v>
      </c>
      <c r="G38" s="12">
        <v>13</v>
      </c>
      <c r="H38" s="12">
        <v>12</v>
      </c>
      <c r="I38" s="12" t="s">
        <v>98</v>
      </c>
      <c r="J38" s="12" t="s">
        <v>98</v>
      </c>
      <c r="K38" s="12" t="s">
        <v>54</v>
      </c>
      <c r="L38" s="12" t="s">
        <v>98</v>
      </c>
      <c r="M38" s="12" t="s">
        <v>54</v>
      </c>
      <c r="N38" s="12" t="s">
        <v>54</v>
      </c>
      <c r="O38" s="38">
        <v>41675</v>
      </c>
      <c r="P38" s="12" t="s">
        <v>55</v>
      </c>
      <c r="Q38" s="12" t="s">
        <v>54</v>
      </c>
      <c r="R38" s="12" t="s">
        <v>55</v>
      </c>
      <c r="S38" s="1" t="s">
        <v>130</v>
      </c>
    </row>
    <row r="39" spans="1:19">
      <c r="A39" s="44"/>
      <c r="B39" s="39" t="str">
        <f t="shared" si="0"/>
        <v>0</v>
      </c>
      <c r="C39" s="2" t="s">
        <v>71</v>
      </c>
      <c r="D39" s="12" t="s">
        <v>39</v>
      </c>
      <c r="E39" s="12"/>
      <c r="F39" s="12">
        <v>6</v>
      </c>
      <c r="G39" s="12">
        <v>5</v>
      </c>
      <c r="H39" s="12">
        <v>5</v>
      </c>
      <c r="I39" s="12" t="s">
        <v>98</v>
      </c>
      <c r="J39" s="12" t="s">
        <v>98</v>
      </c>
      <c r="K39" s="12" t="s">
        <v>54</v>
      </c>
      <c r="L39" s="12" t="s">
        <v>98</v>
      </c>
      <c r="M39" s="12" t="s">
        <v>54</v>
      </c>
      <c r="N39" s="12" t="s">
        <v>54</v>
      </c>
      <c r="O39" s="38">
        <v>41363</v>
      </c>
      <c r="P39" s="12" t="s">
        <v>55</v>
      </c>
      <c r="Q39" s="12" t="s">
        <v>54</v>
      </c>
      <c r="R39" s="12" t="s">
        <v>55</v>
      </c>
      <c r="S39" s="1" t="s">
        <v>131</v>
      </c>
    </row>
    <row r="40" spans="1:19">
      <c r="A40" s="44"/>
      <c r="B40" s="39" t="str">
        <f t="shared" si="0"/>
        <v>2</v>
      </c>
      <c r="C40" s="2" t="s">
        <v>72</v>
      </c>
      <c r="D40" s="12" t="s">
        <v>98</v>
      </c>
      <c r="E40" s="12" t="s">
        <v>98</v>
      </c>
      <c r="F40" s="12" t="s">
        <v>98</v>
      </c>
      <c r="G40" s="12" t="s">
        <v>98</v>
      </c>
      <c r="H40" s="12" t="s">
        <v>98</v>
      </c>
      <c r="I40" s="12" t="s">
        <v>98</v>
      </c>
      <c r="J40" s="12" t="s">
        <v>98</v>
      </c>
      <c r="K40" s="12" t="s">
        <v>98</v>
      </c>
      <c r="L40" s="12" t="s">
        <v>98</v>
      </c>
      <c r="M40" s="12" t="s">
        <v>98</v>
      </c>
      <c r="N40" s="12" t="s">
        <v>98</v>
      </c>
      <c r="O40" s="12" t="s">
        <v>98</v>
      </c>
      <c r="P40" s="12" t="s">
        <v>98</v>
      </c>
      <c r="Q40" s="12" t="s">
        <v>98</v>
      </c>
      <c r="R40" s="12" t="s">
        <v>98</v>
      </c>
      <c r="S40" s="4" t="s">
        <v>123</v>
      </c>
    </row>
    <row r="41" spans="1:19">
      <c r="A41" s="44"/>
      <c r="B41" s="39" t="str">
        <f t="shared" si="0"/>
        <v>0</v>
      </c>
      <c r="C41" s="2" t="s">
        <v>73</v>
      </c>
      <c r="D41" s="12" t="s">
        <v>43</v>
      </c>
      <c r="E41" s="12" t="s">
        <v>43</v>
      </c>
      <c r="F41" s="12">
        <v>8</v>
      </c>
      <c r="G41" s="12">
        <v>8</v>
      </c>
      <c r="H41" s="12">
        <v>2</v>
      </c>
      <c r="I41" s="12" t="s">
        <v>98</v>
      </c>
      <c r="J41" s="12" t="s">
        <v>98</v>
      </c>
      <c r="K41" s="12" t="s">
        <v>54</v>
      </c>
      <c r="L41" s="12" t="s">
        <v>98</v>
      </c>
      <c r="M41" s="12" t="s">
        <v>54</v>
      </c>
      <c r="N41" s="12" t="s">
        <v>54</v>
      </c>
      <c r="O41" s="12" t="s">
        <v>98</v>
      </c>
      <c r="P41" s="12" t="s">
        <v>55</v>
      </c>
      <c r="Q41" s="12" t="s">
        <v>54</v>
      </c>
      <c r="R41" s="12" t="s">
        <v>55</v>
      </c>
      <c r="S41" s="1" t="s">
        <v>132</v>
      </c>
    </row>
    <row r="42" spans="1:19">
      <c r="A42" s="44"/>
      <c r="B42" s="39" t="str">
        <f t="shared" si="0"/>
        <v>0</v>
      </c>
      <c r="C42" s="2" t="s">
        <v>74</v>
      </c>
      <c r="D42" s="12" t="s">
        <v>39</v>
      </c>
      <c r="E42" s="12"/>
      <c r="F42" s="12">
        <v>3</v>
      </c>
      <c r="G42" s="12">
        <v>3</v>
      </c>
      <c r="H42" s="12">
        <v>3</v>
      </c>
      <c r="I42" s="12" t="s">
        <v>98</v>
      </c>
      <c r="J42" s="12" t="s">
        <v>98</v>
      </c>
      <c r="K42" s="12" t="s">
        <v>54</v>
      </c>
      <c r="L42" s="12" t="s">
        <v>98</v>
      </c>
      <c r="M42" s="12" t="s">
        <v>54</v>
      </c>
      <c r="N42" s="12" t="s">
        <v>54</v>
      </c>
      <c r="O42" s="38">
        <v>41922</v>
      </c>
      <c r="P42" s="12" t="s">
        <v>55</v>
      </c>
      <c r="Q42" s="12" t="s">
        <v>54</v>
      </c>
      <c r="R42" s="12" t="s">
        <v>55</v>
      </c>
      <c r="S42" s="1"/>
    </row>
    <row r="43" spans="1:19">
      <c r="A43" s="44"/>
      <c r="B43" s="39" t="str">
        <f t="shared" si="0"/>
        <v>1</v>
      </c>
      <c r="C43" s="2" t="s">
        <v>75</v>
      </c>
      <c r="D43" s="12" t="s">
        <v>39</v>
      </c>
      <c r="E43" s="12"/>
      <c r="F43" s="12">
        <v>11</v>
      </c>
      <c r="G43" s="12">
        <v>11</v>
      </c>
      <c r="H43" s="12">
        <v>8</v>
      </c>
      <c r="I43" s="12" t="s">
        <v>98</v>
      </c>
      <c r="J43" s="12" t="s">
        <v>98</v>
      </c>
      <c r="K43" s="12" t="s">
        <v>54</v>
      </c>
      <c r="L43" s="12" t="s">
        <v>98</v>
      </c>
      <c r="M43" s="12" t="s">
        <v>54</v>
      </c>
      <c r="N43" s="12" t="s">
        <v>54</v>
      </c>
      <c r="O43" s="38">
        <v>41547</v>
      </c>
      <c r="P43" s="12" t="s">
        <v>55</v>
      </c>
      <c r="Q43" s="12" t="s">
        <v>98</v>
      </c>
      <c r="R43" s="12" t="s">
        <v>54</v>
      </c>
      <c r="S43" s="1" t="s">
        <v>133</v>
      </c>
    </row>
    <row r="44" spans="1:19">
      <c r="A44" s="44"/>
      <c r="B44" s="39" t="str">
        <f t="shared" si="0"/>
        <v>2</v>
      </c>
      <c r="C44" s="2" t="s">
        <v>76</v>
      </c>
      <c r="D44" s="12" t="s">
        <v>39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"/>
    </row>
    <row r="45" spans="1:19">
      <c r="A45" s="44"/>
      <c r="B45" s="39" t="str">
        <f t="shared" si="0"/>
        <v>2</v>
      </c>
      <c r="C45" s="2" t="s">
        <v>77</v>
      </c>
      <c r="D45" s="12" t="s">
        <v>39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"/>
    </row>
    <row r="46" spans="1:19">
      <c r="A46" s="44"/>
      <c r="B46" s="39" t="str">
        <f t="shared" si="0"/>
        <v>2</v>
      </c>
      <c r="C46" s="2" t="s">
        <v>78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"/>
    </row>
    <row r="47" spans="1:19">
      <c r="A47" s="44"/>
      <c r="B47" s="39" t="str">
        <f t="shared" si="0"/>
        <v>2</v>
      </c>
      <c r="C47" s="2" t="s">
        <v>79</v>
      </c>
      <c r="D47" s="12" t="s">
        <v>39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"/>
    </row>
    <row r="48" spans="1:19">
      <c r="A48" s="44"/>
      <c r="B48" s="39" t="str">
        <f t="shared" si="0"/>
        <v>2</v>
      </c>
      <c r="C48" s="2" t="s">
        <v>80</v>
      </c>
      <c r="D48" s="12" t="s">
        <v>39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 t="s">
        <v>54</v>
      </c>
      <c r="S48" s="1"/>
    </row>
    <row r="49" spans="1:19">
      <c r="A49" s="44"/>
      <c r="B49" s="39" t="str">
        <f t="shared" si="0"/>
        <v>2</v>
      </c>
      <c r="C49" s="2" t="s">
        <v>81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"/>
    </row>
    <row r="50" spans="1:19">
      <c r="A50" s="44"/>
      <c r="B50" s="39" t="str">
        <f t="shared" si="0"/>
        <v>2</v>
      </c>
      <c r="C50" s="2" t="s">
        <v>82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"/>
    </row>
    <row r="51" spans="1:19">
      <c r="A51" s="44"/>
      <c r="B51" s="39" t="str">
        <f t="shared" si="0"/>
        <v>2</v>
      </c>
      <c r="C51" s="2" t="s">
        <v>83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"/>
    </row>
    <row r="52" spans="1:19">
      <c r="A52" s="44"/>
      <c r="B52" s="39" t="str">
        <f t="shared" si="0"/>
        <v>2</v>
      </c>
      <c r="C52" s="2" t="s">
        <v>84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"/>
    </row>
    <row r="53" spans="1:19">
      <c r="A53" s="44"/>
      <c r="B53" s="39" t="str">
        <f t="shared" si="0"/>
        <v>2</v>
      </c>
      <c r="C53" s="2" t="s">
        <v>85</v>
      </c>
      <c r="D53" s="12" t="s">
        <v>39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"/>
    </row>
    <row r="54" spans="1:19">
      <c r="A54" s="44"/>
      <c r="B54" s="39" t="str">
        <f t="shared" si="0"/>
        <v>2</v>
      </c>
      <c r="C54" s="2" t="s">
        <v>86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"/>
    </row>
    <row r="55" spans="1:19">
      <c r="A55" s="44"/>
      <c r="B55" s="39" t="str">
        <f t="shared" si="0"/>
        <v>2</v>
      </c>
      <c r="C55" s="2" t="s">
        <v>87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"/>
    </row>
    <row r="56" spans="1:19">
      <c r="A56" s="44"/>
      <c r="B56" s="39" t="str">
        <f t="shared" si="0"/>
        <v>2</v>
      </c>
      <c r="C56" s="2" t="s">
        <v>88</v>
      </c>
      <c r="D56" s="12" t="s">
        <v>39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"/>
    </row>
    <row r="57" spans="1:19">
      <c r="A57" s="44"/>
      <c r="B57" s="39" t="str">
        <f t="shared" si="0"/>
        <v>2</v>
      </c>
      <c r="C57" s="2" t="s">
        <v>89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"/>
    </row>
    <row r="58" spans="1:19">
      <c r="A58" s="44"/>
      <c r="B58" s="39" t="str">
        <f t="shared" si="0"/>
        <v>2</v>
      </c>
      <c r="C58" s="2" t="s">
        <v>90</v>
      </c>
      <c r="D58" s="12" t="s">
        <v>39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"/>
    </row>
    <row r="59" spans="1:19">
      <c r="A59" s="44"/>
      <c r="B59" s="39" t="str">
        <f t="shared" si="0"/>
        <v>2</v>
      </c>
      <c r="C59" s="2" t="s">
        <v>91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"/>
    </row>
    <row r="60" spans="1:19">
      <c r="A60" s="44"/>
      <c r="B60" s="39" t="str">
        <f t="shared" si="0"/>
        <v>2</v>
      </c>
      <c r="C60" s="2" t="s">
        <v>92</v>
      </c>
      <c r="D60" s="12" t="s">
        <v>39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"/>
    </row>
    <row r="61" spans="1:19">
      <c r="A61" s="44"/>
      <c r="B61" s="39" t="str">
        <f t="shared" si="0"/>
        <v>2</v>
      </c>
      <c r="C61" s="2" t="s">
        <v>93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"/>
    </row>
    <row r="62" spans="1:19">
      <c r="A62" s="44"/>
      <c r="B62" s="39" t="str">
        <f t="shared" si="0"/>
        <v>2</v>
      </c>
      <c r="C62" s="2" t="s">
        <v>94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"/>
    </row>
    <row r="63" spans="1:19">
      <c r="A63" s="44"/>
      <c r="B63" s="39" t="str">
        <f t="shared" si="0"/>
        <v>2</v>
      </c>
      <c r="C63" s="2" t="s">
        <v>95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"/>
    </row>
    <row r="64" spans="1:19">
      <c r="A64" s="44"/>
      <c r="B64" s="39" t="str">
        <f t="shared" si="0"/>
        <v>2</v>
      </c>
      <c r="C64" s="2" t="s">
        <v>96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"/>
    </row>
    <row r="65" spans="1:19" ht="15.75" thickBot="1">
      <c r="A65" s="45"/>
      <c r="B65" s="39" t="str">
        <f t="shared" si="0"/>
        <v>2</v>
      </c>
      <c r="C65" s="2" t="s">
        <v>97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"/>
    </row>
    <row r="66" spans="1:19" ht="15.75" thickTop="1"/>
  </sheetData>
  <autoFilter ref="A2:S65">
    <filterColumn colId="1"/>
    <filterColumn colId="9"/>
    <filterColumn colId="15"/>
  </autoFilter>
  <mergeCells count="9">
    <mergeCell ref="A26:A65"/>
    <mergeCell ref="A3:A25"/>
    <mergeCell ref="S1:S2"/>
    <mergeCell ref="D1:E1"/>
    <mergeCell ref="F1:H1"/>
    <mergeCell ref="Q1:R1"/>
    <mergeCell ref="C1:C2"/>
    <mergeCell ref="K1:P1"/>
    <mergeCell ref="I1:J1"/>
  </mergeCells>
  <conditionalFormatting sqref="C3:C2396">
    <cfRule type="expression" dxfId="4" priority="10">
      <formula>COUNTIF($I3:$R3,"NON")&gt;0</formula>
    </cfRule>
  </conditionalFormatting>
  <conditionalFormatting sqref="B3:B65">
    <cfRule type="iconSet" priority="11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R66"/>
  <sheetViews>
    <sheetView topLeftCell="A51" workbookViewId="0">
      <selection activeCell="B66" sqref="B66"/>
    </sheetView>
  </sheetViews>
  <sheetFormatPr baseColWidth="10" defaultRowHeight="15"/>
  <cols>
    <col min="2" max="2" width="55.5703125" bestFit="1" customWidth="1"/>
    <col min="3" max="3" width="8.7109375" customWidth="1"/>
    <col min="4" max="4" width="12.28515625" customWidth="1"/>
    <col min="5" max="5" width="15" bestFit="1" customWidth="1"/>
    <col min="6" max="6" width="29.140625" bestFit="1" customWidth="1"/>
    <col min="7" max="7" width="16.42578125" bestFit="1" customWidth="1"/>
    <col min="8" max="8" width="14.7109375" customWidth="1"/>
    <col min="9" max="9" width="17.140625" customWidth="1"/>
    <col min="10" max="10" width="14" bestFit="1" customWidth="1"/>
    <col min="11" max="11" width="20" customWidth="1"/>
  </cols>
  <sheetData>
    <row r="1" spans="1:11" ht="45" customHeight="1" thickBot="1">
      <c r="B1" s="57" t="s">
        <v>0</v>
      </c>
      <c r="C1" s="64" t="s">
        <v>56</v>
      </c>
      <c r="D1" s="64"/>
      <c r="E1" s="64"/>
      <c r="F1" s="64"/>
      <c r="G1" s="64"/>
      <c r="H1" s="64"/>
      <c r="I1" s="64"/>
      <c r="J1" s="64"/>
      <c r="K1" s="64"/>
    </row>
    <row r="2" spans="1:11" ht="30.75" thickBot="1">
      <c r="B2" s="58"/>
      <c r="C2" s="15" t="s">
        <v>46</v>
      </c>
      <c r="D2" s="14" t="s">
        <v>102</v>
      </c>
      <c r="E2" s="14" t="s">
        <v>106</v>
      </c>
      <c r="F2" s="14" t="s">
        <v>47</v>
      </c>
      <c r="G2" s="13" t="s">
        <v>48</v>
      </c>
      <c r="H2" s="14" t="s">
        <v>5</v>
      </c>
      <c r="I2" s="14" t="s">
        <v>6</v>
      </c>
      <c r="J2" s="13" t="s">
        <v>49</v>
      </c>
      <c r="K2" s="14" t="s">
        <v>50</v>
      </c>
    </row>
    <row r="3" spans="1:11" ht="15" customHeight="1">
      <c r="A3" s="65" t="s">
        <v>15</v>
      </c>
      <c r="B3" s="3" t="s">
        <v>16</v>
      </c>
      <c r="C3" s="20" t="s">
        <v>98</v>
      </c>
      <c r="D3" s="23" t="s">
        <v>39</v>
      </c>
      <c r="E3" s="23" t="s">
        <v>98</v>
      </c>
      <c r="F3" s="23" t="s">
        <v>98</v>
      </c>
      <c r="G3" s="20" t="s">
        <v>98</v>
      </c>
      <c r="H3" s="23" t="s">
        <v>98</v>
      </c>
      <c r="I3" s="23" t="s">
        <v>98</v>
      </c>
      <c r="J3" s="20" t="s">
        <v>98</v>
      </c>
      <c r="K3" s="23" t="s">
        <v>39</v>
      </c>
    </row>
    <row r="4" spans="1:11" ht="15" customHeight="1">
      <c r="A4" s="66"/>
      <c r="B4" s="2" t="s">
        <v>17</v>
      </c>
      <c r="C4" s="9" t="s">
        <v>98</v>
      </c>
      <c r="D4" s="32" t="s">
        <v>39</v>
      </c>
      <c r="E4" s="34" t="s">
        <v>52</v>
      </c>
      <c r="F4" s="9" t="s">
        <v>98</v>
      </c>
      <c r="G4" s="34" t="s">
        <v>53</v>
      </c>
      <c r="H4" s="34" t="s">
        <v>51</v>
      </c>
      <c r="I4" s="9" t="s">
        <v>98</v>
      </c>
      <c r="J4" s="34" t="s">
        <v>39</v>
      </c>
      <c r="K4" s="34" t="s">
        <v>39</v>
      </c>
    </row>
    <row r="5" spans="1:11">
      <c r="A5" s="66"/>
      <c r="B5" s="2" t="s">
        <v>18</v>
      </c>
      <c r="C5" s="10" t="s">
        <v>98</v>
      </c>
      <c r="D5" s="33" t="s">
        <v>39</v>
      </c>
      <c r="E5" s="10" t="s">
        <v>98</v>
      </c>
      <c r="F5" s="10" t="s">
        <v>98</v>
      </c>
      <c r="G5" s="10" t="s">
        <v>98</v>
      </c>
      <c r="H5" s="10" t="s">
        <v>98</v>
      </c>
      <c r="I5" s="10" t="s">
        <v>98</v>
      </c>
      <c r="J5" s="10" t="s">
        <v>98</v>
      </c>
      <c r="K5" s="10" t="s">
        <v>98</v>
      </c>
    </row>
    <row r="6" spans="1:11">
      <c r="A6" s="66"/>
      <c r="B6" s="2" t="s">
        <v>19</v>
      </c>
      <c r="C6" s="10" t="s">
        <v>98</v>
      </c>
      <c r="D6" s="33" t="s">
        <v>39</v>
      </c>
      <c r="E6" s="10" t="s">
        <v>98</v>
      </c>
      <c r="F6" s="10" t="s">
        <v>98</v>
      </c>
      <c r="G6" s="10" t="s">
        <v>98</v>
      </c>
      <c r="H6" s="10" t="s">
        <v>98</v>
      </c>
      <c r="I6" s="10" t="s">
        <v>98</v>
      </c>
      <c r="J6" s="10" t="s">
        <v>98</v>
      </c>
      <c r="K6" s="10" t="s">
        <v>98</v>
      </c>
    </row>
    <row r="7" spans="1:11">
      <c r="A7" s="66"/>
      <c r="B7" s="2" t="s">
        <v>20</v>
      </c>
      <c r="C7" s="10" t="s">
        <v>98</v>
      </c>
      <c r="D7" s="10" t="s">
        <v>98</v>
      </c>
      <c r="E7" s="10" t="s">
        <v>98</v>
      </c>
      <c r="F7" s="10" t="s">
        <v>98</v>
      </c>
      <c r="G7" s="10" t="s">
        <v>98</v>
      </c>
      <c r="H7" s="10" t="s">
        <v>98</v>
      </c>
      <c r="I7" s="10" t="s">
        <v>98</v>
      </c>
      <c r="J7" s="33" t="s">
        <v>39</v>
      </c>
      <c r="K7" s="33" t="s">
        <v>39</v>
      </c>
    </row>
    <row r="8" spans="1:11">
      <c r="A8" s="66"/>
      <c r="B8" s="2" t="s">
        <v>21</v>
      </c>
      <c r="C8" s="10" t="s">
        <v>98</v>
      </c>
      <c r="D8" s="33" t="s">
        <v>39</v>
      </c>
      <c r="E8" s="33" t="s">
        <v>39</v>
      </c>
      <c r="F8" s="10" t="s">
        <v>98</v>
      </c>
      <c r="G8" s="10" t="s">
        <v>98</v>
      </c>
      <c r="H8" s="10" t="s">
        <v>98</v>
      </c>
      <c r="I8" s="10" t="s">
        <v>98</v>
      </c>
      <c r="J8" s="10" t="s">
        <v>98</v>
      </c>
      <c r="K8" s="33" t="s">
        <v>98</v>
      </c>
    </row>
    <row r="9" spans="1:11">
      <c r="A9" s="66"/>
      <c r="B9" s="2" t="s">
        <v>22</v>
      </c>
      <c r="C9" s="10" t="s">
        <v>98</v>
      </c>
      <c r="D9" s="10" t="s">
        <v>98</v>
      </c>
      <c r="E9" s="10" t="s">
        <v>98</v>
      </c>
      <c r="F9" s="10" t="s">
        <v>98</v>
      </c>
      <c r="G9" s="10" t="s">
        <v>98</v>
      </c>
      <c r="H9" s="10" t="s">
        <v>98</v>
      </c>
      <c r="I9" s="10" t="s">
        <v>98</v>
      </c>
      <c r="J9" s="10" t="s">
        <v>98</v>
      </c>
      <c r="K9" s="10" t="s">
        <v>98</v>
      </c>
    </row>
    <row r="10" spans="1:11">
      <c r="A10" s="66"/>
      <c r="B10" s="2" t="s">
        <v>23</v>
      </c>
      <c r="C10" s="10" t="s">
        <v>98</v>
      </c>
      <c r="D10" s="33" t="s">
        <v>39</v>
      </c>
      <c r="E10" s="10" t="s">
        <v>98</v>
      </c>
      <c r="F10" s="10" t="s">
        <v>98</v>
      </c>
      <c r="G10" s="10" t="s">
        <v>98</v>
      </c>
      <c r="H10" s="10" t="s">
        <v>98</v>
      </c>
      <c r="I10" s="10" t="s">
        <v>98</v>
      </c>
      <c r="J10" s="10" t="s">
        <v>98</v>
      </c>
      <c r="K10" s="10" t="s">
        <v>98</v>
      </c>
    </row>
    <row r="11" spans="1:11">
      <c r="A11" s="66"/>
      <c r="B11" s="2" t="s">
        <v>24</v>
      </c>
      <c r="C11" s="10" t="s">
        <v>98</v>
      </c>
      <c r="D11" s="33" t="s">
        <v>39</v>
      </c>
      <c r="E11" s="10" t="s">
        <v>98</v>
      </c>
      <c r="F11" s="10" t="s">
        <v>98</v>
      </c>
      <c r="G11" s="10" t="s">
        <v>98</v>
      </c>
      <c r="H11" s="10" t="s">
        <v>98</v>
      </c>
      <c r="I11" s="10" t="s">
        <v>98</v>
      </c>
      <c r="J11" s="10" t="s">
        <v>98</v>
      </c>
      <c r="K11" s="10" t="s">
        <v>98</v>
      </c>
    </row>
    <row r="12" spans="1:11">
      <c r="A12" s="66"/>
      <c r="B12" s="2" t="s">
        <v>25</v>
      </c>
      <c r="C12" s="10" t="s">
        <v>98</v>
      </c>
      <c r="D12" s="33" t="s">
        <v>39</v>
      </c>
      <c r="E12" s="10" t="s">
        <v>98</v>
      </c>
      <c r="F12" s="10" t="s">
        <v>98</v>
      </c>
      <c r="G12" s="10" t="s">
        <v>98</v>
      </c>
      <c r="H12" s="33" t="s">
        <v>51</v>
      </c>
      <c r="I12" s="33" t="s">
        <v>51</v>
      </c>
      <c r="J12" s="10" t="s">
        <v>98</v>
      </c>
      <c r="K12" s="10" t="s">
        <v>98</v>
      </c>
    </row>
    <row r="13" spans="1:11">
      <c r="A13" s="66"/>
      <c r="B13" s="2" t="s">
        <v>26</v>
      </c>
      <c r="C13" s="10" t="s">
        <v>98</v>
      </c>
      <c r="D13" s="33" t="s">
        <v>39</v>
      </c>
      <c r="E13" s="10" t="s">
        <v>98</v>
      </c>
      <c r="F13" s="10" t="s">
        <v>98</v>
      </c>
      <c r="G13" s="10" t="s">
        <v>98</v>
      </c>
      <c r="H13" s="10" t="s">
        <v>98</v>
      </c>
      <c r="I13" s="10" t="s">
        <v>98</v>
      </c>
      <c r="J13" s="10" t="s">
        <v>98</v>
      </c>
      <c r="K13" s="10" t="s">
        <v>98</v>
      </c>
    </row>
    <row r="14" spans="1:11">
      <c r="A14" s="66"/>
      <c r="B14" s="2" t="s">
        <v>27</v>
      </c>
      <c r="C14" s="10" t="s">
        <v>98</v>
      </c>
      <c r="D14" s="10" t="s">
        <v>98</v>
      </c>
      <c r="E14" s="10" t="s">
        <v>98</v>
      </c>
      <c r="F14" s="10" t="s">
        <v>98</v>
      </c>
      <c r="G14" s="10" t="s">
        <v>98</v>
      </c>
      <c r="H14" s="10" t="s">
        <v>98</v>
      </c>
      <c r="I14" s="10" t="s">
        <v>98</v>
      </c>
      <c r="J14" s="10" t="s">
        <v>98</v>
      </c>
      <c r="K14" s="10" t="s">
        <v>98</v>
      </c>
    </row>
    <row r="15" spans="1:11">
      <c r="A15" s="66"/>
      <c r="B15" s="2" t="s">
        <v>28</v>
      </c>
      <c r="C15" s="10" t="s">
        <v>98</v>
      </c>
      <c r="D15" s="33" t="s">
        <v>39</v>
      </c>
      <c r="E15" s="10" t="s">
        <v>98</v>
      </c>
      <c r="F15" s="10" t="s">
        <v>98</v>
      </c>
      <c r="G15" s="10" t="s">
        <v>98</v>
      </c>
      <c r="H15" s="10" t="s">
        <v>98</v>
      </c>
      <c r="I15" s="10" t="s">
        <v>98</v>
      </c>
      <c r="J15" s="10" t="s">
        <v>98</v>
      </c>
      <c r="K15" s="10" t="s">
        <v>98</v>
      </c>
    </row>
    <row r="16" spans="1:11">
      <c r="A16" s="66"/>
      <c r="B16" s="2" t="s">
        <v>29</v>
      </c>
      <c r="C16" s="10" t="s">
        <v>98</v>
      </c>
      <c r="D16" s="10" t="s">
        <v>98</v>
      </c>
      <c r="E16" s="10" t="s">
        <v>98</v>
      </c>
      <c r="F16" s="33" t="s">
        <v>114</v>
      </c>
      <c r="G16" s="10" t="s">
        <v>98</v>
      </c>
      <c r="H16" s="10" t="s">
        <v>98</v>
      </c>
      <c r="I16" s="10" t="s">
        <v>98</v>
      </c>
      <c r="J16" s="33" t="s">
        <v>98</v>
      </c>
      <c r="K16" s="33" t="s">
        <v>39</v>
      </c>
    </row>
    <row r="17" spans="1:18">
      <c r="A17" s="66"/>
      <c r="B17" s="2" t="s">
        <v>30</v>
      </c>
      <c r="C17" s="10" t="s">
        <v>98</v>
      </c>
      <c r="D17" s="10" t="s">
        <v>98</v>
      </c>
      <c r="E17" s="33" t="s">
        <v>115</v>
      </c>
      <c r="F17" s="10" t="s">
        <v>98</v>
      </c>
      <c r="G17" s="10" t="s">
        <v>98</v>
      </c>
      <c r="H17" s="10" t="s">
        <v>98</v>
      </c>
      <c r="I17" s="10" t="s">
        <v>98</v>
      </c>
      <c r="J17" s="10" t="s">
        <v>98</v>
      </c>
      <c r="K17" s="33" t="s">
        <v>39</v>
      </c>
    </row>
    <row r="18" spans="1:18">
      <c r="A18" s="66"/>
      <c r="B18" s="2" t="s">
        <v>31</v>
      </c>
      <c r="C18" s="10" t="s">
        <v>98</v>
      </c>
      <c r="D18" s="33" t="s">
        <v>39</v>
      </c>
      <c r="E18" s="10" t="s">
        <v>98</v>
      </c>
      <c r="F18" s="33" t="s">
        <v>116</v>
      </c>
      <c r="G18" s="33" t="s">
        <v>117</v>
      </c>
      <c r="H18" s="10" t="s">
        <v>98</v>
      </c>
      <c r="I18" s="10" t="s">
        <v>98</v>
      </c>
      <c r="J18" s="33" t="s">
        <v>39</v>
      </c>
      <c r="K18" s="33" t="s">
        <v>39</v>
      </c>
    </row>
    <row r="19" spans="1:18">
      <c r="A19" s="66"/>
      <c r="B19" s="2" t="s">
        <v>32</v>
      </c>
      <c r="C19" s="10" t="s">
        <v>98</v>
      </c>
      <c r="D19" s="33" t="s">
        <v>39</v>
      </c>
      <c r="E19" s="33" t="s">
        <v>39</v>
      </c>
      <c r="F19" s="33" t="s">
        <v>118</v>
      </c>
      <c r="G19" s="10" t="s">
        <v>98</v>
      </c>
      <c r="H19" s="10" t="s">
        <v>98</v>
      </c>
      <c r="I19" s="10" t="s">
        <v>98</v>
      </c>
      <c r="J19" s="33" t="s">
        <v>39</v>
      </c>
      <c r="K19" s="33" t="s">
        <v>39</v>
      </c>
    </row>
    <row r="20" spans="1:18">
      <c r="A20" s="66"/>
      <c r="B20" s="2" t="s">
        <v>33</v>
      </c>
      <c r="C20" s="10" t="s">
        <v>98</v>
      </c>
      <c r="D20" s="33" t="s">
        <v>39</v>
      </c>
      <c r="E20" s="10" t="s">
        <v>98</v>
      </c>
      <c r="F20" s="10" t="s">
        <v>98</v>
      </c>
      <c r="G20" s="10" t="s">
        <v>98</v>
      </c>
      <c r="H20" s="10" t="s">
        <v>98</v>
      </c>
      <c r="I20" s="10" t="s">
        <v>98</v>
      </c>
      <c r="J20" s="10" t="s">
        <v>98</v>
      </c>
      <c r="K20" s="33" t="s">
        <v>39</v>
      </c>
    </row>
    <row r="21" spans="1:18">
      <c r="A21" s="66"/>
      <c r="B21" s="2" t="s">
        <v>34</v>
      </c>
      <c r="C21" s="29" t="s">
        <v>98</v>
      </c>
      <c r="D21" s="36" t="s">
        <v>39</v>
      </c>
      <c r="E21" s="29" t="s">
        <v>98</v>
      </c>
      <c r="F21" s="29" t="s">
        <v>98</v>
      </c>
      <c r="G21" s="29" t="s">
        <v>98</v>
      </c>
      <c r="H21" s="29" t="s">
        <v>98</v>
      </c>
      <c r="I21" s="29" t="s">
        <v>98</v>
      </c>
      <c r="J21" s="29" t="s">
        <v>98</v>
      </c>
      <c r="K21" s="36" t="s">
        <v>39</v>
      </c>
    </row>
    <row r="22" spans="1:18">
      <c r="A22" s="66"/>
      <c r="B22" s="16" t="s">
        <v>35</v>
      </c>
      <c r="C22" s="10" t="s">
        <v>98</v>
      </c>
      <c r="D22" s="33" t="s">
        <v>39</v>
      </c>
      <c r="E22" s="10" t="s">
        <v>98</v>
      </c>
      <c r="F22" s="10" t="s">
        <v>98</v>
      </c>
      <c r="G22" s="10" t="s">
        <v>98</v>
      </c>
      <c r="H22" s="10" t="s">
        <v>98</v>
      </c>
      <c r="I22" s="10" t="s">
        <v>98</v>
      </c>
      <c r="J22" s="10" t="s">
        <v>98</v>
      </c>
      <c r="K22" s="33" t="s">
        <v>39</v>
      </c>
    </row>
    <row r="23" spans="1:18" ht="15.75" customHeight="1">
      <c r="A23" s="66"/>
      <c r="B23" s="16" t="s">
        <v>36</v>
      </c>
      <c r="C23" s="10" t="s">
        <v>98</v>
      </c>
      <c r="D23" s="33" t="s">
        <v>39</v>
      </c>
      <c r="E23" s="10" t="s">
        <v>98</v>
      </c>
      <c r="F23" s="10" t="s">
        <v>98</v>
      </c>
      <c r="G23" s="10" t="s">
        <v>98</v>
      </c>
      <c r="H23" s="10" t="s">
        <v>98</v>
      </c>
      <c r="I23" s="10" t="s">
        <v>98</v>
      </c>
      <c r="J23" s="12" t="s">
        <v>98</v>
      </c>
      <c r="K23" s="33" t="s">
        <v>39</v>
      </c>
      <c r="L23" s="25"/>
      <c r="M23" s="25"/>
      <c r="N23" s="25"/>
      <c r="O23" s="25"/>
      <c r="P23" s="25"/>
      <c r="Q23" s="25"/>
      <c r="R23" s="26"/>
    </row>
    <row r="24" spans="1:18">
      <c r="A24" s="66"/>
      <c r="B24" s="2" t="s">
        <v>37</v>
      </c>
      <c r="C24" s="9" t="s">
        <v>98</v>
      </c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1" t="s">
        <v>98</v>
      </c>
      <c r="K24" s="9" t="s">
        <v>98</v>
      </c>
      <c r="L24" s="24"/>
      <c r="M24" s="25"/>
      <c r="N24" s="25"/>
      <c r="O24" s="25"/>
      <c r="P24" s="25"/>
      <c r="Q24" s="25"/>
      <c r="R24" s="26"/>
    </row>
    <row r="25" spans="1:18" ht="15.75" thickBot="1">
      <c r="A25" s="67"/>
      <c r="B25" s="2" t="s">
        <v>38</v>
      </c>
      <c r="C25" s="30" t="s">
        <v>98</v>
      </c>
      <c r="D25" s="37" t="s">
        <v>39</v>
      </c>
      <c r="E25" s="30" t="s">
        <v>98</v>
      </c>
      <c r="F25" s="30" t="s">
        <v>98</v>
      </c>
      <c r="G25" s="30" t="s">
        <v>98</v>
      </c>
      <c r="H25" s="30" t="s">
        <v>98</v>
      </c>
      <c r="I25" s="30" t="s">
        <v>98</v>
      </c>
      <c r="J25" s="31" t="s">
        <v>98</v>
      </c>
      <c r="K25" s="37" t="s">
        <v>39</v>
      </c>
      <c r="L25" s="24"/>
      <c r="M25" s="25"/>
      <c r="N25" s="25"/>
      <c r="O25" s="25"/>
      <c r="P25" s="25"/>
      <c r="Q25" s="25"/>
      <c r="R25" s="26"/>
    </row>
    <row r="26" spans="1:18" ht="15.75" thickTop="1">
      <c r="A26" s="43" t="s">
        <v>57</v>
      </c>
      <c r="B26" s="28" t="s">
        <v>58</v>
      </c>
      <c r="C26" s="4"/>
      <c r="D26" s="4"/>
      <c r="E26" s="4"/>
      <c r="F26" s="4"/>
      <c r="G26" s="4"/>
      <c r="H26" s="9"/>
      <c r="I26" s="9"/>
      <c r="J26" s="11"/>
      <c r="K26" s="9"/>
      <c r="L26" s="24"/>
      <c r="M26" s="25"/>
      <c r="N26" s="25"/>
      <c r="O26" s="25"/>
      <c r="P26" s="25"/>
      <c r="Q26" s="25"/>
      <c r="R26" s="26"/>
    </row>
    <row r="27" spans="1:18">
      <c r="A27" s="44"/>
      <c r="B27" s="2" t="s">
        <v>59</v>
      </c>
      <c r="C27" s="1"/>
      <c r="D27" s="1"/>
      <c r="E27" s="1"/>
      <c r="F27" s="1"/>
      <c r="G27" s="1"/>
      <c r="H27" s="10"/>
      <c r="I27" s="10"/>
      <c r="J27" s="12"/>
      <c r="K27" s="10"/>
      <c r="L27" s="24"/>
      <c r="M27" s="25"/>
      <c r="N27" s="26"/>
      <c r="O27" s="26"/>
      <c r="P27" s="26"/>
      <c r="Q27" s="26"/>
      <c r="R27" s="26"/>
    </row>
    <row r="28" spans="1:18">
      <c r="A28" s="44"/>
      <c r="B28" s="2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27"/>
      <c r="M28" s="26"/>
      <c r="N28" s="26"/>
      <c r="O28" s="26"/>
      <c r="P28" s="26"/>
      <c r="Q28" s="26"/>
      <c r="R28" s="26"/>
    </row>
    <row r="29" spans="1:18">
      <c r="A29" s="44"/>
      <c r="B29" s="2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27"/>
      <c r="M29" s="26"/>
      <c r="N29" s="26"/>
      <c r="O29" s="26"/>
      <c r="P29" s="26"/>
      <c r="Q29" s="26"/>
      <c r="R29" s="26"/>
    </row>
    <row r="30" spans="1:18">
      <c r="A30" s="44"/>
      <c r="B30" s="2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27"/>
      <c r="M30" s="26"/>
      <c r="N30" s="26"/>
      <c r="O30" s="26"/>
      <c r="P30" s="26"/>
      <c r="Q30" s="26"/>
      <c r="R30" s="26"/>
    </row>
    <row r="31" spans="1:18">
      <c r="A31" s="44"/>
      <c r="B31" s="2" t="s">
        <v>63</v>
      </c>
      <c r="C31" s="1"/>
      <c r="D31" s="1"/>
      <c r="E31" s="1"/>
      <c r="F31" s="1"/>
      <c r="G31" s="1"/>
      <c r="H31" s="1"/>
      <c r="I31" s="1"/>
      <c r="J31" s="1"/>
      <c r="K31" s="1"/>
      <c r="L31" s="27"/>
      <c r="M31" s="26"/>
      <c r="N31" s="26"/>
      <c r="O31" s="26"/>
      <c r="P31" s="26"/>
      <c r="Q31" s="26"/>
      <c r="R31" s="26"/>
    </row>
    <row r="32" spans="1:18">
      <c r="A32" s="44"/>
      <c r="B32" s="2" t="s">
        <v>64</v>
      </c>
      <c r="C32" s="1"/>
      <c r="D32" s="1"/>
      <c r="E32" s="1"/>
      <c r="F32" s="1"/>
      <c r="G32" s="1"/>
      <c r="H32" s="1"/>
      <c r="I32" s="1"/>
      <c r="J32" s="1"/>
      <c r="K32" s="1"/>
      <c r="L32" s="27"/>
      <c r="M32" s="26"/>
      <c r="N32" s="26"/>
      <c r="O32" s="26"/>
      <c r="P32" s="26"/>
      <c r="Q32" s="26"/>
      <c r="R32" s="26"/>
    </row>
    <row r="33" spans="1:18">
      <c r="A33" s="44"/>
      <c r="B33" s="2" t="s">
        <v>65</v>
      </c>
      <c r="C33" s="1"/>
      <c r="D33" s="1"/>
      <c r="E33" s="1"/>
      <c r="F33" s="1"/>
      <c r="G33" s="1"/>
      <c r="H33" s="1"/>
      <c r="I33" s="1"/>
      <c r="J33" s="1"/>
      <c r="K33" s="1"/>
      <c r="L33" s="27"/>
      <c r="M33" s="26"/>
      <c r="N33" s="26"/>
      <c r="O33" s="26"/>
      <c r="P33" s="26"/>
      <c r="Q33" s="26"/>
      <c r="R33" s="26"/>
    </row>
    <row r="34" spans="1:18">
      <c r="A34" s="44"/>
      <c r="B34" s="2" t="s">
        <v>66</v>
      </c>
      <c r="C34" s="1"/>
      <c r="D34" s="1"/>
      <c r="E34" s="1"/>
      <c r="F34" s="1"/>
      <c r="G34" s="1"/>
      <c r="H34" s="1"/>
      <c r="I34" s="1"/>
      <c r="J34" s="1"/>
      <c r="K34" s="1"/>
      <c r="L34" s="27"/>
      <c r="M34" s="26"/>
      <c r="N34" s="26"/>
      <c r="O34" s="26"/>
      <c r="P34" s="26"/>
      <c r="Q34" s="26"/>
      <c r="R34" s="26"/>
    </row>
    <row r="35" spans="1:18">
      <c r="A35" s="44"/>
      <c r="B35" s="2" t="s">
        <v>67</v>
      </c>
      <c r="C35" s="1"/>
      <c r="D35" s="1"/>
      <c r="E35" s="1"/>
      <c r="F35" s="1"/>
      <c r="G35" s="1"/>
      <c r="H35" s="1"/>
      <c r="I35" s="1"/>
      <c r="J35" s="1"/>
      <c r="K35" s="1"/>
      <c r="L35" s="27"/>
      <c r="M35" s="26"/>
      <c r="N35" s="26"/>
      <c r="O35" s="26"/>
      <c r="P35" s="26"/>
      <c r="Q35" s="26"/>
      <c r="R35" s="26"/>
    </row>
    <row r="36" spans="1:18">
      <c r="A36" s="44"/>
      <c r="B36" s="2" t="s">
        <v>68</v>
      </c>
      <c r="C36" s="1"/>
      <c r="D36" s="1"/>
      <c r="E36" s="1"/>
      <c r="F36" s="1"/>
      <c r="G36" s="1"/>
      <c r="H36" s="1"/>
      <c r="I36" s="1"/>
      <c r="J36" s="1"/>
      <c r="K36" s="1"/>
      <c r="L36" s="27"/>
      <c r="M36" s="26"/>
      <c r="N36" s="26"/>
      <c r="O36" s="26"/>
      <c r="P36" s="26"/>
      <c r="Q36" s="26"/>
      <c r="R36" s="26"/>
    </row>
    <row r="37" spans="1:18">
      <c r="A37" s="44"/>
      <c r="B37" s="2" t="s">
        <v>69</v>
      </c>
      <c r="C37" s="1"/>
      <c r="D37" s="1"/>
      <c r="E37" s="1"/>
      <c r="F37" s="1"/>
      <c r="G37" s="1"/>
      <c r="H37" s="1"/>
      <c r="I37" s="1"/>
      <c r="J37" s="1"/>
      <c r="K37" s="1"/>
      <c r="L37" s="27"/>
      <c r="M37" s="26"/>
      <c r="N37" s="26"/>
      <c r="O37" s="26"/>
      <c r="P37" s="26"/>
      <c r="Q37" s="26"/>
      <c r="R37" s="26"/>
    </row>
    <row r="38" spans="1:18">
      <c r="A38" s="44"/>
      <c r="B38" s="2" t="s">
        <v>70</v>
      </c>
      <c r="C38" s="1"/>
      <c r="D38" s="1"/>
      <c r="E38" s="1"/>
      <c r="F38" s="1"/>
      <c r="G38" s="1"/>
      <c r="H38" s="1"/>
      <c r="I38" s="1"/>
      <c r="J38" s="1"/>
      <c r="K38" s="1"/>
      <c r="L38" s="27"/>
      <c r="M38" s="26"/>
      <c r="N38" s="26"/>
      <c r="O38" s="26"/>
      <c r="P38" s="26"/>
      <c r="Q38" s="26"/>
      <c r="R38" s="26"/>
    </row>
    <row r="39" spans="1:18">
      <c r="A39" s="44"/>
      <c r="B39" s="2" t="s">
        <v>71</v>
      </c>
      <c r="C39" s="1"/>
      <c r="D39" s="1"/>
      <c r="E39" s="1"/>
      <c r="F39" s="1"/>
      <c r="G39" s="1"/>
      <c r="H39" s="1"/>
      <c r="I39" s="1"/>
      <c r="J39" s="1"/>
      <c r="K39" s="1"/>
      <c r="L39" s="27"/>
      <c r="M39" s="26"/>
      <c r="N39" s="26"/>
      <c r="O39" s="26"/>
      <c r="P39" s="26"/>
      <c r="Q39" s="26"/>
      <c r="R39" s="26"/>
    </row>
    <row r="40" spans="1:18">
      <c r="A40" s="44"/>
      <c r="B40" s="2" t="s">
        <v>72</v>
      </c>
      <c r="C40" s="1"/>
      <c r="D40" s="1"/>
      <c r="E40" s="1"/>
      <c r="F40" s="1"/>
      <c r="G40" s="1"/>
      <c r="H40" s="1"/>
      <c r="I40" s="1"/>
      <c r="J40" s="1"/>
      <c r="K40" s="1"/>
      <c r="L40" s="27"/>
      <c r="M40" s="26"/>
      <c r="N40" s="26"/>
      <c r="O40" s="26"/>
      <c r="P40" s="26"/>
      <c r="Q40" s="26"/>
      <c r="R40" s="26"/>
    </row>
    <row r="41" spans="1:18">
      <c r="A41" s="44"/>
      <c r="B41" s="2" t="s">
        <v>73</v>
      </c>
      <c r="C41" s="1"/>
      <c r="D41" s="1"/>
      <c r="E41" s="1"/>
      <c r="F41" s="1"/>
      <c r="G41" s="1"/>
      <c r="H41" s="1"/>
      <c r="I41" s="1"/>
      <c r="J41" s="1"/>
      <c r="K41" s="1"/>
      <c r="L41" s="27"/>
      <c r="M41" s="26"/>
      <c r="N41" s="26"/>
      <c r="O41" s="26"/>
      <c r="P41" s="26"/>
      <c r="Q41" s="26"/>
      <c r="R41" s="26"/>
    </row>
    <row r="42" spans="1:18">
      <c r="A42" s="44"/>
      <c r="B42" s="2" t="s">
        <v>74</v>
      </c>
      <c r="C42" s="1"/>
      <c r="D42" s="1"/>
      <c r="E42" s="1"/>
      <c r="F42" s="1"/>
      <c r="G42" s="1"/>
      <c r="H42" s="1"/>
      <c r="I42" s="1"/>
      <c r="J42" s="1"/>
      <c r="K42" s="1"/>
      <c r="L42" s="27"/>
      <c r="M42" s="26"/>
      <c r="N42" s="26"/>
      <c r="O42" s="26"/>
      <c r="P42" s="26"/>
      <c r="Q42" s="26"/>
      <c r="R42" s="26"/>
    </row>
    <row r="43" spans="1:18">
      <c r="A43" s="44"/>
      <c r="B43" s="2" t="s">
        <v>75</v>
      </c>
      <c r="C43" s="1"/>
      <c r="D43" s="1"/>
      <c r="E43" s="1"/>
      <c r="F43" s="1"/>
      <c r="G43" s="1"/>
      <c r="H43" s="1"/>
      <c r="I43" s="1"/>
      <c r="J43" s="1"/>
      <c r="K43" s="1"/>
      <c r="L43" s="27"/>
      <c r="M43" s="26"/>
      <c r="N43" s="26"/>
      <c r="O43" s="26"/>
      <c r="P43" s="26"/>
      <c r="Q43" s="26"/>
      <c r="R43" s="26"/>
    </row>
    <row r="44" spans="1:18">
      <c r="A44" s="44"/>
      <c r="B44" s="2" t="s">
        <v>76</v>
      </c>
      <c r="C44" s="1"/>
      <c r="D44" s="1"/>
      <c r="E44" s="1"/>
      <c r="F44" s="1"/>
      <c r="G44" s="1"/>
      <c r="H44" s="1"/>
      <c r="I44" s="1"/>
      <c r="J44" s="1"/>
      <c r="K44" s="1"/>
      <c r="L44" s="27"/>
      <c r="M44" s="26"/>
      <c r="N44" s="26"/>
      <c r="O44" s="26"/>
      <c r="P44" s="26"/>
      <c r="Q44" s="26"/>
      <c r="R44" s="26"/>
    </row>
    <row r="45" spans="1:18">
      <c r="A45" s="44"/>
      <c r="B45" s="2" t="s">
        <v>77</v>
      </c>
      <c r="C45" s="1"/>
      <c r="D45" s="1"/>
      <c r="E45" s="1"/>
      <c r="F45" s="1"/>
      <c r="G45" s="1"/>
      <c r="H45" s="1"/>
      <c r="I45" s="1"/>
      <c r="J45" s="1"/>
      <c r="K45" s="1"/>
      <c r="L45" s="27"/>
      <c r="M45" s="26"/>
      <c r="N45" s="26"/>
      <c r="O45" s="26"/>
      <c r="P45" s="26"/>
      <c r="Q45" s="26"/>
      <c r="R45" s="26"/>
    </row>
    <row r="46" spans="1:18">
      <c r="A46" s="44"/>
      <c r="B46" s="2" t="s">
        <v>78</v>
      </c>
      <c r="C46" s="1"/>
      <c r="D46" s="1"/>
      <c r="E46" s="1"/>
      <c r="F46" s="1"/>
      <c r="G46" s="1"/>
      <c r="H46" s="1"/>
      <c r="I46" s="1"/>
      <c r="J46" s="1"/>
      <c r="K46" s="1"/>
      <c r="L46" s="27"/>
      <c r="M46" s="26"/>
      <c r="N46" s="26"/>
      <c r="O46" s="26"/>
      <c r="P46" s="26"/>
      <c r="Q46" s="26"/>
      <c r="R46" s="26"/>
    </row>
    <row r="47" spans="1:18">
      <c r="A47" s="44"/>
      <c r="B47" s="2" t="s">
        <v>79</v>
      </c>
      <c r="C47" s="1"/>
      <c r="D47" s="1"/>
      <c r="E47" s="1"/>
      <c r="F47" s="1"/>
      <c r="G47" s="1"/>
      <c r="H47" s="1"/>
      <c r="I47" s="1"/>
      <c r="J47" s="1"/>
      <c r="K47" s="1"/>
      <c r="L47" s="27"/>
      <c r="M47" s="26"/>
      <c r="N47" s="26"/>
      <c r="O47" s="26"/>
      <c r="P47" s="26"/>
      <c r="Q47" s="26"/>
      <c r="R47" s="26"/>
    </row>
    <row r="48" spans="1:18">
      <c r="A48" s="44"/>
      <c r="B48" s="2" t="s">
        <v>80</v>
      </c>
      <c r="C48" s="1"/>
      <c r="D48" s="1"/>
      <c r="E48" s="1"/>
      <c r="F48" s="1"/>
      <c r="G48" s="1"/>
      <c r="H48" s="1"/>
      <c r="I48" s="1"/>
      <c r="J48" s="1"/>
      <c r="K48" s="1"/>
      <c r="L48" s="27"/>
      <c r="M48" s="26"/>
      <c r="N48" s="26"/>
      <c r="O48" s="26"/>
      <c r="P48" s="26"/>
      <c r="Q48" s="26"/>
      <c r="R48" s="26"/>
    </row>
    <row r="49" spans="1:18">
      <c r="A49" s="44"/>
      <c r="B49" s="2" t="s">
        <v>81</v>
      </c>
      <c r="C49" s="1"/>
      <c r="D49" s="1"/>
      <c r="E49" s="1"/>
      <c r="F49" s="1"/>
      <c r="G49" s="1"/>
      <c r="H49" s="1"/>
      <c r="I49" s="1"/>
      <c r="J49" s="1"/>
      <c r="K49" s="1"/>
      <c r="L49" s="27"/>
      <c r="M49" s="26"/>
      <c r="N49" s="26"/>
      <c r="O49" s="26"/>
      <c r="P49" s="26"/>
      <c r="Q49" s="26"/>
      <c r="R49" s="26"/>
    </row>
    <row r="50" spans="1:18">
      <c r="A50" s="44"/>
      <c r="B50" s="2" t="s">
        <v>82</v>
      </c>
      <c r="C50" s="1"/>
      <c r="D50" s="1"/>
      <c r="E50" s="1"/>
      <c r="F50" s="1"/>
      <c r="G50" s="1"/>
      <c r="H50" s="1"/>
      <c r="I50" s="1"/>
      <c r="J50" s="1"/>
      <c r="K50" s="1"/>
      <c r="L50" s="27"/>
      <c r="M50" s="26"/>
      <c r="N50" s="26"/>
      <c r="O50" s="26"/>
      <c r="P50" s="26"/>
      <c r="Q50" s="26"/>
      <c r="R50" s="26"/>
    </row>
    <row r="51" spans="1:18">
      <c r="A51" s="44"/>
      <c r="B51" s="2" t="s">
        <v>83</v>
      </c>
      <c r="C51" s="1"/>
      <c r="D51" s="1"/>
      <c r="E51" s="1"/>
      <c r="F51" s="1"/>
      <c r="G51" s="1"/>
      <c r="H51" s="1"/>
      <c r="I51" s="1"/>
      <c r="J51" s="1"/>
      <c r="K51" s="1"/>
      <c r="L51" s="27"/>
      <c r="M51" s="26"/>
      <c r="N51" s="26"/>
      <c r="O51" s="26"/>
      <c r="P51" s="26"/>
      <c r="Q51" s="26"/>
      <c r="R51" s="26"/>
    </row>
    <row r="52" spans="1:18">
      <c r="A52" s="44"/>
      <c r="B52" s="2" t="s">
        <v>84</v>
      </c>
      <c r="C52" s="1"/>
      <c r="D52" s="1"/>
      <c r="E52" s="1"/>
      <c r="F52" s="1"/>
      <c r="G52" s="1"/>
      <c r="H52" s="1"/>
      <c r="I52" s="1"/>
      <c r="J52" s="1"/>
      <c r="K52" s="1"/>
      <c r="L52" s="27"/>
      <c r="M52" s="26"/>
      <c r="N52" s="26"/>
      <c r="O52" s="26"/>
      <c r="P52" s="26"/>
      <c r="Q52" s="26"/>
      <c r="R52" s="26"/>
    </row>
    <row r="53" spans="1:18">
      <c r="A53" s="44"/>
      <c r="B53" s="2" t="s">
        <v>85</v>
      </c>
      <c r="C53" s="1"/>
      <c r="D53" s="1"/>
      <c r="E53" s="1"/>
      <c r="F53" s="1"/>
      <c r="G53" s="1"/>
      <c r="H53" s="1"/>
      <c r="I53" s="1"/>
      <c r="J53" s="1"/>
      <c r="K53" s="1"/>
      <c r="L53" s="27"/>
      <c r="M53" s="26"/>
      <c r="N53" s="26"/>
      <c r="O53" s="26"/>
      <c r="P53" s="26"/>
      <c r="Q53" s="26"/>
      <c r="R53" s="26"/>
    </row>
    <row r="54" spans="1:18">
      <c r="A54" s="44"/>
      <c r="B54" s="2" t="s">
        <v>86</v>
      </c>
      <c r="C54" s="1"/>
      <c r="D54" s="1"/>
      <c r="E54" s="1"/>
      <c r="F54" s="1"/>
      <c r="G54" s="1"/>
      <c r="H54" s="1"/>
      <c r="I54" s="1"/>
      <c r="J54" s="1"/>
      <c r="K54" s="1"/>
      <c r="L54" s="27"/>
      <c r="M54" s="26"/>
      <c r="N54" s="26"/>
      <c r="O54" s="26"/>
      <c r="P54" s="26"/>
      <c r="Q54" s="26"/>
      <c r="R54" s="26"/>
    </row>
    <row r="55" spans="1:18">
      <c r="A55" s="44"/>
      <c r="B55" s="2" t="s">
        <v>87</v>
      </c>
      <c r="C55" s="1"/>
      <c r="D55" s="1"/>
      <c r="E55" s="1"/>
      <c r="F55" s="1"/>
      <c r="G55" s="1"/>
      <c r="H55" s="1"/>
      <c r="I55" s="1"/>
      <c r="J55" s="1"/>
      <c r="K55" s="1"/>
      <c r="L55" s="27"/>
      <c r="M55" s="26"/>
      <c r="N55" s="26"/>
      <c r="O55" s="26"/>
      <c r="P55" s="26"/>
      <c r="Q55" s="26"/>
      <c r="R55" s="26"/>
    </row>
    <row r="56" spans="1:18">
      <c r="A56" s="44"/>
      <c r="B56" s="2" t="s">
        <v>88</v>
      </c>
      <c r="C56" s="1"/>
      <c r="D56" s="1"/>
      <c r="E56" s="1"/>
      <c r="F56" s="1"/>
      <c r="G56" s="1"/>
      <c r="H56" s="1"/>
      <c r="I56" s="1"/>
      <c r="J56" s="1"/>
      <c r="K56" s="1"/>
      <c r="L56" s="27"/>
      <c r="M56" s="26"/>
      <c r="N56" s="26"/>
      <c r="O56" s="26"/>
      <c r="P56" s="26"/>
      <c r="Q56" s="26"/>
      <c r="R56" s="26"/>
    </row>
    <row r="57" spans="1:18">
      <c r="A57" s="44"/>
      <c r="B57" s="2" t="s">
        <v>89</v>
      </c>
      <c r="C57" s="1"/>
      <c r="D57" s="1"/>
      <c r="E57" s="1"/>
      <c r="F57" s="1"/>
      <c r="G57" s="1"/>
      <c r="H57" s="1"/>
      <c r="I57" s="1"/>
      <c r="J57" s="1"/>
      <c r="K57" s="1"/>
      <c r="L57" s="27"/>
      <c r="M57" s="26"/>
      <c r="N57" s="26"/>
      <c r="O57" s="26"/>
      <c r="P57" s="26"/>
      <c r="Q57" s="26"/>
      <c r="R57" s="26"/>
    </row>
    <row r="58" spans="1:18">
      <c r="A58" s="44"/>
      <c r="B58" s="2" t="s">
        <v>90</v>
      </c>
      <c r="C58" s="1"/>
      <c r="D58" s="1"/>
      <c r="E58" s="1"/>
      <c r="F58" s="1"/>
      <c r="G58" s="1"/>
      <c r="H58" s="1"/>
      <c r="I58" s="1"/>
      <c r="J58" s="1"/>
      <c r="K58" s="1"/>
      <c r="L58" s="27"/>
      <c r="M58" s="26"/>
      <c r="N58" s="26"/>
      <c r="O58" s="26"/>
      <c r="P58" s="26"/>
      <c r="Q58" s="26"/>
      <c r="R58" s="26"/>
    </row>
    <row r="59" spans="1:18">
      <c r="A59" s="44"/>
      <c r="B59" s="2" t="s">
        <v>91</v>
      </c>
      <c r="C59" s="1"/>
      <c r="D59" s="1"/>
      <c r="E59" s="1"/>
      <c r="F59" s="1"/>
      <c r="G59" s="1"/>
      <c r="H59" s="1"/>
      <c r="I59" s="1"/>
      <c r="J59" s="1"/>
      <c r="K59" s="1"/>
      <c r="L59" s="27"/>
      <c r="M59" s="26"/>
      <c r="N59" s="26"/>
      <c r="O59" s="26"/>
      <c r="P59" s="26"/>
      <c r="Q59" s="26"/>
      <c r="R59" s="26"/>
    </row>
    <row r="60" spans="1:18">
      <c r="A60" s="44"/>
      <c r="B60" s="2" t="s">
        <v>92</v>
      </c>
      <c r="C60" s="1"/>
      <c r="D60" s="1"/>
      <c r="E60" s="1"/>
      <c r="F60" s="1"/>
      <c r="G60" s="1"/>
      <c r="H60" s="1"/>
      <c r="I60" s="1"/>
      <c r="J60" s="1"/>
      <c r="K60" s="1"/>
      <c r="L60" s="27"/>
      <c r="M60" s="26"/>
      <c r="N60" s="26"/>
      <c r="O60" s="26"/>
      <c r="P60" s="26"/>
      <c r="Q60" s="26"/>
      <c r="R60" s="26"/>
    </row>
    <row r="61" spans="1:18">
      <c r="A61" s="44"/>
      <c r="B61" s="2" t="s">
        <v>93</v>
      </c>
      <c r="C61" s="1"/>
      <c r="D61" s="1"/>
      <c r="E61" s="1"/>
      <c r="F61" s="1"/>
      <c r="G61" s="1"/>
      <c r="H61" s="1"/>
      <c r="I61" s="1"/>
      <c r="J61" s="1"/>
      <c r="K61" s="1"/>
      <c r="L61" s="27"/>
      <c r="M61" s="26"/>
      <c r="N61" s="26"/>
      <c r="O61" s="26"/>
      <c r="P61" s="26"/>
      <c r="Q61" s="26"/>
      <c r="R61" s="26"/>
    </row>
    <row r="62" spans="1:18">
      <c r="A62" s="44"/>
      <c r="B62" s="2" t="s">
        <v>94</v>
      </c>
      <c r="C62" s="1"/>
      <c r="D62" s="1"/>
      <c r="E62" s="1"/>
      <c r="F62" s="1"/>
      <c r="G62" s="1"/>
      <c r="H62" s="1"/>
      <c r="I62" s="1"/>
      <c r="J62" s="1"/>
      <c r="K62" s="1"/>
      <c r="L62" s="27"/>
      <c r="M62" s="26"/>
      <c r="N62" s="26"/>
      <c r="O62" s="26"/>
      <c r="P62" s="26"/>
      <c r="Q62" s="26"/>
      <c r="R62" s="26"/>
    </row>
    <row r="63" spans="1:18">
      <c r="A63" s="44"/>
      <c r="B63" s="2" t="s">
        <v>95</v>
      </c>
    </row>
    <row r="64" spans="1:18">
      <c r="A64" s="44"/>
      <c r="B64" s="2" t="s">
        <v>96</v>
      </c>
    </row>
    <row r="65" spans="1:2" ht="15.75" thickBot="1">
      <c r="A65" s="45"/>
      <c r="B65" s="2" t="s">
        <v>97</v>
      </c>
    </row>
    <row r="66" spans="1:2" ht="15.75" thickTop="1"/>
  </sheetData>
  <mergeCells count="4">
    <mergeCell ref="B1:B2"/>
    <mergeCell ref="C1:K1"/>
    <mergeCell ref="A3:A25"/>
    <mergeCell ref="A26:A65"/>
  </mergeCells>
  <conditionalFormatting sqref="B3">
    <cfRule type="expression" dxfId="6" priority="3">
      <formula>COUNTIF($I3:$O3,"NON")&gt;0</formula>
    </cfRule>
  </conditionalFormatting>
  <conditionalFormatting sqref="B3:B65">
    <cfRule type="expression" dxfId="5" priority="2">
      <formula>COUNTIF($H3:$Q3,"NON")&gt;0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2013</vt:lpstr>
      <vt:lpstr>DONNEES MANQUANTES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1001CC</dc:creator>
  <cp:lastModifiedBy>1001CC</cp:lastModifiedBy>
  <dcterms:created xsi:type="dcterms:W3CDTF">2014-11-12T07:15:55Z</dcterms:created>
  <dcterms:modified xsi:type="dcterms:W3CDTF">2014-11-14T07:29:41Z</dcterms:modified>
</cp:coreProperties>
</file>