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ice\Desktop\"/>
    </mc:Choice>
  </mc:AlternateContent>
  <bookViews>
    <workbookView xWindow="0" yWindow="0" windowWidth="20490" windowHeight="8340"/>
  </bookViews>
  <sheets>
    <sheet name="STOCK" sheetId="1" r:id="rId1"/>
    <sheet name="ENTREE" sheetId="2" r:id="rId2"/>
    <sheet name="SORTIE" sheetId="4" r:id="rId3"/>
    <sheet name="facture" sheetId="6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H15" i="6"/>
  <c r="H46" i="6" s="1"/>
  <c r="F15" i="6"/>
  <c r="G15" i="6"/>
  <c r="F46" i="6"/>
  <c r="D46" i="6"/>
  <c r="G46" i="6"/>
  <c r="C6" i="1" l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4" i="1"/>
  <c r="C5" i="1"/>
  <c r="C3" i="1"/>
  <c r="D3" i="1" s="1"/>
  <c r="D5" i="1"/>
  <c r="D4" i="1"/>
  <c r="F5" i="1" l="1"/>
  <c r="F4" i="1"/>
  <c r="D6" i="1"/>
  <c r="F6" i="1" s="1"/>
  <c r="D7" i="1"/>
  <c r="F7" i="1" s="1"/>
  <c r="F3" i="1"/>
  <c r="D8" i="1" l="1"/>
  <c r="F8" i="1" s="1"/>
  <c r="D9" i="1"/>
  <c r="F9" i="1" s="1"/>
  <c r="D10" i="1"/>
  <c r="F10" i="1" s="1"/>
  <c r="D12" i="1" l="1"/>
  <c r="F12" i="1" s="1"/>
  <c r="D11" i="1"/>
  <c r="F11" i="1" s="1"/>
  <c r="D13" i="1" l="1"/>
  <c r="F13" i="1" s="1"/>
  <c r="D14" i="1"/>
  <c r="F14" i="1" s="1"/>
  <c r="D16" i="1" l="1"/>
  <c r="F16" i="1" s="1"/>
  <c r="D15" i="1"/>
  <c r="F15" i="1" s="1"/>
  <c r="D18" i="1" l="1"/>
  <c r="F18" i="1" s="1"/>
  <c r="D17" i="1"/>
  <c r="F17" i="1" s="1"/>
  <c r="D20" i="1" l="1"/>
  <c r="F20" i="1" s="1"/>
  <c r="D19" i="1"/>
  <c r="F19" i="1" s="1"/>
  <c r="D21" i="1" l="1"/>
  <c r="F21" i="1" s="1"/>
  <c r="D22" i="1"/>
  <c r="F22" i="1" s="1"/>
  <c r="D24" i="1" l="1"/>
  <c r="F24" i="1" s="1"/>
  <c r="D23" i="1"/>
  <c r="F23" i="1" s="1"/>
  <c r="D25" i="1" l="1"/>
  <c r="F25" i="1" s="1"/>
  <c r="D26" i="1"/>
  <c r="F26" i="1" s="1"/>
  <c r="D28" i="1" l="1"/>
  <c r="F28" i="1" s="1"/>
  <c r="D27" i="1"/>
  <c r="F27" i="1" s="1"/>
  <c r="D29" i="1" l="1"/>
  <c r="F29" i="1" s="1"/>
  <c r="D30" i="1"/>
  <c r="F30" i="1" s="1"/>
  <c r="D32" i="1" l="1"/>
  <c r="F32" i="1" s="1"/>
  <c r="D31" i="1"/>
  <c r="F31" i="1" s="1"/>
  <c r="D33" i="1" l="1"/>
  <c r="F33" i="1" s="1"/>
  <c r="D34" i="1"/>
  <c r="F34" i="1" s="1"/>
  <c r="D36" i="1" l="1"/>
  <c r="F36" i="1" s="1"/>
  <c r="D35" i="1"/>
  <c r="F35" i="1" s="1"/>
  <c r="D37" i="1" l="1"/>
  <c r="F37" i="1" s="1"/>
  <c r="D38" i="1"/>
  <c r="F38" i="1" s="1"/>
  <c r="D40" i="1" l="1"/>
  <c r="F40" i="1" s="1"/>
  <c r="D39" i="1"/>
  <c r="F39" i="1" s="1"/>
  <c r="D41" i="1" l="1"/>
  <c r="F41" i="1" s="1"/>
  <c r="D42" i="1"/>
  <c r="F42" i="1" s="1"/>
  <c r="D44" i="1" l="1"/>
  <c r="F44" i="1" s="1"/>
  <c r="D43" i="1"/>
  <c r="F43" i="1" s="1"/>
  <c r="D45" i="1" l="1"/>
  <c r="F45" i="1" s="1"/>
  <c r="D46" i="1"/>
  <c r="F46" i="1" s="1"/>
  <c r="D48" i="1" l="1"/>
  <c r="F48" i="1" s="1"/>
  <c r="D47" i="1"/>
  <c r="F47" i="1" s="1"/>
  <c r="D49" i="1" l="1"/>
  <c r="F49" i="1" s="1"/>
</calcChain>
</file>

<file path=xl/sharedStrings.xml><?xml version="1.0" encoding="utf-8"?>
<sst xmlns="http://schemas.openxmlformats.org/spreadsheetml/2006/main" count="77" uniqueCount="61">
  <si>
    <t>DESIGNATION</t>
  </si>
  <si>
    <t>HT</t>
  </si>
  <si>
    <t>TTC</t>
  </si>
  <si>
    <t>TVA</t>
  </si>
  <si>
    <t>ENTREE</t>
  </si>
  <si>
    <t>SORTIE</t>
  </si>
  <si>
    <t>DATE</t>
  </si>
  <si>
    <t>QTE</t>
  </si>
  <si>
    <t>VALEUR DU STOCK TTC</t>
  </si>
  <si>
    <t>Désignation</t>
  </si>
  <si>
    <t>0,75 CL Flamboyant Rosé 2013 A.O.P</t>
  </si>
  <si>
    <t>0,75 CL Le Rouge Désir 2010 IGP</t>
  </si>
  <si>
    <t>0,75CL Le Rouge Désir 2011 IGP</t>
  </si>
  <si>
    <t>0,75CL Rebel Maury Sec 2013</t>
  </si>
  <si>
    <t>0,75 CL L'Indécent Blanc 2014 IGP</t>
  </si>
  <si>
    <t>0,75CL Diabolique VDN 2009</t>
  </si>
  <si>
    <t>0,75CL Diabolique VDN 2012</t>
  </si>
  <si>
    <t>0,75CL Rosé Gingembre BABV</t>
  </si>
  <si>
    <t>1,5L Rebel Rouge Maury Sec 2013</t>
  </si>
  <si>
    <t>1,5L L'Indécent Blanc Grenache Gris IGP</t>
  </si>
  <si>
    <t>3L Rebel Rouge Maury Sec 2013</t>
  </si>
  <si>
    <t>CAPS VDN Diabolique 2009</t>
  </si>
  <si>
    <t>CAPS Rebel Rouge 2008</t>
  </si>
  <si>
    <t>CAPS Rosé Flamboyant 2012</t>
  </si>
  <si>
    <t>ETI Flamboyant Rosé 2013 A.O.P</t>
  </si>
  <si>
    <t>ETI Le Rouge Désir 2010 IGP</t>
  </si>
  <si>
    <t>ETI Le Rouge Désir 2011 IGP</t>
  </si>
  <si>
    <t>ETI Rebel Maury Sec 2013</t>
  </si>
  <si>
    <t>ETI L'Indécent Blanc 2014 IGP</t>
  </si>
  <si>
    <t>ETI Diabolique VDN 2009</t>
  </si>
  <si>
    <t>ETI Diabolique VDN 2012</t>
  </si>
  <si>
    <t>ETI Rosé Gingembre BABV</t>
  </si>
  <si>
    <t>ETI Rebel Rouge Maury Sec 2013</t>
  </si>
  <si>
    <t>ETI L'Indécent Blanc Grenache Gris IGP</t>
  </si>
  <si>
    <t>CE Flamboyant Rosé 2013 A.O.P</t>
  </si>
  <si>
    <t>CE Le Rouge Désir 2010 IGP</t>
  </si>
  <si>
    <t>CE Le Rouge Désir 2011 IGP</t>
  </si>
  <si>
    <t>CE Rebel Maury Sec 2013</t>
  </si>
  <si>
    <t>CE L'Indécent Blanc 2014 IGP</t>
  </si>
  <si>
    <t>CE Diabolique VDN 2009</t>
  </si>
  <si>
    <t>CE Diabolique VDN 2012</t>
  </si>
  <si>
    <t>CE Rosé Gingembre BABV</t>
  </si>
  <si>
    <t>CE Rebel Rouge Maury Sec 2013</t>
  </si>
  <si>
    <t>CE L'Indécent Blanc Grenache Gris IGP</t>
  </si>
  <si>
    <t>CAR Flamboyant Rosé 2013 A.O.P</t>
  </si>
  <si>
    <t>CAR Le Rouge Désir 2010 IGP</t>
  </si>
  <si>
    <t>CAR Le Rouge Désir 2011 IGP</t>
  </si>
  <si>
    <t>CAR Rebel Maury Sec 2013</t>
  </si>
  <si>
    <t>CAR L'Indécent Blanc 2014 IGP</t>
  </si>
  <si>
    <t>CAR Diabolique VDN 2009</t>
  </si>
  <si>
    <t>CAR Diabolique VDN 2012</t>
  </si>
  <si>
    <t>CAR Rosé Gingembre BABV</t>
  </si>
  <si>
    <t>CAR Rebel Rouge Maury Sec 2013</t>
  </si>
  <si>
    <t>CAR L'Indécent Blanc Grenache Gris IGP</t>
  </si>
  <si>
    <t xml:space="preserve">FACTURE N° </t>
  </si>
  <si>
    <t>Qté</t>
  </si>
  <si>
    <t xml:space="preserve">N° TVA           /   Siret                  / Siège Social          </t>
  </si>
  <si>
    <t>TOTAL</t>
  </si>
  <si>
    <t xml:space="preserve">Client </t>
  </si>
  <si>
    <t>ETAT DES STOCKS</t>
  </si>
  <si>
    <t>PRIX UNITAIRE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</si>
</sst>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6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2" fillId="0" borderId="10" xfId="0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/>
    </xf>
    <xf numFmtId="14" fontId="2" fillId="0" borderId="12" xfId="0" applyNumberFormat="1" applyFont="1" applyBorder="1" applyAlignment="1">
      <alignment horizontal="center"/>
    </xf>
    <xf numFmtId="0" fontId="0" fillId="0" borderId="1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4" xfId="0" applyBorder="1" applyAlignment="1">
      <alignment horizontal="left"/>
    </xf>
    <xf numFmtId="43" fontId="0" fillId="0" borderId="0" xfId="1" applyFont="1" applyAlignment="1">
      <alignment horizontal="center"/>
    </xf>
    <xf numFmtId="44" fontId="0" fillId="0" borderId="0" xfId="2" applyFont="1" applyAlignment="1">
      <alignment horizontal="center"/>
    </xf>
    <xf numFmtId="44" fontId="0" fillId="0" borderId="0" xfId="0" applyNumberFormat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9525</xdr:rowOff>
    </xdr:from>
    <xdr:to>
      <xdr:col>2</xdr:col>
      <xdr:colOff>485775</xdr:colOff>
      <xdr:row>8</xdr:row>
      <xdr:rowOff>133350</xdr:rowOff>
    </xdr:to>
    <xdr:pic>
      <xdr:nvPicPr>
        <xdr:cNvPr id="2" name="Image 1" descr="http://t1.ftcdn.net/jpg/00/28/84/20/400_F_28842007_o1eRQSoP7jRp33Frlipdf3AlmdBVJ5nx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9501" t="25250" r="27999" b="30250"/>
        <a:stretch/>
      </xdr:blipFill>
      <xdr:spPr bwMode="auto">
        <a:xfrm>
          <a:off x="9525" y="9525"/>
          <a:ext cx="2000250" cy="1695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9"/>
  <sheetViews>
    <sheetView tabSelected="1" workbookViewId="0">
      <selection activeCell="E9" sqref="E9"/>
    </sheetView>
  </sheetViews>
  <sheetFormatPr baseColWidth="10" defaultRowHeight="15" x14ac:dyDescent="0.25"/>
  <cols>
    <col min="1" max="1" width="35.5703125" customWidth="1"/>
    <col min="2" max="7" width="11.42578125" style="3"/>
  </cols>
  <sheetData>
    <row r="1" spans="1:7" ht="15.75" thickBot="1" x14ac:dyDescent="0.3">
      <c r="C1" s="3">
        <v>20</v>
      </c>
      <c r="D1" s="43"/>
      <c r="F1" s="5"/>
    </row>
    <row r="2" spans="1:7" s="1" customFormat="1" ht="30.75" thickBot="1" x14ac:dyDescent="0.3">
      <c r="A2" s="4" t="s">
        <v>0</v>
      </c>
      <c r="B2" s="4" t="s">
        <v>1</v>
      </c>
      <c r="C2" s="4" t="s">
        <v>3</v>
      </c>
      <c r="D2" s="4" t="s">
        <v>2</v>
      </c>
      <c r="E2" s="6" t="s">
        <v>59</v>
      </c>
      <c r="F2" s="6" t="s">
        <v>8</v>
      </c>
      <c r="G2" s="2"/>
    </row>
    <row r="3" spans="1:7" x14ac:dyDescent="0.25">
      <c r="A3" t="s">
        <v>10</v>
      </c>
      <c r="B3" s="3">
        <v>3.5</v>
      </c>
      <c r="C3" s="44">
        <f>B3*$C$1/100</f>
        <v>0.7</v>
      </c>
      <c r="D3" s="45">
        <f>B3+C3</f>
        <v>4.2</v>
      </c>
      <c r="E3" s="3">
        <f>ENTREE!B3-facture!D15-SORTIE!B3</f>
        <v>1576</v>
      </c>
      <c r="F3" s="45">
        <f t="shared" ref="F3:F34" si="0">E3*D3</f>
        <v>6619.2000000000007</v>
      </c>
    </row>
    <row r="4" spans="1:7" x14ac:dyDescent="0.25">
      <c r="A4" t="s">
        <v>11</v>
      </c>
      <c r="C4" s="44">
        <f t="shared" ref="C4:C49" si="1">B4*$C$1/100</f>
        <v>0</v>
      </c>
      <c r="D4" s="45">
        <f t="shared" ref="D4:D49" si="2">B4+C4</f>
        <v>0</v>
      </c>
      <c r="F4" s="45">
        <f t="shared" si="0"/>
        <v>0</v>
      </c>
    </row>
    <row r="5" spans="1:7" x14ac:dyDescent="0.25">
      <c r="A5" t="s">
        <v>12</v>
      </c>
      <c r="C5" s="44">
        <f t="shared" si="1"/>
        <v>0</v>
      </c>
      <c r="D5" s="45">
        <f t="shared" si="2"/>
        <v>0</v>
      </c>
      <c r="F5" s="45">
        <f t="shared" si="0"/>
        <v>0</v>
      </c>
    </row>
    <row r="6" spans="1:7" x14ac:dyDescent="0.25">
      <c r="A6" t="s">
        <v>13</v>
      </c>
      <c r="C6" s="44">
        <f t="shared" si="1"/>
        <v>0</v>
      </c>
      <c r="D6" s="45">
        <f t="shared" si="2"/>
        <v>0</v>
      </c>
      <c r="F6" s="45">
        <f t="shared" si="0"/>
        <v>0</v>
      </c>
    </row>
    <row r="7" spans="1:7" x14ac:dyDescent="0.25">
      <c r="A7" t="s">
        <v>14</v>
      </c>
      <c r="C7" s="44">
        <f t="shared" si="1"/>
        <v>0</v>
      </c>
      <c r="D7" s="45">
        <f t="shared" si="2"/>
        <v>0</v>
      </c>
      <c r="F7" s="45">
        <f t="shared" si="0"/>
        <v>0</v>
      </c>
    </row>
    <row r="8" spans="1:7" x14ac:dyDescent="0.25">
      <c r="A8" t="s">
        <v>15</v>
      </c>
      <c r="C8" s="44">
        <f t="shared" si="1"/>
        <v>0</v>
      </c>
      <c r="D8" s="45">
        <f t="shared" si="2"/>
        <v>0</v>
      </c>
      <c r="F8" s="45">
        <f t="shared" si="0"/>
        <v>0</v>
      </c>
    </row>
    <row r="9" spans="1:7" x14ac:dyDescent="0.25">
      <c r="A9" t="s">
        <v>16</v>
      </c>
      <c r="C9" s="44">
        <f t="shared" si="1"/>
        <v>0</v>
      </c>
      <c r="D9" s="45">
        <f t="shared" si="2"/>
        <v>0</v>
      </c>
      <c r="F9" s="45">
        <f t="shared" si="0"/>
        <v>0</v>
      </c>
    </row>
    <row r="10" spans="1:7" x14ac:dyDescent="0.25">
      <c r="A10" t="s">
        <v>17</v>
      </c>
      <c r="C10" s="44">
        <f t="shared" si="1"/>
        <v>0</v>
      </c>
      <c r="D10" s="45">
        <f t="shared" si="2"/>
        <v>0</v>
      </c>
      <c r="F10" s="45">
        <f t="shared" si="0"/>
        <v>0</v>
      </c>
    </row>
    <row r="11" spans="1:7" x14ac:dyDescent="0.25">
      <c r="A11" t="s">
        <v>18</v>
      </c>
      <c r="C11" s="44">
        <f t="shared" si="1"/>
        <v>0</v>
      </c>
      <c r="D11" s="45">
        <f t="shared" si="2"/>
        <v>0</v>
      </c>
      <c r="F11" s="45">
        <f t="shared" si="0"/>
        <v>0</v>
      </c>
    </row>
    <row r="12" spans="1:7" x14ac:dyDescent="0.25">
      <c r="A12" t="s">
        <v>19</v>
      </c>
      <c r="C12" s="44">
        <f t="shared" si="1"/>
        <v>0</v>
      </c>
      <c r="D12" s="45">
        <f t="shared" si="2"/>
        <v>0</v>
      </c>
      <c r="F12" s="45">
        <f t="shared" si="0"/>
        <v>0</v>
      </c>
    </row>
    <row r="13" spans="1:7" x14ac:dyDescent="0.25">
      <c r="A13" t="s">
        <v>20</v>
      </c>
      <c r="C13" s="44">
        <f t="shared" si="1"/>
        <v>0</v>
      </c>
      <c r="D13" s="45">
        <f t="shared" si="2"/>
        <v>0</v>
      </c>
      <c r="F13" s="45">
        <f t="shared" si="0"/>
        <v>0</v>
      </c>
    </row>
    <row r="14" spans="1:7" x14ac:dyDescent="0.25">
      <c r="A14" t="s">
        <v>21</v>
      </c>
      <c r="C14" s="44">
        <f t="shared" si="1"/>
        <v>0</v>
      </c>
      <c r="D14" s="45">
        <f t="shared" si="2"/>
        <v>0</v>
      </c>
      <c r="F14" s="45">
        <f t="shared" si="0"/>
        <v>0</v>
      </c>
    </row>
    <row r="15" spans="1:7" x14ac:dyDescent="0.25">
      <c r="A15" t="s">
        <v>22</v>
      </c>
      <c r="C15" s="44">
        <f t="shared" si="1"/>
        <v>0</v>
      </c>
      <c r="D15" s="45">
        <f t="shared" si="2"/>
        <v>0</v>
      </c>
      <c r="F15" s="45">
        <f t="shared" si="0"/>
        <v>0</v>
      </c>
    </row>
    <row r="16" spans="1:7" x14ac:dyDescent="0.25">
      <c r="A16" t="s">
        <v>23</v>
      </c>
      <c r="C16" s="44">
        <f t="shared" si="1"/>
        <v>0</v>
      </c>
      <c r="D16" s="45">
        <f t="shared" si="2"/>
        <v>0</v>
      </c>
      <c r="F16" s="45">
        <f t="shared" si="0"/>
        <v>0</v>
      </c>
    </row>
    <row r="17" spans="1:6" x14ac:dyDescent="0.25">
      <c r="A17" t="s">
        <v>24</v>
      </c>
      <c r="C17" s="44">
        <f t="shared" si="1"/>
        <v>0</v>
      </c>
      <c r="D17" s="45">
        <f t="shared" si="2"/>
        <v>0</v>
      </c>
      <c r="F17" s="45">
        <f t="shared" si="0"/>
        <v>0</v>
      </c>
    </row>
    <row r="18" spans="1:6" x14ac:dyDescent="0.25">
      <c r="A18" t="s">
        <v>25</v>
      </c>
      <c r="C18" s="44">
        <f t="shared" si="1"/>
        <v>0</v>
      </c>
      <c r="D18" s="45">
        <f t="shared" si="2"/>
        <v>0</v>
      </c>
      <c r="F18" s="45">
        <f t="shared" si="0"/>
        <v>0</v>
      </c>
    </row>
    <row r="19" spans="1:6" x14ac:dyDescent="0.25">
      <c r="A19" t="s">
        <v>26</v>
      </c>
      <c r="C19" s="44">
        <f t="shared" si="1"/>
        <v>0</v>
      </c>
      <c r="D19" s="45">
        <f t="shared" si="2"/>
        <v>0</v>
      </c>
      <c r="F19" s="45">
        <f t="shared" si="0"/>
        <v>0</v>
      </c>
    </row>
    <row r="20" spans="1:6" x14ac:dyDescent="0.25">
      <c r="A20" t="s">
        <v>27</v>
      </c>
      <c r="C20" s="44">
        <f t="shared" si="1"/>
        <v>0</v>
      </c>
      <c r="D20" s="45">
        <f t="shared" si="2"/>
        <v>0</v>
      </c>
      <c r="F20" s="45">
        <f t="shared" si="0"/>
        <v>0</v>
      </c>
    </row>
    <row r="21" spans="1:6" x14ac:dyDescent="0.25">
      <c r="A21" t="s">
        <v>28</v>
      </c>
      <c r="C21" s="44">
        <f t="shared" si="1"/>
        <v>0</v>
      </c>
      <c r="D21" s="45">
        <f t="shared" si="2"/>
        <v>0</v>
      </c>
      <c r="F21" s="45">
        <f t="shared" si="0"/>
        <v>0</v>
      </c>
    </row>
    <row r="22" spans="1:6" x14ac:dyDescent="0.25">
      <c r="A22" t="s">
        <v>29</v>
      </c>
      <c r="C22" s="44">
        <f t="shared" si="1"/>
        <v>0</v>
      </c>
      <c r="D22" s="45">
        <f t="shared" si="2"/>
        <v>0</v>
      </c>
      <c r="F22" s="45">
        <f t="shared" si="0"/>
        <v>0</v>
      </c>
    </row>
    <row r="23" spans="1:6" x14ac:dyDescent="0.25">
      <c r="A23" t="s">
        <v>30</v>
      </c>
      <c r="C23" s="44">
        <f t="shared" si="1"/>
        <v>0</v>
      </c>
      <c r="D23" s="45">
        <f t="shared" si="2"/>
        <v>0</v>
      </c>
      <c r="F23" s="45">
        <f t="shared" si="0"/>
        <v>0</v>
      </c>
    </row>
    <row r="24" spans="1:6" x14ac:dyDescent="0.25">
      <c r="A24" t="s">
        <v>31</v>
      </c>
      <c r="C24" s="44">
        <f t="shared" si="1"/>
        <v>0</v>
      </c>
      <c r="D24" s="45">
        <f t="shared" si="2"/>
        <v>0</v>
      </c>
      <c r="F24" s="45">
        <f t="shared" si="0"/>
        <v>0</v>
      </c>
    </row>
    <row r="25" spans="1:6" x14ac:dyDescent="0.25">
      <c r="A25" t="s">
        <v>32</v>
      </c>
      <c r="C25" s="44">
        <f t="shared" si="1"/>
        <v>0</v>
      </c>
      <c r="D25" s="45">
        <f t="shared" si="2"/>
        <v>0</v>
      </c>
      <c r="F25" s="45">
        <f t="shared" si="0"/>
        <v>0</v>
      </c>
    </row>
    <row r="26" spans="1:6" x14ac:dyDescent="0.25">
      <c r="A26" t="s">
        <v>33</v>
      </c>
      <c r="C26" s="44">
        <f t="shared" si="1"/>
        <v>0</v>
      </c>
      <c r="D26" s="45">
        <f t="shared" si="2"/>
        <v>0</v>
      </c>
      <c r="F26" s="45">
        <f t="shared" si="0"/>
        <v>0</v>
      </c>
    </row>
    <row r="27" spans="1:6" x14ac:dyDescent="0.25">
      <c r="A27" t="s">
        <v>32</v>
      </c>
      <c r="C27" s="44">
        <f t="shared" si="1"/>
        <v>0</v>
      </c>
      <c r="D27" s="45">
        <f t="shared" si="2"/>
        <v>0</v>
      </c>
      <c r="F27" s="45">
        <f t="shared" si="0"/>
        <v>0</v>
      </c>
    </row>
    <row r="28" spans="1:6" x14ac:dyDescent="0.25">
      <c r="A28" t="s">
        <v>34</v>
      </c>
      <c r="C28" s="44">
        <f t="shared" si="1"/>
        <v>0</v>
      </c>
      <c r="D28" s="45">
        <f t="shared" si="2"/>
        <v>0</v>
      </c>
      <c r="F28" s="45">
        <f t="shared" si="0"/>
        <v>0</v>
      </c>
    </row>
    <row r="29" spans="1:6" x14ac:dyDescent="0.25">
      <c r="A29" t="s">
        <v>35</v>
      </c>
      <c r="C29" s="44">
        <f t="shared" si="1"/>
        <v>0</v>
      </c>
      <c r="D29" s="45">
        <f t="shared" si="2"/>
        <v>0</v>
      </c>
      <c r="F29" s="45">
        <f t="shared" si="0"/>
        <v>0</v>
      </c>
    </row>
    <row r="30" spans="1:6" x14ac:dyDescent="0.25">
      <c r="A30" t="s">
        <v>36</v>
      </c>
      <c r="C30" s="44">
        <f t="shared" si="1"/>
        <v>0</v>
      </c>
      <c r="D30" s="45">
        <f t="shared" si="2"/>
        <v>0</v>
      </c>
      <c r="F30" s="45">
        <f t="shared" si="0"/>
        <v>0</v>
      </c>
    </row>
    <row r="31" spans="1:6" x14ac:dyDescent="0.25">
      <c r="A31" t="s">
        <v>37</v>
      </c>
      <c r="C31" s="44">
        <f t="shared" si="1"/>
        <v>0</v>
      </c>
      <c r="D31" s="45">
        <f t="shared" si="2"/>
        <v>0</v>
      </c>
      <c r="F31" s="45">
        <f t="shared" si="0"/>
        <v>0</v>
      </c>
    </row>
    <row r="32" spans="1:6" x14ac:dyDescent="0.25">
      <c r="A32" t="s">
        <v>38</v>
      </c>
      <c r="C32" s="44">
        <f t="shared" si="1"/>
        <v>0</v>
      </c>
      <c r="D32" s="45">
        <f t="shared" si="2"/>
        <v>0</v>
      </c>
      <c r="F32" s="45">
        <f t="shared" si="0"/>
        <v>0</v>
      </c>
    </row>
    <row r="33" spans="1:6" x14ac:dyDescent="0.25">
      <c r="A33" t="s">
        <v>39</v>
      </c>
      <c r="C33" s="44">
        <f t="shared" si="1"/>
        <v>0</v>
      </c>
      <c r="D33" s="45">
        <f t="shared" si="2"/>
        <v>0</v>
      </c>
      <c r="F33" s="45">
        <f t="shared" si="0"/>
        <v>0</v>
      </c>
    </row>
    <row r="34" spans="1:6" x14ac:dyDescent="0.25">
      <c r="A34" t="s">
        <v>40</v>
      </c>
      <c r="C34" s="44">
        <f t="shared" si="1"/>
        <v>0</v>
      </c>
      <c r="D34" s="45">
        <f t="shared" si="2"/>
        <v>0</v>
      </c>
      <c r="F34" s="45">
        <f t="shared" si="0"/>
        <v>0</v>
      </c>
    </row>
    <row r="35" spans="1:6" x14ac:dyDescent="0.25">
      <c r="A35" t="s">
        <v>41</v>
      </c>
      <c r="C35" s="44">
        <f t="shared" si="1"/>
        <v>0</v>
      </c>
      <c r="D35" s="45">
        <f t="shared" si="2"/>
        <v>0</v>
      </c>
      <c r="F35" s="45">
        <f t="shared" ref="F35:F49" si="3">E35*D35</f>
        <v>0</v>
      </c>
    </row>
    <row r="36" spans="1:6" x14ac:dyDescent="0.25">
      <c r="A36" t="s">
        <v>42</v>
      </c>
      <c r="C36" s="44">
        <f t="shared" si="1"/>
        <v>0</v>
      </c>
      <c r="D36" s="45">
        <f t="shared" si="2"/>
        <v>0</v>
      </c>
      <c r="F36" s="45">
        <f t="shared" si="3"/>
        <v>0</v>
      </c>
    </row>
    <row r="37" spans="1:6" x14ac:dyDescent="0.25">
      <c r="A37" t="s">
        <v>43</v>
      </c>
      <c r="C37" s="44">
        <f t="shared" si="1"/>
        <v>0</v>
      </c>
      <c r="D37" s="45">
        <f t="shared" si="2"/>
        <v>0</v>
      </c>
      <c r="F37" s="45">
        <f t="shared" si="3"/>
        <v>0</v>
      </c>
    </row>
    <row r="38" spans="1:6" x14ac:dyDescent="0.25">
      <c r="A38" t="s">
        <v>42</v>
      </c>
      <c r="C38" s="44">
        <f t="shared" si="1"/>
        <v>0</v>
      </c>
      <c r="D38" s="45">
        <f t="shared" si="2"/>
        <v>0</v>
      </c>
      <c r="F38" s="45">
        <f t="shared" si="3"/>
        <v>0</v>
      </c>
    </row>
    <row r="39" spans="1:6" x14ac:dyDescent="0.25">
      <c r="A39" t="s">
        <v>44</v>
      </c>
      <c r="C39" s="44">
        <f t="shared" si="1"/>
        <v>0</v>
      </c>
      <c r="D39" s="45">
        <f t="shared" si="2"/>
        <v>0</v>
      </c>
      <c r="F39" s="45">
        <f t="shared" si="3"/>
        <v>0</v>
      </c>
    </row>
    <row r="40" spans="1:6" x14ac:dyDescent="0.25">
      <c r="A40" t="s">
        <v>45</v>
      </c>
      <c r="C40" s="44">
        <f t="shared" si="1"/>
        <v>0</v>
      </c>
      <c r="D40" s="45">
        <f t="shared" si="2"/>
        <v>0</v>
      </c>
      <c r="F40" s="45">
        <f t="shared" si="3"/>
        <v>0</v>
      </c>
    </row>
    <row r="41" spans="1:6" x14ac:dyDescent="0.25">
      <c r="A41" t="s">
        <v>46</v>
      </c>
      <c r="C41" s="44">
        <f t="shared" si="1"/>
        <v>0</v>
      </c>
      <c r="D41" s="45">
        <f t="shared" si="2"/>
        <v>0</v>
      </c>
      <c r="F41" s="45">
        <f t="shared" si="3"/>
        <v>0</v>
      </c>
    </row>
    <row r="42" spans="1:6" x14ac:dyDescent="0.25">
      <c r="A42" t="s">
        <v>47</v>
      </c>
      <c r="C42" s="44">
        <f t="shared" si="1"/>
        <v>0</v>
      </c>
      <c r="D42" s="45">
        <f t="shared" si="2"/>
        <v>0</v>
      </c>
      <c r="F42" s="45">
        <f t="shared" si="3"/>
        <v>0</v>
      </c>
    </row>
    <row r="43" spans="1:6" x14ac:dyDescent="0.25">
      <c r="A43" t="s">
        <v>48</v>
      </c>
      <c r="C43" s="44">
        <f t="shared" si="1"/>
        <v>0</v>
      </c>
      <c r="D43" s="45">
        <f t="shared" si="2"/>
        <v>0</v>
      </c>
      <c r="F43" s="45">
        <f t="shared" si="3"/>
        <v>0</v>
      </c>
    </row>
    <row r="44" spans="1:6" x14ac:dyDescent="0.25">
      <c r="A44" t="s">
        <v>49</v>
      </c>
      <c r="C44" s="44">
        <f t="shared" si="1"/>
        <v>0</v>
      </c>
      <c r="D44" s="45">
        <f t="shared" si="2"/>
        <v>0</v>
      </c>
      <c r="F44" s="45">
        <f t="shared" si="3"/>
        <v>0</v>
      </c>
    </row>
    <row r="45" spans="1:6" x14ac:dyDescent="0.25">
      <c r="A45" t="s">
        <v>50</v>
      </c>
      <c r="C45" s="44">
        <f t="shared" si="1"/>
        <v>0</v>
      </c>
      <c r="D45" s="45">
        <f t="shared" si="2"/>
        <v>0</v>
      </c>
      <c r="F45" s="45">
        <f t="shared" si="3"/>
        <v>0</v>
      </c>
    </row>
    <row r="46" spans="1:6" x14ac:dyDescent="0.25">
      <c r="A46" t="s">
        <v>51</v>
      </c>
      <c r="C46" s="44">
        <f t="shared" si="1"/>
        <v>0</v>
      </c>
      <c r="D46" s="45">
        <f t="shared" si="2"/>
        <v>0</v>
      </c>
      <c r="F46" s="45">
        <f t="shared" si="3"/>
        <v>0</v>
      </c>
    </row>
    <row r="47" spans="1:6" x14ac:dyDescent="0.25">
      <c r="A47" t="s">
        <v>52</v>
      </c>
      <c r="C47" s="44">
        <f t="shared" si="1"/>
        <v>0</v>
      </c>
      <c r="D47" s="45">
        <f t="shared" si="2"/>
        <v>0</v>
      </c>
      <c r="F47" s="45">
        <f t="shared" si="3"/>
        <v>0</v>
      </c>
    </row>
    <row r="48" spans="1:6" x14ac:dyDescent="0.25">
      <c r="A48" t="s">
        <v>53</v>
      </c>
      <c r="C48" s="44">
        <f t="shared" si="1"/>
        <v>0</v>
      </c>
      <c r="D48" s="45">
        <f t="shared" si="2"/>
        <v>0</v>
      </c>
      <c r="F48" s="45">
        <f t="shared" si="3"/>
        <v>0</v>
      </c>
    </row>
    <row r="49" spans="1:6" x14ac:dyDescent="0.25">
      <c r="A49" t="s">
        <v>52</v>
      </c>
      <c r="C49" s="44">
        <f t="shared" si="1"/>
        <v>0</v>
      </c>
      <c r="D49" s="45">
        <f t="shared" si="2"/>
        <v>0</v>
      </c>
      <c r="F49" s="45">
        <f t="shared" si="3"/>
        <v>0</v>
      </c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DropDown="1" showInputMessage="1" showErrorMessage="1">
          <x14:formula1>
            <xm:f>#REF!</xm:f>
          </x14:formula1>
          <xm:sqref>A3:A49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5"/>
  <sheetViews>
    <sheetView workbookViewId="0">
      <selection activeCell="A3" sqref="A3:A175"/>
    </sheetView>
  </sheetViews>
  <sheetFormatPr baseColWidth="10" defaultRowHeight="15" x14ac:dyDescent="0.25"/>
  <cols>
    <col min="1" max="1" width="38.7109375" style="3" customWidth="1"/>
    <col min="2" max="4" width="11.42578125" style="3"/>
  </cols>
  <sheetData>
    <row r="1" spans="1:3" x14ac:dyDescent="0.25">
      <c r="A1" s="31" t="s">
        <v>4</v>
      </c>
      <c r="B1" s="32"/>
      <c r="C1" s="33"/>
    </row>
    <row r="2" spans="1:3" x14ac:dyDescent="0.25">
      <c r="A2" s="34" t="s">
        <v>0</v>
      </c>
      <c r="B2" s="34" t="s">
        <v>7</v>
      </c>
      <c r="C2" s="34" t="s">
        <v>6</v>
      </c>
    </row>
    <row r="3" spans="1:3" x14ac:dyDescent="0.25">
      <c r="A3" s="41" t="s">
        <v>10</v>
      </c>
      <c r="B3" s="3">
        <v>1800</v>
      </c>
      <c r="C3" s="35">
        <v>41944</v>
      </c>
    </row>
    <row r="4" spans="1:3" x14ac:dyDescent="0.25">
      <c r="A4" s="41" t="s">
        <v>11</v>
      </c>
      <c r="B4" s="3">
        <v>3000</v>
      </c>
      <c r="C4" s="35">
        <v>41945</v>
      </c>
    </row>
    <row r="5" spans="1:3" x14ac:dyDescent="0.25">
      <c r="A5" s="41" t="s">
        <v>13</v>
      </c>
      <c r="B5" s="3">
        <v>1800</v>
      </c>
      <c r="C5" s="35">
        <v>41948</v>
      </c>
    </row>
    <row r="6" spans="1:3" x14ac:dyDescent="0.25">
      <c r="A6" s="41" t="s">
        <v>16</v>
      </c>
      <c r="B6" s="3">
        <v>2540</v>
      </c>
      <c r="C6" s="35">
        <v>41953</v>
      </c>
    </row>
    <row r="7" spans="1:3" x14ac:dyDescent="0.25">
      <c r="A7" s="41"/>
    </row>
    <row r="8" spans="1:3" x14ac:dyDescent="0.25">
      <c r="A8" s="41"/>
    </row>
    <row r="9" spans="1:3" x14ac:dyDescent="0.25">
      <c r="A9" s="41"/>
    </row>
    <row r="10" spans="1:3" x14ac:dyDescent="0.25">
      <c r="A10" s="41"/>
    </row>
    <row r="11" spans="1:3" x14ac:dyDescent="0.25">
      <c r="A11" s="41"/>
    </row>
    <row r="12" spans="1:3" x14ac:dyDescent="0.25">
      <c r="A12" s="41"/>
    </row>
    <row r="13" spans="1:3" x14ac:dyDescent="0.25">
      <c r="A13" s="41"/>
    </row>
    <row r="14" spans="1:3" x14ac:dyDescent="0.25">
      <c r="A14" s="41"/>
    </row>
    <row r="15" spans="1:3" x14ac:dyDescent="0.25">
      <c r="A15" s="41"/>
    </row>
    <row r="16" spans="1:3" x14ac:dyDescent="0.25">
      <c r="A16" s="41"/>
    </row>
    <row r="17" spans="1:1" x14ac:dyDescent="0.25">
      <c r="A17" s="41"/>
    </row>
    <row r="18" spans="1:1" x14ac:dyDescent="0.25">
      <c r="A18" s="41"/>
    </row>
    <row r="19" spans="1:1" x14ac:dyDescent="0.25">
      <c r="A19" s="41"/>
    </row>
    <row r="20" spans="1:1" x14ac:dyDescent="0.25">
      <c r="A20" s="41"/>
    </row>
    <row r="21" spans="1:1" x14ac:dyDescent="0.25">
      <c r="A21" s="41"/>
    </row>
    <row r="22" spans="1:1" x14ac:dyDescent="0.25">
      <c r="A22" s="41"/>
    </row>
    <row r="23" spans="1:1" x14ac:dyDescent="0.25">
      <c r="A23" s="41"/>
    </row>
    <row r="24" spans="1:1" x14ac:dyDescent="0.25">
      <c r="A24" s="41"/>
    </row>
    <row r="25" spans="1:1" x14ac:dyDescent="0.25">
      <c r="A25" s="41"/>
    </row>
    <row r="26" spans="1:1" x14ac:dyDescent="0.25">
      <c r="A26" s="41"/>
    </row>
    <row r="27" spans="1:1" x14ac:dyDescent="0.25">
      <c r="A27" s="41"/>
    </row>
    <row r="28" spans="1:1" x14ac:dyDescent="0.25">
      <c r="A28" s="41"/>
    </row>
    <row r="29" spans="1:1" x14ac:dyDescent="0.25">
      <c r="A29" s="41"/>
    </row>
    <row r="30" spans="1:1" x14ac:dyDescent="0.25">
      <c r="A30" s="41"/>
    </row>
    <row r="31" spans="1:1" x14ac:dyDescent="0.25">
      <c r="A31" s="41"/>
    </row>
    <row r="32" spans="1:1" x14ac:dyDescent="0.25">
      <c r="A32" s="41"/>
    </row>
    <row r="33" spans="1:1" x14ac:dyDescent="0.25">
      <c r="A33" s="41"/>
    </row>
    <row r="34" spans="1:1" x14ac:dyDescent="0.25">
      <c r="A34" s="41"/>
    </row>
    <row r="35" spans="1:1" x14ac:dyDescent="0.25">
      <c r="A35" s="41"/>
    </row>
    <row r="36" spans="1:1" x14ac:dyDescent="0.25">
      <c r="A36" s="41"/>
    </row>
    <row r="37" spans="1:1" x14ac:dyDescent="0.25">
      <c r="A37" s="41"/>
    </row>
    <row r="38" spans="1:1" x14ac:dyDescent="0.25">
      <c r="A38" s="41"/>
    </row>
    <row r="39" spans="1:1" x14ac:dyDescent="0.25">
      <c r="A39" s="41"/>
    </row>
    <row r="40" spans="1:1" x14ac:dyDescent="0.25">
      <c r="A40" s="41"/>
    </row>
    <row r="41" spans="1:1" x14ac:dyDescent="0.25">
      <c r="A41" s="41"/>
    </row>
    <row r="42" spans="1:1" x14ac:dyDescent="0.25">
      <c r="A42" s="41"/>
    </row>
    <row r="43" spans="1:1" x14ac:dyDescent="0.25">
      <c r="A43" s="41"/>
    </row>
    <row r="44" spans="1:1" x14ac:dyDescent="0.25">
      <c r="A44" s="41"/>
    </row>
    <row r="45" spans="1:1" x14ac:dyDescent="0.25">
      <c r="A45" s="41"/>
    </row>
    <row r="46" spans="1:1" x14ac:dyDescent="0.25">
      <c r="A46" s="41"/>
    </row>
    <row r="47" spans="1:1" x14ac:dyDescent="0.25">
      <c r="A47" s="41"/>
    </row>
    <row r="48" spans="1:1" x14ac:dyDescent="0.25">
      <c r="A48" s="41"/>
    </row>
    <row r="49" spans="1:1" x14ac:dyDescent="0.25">
      <c r="A49" s="41"/>
    </row>
    <row r="50" spans="1:1" x14ac:dyDescent="0.25">
      <c r="A50" s="41"/>
    </row>
    <row r="51" spans="1:1" x14ac:dyDescent="0.25">
      <c r="A51" s="41"/>
    </row>
    <row r="52" spans="1:1" x14ac:dyDescent="0.25">
      <c r="A52" s="41"/>
    </row>
    <row r="53" spans="1:1" x14ac:dyDescent="0.25">
      <c r="A53" s="41"/>
    </row>
    <row r="54" spans="1:1" x14ac:dyDescent="0.25">
      <c r="A54" s="41"/>
    </row>
    <row r="55" spans="1:1" x14ac:dyDescent="0.25">
      <c r="A55" s="41"/>
    </row>
    <row r="56" spans="1:1" x14ac:dyDescent="0.25">
      <c r="A56" s="41"/>
    </row>
    <row r="57" spans="1:1" x14ac:dyDescent="0.25">
      <c r="A57" s="41"/>
    </row>
    <row r="58" spans="1:1" x14ac:dyDescent="0.25">
      <c r="A58" s="41"/>
    </row>
    <row r="59" spans="1:1" x14ac:dyDescent="0.25">
      <c r="A59" s="41"/>
    </row>
    <row r="60" spans="1:1" x14ac:dyDescent="0.25">
      <c r="A60" s="41"/>
    </row>
    <row r="61" spans="1:1" x14ac:dyDescent="0.25">
      <c r="A61" s="41"/>
    </row>
    <row r="62" spans="1:1" x14ac:dyDescent="0.25">
      <c r="A62" s="41"/>
    </row>
    <row r="63" spans="1:1" x14ac:dyDescent="0.25">
      <c r="A63" s="41"/>
    </row>
    <row r="64" spans="1:1" x14ac:dyDescent="0.25">
      <c r="A64" s="41"/>
    </row>
    <row r="65" spans="1:1" x14ac:dyDescent="0.25">
      <c r="A65" s="41"/>
    </row>
    <row r="66" spans="1:1" x14ac:dyDescent="0.25">
      <c r="A66" s="41"/>
    </row>
    <row r="67" spans="1:1" x14ac:dyDescent="0.25">
      <c r="A67" s="41"/>
    </row>
    <row r="68" spans="1:1" x14ac:dyDescent="0.25">
      <c r="A68" s="41"/>
    </row>
    <row r="69" spans="1:1" x14ac:dyDescent="0.25">
      <c r="A69" s="41"/>
    </row>
    <row r="70" spans="1:1" x14ac:dyDescent="0.25">
      <c r="A70" s="41"/>
    </row>
    <row r="71" spans="1:1" x14ac:dyDescent="0.25">
      <c r="A71" s="41"/>
    </row>
    <row r="72" spans="1:1" x14ac:dyDescent="0.25">
      <c r="A72" s="41"/>
    </row>
    <row r="73" spans="1:1" x14ac:dyDescent="0.25">
      <c r="A73" s="41"/>
    </row>
    <row r="74" spans="1:1" x14ac:dyDescent="0.25">
      <c r="A74" s="41"/>
    </row>
    <row r="75" spans="1:1" x14ac:dyDescent="0.25">
      <c r="A75" s="41"/>
    </row>
    <row r="76" spans="1:1" x14ac:dyDescent="0.25">
      <c r="A76" s="41"/>
    </row>
    <row r="77" spans="1:1" x14ac:dyDescent="0.25">
      <c r="A77" s="41"/>
    </row>
    <row r="78" spans="1:1" x14ac:dyDescent="0.25">
      <c r="A78" s="41"/>
    </row>
    <row r="79" spans="1:1" x14ac:dyDescent="0.25">
      <c r="A79" s="41"/>
    </row>
    <row r="80" spans="1:1" x14ac:dyDescent="0.25">
      <c r="A80" s="41"/>
    </row>
    <row r="81" spans="1:1" x14ac:dyDescent="0.25">
      <c r="A81" s="41"/>
    </row>
    <row r="82" spans="1:1" x14ac:dyDescent="0.25">
      <c r="A82" s="41"/>
    </row>
    <row r="83" spans="1:1" x14ac:dyDescent="0.25">
      <c r="A83" s="41"/>
    </row>
    <row r="84" spans="1:1" x14ac:dyDescent="0.25">
      <c r="A84" s="41"/>
    </row>
    <row r="85" spans="1:1" x14ac:dyDescent="0.25">
      <c r="A85" s="41"/>
    </row>
    <row r="86" spans="1:1" x14ac:dyDescent="0.25">
      <c r="A86" s="41"/>
    </row>
    <row r="87" spans="1:1" x14ac:dyDescent="0.25">
      <c r="A87" s="41"/>
    </row>
    <row r="88" spans="1:1" x14ac:dyDescent="0.25">
      <c r="A88" s="41"/>
    </row>
    <row r="89" spans="1:1" x14ac:dyDescent="0.25">
      <c r="A89" s="41"/>
    </row>
    <row r="90" spans="1:1" x14ac:dyDescent="0.25">
      <c r="A90" s="41"/>
    </row>
    <row r="91" spans="1:1" x14ac:dyDescent="0.25">
      <c r="A91" s="41"/>
    </row>
    <row r="92" spans="1:1" x14ac:dyDescent="0.25">
      <c r="A92" s="41"/>
    </row>
    <row r="93" spans="1:1" x14ac:dyDescent="0.25">
      <c r="A93" s="41"/>
    </row>
    <row r="94" spans="1:1" x14ac:dyDescent="0.25">
      <c r="A94" s="41"/>
    </row>
    <row r="95" spans="1:1" x14ac:dyDescent="0.25">
      <c r="A95" s="41"/>
    </row>
    <row r="96" spans="1:1" x14ac:dyDescent="0.25">
      <c r="A96" s="41"/>
    </row>
    <row r="97" spans="1:1" x14ac:dyDescent="0.25">
      <c r="A97" s="41"/>
    </row>
    <row r="98" spans="1:1" x14ac:dyDescent="0.25">
      <c r="A98" s="41"/>
    </row>
    <row r="99" spans="1:1" x14ac:dyDescent="0.25">
      <c r="A99" s="41"/>
    </row>
    <row r="100" spans="1:1" x14ac:dyDescent="0.25">
      <c r="A100" s="41"/>
    </row>
    <row r="101" spans="1:1" x14ac:dyDescent="0.25">
      <c r="A101" s="41"/>
    </row>
    <row r="102" spans="1:1" x14ac:dyDescent="0.25">
      <c r="A102" s="41"/>
    </row>
    <row r="103" spans="1:1" x14ac:dyDescent="0.25">
      <c r="A103" s="41"/>
    </row>
    <row r="104" spans="1:1" x14ac:dyDescent="0.25">
      <c r="A104" s="41"/>
    </row>
    <row r="105" spans="1:1" x14ac:dyDescent="0.25">
      <c r="A105" s="41"/>
    </row>
    <row r="106" spans="1:1" x14ac:dyDescent="0.25">
      <c r="A106" s="41"/>
    </row>
    <row r="107" spans="1:1" x14ac:dyDescent="0.25">
      <c r="A107" s="41"/>
    </row>
    <row r="108" spans="1:1" x14ac:dyDescent="0.25">
      <c r="A108" s="41"/>
    </row>
    <row r="109" spans="1:1" x14ac:dyDescent="0.25">
      <c r="A109" s="41"/>
    </row>
    <row r="110" spans="1:1" x14ac:dyDescent="0.25">
      <c r="A110" s="41"/>
    </row>
    <row r="111" spans="1:1" x14ac:dyDescent="0.25">
      <c r="A111" s="41"/>
    </row>
    <row r="112" spans="1:1" x14ac:dyDescent="0.25">
      <c r="A112" s="41"/>
    </row>
    <row r="113" spans="1:1" x14ac:dyDescent="0.25">
      <c r="A113" s="41"/>
    </row>
    <row r="114" spans="1:1" x14ac:dyDescent="0.25">
      <c r="A114" s="41"/>
    </row>
    <row r="115" spans="1:1" x14ac:dyDescent="0.25">
      <c r="A115" s="41"/>
    </row>
    <row r="116" spans="1:1" x14ac:dyDescent="0.25">
      <c r="A116" s="41"/>
    </row>
    <row r="117" spans="1:1" x14ac:dyDescent="0.25">
      <c r="A117" s="41"/>
    </row>
    <row r="118" spans="1:1" x14ac:dyDescent="0.25">
      <c r="A118" s="41"/>
    </row>
    <row r="119" spans="1:1" x14ac:dyDescent="0.25">
      <c r="A119" s="41"/>
    </row>
    <row r="120" spans="1:1" x14ac:dyDescent="0.25">
      <c r="A120" s="41"/>
    </row>
    <row r="121" spans="1:1" x14ac:dyDescent="0.25">
      <c r="A121" s="41"/>
    </row>
    <row r="122" spans="1:1" x14ac:dyDescent="0.25">
      <c r="A122" s="41"/>
    </row>
    <row r="123" spans="1:1" x14ac:dyDescent="0.25">
      <c r="A123" s="41"/>
    </row>
    <row r="124" spans="1:1" x14ac:dyDescent="0.25">
      <c r="A124" s="41"/>
    </row>
    <row r="125" spans="1:1" x14ac:dyDescent="0.25">
      <c r="A125" s="41"/>
    </row>
    <row r="126" spans="1:1" x14ac:dyDescent="0.25">
      <c r="A126" s="41"/>
    </row>
    <row r="127" spans="1:1" x14ac:dyDescent="0.25">
      <c r="A127" s="41"/>
    </row>
    <row r="128" spans="1:1" x14ac:dyDescent="0.25">
      <c r="A128" s="41"/>
    </row>
    <row r="129" spans="1:1" x14ac:dyDescent="0.25">
      <c r="A129" s="41"/>
    </row>
    <row r="130" spans="1:1" x14ac:dyDescent="0.25">
      <c r="A130" s="41"/>
    </row>
    <row r="131" spans="1:1" x14ac:dyDescent="0.25">
      <c r="A131" s="41"/>
    </row>
    <row r="132" spans="1:1" x14ac:dyDescent="0.25">
      <c r="A132" s="41"/>
    </row>
    <row r="133" spans="1:1" x14ac:dyDescent="0.25">
      <c r="A133" s="41"/>
    </row>
    <row r="134" spans="1:1" x14ac:dyDescent="0.25">
      <c r="A134" s="41"/>
    </row>
    <row r="135" spans="1:1" x14ac:dyDescent="0.25">
      <c r="A135" s="41"/>
    </row>
    <row r="136" spans="1:1" x14ac:dyDescent="0.25">
      <c r="A136" s="41"/>
    </row>
    <row r="137" spans="1:1" x14ac:dyDescent="0.25">
      <c r="A137" s="41"/>
    </row>
    <row r="138" spans="1:1" x14ac:dyDescent="0.25">
      <c r="A138" s="41"/>
    </row>
    <row r="139" spans="1:1" x14ac:dyDescent="0.25">
      <c r="A139" s="41"/>
    </row>
    <row r="140" spans="1:1" x14ac:dyDescent="0.25">
      <c r="A140" s="41"/>
    </row>
    <row r="141" spans="1:1" x14ac:dyDescent="0.25">
      <c r="A141" s="41"/>
    </row>
    <row r="142" spans="1:1" x14ac:dyDescent="0.25">
      <c r="A142" s="41"/>
    </row>
    <row r="143" spans="1:1" x14ac:dyDescent="0.25">
      <c r="A143" s="41"/>
    </row>
    <row r="144" spans="1:1" x14ac:dyDescent="0.25">
      <c r="A144" s="41"/>
    </row>
    <row r="145" spans="1:1" x14ac:dyDescent="0.25">
      <c r="A145" s="41"/>
    </row>
    <row r="146" spans="1:1" x14ac:dyDescent="0.25">
      <c r="A146" s="41"/>
    </row>
    <row r="147" spans="1:1" x14ac:dyDescent="0.25">
      <c r="A147" s="41"/>
    </row>
    <row r="148" spans="1:1" x14ac:dyDescent="0.25">
      <c r="A148" s="41"/>
    </row>
    <row r="149" spans="1:1" x14ac:dyDescent="0.25">
      <c r="A149" s="41"/>
    </row>
    <row r="150" spans="1:1" x14ac:dyDescent="0.25">
      <c r="A150" s="41"/>
    </row>
    <row r="151" spans="1:1" x14ac:dyDescent="0.25">
      <c r="A151" s="41"/>
    </row>
    <row r="152" spans="1:1" x14ac:dyDescent="0.25">
      <c r="A152" s="41"/>
    </row>
    <row r="153" spans="1:1" x14ac:dyDescent="0.25">
      <c r="A153" s="41"/>
    </row>
    <row r="154" spans="1:1" x14ac:dyDescent="0.25">
      <c r="A154" s="41"/>
    </row>
    <row r="155" spans="1:1" x14ac:dyDescent="0.25">
      <c r="A155" s="41"/>
    </row>
    <row r="156" spans="1:1" x14ac:dyDescent="0.25">
      <c r="A156" s="41"/>
    </row>
    <row r="157" spans="1:1" x14ac:dyDescent="0.25">
      <c r="A157" s="41"/>
    </row>
    <row r="158" spans="1:1" x14ac:dyDescent="0.25">
      <c r="A158" s="41"/>
    </row>
    <row r="159" spans="1:1" x14ac:dyDescent="0.25">
      <c r="A159" s="41"/>
    </row>
    <row r="160" spans="1:1" x14ac:dyDescent="0.25">
      <c r="A160" s="41"/>
    </row>
    <row r="161" spans="1:1" x14ac:dyDescent="0.25">
      <c r="A161" s="41"/>
    </row>
    <row r="162" spans="1:1" x14ac:dyDescent="0.25">
      <c r="A162" s="41"/>
    </row>
    <row r="163" spans="1:1" x14ac:dyDescent="0.25">
      <c r="A163" s="41"/>
    </row>
    <row r="164" spans="1:1" x14ac:dyDescent="0.25">
      <c r="A164" s="41"/>
    </row>
    <row r="165" spans="1:1" x14ac:dyDescent="0.25">
      <c r="A165" s="41"/>
    </row>
    <row r="166" spans="1:1" x14ac:dyDescent="0.25">
      <c r="A166" s="41"/>
    </row>
    <row r="167" spans="1:1" x14ac:dyDescent="0.25">
      <c r="A167" s="41"/>
    </row>
    <row r="168" spans="1:1" x14ac:dyDescent="0.25">
      <c r="A168" s="41"/>
    </row>
    <row r="169" spans="1:1" x14ac:dyDescent="0.25">
      <c r="A169" s="41"/>
    </row>
    <row r="170" spans="1:1" x14ac:dyDescent="0.25">
      <c r="A170" s="41"/>
    </row>
    <row r="171" spans="1:1" x14ac:dyDescent="0.25">
      <c r="A171" s="41"/>
    </row>
    <row r="172" spans="1:1" x14ac:dyDescent="0.25">
      <c r="A172" s="41"/>
    </row>
    <row r="173" spans="1:1" x14ac:dyDescent="0.25">
      <c r="A173" s="41"/>
    </row>
    <row r="174" spans="1:1" x14ac:dyDescent="0.25">
      <c r="A174" s="41"/>
    </row>
    <row r="175" spans="1:1" x14ac:dyDescent="0.25">
      <c r="A175" s="41"/>
    </row>
  </sheetData>
  <mergeCells count="1">
    <mergeCell ref="A1:C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STOCK!$A$3:$A$49</xm:f>
          </x14:formula1>
          <xm:sqref>A3:A94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0"/>
  <sheetViews>
    <sheetView workbookViewId="0">
      <selection activeCell="C10" sqref="C10"/>
    </sheetView>
  </sheetViews>
  <sheetFormatPr baseColWidth="10" defaultRowHeight="15" x14ac:dyDescent="0.25"/>
  <cols>
    <col min="1" max="1" width="37.5703125" style="3" customWidth="1"/>
    <col min="2" max="4" width="11.42578125" style="3"/>
  </cols>
  <sheetData>
    <row r="1" spans="1:3" ht="15.75" thickBot="1" x14ac:dyDescent="0.3">
      <c r="A1" s="36" t="s">
        <v>5</v>
      </c>
      <c r="B1" s="37"/>
      <c r="C1" s="38"/>
    </row>
    <row r="2" spans="1:3" x14ac:dyDescent="0.25">
      <c r="A2" s="39" t="s">
        <v>9</v>
      </c>
      <c r="B2" s="39" t="s">
        <v>7</v>
      </c>
      <c r="C2" s="39" t="s">
        <v>6</v>
      </c>
    </row>
    <row r="3" spans="1:3" x14ac:dyDescent="0.25">
      <c r="A3" s="42" t="s">
        <v>10</v>
      </c>
      <c r="B3" s="3">
        <v>200</v>
      </c>
      <c r="C3" s="35">
        <v>41958</v>
      </c>
    </row>
    <row r="4" spans="1:3" x14ac:dyDescent="0.25">
      <c r="A4" s="42"/>
    </row>
    <row r="5" spans="1:3" x14ac:dyDescent="0.25">
      <c r="A5" s="42"/>
    </row>
    <row r="6" spans="1:3" x14ac:dyDescent="0.25">
      <c r="A6" s="42"/>
    </row>
    <row r="7" spans="1:3" x14ac:dyDescent="0.25">
      <c r="A7" s="42"/>
    </row>
    <row r="8" spans="1:3" x14ac:dyDescent="0.25">
      <c r="A8" s="42"/>
    </row>
    <row r="9" spans="1:3" x14ac:dyDescent="0.25">
      <c r="A9" s="42"/>
    </row>
    <row r="10" spans="1:3" x14ac:dyDescent="0.25">
      <c r="A10" s="42"/>
    </row>
    <row r="11" spans="1:3" x14ac:dyDescent="0.25">
      <c r="A11" s="42"/>
    </row>
    <row r="12" spans="1:3" x14ac:dyDescent="0.25">
      <c r="A12" s="42"/>
    </row>
    <row r="13" spans="1:3" x14ac:dyDescent="0.25">
      <c r="A13" s="42"/>
    </row>
    <row r="14" spans="1:3" x14ac:dyDescent="0.25">
      <c r="A14" s="42"/>
    </row>
    <row r="15" spans="1:3" x14ac:dyDescent="0.25">
      <c r="A15" s="42"/>
    </row>
    <row r="16" spans="1:3" x14ac:dyDescent="0.25">
      <c r="A16" s="42"/>
    </row>
    <row r="17" spans="1:1" x14ac:dyDescent="0.25">
      <c r="A17" s="42"/>
    </row>
    <row r="18" spans="1:1" x14ac:dyDescent="0.25">
      <c r="A18" s="42"/>
    </row>
    <row r="19" spans="1:1" x14ac:dyDescent="0.25">
      <c r="A19" s="42"/>
    </row>
    <row r="20" spans="1:1" x14ac:dyDescent="0.25">
      <c r="A20" s="42"/>
    </row>
    <row r="21" spans="1:1" x14ac:dyDescent="0.25">
      <c r="A21" s="42"/>
    </row>
    <row r="22" spans="1:1" x14ac:dyDescent="0.25">
      <c r="A22" s="42"/>
    </row>
    <row r="23" spans="1:1" x14ac:dyDescent="0.25">
      <c r="A23" s="42"/>
    </row>
    <row r="24" spans="1:1" x14ac:dyDescent="0.25">
      <c r="A24" s="42"/>
    </row>
    <row r="25" spans="1:1" x14ac:dyDescent="0.25">
      <c r="A25" s="42"/>
    </row>
    <row r="26" spans="1:1" x14ac:dyDescent="0.25">
      <c r="A26" s="42"/>
    </row>
    <row r="27" spans="1:1" x14ac:dyDescent="0.25">
      <c r="A27" s="42"/>
    </row>
    <row r="28" spans="1:1" x14ac:dyDescent="0.25">
      <c r="A28" s="42"/>
    </row>
    <row r="29" spans="1:1" x14ac:dyDescent="0.25">
      <c r="A29" s="42"/>
    </row>
    <row r="30" spans="1:1" x14ac:dyDescent="0.25">
      <c r="A30" s="42"/>
    </row>
    <row r="31" spans="1:1" x14ac:dyDescent="0.25">
      <c r="A31" s="42"/>
    </row>
    <row r="32" spans="1:1" x14ac:dyDescent="0.25">
      <c r="A32" s="42"/>
    </row>
    <row r="33" spans="1:1" x14ac:dyDescent="0.25">
      <c r="A33" s="42"/>
    </row>
    <row r="34" spans="1:1" x14ac:dyDescent="0.25">
      <c r="A34" s="42"/>
    </row>
    <row r="35" spans="1:1" x14ac:dyDescent="0.25">
      <c r="A35" s="42"/>
    </row>
    <row r="36" spans="1:1" x14ac:dyDescent="0.25">
      <c r="A36" s="42"/>
    </row>
    <row r="37" spans="1:1" x14ac:dyDescent="0.25">
      <c r="A37" s="42"/>
    </row>
    <row r="38" spans="1:1" x14ac:dyDescent="0.25">
      <c r="A38" s="42"/>
    </row>
    <row r="39" spans="1:1" x14ac:dyDescent="0.25">
      <c r="A39" s="42"/>
    </row>
    <row r="40" spans="1:1" x14ac:dyDescent="0.25">
      <c r="A40" s="42"/>
    </row>
    <row r="41" spans="1:1" x14ac:dyDescent="0.25">
      <c r="A41" s="42"/>
    </row>
    <row r="42" spans="1:1" x14ac:dyDescent="0.25">
      <c r="A42" s="42"/>
    </row>
    <row r="43" spans="1:1" x14ac:dyDescent="0.25">
      <c r="A43" s="42"/>
    </row>
    <row r="44" spans="1:1" x14ac:dyDescent="0.25">
      <c r="A44" s="42"/>
    </row>
    <row r="45" spans="1:1" x14ac:dyDescent="0.25">
      <c r="A45" s="42"/>
    </row>
    <row r="46" spans="1:1" x14ac:dyDescent="0.25">
      <c r="A46" s="42"/>
    </row>
    <row r="47" spans="1:1" x14ac:dyDescent="0.25">
      <c r="A47" s="42"/>
    </row>
    <row r="48" spans="1:1" x14ac:dyDescent="0.25">
      <c r="A48" s="42"/>
    </row>
    <row r="49" spans="1:1" x14ac:dyDescent="0.25">
      <c r="A49" s="42"/>
    </row>
    <row r="50" spans="1:1" x14ac:dyDescent="0.25">
      <c r="A50" s="42"/>
    </row>
    <row r="51" spans="1:1" x14ac:dyDescent="0.25">
      <c r="A51" s="42"/>
    </row>
    <row r="52" spans="1:1" x14ac:dyDescent="0.25">
      <c r="A52" s="42"/>
    </row>
    <row r="53" spans="1:1" x14ac:dyDescent="0.25">
      <c r="A53" s="42"/>
    </row>
    <row r="54" spans="1:1" x14ac:dyDescent="0.25">
      <c r="A54" s="42"/>
    </row>
    <row r="55" spans="1:1" x14ac:dyDescent="0.25">
      <c r="A55" s="42"/>
    </row>
    <row r="56" spans="1:1" x14ac:dyDescent="0.25">
      <c r="A56" s="42"/>
    </row>
    <row r="57" spans="1:1" x14ac:dyDescent="0.25">
      <c r="A57" s="42"/>
    </row>
    <row r="58" spans="1:1" x14ac:dyDescent="0.25">
      <c r="A58" s="42"/>
    </row>
    <row r="59" spans="1:1" x14ac:dyDescent="0.25">
      <c r="A59" s="42"/>
    </row>
    <row r="60" spans="1:1" x14ac:dyDescent="0.25">
      <c r="A60" s="42"/>
    </row>
    <row r="61" spans="1:1" x14ac:dyDescent="0.25">
      <c r="A61" s="42"/>
    </row>
    <row r="62" spans="1:1" x14ac:dyDescent="0.25">
      <c r="A62" s="42"/>
    </row>
    <row r="63" spans="1:1" x14ac:dyDescent="0.25">
      <c r="A63" s="42"/>
    </row>
    <row r="64" spans="1:1" x14ac:dyDescent="0.25">
      <c r="A64" s="42"/>
    </row>
    <row r="65" spans="1:1" x14ac:dyDescent="0.25">
      <c r="A65" s="42"/>
    </row>
    <row r="66" spans="1:1" x14ac:dyDescent="0.25">
      <c r="A66" s="42"/>
    </row>
    <row r="67" spans="1:1" x14ac:dyDescent="0.25">
      <c r="A67" s="42"/>
    </row>
    <row r="68" spans="1:1" x14ac:dyDescent="0.25">
      <c r="A68" s="42"/>
    </row>
    <row r="69" spans="1:1" x14ac:dyDescent="0.25">
      <c r="A69" s="42"/>
    </row>
    <row r="70" spans="1:1" x14ac:dyDescent="0.25">
      <c r="A70" s="42"/>
    </row>
    <row r="71" spans="1:1" x14ac:dyDescent="0.25">
      <c r="A71" s="42"/>
    </row>
    <row r="72" spans="1:1" x14ac:dyDescent="0.25">
      <c r="A72" s="42"/>
    </row>
    <row r="73" spans="1:1" x14ac:dyDescent="0.25">
      <c r="A73" s="42"/>
    </row>
    <row r="74" spans="1:1" x14ac:dyDescent="0.25">
      <c r="A74" s="42"/>
    </row>
    <row r="75" spans="1:1" x14ac:dyDescent="0.25">
      <c r="A75" s="42"/>
    </row>
    <row r="76" spans="1:1" x14ac:dyDescent="0.25">
      <c r="A76" s="42"/>
    </row>
    <row r="77" spans="1:1" x14ac:dyDescent="0.25">
      <c r="A77" s="42"/>
    </row>
    <row r="78" spans="1:1" x14ac:dyDescent="0.25">
      <c r="A78" s="42"/>
    </row>
    <row r="79" spans="1:1" x14ac:dyDescent="0.25">
      <c r="A79" s="42"/>
    </row>
    <row r="80" spans="1:1" x14ac:dyDescent="0.25">
      <c r="A80" s="42"/>
    </row>
    <row r="81" spans="1:1" x14ac:dyDescent="0.25">
      <c r="A81" s="42"/>
    </row>
    <row r="82" spans="1:1" x14ac:dyDescent="0.25">
      <c r="A82" s="42"/>
    </row>
    <row r="83" spans="1:1" x14ac:dyDescent="0.25">
      <c r="A83" s="42"/>
    </row>
    <row r="84" spans="1:1" x14ac:dyDescent="0.25">
      <c r="A84" s="42"/>
    </row>
    <row r="85" spans="1:1" x14ac:dyDescent="0.25">
      <c r="A85" s="42"/>
    </row>
    <row r="86" spans="1:1" x14ac:dyDescent="0.25">
      <c r="A86" s="42"/>
    </row>
    <row r="87" spans="1:1" x14ac:dyDescent="0.25">
      <c r="A87" s="42"/>
    </row>
    <row r="88" spans="1:1" x14ac:dyDescent="0.25">
      <c r="A88" s="42"/>
    </row>
    <row r="89" spans="1:1" x14ac:dyDescent="0.25">
      <c r="A89" s="42"/>
    </row>
    <row r="90" spans="1:1" x14ac:dyDescent="0.25">
      <c r="A90" s="42"/>
    </row>
    <row r="91" spans="1:1" x14ac:dyDescent="0.25">
      <c r="A91" s="42"/>
    </row>
    <row r="92" spans="1:1" x14ac:dyDescent="0.25">
      <c r="A92" s="42"/>
    </row>
    <row r="93" spans="1:1" x14ac:dyDescent="0.25">
      <c r="A93" s="42"/>
    </row>
    <row r="94" spans="1:1" x14ac:dyDescent="0.25">
      <c r="A94" s="42"/>
    </row>
    <row r="95" spans="1:1" x14ac:dyDescent="0.25">
      <c r="A95" s="42"/>
    </row>
    <row r="96" spans="1:1" x14ac:dyDescent="0.25">
      <c r="A96" s="42"/>
    </row>
    <row r="97" spans="1:1" x14ac:dyDescent="0.25">
      <c r="A97" s="42"/>
    </row>
    <row r="98" spans="1:1" x14ac:dyDescent="0.25">
      <c r="A98" s="42"/>
    </row>
    <row r="99" spans="1:1" x14ac:dyDescent="0.25">
      <c r="A99" s="42"/>
    </row>
    <row r="100" spans="1:1" x14ac:dyDescent="0.25">
      <c r="A100" s="42"/>
    </row>
    <row r="101" spans="1:1" x14ac:dyDescent="0.25">
      <c r="A101" s="42"/>
    </row>
    <row r="102" spans="1:1" x14ac:dyDescent="0.25">
      <c r="A102" s="42"/>
    </row>
    <row r="103" spans="1:1" x14ac:dyDescent="0.25">
      <c r="A103" s="42"/>
    </row>
    <row r="104" spans="1:1" x14ac:dyDescent="0.25">
      <c r="A104" s="42"/>
    </row>
    <row r="105" spans="1:1" x14ac:dyDescent="0.25">
      <c r="A105" s="42"/>
    </row>
    <row r="106" spans="1:1" x14ac:dyDescent="0.25">
      <c r="A106" s="42"/>
    </row>
    <row r="107" spans="1:1" x14ac:dyDescent="0.25">
      <c r="A107" s="42"/>
    </row>
    <row r="108" spans="1:1" x14ac:dyDescent="0.25">
      <c r="A108" s="42"/>
    </row>
    <row r="109" spans="1:1" x14ac:dyDescent="0.25">
      <c r="A109" s="42"/>
    </row>
    <row r="110" spans="1:1" x14ac:dyDescent="0.25">
      <c r="A110" s="42"/>
    </row>
    <row r="111" spans="1:1" x14ac:dyDescent="0.25">
      <c r="A111" s="42"/>
    </row>
    <row r="112" spans="1:1" x14ac:dyDescent="0.25">
      <c r="A112" s="42"/>
    </row>
    <row r="113" spans="1:1" x14ac:dyDescent="0.25">
      <c r="A113" s="42"/>
    </row>
    <row r="114" spans="1:1" x14ac:dyDescent="0.25">
      <c r="A114" s="42"/>
    </row>
    <row r="115" spans="1:1" x14ac:dyDescent="0.25">
      <c r="A115" s="42"/>
    </row>
    <row r="116" spans="1:1" x14ac:dyDescent="0.25">
      <c r="A116" s="42"/>
    </row>
    <row r="117" spans="1:1" x14ac:dyDescent="0.25">
      <c r="A117" s="42"/>
    </row>
    <row r="118" spans="1:1" x14ac:dyDescent="0.25">
      <c r="A118" s="42"/>
    </row>
    <row r="119" spans="1:1" x14ac:dyDescent="0.25">
      <c r="A119" s="42"/>
    </row>
    <row r="120" spans="1:1" x14ac:dyDescent="0.25">
      <c r="A120" s="42"/>
    </row>
    <row r="121" spans="1:1" x14ac:dyDescent="0.25">
      <c r="A121" s="42"/>
    </row>
    <row r="122" spans="1:1" x14ac:dyDescent="0.25">
      <c r="A122" s="42"/>
    </row>
    <row r="123" spans="1:1" x14ac:dyDescent="0.25">
      <c r="A123" s="42"/>
    </row>
    <row r="124" spans="1:1" x14ac:dyDescent="0.25">
      <c r="A124" s="42"/>
    </row>
    <row r="125" spans="1:1" x14ac:dyDescent="0.25">
      <c r="A125" s="42"/>
    </row>
    <row r="126" spans="1:1" x14ac:dyDescent="0.25">
      <c r="A126" s="42"/>
    </row>
    <row r="127" spans="1:1" x14ac:dyDescent="0.25">
      <c r="A127" s="42"/>
    </row>
    <row r="128" spans="1:1" x14ac:dyDescent="0.25">
      <c r="A128" s="42"/>
    </row>
    <row r="129" spans="1:1" x14ac:dyDescent="0.25">
      <c r="A129" s="42"/>
    </row>
    <row r="130" spans="1:1" x14ac:dyDescent="0.25">
      <c r="A130" s="42"/>
    </row>
    <row r="131" spans="1:1" x14ac:dyDescent="0.25">
      <c r="A131" s="42"/>
    </row>
    <row r="132" spans="1:1" x14ac:dyDescent="0.25">
      <c r="A132" s="42"/>
    </row>
    <row r="133" spans="1:1" x14ac:dyDescent="0.25">
      <c r="A133" s="40"/>
    </row>
    <row r="134" spans="1:1" x14ac:dyDescent="0.25">
      <c r="A134" s="40"/>
    </row>
    <row r="135" spans="1:1" x14ac:dyDescent="0.25">
      <c r="A135" s="40"/>
    </row>
    <row r="136" spans="1:1" x14ac:dyDescent="0.25">
      <c r="A136" s="40"/>
    </row>
    <row r="137" spans="1:1" x14ac:dyDescent="0.25">
      <c r="A137" s="40"/>
    </row>
    <row r="138" spans="1:1" x14ac:dyDescent="0.25">
      <c r="A138" s="40"/>
    </row>
    <row r="139" spans="1:1" x14ac:dyDescent="0.25">
      <c r="A139" s="40"/>
    </row>
    <row r="140" spans="1:1" x14ac:dyDescent="0.25">
      <c r="A140" s="40"/>
    </row>
  </sheetData>
  <mergeCells count="1">
    <mergeCell ref="A1:C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STOCK!$A:$A</xm:f>
          </x14:formula1>
          <xm:sqref>A3:A140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50"/>
  <sheetViews>
    <sheetView workbookViewId="0">
      <selection activeCell="K14" sqref="K14"/>
    </sheetView>
  </sheetViews>
  <sheetFormatPr baseColWidth="10" defaultRowHeight="15" x14ac:dyDescent="0.25"/>
  <cols>
    <col min="4" max="4" width="6.28515625" style="3" customWidth="1"/>
    <col min="5" max="8" width="11.42578125" style="3"/>
  </cols>
  <sheetData>
    <row r="3" spans="1:8" ht="15.75" thickBot="1" x14ac:dyDescent="0.3"/>
    <row r="4" spans="1:8" ht="15.75" thickBot="1" x14ac:dyDescent="0.3">
      <c r="D4" s="9" t="s">
        <v>54</v>
      </c>
      <c r="E4" s="10"/>
      <c r="F4" s="10"/>
      <c r="G4" s="10"/>
      <c r="H4" s="11"/>
    </row>
    <row r="5" spans="1:8" ht="15.75" thickBot="1" x14ac:dyDescent="0.3"/>
    <row r="6" spans="1:8" ht="15.75" thickBot="1" x14ac:dyDescent="0.3">
      <c r="G6" s="12">
        <v>42005</v>
      </c>
      <c r="H6" s="18"/>
    </row>
    <row r="8" spans="1:8" ht="15.75" thickBot="1" x14ac:dyDescent="0.3"/>
    <row r="9" spans="1:8" x14ac:dyDescent="0.25">
      <c r="F9" s="19" t="s">
        <v>58</v>
      </c>
      <c r="G9" s="20"/>
      <c r="H9" s="21"/>
    </row>
    <row r="10" spans="1:8" x14ac:dyDescent="0.25">
      <c r="F10" s="22"/>
      <c r="G10" s="23"/>
      <c r="H10" s="24"/>
    </row>
    <row r="11" spans="1:8" x14ac:dyDescent="0.25">
      <c r="F11" s="22"/>
      <c r="G11" s="23"/>
      <c r="H11" s="24"/>
    </row>
    <row r="12" spans="1:8" ht="15.75" thickBot="1" x14ac:dyDescent="0.3">
      <c r="F12" s="25"/>
      <c r="G12" s="26"/>
      <c r="H12" s="27"/>
    </row>
    <row r="13" spans="1:8" ht="15.75" thickBot="1" x14ac:dyDescent="0.3"/>
    <row r="14" spans="1:8" s="30" customFormat="1" ht="45.75" thickBot="1" x14ac:dyDescent="0.3">
      <c r="A14" s="19" t="s">
        <v>9</v>
      </c>
      <c r="B14" s="20"/>
      <c r="C14" s="20"/>
      <c r="D14" s="28" t="s">
        <v>55</v>
      </c>
      <c r="E14" s="29" t="s">
        <v>60</v>
      </c>
      <c r="F14" s="28" t="s">
        <v>1</v>
      </c>
      <c r="G14" s="28" t="s">
        <v>3</v>
      </c>
      <c r="H14" s="28" t="s">
        <v>2</v>
      </c>
    </row>
    <row r="15" spans="1:8" x14ac:dyDescent="0.25">
      <c r="A15" s="14" t="s">
        <v>10</v>
      </c>
      <c r="B15" s="15"/>
      <c r="C15" s="16"/>
      <c r="D15" s="3">
        <v>24</v>
      </c>
      <c r="E15" s="3">
        <v>5.55</v>
      </c>
      <c r="F15" s="3">
        <f>E15*D15</f>
        <v>133.19999999999999</v>
      </c>
      <c r="G15" s="3">
        <f>F15*20/100</f>
        <v>26.64</v>
      </c>
      <c r="H15" s="3">
        <f>(F15*20/100)+F15</f>
        <v>159.83999999999997</v>
      </c>
    </row>
    <row r="16" spans="1:8" x14ac:dyDescent="0.25">
      <c r="A16" s="14"/>
      <c r="B16" s="15"/>
      <c r="C16" s="16"/>
    </row>
    <row r="17" spans="1:3" x14ac:dyDescent="0.25">
      <c r="A17" s="14"/>
      <c r="B17" s="15"/>
      <c r="C17" s="16"/>
    </row>
    <row r="18" spans="1:3" x14ac:dyDescent="0.25">
      <c r="A18" s="14"/>
      <c r="B18" s="15"/>
      <c r="C18" s="16"/>
    </row>
    <row r="19" spans="1:3" x14ac:dyDescent="0.25">
      <c r="A19" s="14"/>
      <c r="B19" s="15"/>
      <c r="C19" s="16"/>
    </row>
    <row r="20" spans="1:3" x14ac:dyDescent="0.25">
      <c r="A20" s="14"/>
      <c r="B20" s="15"/>
      <c r="C20" s="16"/>
    </row>
    <row r="21" spans="1:3" x14ac:dyDescent="0.25">
      <c r="A21" s="14"/>
      <c r="B21" s="15"/>
      <c r="C21" s="16"/>
    </row>
    <row r="22" spans="1:3" x14ac:dyDescent="0.25">
      <c r="A22" s="14"/>
      <c r="B22" s="15"/>
      <c r="C22" s="16"/>
    </row>
    <row r="23" spans="1:3" x14ac:dyDescent="0.25">
      <c r="A23" s="14"/>
      <c r="B23" s="15"/>
      <c r="C23" s="16"/>
    </row>
    <row r="24" spans="1:3" x14ac:dyDescent="0.25">
      <c r="A24" s="14"/>
      <c r="B24" s="15"/>
      <c r="C24" s="16"/>
    </row>
    <row r="25" spans="1:3" x14ac:dyDescent="0.25">
      <c r="A25" s="14"/>
      <c r="B25" s="15"/>
      <c r="C25" s="16"/>
    </row>
    <row r="26" spans="1:3" x14ac:dyDescent="0.25">
      <c r="A26" s="14"/>
      <c r="B26" s="15"/>
      <c r="C26" s="16"/>
    </row>
    <row r="27" spans="1:3" x14ac:dyDescent="0.25">
      <c r="A27" s="14"/>
      <c r="B27" s="15"/>
      <c r="C27" s="16"/>
    </row>
    <row r="28" spans="1:3" x14ac:dyDescent="0.25">
      <c r="A28" s="14"/>
      <c r="B28" s="15"/>
      <c r="C28" s="16"/>
    </row>
    <row r="29" spans="1:3" x14ac:dyDescent="0.25">
      <c r="A29" s="14"/>
      <c r="B29" s="15"/>
      <c r="C29" s="16"/>
    </row>
    <row r="30" spans="1:3" x14ac:dyDescent="0.25">
      <c r="A30" s="14"/>
      <c r="B30" s="15"/>
      <c r="C30" s="16"/>
    </row>
    <row r="31" spans="1:3" x14ac:dyDescent="0.25">
      <c r="A31" s="14"/>
      <c r="B31" s="15"/>
      <c r="C31" s="16"/>
    </row>
    <row r="32" spans="1:3" x14ac:dyDescent="0.25">
      <c r="A32" s="14"/>
      <c r="B32" s="15"/>
      <c r="C32" s="16"/>
    </row>
    <row r="33" spans="1:8" x14ac:dyDescent="0.25">
      <c r="A33" s="14"/>
      <c r="B33" s="15"/>
      <c r="C33" s="16"/>
    </row>
    <row r="34" spans="1:8" x14ac:dyDescent="0.25">
      <c r="A34" s="14"/>
      <c r="B34" s="15"/>
      <c r="C34" s="16"/>
    </row>
    <row r="35" spans="1:8" x14ac:dyDescent="0.25">
      <c r="A35" s="14"/>
      <c r="B35" s="15"/>
      <c r="C35" s="16"/>
    </row>
    <row r="36" spans="1:8" x14ac:dyDescent="0.25">
      <c r="A36" s="14"/>
      <c r="B36" s="15"/>
      <c r="C36" s="16"/>
    </row>
    <row r="37" spans="1:8" x14ac:dyDescent="0.25">
      <c r="A37" s="14"/>
      <c r="B37" s="15"/>
      <c r="C37" s="16"/>
    </row>
    <row r="38" spans="1:8" x14ac:dyDescent="0.25">
      <c r="A38" s="14"/>
      <c r="B38" s="15"/>
      <c r="C38" s="16"/>
    </row>
    <row r="39" spans="1:8" x14ac:dyDescent="0.25">
      <c r="A39" s="14"/>
      <c r="B39" s="15"/>
      <c r="C39" s="16"/>
    </row>
    <row r="40" spans="1:8" x14ac:dyDescent="0.25">
      <c r="A40" s="14"/>
      <c r="B40" s="15"/>
      <c r="C40" s="16"/>
    </row>
    <row r="41" spans="1:8" x14ac:dyDescent="0.25">
      <c r="A41" s="14"/>
      <c r="B41" s="15"/>
      <c r="C41" s="16"/>
    </row>
    <row r="42" spans="1:8" x14ac:dyDescent="0.25">
      <c r="A42" s="14"/>
      <c r="B42" s="15"/>
      <c r="C42" s="16"/>
    </row>
    <row r="43" spans="1:8" x14ac:dyDescent="0.25">
      <c r="A43" s="14"/>
      <c r="B43" s="15"/>
      <c r="C43" s="16"/>
    </row>
    <row r="44" spans="1:8" x14ac:dyDescent="0.25">
      <c r="A44" s="14"/>
      <c r="B44" s="15"/>
      <c r="C44" s="16"/>
    </row>
    <row r="45" spans="1:8" x14ac:dyDescent="0.25">
      <c r="A45" s="14"/>
      <c r="B45" s="15"/>
      <c r="C45" s="16"/>
    </row>
    <row r="46" spans="1:8" x14ac:dyDescent="0.25">
      <c r="A46" s="13" t="s">
        <v>57</v>
      </c>
      <c r="B46" s="13"/>
      <c r="C46" s="13"/>
      <c r="D46" s="3">
        <f>SUM(D15:D45)</f>
        <v>24</v>
      </c>
      <c r="F46" s="3">
        <f>SUM(F15:F45)</f>
        <v>133.19999999999999</v>
      </c>
      <c r="G46" s="3">
        <f>SUM(G15:G45)</f>
        <v>26.64</v>
      </c>
      <c r="H46" s="3">
        <f>SUM(H15:H45)</f>
        <v>159.83999999999997</v>
      </c>
    </row>
    <row r="47" spans="1:8" x14ac:dyDescent="0.25">
      <c r="A47" s="17"/>
      <c r="B47" s="17"/>
      <c r="C47" s="17"/>
    </row>
    <row r="49" spans="1:8" x14ac:dyDescent="0.25">
      <c r="A49" s="8" t="s">
        <v>56</v>
      </c>
      <c r="B49" s="8"/>
      <c r="C49" s="8"/>
      <c r="D49" s="8"/>
      <c r="E49" s="8"/>
      <c r="F49" s="8"/>
      <c r="G49" s="8"/>
      <c r="H49" s="8"/>
    </row>
    <row r="50" spans="1:8" x14ac:dyDescent="0.25">
      <c r="A50" s="7"/>
      <c r="B50" s="7"/>
      <c r="C50" s="7"/>
      <c r="D50" s="7"/>
      <c r="E50" s="7"/>
      <c r="F50" s="7"/>
      <c r="G50" s="7"/>
      <c r="H50" s="7"/>
    </row>
  </sheetData>
  <mergeCells count="37">
    <mergeCell ref="A49:H50"/>
    <mergeCell ref="F9:H12"/>
    <mergeCell ref="A42:C42"/>
    <mergeCell ref="A43:C43"/>
    <mergeCell ref="A44:C44"/>
    <mergeCell ref="A45:C45"/>
    <mergeCell ref="A46:C46"/>
    <mergeCell ref="A36:C36"/>
    <mergeCell ref="A37:C37"/>
    <mergeCell ref="A38:C38"/>
    <mergeCell ref="A39:C39"/>
    <mergeCell ref="A40:C40"/>
    <mergeCell ref="A41:C41"/>
    <mergeCell ref="A30:C30"/>
    <mergeCell ref="A31:C31"/>
    <mergeCell ref="A32:C32"/>
    <mergeCell ref="A33:C33"/>
    <mergeCell ref="A34:C34"/>
    <mergeCell ref="A35:C35"/>
    <mergeCell ref="A24:C24"/>
    <mergeCell ref="A25:C25"/>
    <mergeCell ref="A26:C26"/>
    <mergeCell ref="A27:C27"/>
    <mergeCell ref="A28:C28"/>
    <mergeCell ref="A29:C29"/>
    <mergeCell ref="A18:C18"/>
    <mergeCell ref="A19:C19"/>
    <mergeCell ref="A20:C20"/>
    <mergeCell ref="A21:C21"/>
    <mergeCell ref="A22:C22"/>
    <mergeCell ref="A23:C23"/>
    <mergeCell ref="D4:H4"/>
    <mergeCell ref="G6:H6"/>
    <mergeCell ref="A14:C14"/>
    <mergeCell ref="A15:C15"/>
    <mergeCell ref="A16:C16"/>
    <mergeCell ref="A17:C17"/>
  </mergeCells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A15:C45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ENTREE</vt:lpstr>
      <vt:lpstr>SORTIE</vt:lpstr>
      <vt:lpstr>facture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garcia</dc:creator>
  <cp:lastModifiedBy>alice garcia</cp:lastModifiedBy>
  <cp:lastPrinted>2014-12-04T09:18:15Z</cp:lastPrinted>
  <dcterms:created xsi:type="dcterms:W3CDTF">2014-12-03T09:03:37Z</dcterms:created>
  <dcterms:modified xsi:type="dcterms:W3CDTF">2014-12-04T10:48:06Z</dcterms:modified>
</cp:coreProperties>
</file>