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Origine">[1]Feuil2!$A$1:$P$1</definedName>
    <definedName name="Type">[1]Feuil2!$A$2:$E$2</definedName>
  </definedNames>
  <calcPr calcId="145621"/>
</workbook>
</file>

<file path=xl/calcChain.xml><?xml version="1.0" encoding="utf-8"?>
<calcChain xmlns="http://schemas.openxmlformats.org/spreadsheetml/2006/main">
  <c r="F10" i="1" l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9" i="1"/>
</calcChain>
</file>

<file path=xl/sharedStrings.xml><?xml version="1.0" encoding="utf-8"?>
<sst xmlns="http://schemas.openxmlformats.org/spreadsheetml/2006/main" count="257" uniqueCount="24">
  <si>
    <t>Date de la 1ère prise de contact</t>
  </si>
  <si>
    <t>04/11//2014</t>
  </si>
  <si>
    <t>TYPOLOGIE du contact</t>
  </si>
  <si>
    <t>ORIGINE PROSPECTS</t>
  </si>
  <si>
    <t>A pour "passage spontané", B pour  "contact téléphonique", C pour "contact par mail", "D" pour "JPO 1" et "F" pour "JPO 2"</t>
  </si>
  <si>
    <t>Nombre</t>
  </si>
  <si>
    <t>U pour "mutualité", V pour "Communication Web", W pour"Communication Visu", X pour "Comm papier", Y pour "Recommandation" et Z pour NSPP</t>
  </si>
  <si>
    <t>Origine</t>
  </si>
  <si>
    <t>Type de contact</t>
  </si>
  <si>
    <t>Clic</t>
  </si>
  <si>
    <t>Flyers boîte aux lettres</t>
  </si>
  <si>
    <t>Contact téléphonique</t>
  </si>
  <si>
    <t>www.rives-seniors.com</t>
  </si>
  <si>
    <t>Contact Mail</t>
  </si>
  <si>
    <t>JPO 2</t>
  </si>
  <si>
    <t>Ouest France</t>
  </si>
  <si>
    <t>Recommandation</t>
  </si>
  <si>
    <t xml:space="preserve">Bâches et vitrine  </t>
  </si>
  <si>
    <t>Tendance Ouest</t>
  </si>
  <si>
    <t>JPO 1</t>
  </si>
  <si>
    <t>Passage spontané</t>
  </si>
  <si>
    <t>Contact de la Mutualité Française du Calvados</t>
  </si>
  <si>
    <t>Côté Caen</t>
  </si>
  <si>
    <t>Liberté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</si>
</sst>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6633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6633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14" fontId="1" fillId="0" borderId="3" xfId="0" applyNumberFormat="1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0" fontId="0" fillId="0" borderId="6" xfId="0" applyFont="1" applyFill="1" applyBorder="1" applyAlignment="1">
      <alignment horizontal="center" vertical="center" wrapText="1"/>
    </xf>
    <xf numFmtId="0" fontId="0" fillId="0" borderId="6" xfId="0" applyFont="1" applyBorder="1" applyAlignment="1"/>
    <xf numFmtId="0" fontId="0" fillId="0" borderId="6" xfId="0" applyFont="1" applyBorder="1" applyAlignment="1">
      <alignment horizontal="center" vertical="center" wrapText="1"/>
    </xf>
    <xf numFmtId="0" fontId="0" fillId="0" borderId="6" xfId="0" applyFont="1" applyBorder="1"/>
    <xf numFmtId="0" fontId="0" fillId="0" borderId="7" xfId="0" applyFont="1" applyBorder="1" applyAlignment="1">
      <alignment horizontal="center" vertical="center" wrapText="1"/>
    </xf>
    <xf numFmtId="0" fontId="0" fillId="0" borderId="7" xfId="0" applyFont="1" applyBorder="1" applyAlignment="1"/>
    <xf numFmtId="0" fontId="0" fillId="0" borderId="7" xfId="0" applyFont="1" applyBorder="1"/>
    <xf numFmtId="0" fontId="0" fillId="0" borderId="7" xfId="0" applyFont="1" applyFill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7" xfId="0" applyFont="1" applyBorder="1" applyAlignment="1">
      <alignment wrapText="1"/>
    </xf>
    <xf numFmtId="0" fontId="0" fillId="0" borderId="7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6" fillId="0" borderId="2" xfId="1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6" fillId="2" borderId="1" xfId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6" fillId="0" borderId="1" xfId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6" fillId="2" borderId="3" xfId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1)%20SUIVI%20COMMERCIAL%2010-09-2014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1">
          <cell r="A1" t="str">
            <v xml:space="preserve">Bâches et vitrine  </v>
          </cell>
          <cell r="B1" t="str">
            <v>Flyers boîte aux lettres</v>
          </cell>
          <cell r="C1" t="str">
            <v>Flyers centres médicaux</v>
          </cell>
          <cell r="D1" t="str">
            <v>Liberté</v>
          </cell>
          <cell r="E1" t="str">
            <v>Tendance Ouest</v>
          </cell>
          <cell r="F1" t="str">
            <v>Ouest France</v>
          </cell>
          <cell r="G1" t="str">
            <v>Côté Caen</v>
          </cell>
          <cell r="H1" t="str">
            <v>www.rives-seniors.com</v>
          </cell>
          <cell r="I1" t="str">
            <v>Radio</v>
          </cell>
          <cell r="J1" t="str">
            <v>Recommandation</v>
          </cell>
          <cell r="K1" t="str">
            <v>Contact de la Mutualité Française du Calvados</v>
          </cell>
          <cell r="L1" t="str">
            <v>Autre (précisez dans les commentaires)</v>
          </cell>
          <cell r="M1" t="str">
            <v>CLIC</v>
          </cell>
          <cell r="N1" t="str">
            <v>Services hospitalier</v>
          </cell>
          <cell r="O1" t="str">
            <v>Logement-seniors.com</v>
          </cell>
          <cell r="P1" t="str">
            <v>Médipages.org</v>
          </cell>
        </row>
        <row r="2">
          <cell r="A2" t="str">
            <v>JPO 1</v>
          </cell>
          <cell r="B2" t="str">
            <v>Contact téléphonique</v>
          </cell>
          <cell r="C2" t="str">
            <v>Contact mail</v>
          </cell>
          <cell r="D2" t="str">
            <v>Passage spontané</v>
          </cell>
          <cell r="E2" t="str">
            <v>JPO2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ves-seniors.com/" TargetMode="External"/><Relationship Id="rId3" Type="http://schemas.openxmlformats.org/officeDocument/2006/relationships/hyperlink" Target="http://www.rives-seniors.com/" TargetMode="External"/><Relationship Id="rId7" Type="http://schemas.openxmlformats.org/officeDocument/2006/relationships/hyperlink" Target="http://www.rives-seniors.com/" TargetMode="External"/><Relationship Id="rId2" Type="http://schemas.openxmlformats.org/officeDocument/2006/relationships/hyperlink" Target="http://www.rives-seniors.com/" TargetMode="External"/><Relationship Id="rId1" Type="http://schemas.openxmlformats.org/officeDocument/2006/relationships/hyperlink" Target="http://www.rives-seniors.com/" TargetMode="External"/><Relationship Id="rId6" Type="http://schemas.openxmlformats.org/officeDocument/2006/relationships/hyperlink" Target="http://www.rives-seniors.com/" TargetMode="External"/><Relationship Id="rId5" Type="http://schemas.openxmlformats.org/officeDocument/2006/relationships/hyperlink" Target="http://www.rives-seniors.com/" TargetMode="External"/><Relationship Id="rId4" Type="http://schemas.openxmlformats.org/officeDocument/2006/relationships/hyperlink" Target="http://www.rives-seniors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133"/>
  <sheetViews>
    <sheetView tabSelected="1" topLeftCell="A107" workbookViewId="0">
      <selection activeCell="K114" sqref="K114"/>
    </sheetView>
  </sheetViews>
  <sheetFormatPr baseColWidth="10" defaultRowHeight="15" x14ac:dyDescent="0.25"/>
  <sheetData>
    <row r="4" spans="1:7" ht="15" customHeight="1" x14ac:dyDescent="0.25"/>
    <row r="5" spans="1:7" ht="15.75" customHeight="1" thickBot="1" x14ac:dyDescent="0.3"/>
    <row r="6" spans="1:7" ht="15" customHeight="1" x14ac:dyDescent="0.25">
      <c r="B6" s="20" t="s">
        <v>7</v>
      </c>
      <c r="C6" s="21" t="s">
        <v>8</v>
      </c>
      <c r="D6" s="9" t="s">
        <v>2</v>
      </c>
      <c r="E6" s="10"/>
      <c r="F6" s="11" t="s">
        <v>3</v>
      </c>
      <c r="G6" s="12"/>
    </row>
    <row r="7" spans="1:7" x14ac:dyDescent="0.25">
      <c r="B7" s="22"/>
      <c r="C7" s="23"/>
      <c r="D7" s="13"/>
      <c r="E7" s="14"/>
      <c r="F7" s="13"/>
      <c r="G7" s="15"/>
    </row>
    <row r="8" spans="1:7" ht="255" x14ac:dyDescent="0.25">
      <c r="A8" s="1" t="s">
        <v>0</v>
      </c>
      <c r="B8" s="24" t="s">
        <v>9</v>
      </c>
      <c r="C8" s="25" t="s">
        <v>8</v>
      </c>
      <c r="D8" s="16" t="s">
        <v>4</v>
      </c>
      <c r="E8" s="17" t="s">
        <v>5</v>
      </c>
      <c r="F8" s="18" t="s">
        <v>6</v>
      </c>
      <c r="G8" s="19" t="s">
        <v>5</v>
      </c>
    </row>
    <row r="9" spans="1:7" ht="45" x14ac:dyDescent="0.25">
      <c r="A9" s="2">
        <v>41926</v>
      </c>
      <c r="B9" s="26" t="s">
        <v>10</v>
      </c>
      <c r="C9" s="27" t="s">
        <v>11</v>
      </c>
      <c r="D9" s="16" t="str">
        <f>IF(C9="passage spontané","A",IF(C9="contact téléphonique","B",IF(C9="contact mail","C",IF(C9="JPO 1","D",IF(C9="JPO 2","F")))))</f>
        <v>B</v>
      </c>
      <c r="E9" s="19">
        <v>1</v>
      </c>
      <c r="F9" s="17" t="str">
        <f>IF(B9="Contact de la Mutualité Française du Calvados","U",IF(B9="www.rives-seniors.com","V",IF(B9="recommandation","Y",IF(B9="Flyers boîte aux lettres","X",IF(B9="Ouest France","J",IF(B9="Bâches et vitrine  ","W",IF(B9="Tendance Ouest","X",IF(B9="Côté Caen","J",IF(B9="Liberté","J",IF(B9=0,"Z",IF(B9="Flyers centres médicaux","X",IF(B9="Clic","O",IF(B9="Services hospitalier","P")))))))))))))</f>
        <v>X</v>
      </c>
      <c r="G9" s="17">
        <v>1</v>
      </c>
    </row>
    <row r="10" spans="1:7" ht="45" x14ac:dyDescent="0.25">
      <c r="A10" s="2">
        <v>41912</v>
      </c>
      <c r="B10" s="28" t="s">
        <v>12</v>
      </c>
      <c r="C10" s="27" t="s">
        <v>13</v>
      </c>
      <c r="D10" s="16" t="str">
        <f t="shared" ref="D10:D73" si="0">IF(C10="passage spontané","A",IF(C10="contact téléphonique","B",IF(C10="contact mail","C",IF(C10="JPO 1","D",IF(C10="JPO 2","F")))))</f>
        <v>C</v>
      </c>
      <c r="E10" s="19">
        <v>1</v>
      </c>
      <c r="F10" s="17" t="str">
        <f t="shared" ref="F10:F73" si="1">IF(B10="Contact de la Mutualité Française du Calvados","U",IF(B10="www.rives-seniors.com","V",IF(B10="recommandation","Y",IF(B10="Flyers boîte aux lettres","X",IF(B10="Ouest France","J",IF(B10="Bâches et vitrine  ","W",IF(B10="Tendance Ouest","X",IF(B10="Côté Caen","J",IF(B10="Liberté","J",IF(B10=0,"Z",IF(B10="Flyers centres médicaux","X",IF(B10="Clic","O",IF(B10="Services hospitalier","P")))))))))))))</f>
        <v>V</v>
      </c>
      <c r="G10" s="17">
        <v>1</v>
      </c>
    </row>
    <row r="11" spans="1:7" ht="30" x14ac:dyDescent="0.25">
      <c r="A11" s="2">
        <v>41929</v>
      </c>
      <c r="B11" s="28" t="s">
        <v>10</v>
      </c>
      <c r="C11" s="29" t="s">
        <v>14</v>
      </c>
      <c r="D11" s="16" t="str">
        <f t="shared" si="0"/>
        <v>F</v>
      </c>
      <c r="E11" s="19">
        <v>1</v>
      </c>
      <c r="F11" s="17" t="str">
        <f t="shared" si="1"/>
        <v>X</v>
      </c>
      <c r="G11" s="17">
        <v>1</v>
      </c>
    </row>
    <row r="12" spans="1:7" ht="45" x14ac:dyDescent="0.25">
      <c r="A12" s="2">
        <v>41936</v>
      </c>
      <c r="B12" s="28" t="s">
        <v>12</v>
      </c>
      <c r="C12" s="27" t="s">
        <v>13</v>
      </c>
      <c r="D12" s="16" t="str">
        <f t="shared" si="0"/>
        <v>C</v>
      </c>
      <c r="E12" s="19">
        <v>1</v>
      </c>
      <c r="F12" s="17" t="str">
        <f t="shared" si="1"/>
        <v>V</v>
      </c>
      <c r="G12" s="17">
        <v>1</v>
      </c>
    </row>
    <row r="13" spans="1:7" ht="30" x14ac:dyDescent="0.25">
      <c r="A13" s="2">
        <v>41931</v>
      </c>
      <c r="B13" s="28" t="s">
        <v>10</v>
      </c>
      <c r="C13" s="29" t="s">
        <v>14</v>
      </c>
      <c r="D13" s="16" t="str">
        <f t="shared" si="0"/>
        <v>F</v>
      </c>
      <c r="E13" s="19">
        <v>1</v>
      </c>
      <c r="F13" s="17" t="str">
        <f t="shared" si="1"/>
        <v>X</v>
      </c>
      <c r="G13" s="17">
        <v>1</v>
      </c>
    </row>
    <row r="14" spans="1:7" ht="30" x14ac:dyDescent="0.25">
      <c r="A14" s="2">
        <v>41930</v>
      </c>
      <c r="B14" s="28" t="s">
        <v>15</v>
      </c>
      <c r="C14" s="29" t="s">
        <v>14</v>
      </c>
      <c r="D14" s="16" t="str">
        <f t="shared" si="0"/>
        <v>F</v>
      </c>
      <c r="E14" s="19">
        <v>1</v>
      </c>
      <c r="F14" s="17" t="str">
        <f t="shared" si="1"/>
        <v>J</v>
      </c>
      <c r="G14" s="17">
        <v>1</v>
      </c>
    </row>
    <row r="15" spans="1:7" ht="30" x14ac:dyDescent="0.25">
      <c r="A15" s="2">
        <v>41929</v>
      </c>
      <c r="B15" s="28" t="s">
        <v>10</v>
      </c>
      <c r="C15" s="29" t="s">
        <v>14</v>
      </c>
      <c r="D15" s="16" t="str">
        <f t="shared" si="0"/>
        <v>F</v>
      </c>
      <c r="E15" s="19">
        <v>1</v>
      </c>
      <c r="F15" s="17" t="str">
        <f t="shared" si="1"/>
        <v>X</v>
      </c>
      <c r="G15" s="17">
        <v>1</v>
      </c>
    </row>
    <row r="16" spans="1:7" ht="45" x14ac:dyDescent="0.25">
      <c r="A16" s="2">
        <v>41940</v>
      </c>
      <c r="B16" s="28" t="s">
        <v>16</v>
      </c>
      <c r="C16" s="27" t="s">
        <v>11</v>
      </c>
      <c r="D16" s="16" t="str">
        <f t="shared" si="0"/>
        <v>B</v>
      </c>
      <c r="E16" s="19">
        <v>1</v>
      </c>
      <c r="F16" s="17" t="str">
        <f t="shared" si="1"/>
        <v>Y</v>
      </c>
      <c r="G16" s="17">
        <v>1</v>
      </c>
    </row>
    <row r="17" spans="1:7" ht="45" x14ac:dyDescent="0.25">
      <c r="A17" s="2">
        <v>41914</v>
      </c>
      <c r="B17" s="28" t="s">
        <v>15</v>
      </c>
      <c r="C17" s="27" t="s">
        <v>11</v>
      </c>
      <c r="D17" s="16" t="str">
        <f t="shared" si="0"/>
        <v>B</v>
      </c>
      <c r="E17" s="19">
        <v>1</v>
      </c>
      <c r="F17" s="17" t="str">
        <f t="shared" si="1"/>
        <v>J</v>
      </c>
      <c r="G17" s="17">
        <v>1</v>
      </c>
    </row>
    <row r="18" spans="1:7" ht="45" x14ac:dyDescent="0.25">
      <c r="A18" s="2" t="s">
        <v>1</v>
      </c>
      <c r="B18" s="28" t="s">
        <v>17</v>
      </c>
      <c r="C18" s="27" t="s">
        <v>11</v>
      </c>
      <c r="D18" s="16" t="str">
        <f t="shared" si="0"/>
        <v>B</v>
      </c>
      <c r="E18" s="19">
        <v>1</v>
      </c>
      <c r="F18" s="17" t="str">
        <f t="shared" si="1"/>
        <v>W</v>
      </c>
      <c r="G18" s="17">
        <v>1</v>
      </c>
    </row>
    <row r="19" spans="1:7" ht="30" x14ac:dyDescent="0.25">
      <c r="A19" s="3">
        <v>41929</v>
      </c>
      <c r="B19" s="30" t="s">
        <v>18</v>
      </c>
      <c r="C19" s="29" t="s">
        <v>14</v>
      </c>
      <c r="D19" s="16" t="str">
        <f t="shared" si="0"/>
        <v>F</v>
      </c>
      <c r="E19" s="19">
        <v>1</v>
      </c>
      <c r="F19" s="17" t="str">
        <f t="shared" si="1"/>
        <v>X</v>
      </c>
      <c r="G19" s="17">
        <v>1</v>
      </c>
    </row>
    <row r="20" spans="1:7" ht="30" x14ac:dyDescent="0.25">
      <c r="A20" s="3">
        <v>41929</v>
      </c>
      <c r="B20" s="30" t="s">
        <v>10</v>
      </c>
      <c r="C20" s="29" t="s">
        <v>14</v>
      </c>
      <c r="D20" s="16" t="str">
        <f t="shared" si="0"/>
        <v>F</v>
      </c>
      <c r="E20" s="19">
        <v>1</v>
      </c>
      <c r="F20" s="17" t="str">
        <f t="shared" si="1"/>
        <v>X</v>
      </c>
      <c r="G20" s="17">
        <v>1</v>
      </c>
    </row>
    <row r="21" spans="1:7" ht="30" x14ac:dyDescent="0.25">
      <c r="A21" s="3">
        <v>41929</v>
      </c>
      <c r="B21" s="30" t="s">
        <v>10</v>
      </c>
      <c r="C21" s="29" t="s">
        <v>14</v>
      </c>
      <c r="D21" s="16" t="str">
        <f t="shared" si="0"/>
        <v>F</v>
      </c>
      <c r="E21" s="19">
        <v>1</v>
      </c>
      <c r="F21" s="17" t="str">
        <f t="shared" si="1"/>
        <v>X</v>
      </c>
      <c r="G21" s="17">
        <v>1</v>
      </c>
    </row>
    <row r="22" spans="1:7" ht="45" x14ac:dyDescent="0.25">
      <c r="A22" s="3">
        <v>41939</v>
      </c>
      <c r="B22" s="30" t="s">
        <v>16</v>
      </c>
      <c r="C22" s="29" t="s">
        <v>11</v>
      </c>
      <c r="D22" s="16" t="str">
        <f t="shared" si="0"/>
        <v>B</v>
      </c>
      <c r="E22" s="19">
        <v>1</v>
      </c>
      <c r="F22" s="17" t="str">
        <f t="shared" si="1"/>
        <v>Y</v>
      </c>
      <c r="G22" s="17">
        <v>1</v>
      </c>
    </row>
    <row r="23" spans="1:7" ht="30" x14ac:dyDescent="0.25">
      <c r="A23" s="3">
        <v>41929</v>
      </c>
      <c r="B23" s="30" t="s">
        <v>17</v>
      </c>
      <c r="C23" s="29" t="s">
        <v>14</v>
      </c>
      <c r="D23" s="16" t="str">
        <f t="shared" si="0"/>
        <v>F</v>
      </c>
      <c r="E23" s="19">
        <v>1</v>
      </c>
      <c r="F23" s="17" t="str">
        <f t="shared" si="1"/>
        <v>W</v>
      </c>
      <c r="G23" s="17">
        <v>1</v>
      </c>
    </row>
    <row r="24" spans="1:7" ht="30" x14ac:dyDescent="0.25">
      <c r="A24" s="3">
        <v>41930</v>
      </c>
      <c r="B24" s="30" t="s">
        <v>10</v>
      </c>
      <c r="C24" s="29" t="s">
        <v>14</v>
      </c>
      <c r="D24" s="16" t="str">
        <f t="shared" si="0"/>
        <v>F</v>
      </c>
      <c r="E24" s="19">
        <v>1</v>
      </c>
      <c r="F24" s="17" t="str">
        <f t="shared" si="1"/>
        <v>X</v>
      </c>
      <c r="G24" s="17">
        <v>1</v>
      </c>
    </row>
    <row r="25" spans="1:7" ht="30" x14ac:dyDescent="0.25">
      <c r="A25" s="3">
        <v>41931</v>
      </c>
      <c r="B25" s="30" t="s">
        <v>10</v>
      </c>
      <c r="C25" s="29" t="s">
        <v>14</v>
      </c>
      <c r="D25" s="16" t="str">
        <f t="shared" si="0"/>
        <v>F</v>
      </c>
      <c r="E25" s="19">
        <v>1</v>
      </c>
      <c r="F25" s="17" t="str">
        <f t="shared" si="1"/>
        <v>X</v>
      </c>
      <c r="G25" s="17">
        <v>1</v>
      </c>
    </row>
    <row r="26" spans="1:7" ht="30" x14ac:dyDescent="0.25">
      <c r="A26" s="3">
        <v>41803</v>
      </c>
      <c r="B26" s="30" t="s">
        <v>10</v>
      </c>
      <c r="C26" s="29" t="s">
        <v>19</v>
      </c>
      <c r="D26" s="16" t="str">
        <f t="shared" si="0"/>
        <v>D</v>
      </c>
      <c r="E26" s="19">
        <v>1</v>
      </c>
      <c r="F26" s="17" t="str">
        <f t="shared" si="1"/>
        <v>X</v>
      </c>
      <c r="G26" s="17">
        <v>1</v>
      </c>
    </row>
    <row r="27" spans="1:7" ht="45" x14ac:dyDescent="0.25">
      <c r="A27" s="3">
        <v>41912</v>
      </c>
      <c r="B27" s="30" t="s">
        <v>17</v>
      </c>
      <c r="C27" s="29" t="s">
        <v>11</v>
      </c>
      <c r="D27" s="16" t="str">
        <f t="shared" si="0"/>
        <v>B</v>
      </c>
      <c r="E27" s="19">
        <v>1</v>
      </c>
      <c r="F27" s="17" t="str">
        <f t="shared" si="1"/>
        <v>W</v>
      </c>
      <c r="G27" s="17">
        <v>1</v>
      </c>
    </row>
    <row r="28" spans="1:7" ht="30" x14ac:dyDescent="0.25">
      <c r="A28" s="3">
        <v>41931</v>
      </c>
      <c r="B28" s="30" t="s">
        <v>18</v>
      </c>
      <c r="C28" s="29" t="s">
        <v>14</v>
      </c>
      <c r="D28" s="16" t="str">
        <f t="shared" si="0"/>
        <v>F</v>
      </c>
      <c r="E28" s="19">
        <v>1</v>
      </c>
      <c r="F28" s="17" t="str">
        <f t="shared" si="1"/>
        <v>X</v>
      </c>
      <c r="G28" s="17">
        <v>1</v>
      </c>
    </row>
    <row r="29" spans="1:7" ht="30" x14ac:dyDescent="0.25">
      <c r="A29" s="3">
        <v>41940</v>
      </c>
      <c r="B29" s="30" t="s">
        <v>15</v>
      </c>
      <c r="C29" s="29" t="s">
        <v>20</v>
      </c>
      <c r="D29" s="16" t="str">
        <f t="shared" si="0"/>
        <v>A</v>
      </c>
      <c r="E29" s="19">
        <v>1</v>
      </c>
      <c r="F29" s="17" t="str">
        <f t="shared" si="1"/>
        <v>J</v>
      </c>
      <c r="G29" s="17">
        <v>1</v>
      </c>
    </row>
    <row r="30" spans="1:7" ht="30" x14ac:dyDescent="0.25">
      <c r="A30" s="3">
        <v>41931</v>
      </c>
      <c r="B30" s="30" t="s">
        <v>10</v>
      </c>
      <c r="C30" s="29" t="s">
        <v>14</v>
      </c>
      <c r="D30" s="16" t="str">
        <f t="shared" si="0"/>
        <v>F</v>
      </c>
      <c r="E30" s="19">
        <v>1</v>
      </c>
      <c r="F30" s="17" t="str">
        <f t="shared" si="1"/>
        <v>X</v>
      </c>
      <c r="G30" s="17">
        <v>1</v>
      </c>
    </row>
    <row r="31" spans="1:7" ht="45" x14ac:dyDescent="0.25">
      <c r="A31" s="3">
        <v>41913</v>
      </c>
      <c r="B31" s="30" t="s">
        <v>16</v>
      </c>
      <c r="C31" s="29" t="s">
        <v>11</v>
      </c>
      <c r="D31" s="16" t="str">
        <f t="shared" si="0"/>
        <v>B</v>
      </c>
      <c r="E31" s="19">
        <v>1</v>
      </c>
      <c r="F31" s="17" t="str">
        <f t="shared" si="1"/>
        <v>Y</v>
      </c>
      <c r="G31" s="17">
        <v>1</v>
      </c>
    </row>
    <row r="32" spans="1:7" ht="90" x14ac:dyDescent="0.25">
      <c r="A32" s="3">
        <v>41943</v>
      </c>
      <c r="B32" s="30" t="s">
        <v>21</v>
      </c>
      <c r="C32" s="29" t="s">
        <v>20</v>
      </c>
      <c r="D32" s="16" t="str">
        <f t="shared" si="0"/>
        <v>A</v>
      </c>
      <c r="E32" s="19">
        <v>1</v>
      </c>
      <c r="F32" s="17" t="str">
        <f t="shared" si="1"/>
        <v>U</v>
      </c>
      <c r="G32" s="17">
        <v>1</v>
      </c>
    </row>
    <row r="33" spans="1:7" ht="30" x14ac:dyDescent="0.25">
      <c r="A33" s="3">
        <v>41931</v>
      </c>
      <c r="B33" s="30" t="s">
        <v>18</v>
      </c>
      <c r="C33" s="29" t="s">
        <v>14</v>
      </c>
      <c r="D33" s="16" t="str">
        <f t="shared" si="0"/>
        <v>F</v>
      </c>
      <c r="E33" s="19">
        <v>1</v>
      </c>
      <c r="F33" s="17" t="str">
        <f t="shared" si="1"/>
        <v>X</v>
      </c>
      <c r="G33" s="17">
        <v>1</v>
      </c>
    </row>
    <row r="34" spans="1:7" ht="30" x14ac:dyDescent="0.25">
      <c r="A34" s="3">
        <v>41929</v>
      </c>
      <c r="B34" s="30" t="s">
        <v>18</v>
      </c>
      <c r="C34" s="29" t="s">
        <v>14</v>
      </c>
      <c r="D34" s="16" t="str">
        <f t="shared" si="0"/>
        <v>F</v>
      </c>
      <c r="E34" s="19">
        <v>1</v>
      </c>
      <c r="F34" s="17" t="str">
        <f t="shared" si="1"/>
        <v>X</v>
      </c>
      <c r="G34" s="17">
        <v>1</v>
      </c>
    </row>
    <row r="35" spans="1:7" ht="45" x14ac:dyDescent="0.25">
      <c r="A35" s="3">
        <v>41890</v>
      </c>
      <c r="B35" s="31" t="s">
        <v>16</v>
      </c>
      <c r="C35" s="29" t="s">
        <v>11</v>
      </c>
      <c r="D35" s="16" t="str">
        <f t="shared" si="0"/>
        <v>B</v>
      </c>
      <c r="E35" s="19">
        <v>1</v>
      </c>
      <c r="F35" s="17" t="str">
        <f t="shared" si="1"/>
        <v>Y</v>
      </c>
      <c r="G35" s="17">
        <v>1</v>
      </c>
    </row>
    <row r="36" spans="1:7" ht="30" x14ac:dyDescent="0.25">
      <c r="A36" s="3">
        <v>41931</v>
      </c>
      <c r="B36" s="31" t="s">
        <v>15</v>
      </c>
      <c r="C36" s="29" t="s">
        <v>14</v>
      </c>
      <c r="D36" s="16" t="str">
        <f t="shared" si="0"/>
        <v>F</v>
      </c>
      <c r="E36" s="19">
        <v>1</v>
      </c>
      <c r="F36" s="17" t="str">
        <f t="shared" si="1"/>
        <v>J</v>
      </c>
      <c r="G36" s="17">
        <v>1</v>
      </c>
    </row>
    <row r="37" spans="1:7" ht="30" x14ac:dyDescent="0.25">
      <c r="A37" s="3">
        <v>41931</v>
      </c>
      <c r="B37" s="31" t="s">
        <v>15</v>
      </c>
      <c r="C37" s="29" t="s">
        <v>14</v>
      </c>
      <c r="D37" s="16" t="str">
        <f t="shared" si="0"/>
        <v>F</v>
      </c>
      <c r="E37" s="19">
        <v>1</v>
      </c>
      <c r="F37" s="17" t="str">
        <f t="shared" si="1"/>
        <v>J</v>
      </c>
      <c r="G37" s="17">
        <v>1</v>
      </c>
    </row>
    <row r="38" spans="1:7" ht="30" x14ac:dyDescent="0.25">
      <c r="A38" s="3">
        <v>41929</v>
      </c>
      <c r="B38" s="31" t="s">
        <v>10</v>
      </c>
      <c r="C38" s="29" t="s">
        <v>14</v>
      </c>
      <c r="D38" s="16" t="str">
        <f t="shared" si="0"/>
        <v>F</v>
      </c>
      <c r="E38" s="19">
        <v>1</v>
      </c>
      <c r="F38" s="17" t="str">
        <f t="shared" si="1"/>
        <v>X</v>
      </c>
      <c r="G38" s="17">
        <v>1</v>
      </c>
    </row>
    <row r="39" spans="1:7" ht="30" x14ac:dyDescent="0.25">
      <c r="A39" s="3">
        <v>41931</v>
      </c>
      <c r="B39" s="31" t="s">
        <v>16</v>
      </c>
      <c r="C39" s="29" t="s">
        <v>14</v>
      </c>
      <c r="D39" s="16" t="str">
        <f t="shared" si="0"/>
        <v>F</v>
      </c>
      <c r="E39" s="19">
        <v>1</v>
      </c>
      <c r="F39" s="17" t="str">
        <f t="shared" si="1"/>
        <v>Y</v>
      </c>
      <c r="G39" s="17">
        <v>1</v>
      </c>
    </row>
    <row r="40" spans="1:7" x14ac:dyDescent="0.25">
      <c r="A40" s="3">
        <v>41931</v>
      </c>
      <c r="B40" s="31" t="s">
        <v>22</v>
      </c>
      <c r="C40" s="29" t="s">
        <v>14</v>
      </c>
      <c r="D40" s="16" t="str">
        <f t="shared" si="0"/>
        <v>F</v>
      </c>
      <c r="E40" s="19">
        <v>1</v>
      </c>
      <c r="F40" s="17" t="str">
        <f t="shared" si="1"/>
        <v>J</v>
      </c>
      <c r="G40" s="17">
        <v>1</v>
      </c>
    </row>
    <row r="41" spans="1:7" ht="45" x14ac:dyDescent="0.25">
      <c r="A41" s="3">
        <v>41905</v>
      </c>
      <c r="B41" s="31" t="s">
        <v>18</v>
      </c>
      <c r="C41" s="29" t="s">
        <v>11</v>
      </c>
      <c r="D41" s="16" t="str">
        <f t="shared" si="0"/>
        <v>B</v>
      </c>
      <c r="E41" s="19">
        <v>1</v>
      </c>
      <c r="F41" s="17" t="str">
        <f t="shared" si="1"/>
        <v>X</v>
      </c>
      <c r="G41" s="17">
        <v>1</v>
      </c>
    </row>
    <row r="42" spans="1:7" ht="30" x14ac:dyDescent="0.25">
      <c r="A42" s="3">
        <v>41929</v>
      </c>
      <c r="B42" s="31" t="s">
        <v>18</v>
      </c>
      <c r="C42" s="29" t="s">
        <v>14</v>
      </c>
      <c r="D42" s="16" t="str">
        <f t="shared" si="0"/>
        <v>F</v>
      </c>
      <c r="E42" s="19">
        <v>1</v>
      </c>
      <c r="F42" s="17" t="str">
        <f t="shared" si="1"/>
        <v>X</v>
      </c>
      <c r="G42" s="17">
        <v>1</v>
      </c>
    </row>
    <row r="43" spans="1:7" ht="30" x14ac:dyDescent="0.25">
      <c r="A43" s="3">
        <v>41931</v>
      </c>
      <c r="B43" s="31" t="s">
        <v>10</v>
      </c>
      <c r="C43" s="29" t="s">
        <v>14</v>
      </c>
      <c r="D43" s="16" t="str">
        <f t="shared" si="0"/>
        <v>F</v>
      </c>
      <c r="E43" s="19">
        <v>1</v>
      </c>
      <c r="F43" s="17" t="str">
        <f t="shared" si="1"/>
        <v>X</v>
      </c>
      <c r="G43" s="17">
        <v>1</v>
      </c>
    </row>
    <row r="44" spans="1:7" ht="45" x14ac:dyDescent="0.25">
      <c r="A44" s="3">
        <v>41920</v>
      </c>
      <c r="B44" s="32"/>
      <c r="C44" s="29" t="s">
        <v>11</v>
      </c>
      <c r="D44" s="16" t="str">
        <f t="shared" si="0"/>
        <v>B</v>
      </c>
      <c r="E44" s="19">
        <v>1</v>
      </c>
      <c r="F44" s="17" t="str">
        <f t="shared" si="1"/>
        <v>Z</v>
      </c>
      <c r="G44" s="17">
        <v>1</v>
      </c>
    </row>
    <row r="45" spans="1:7" ht="30" x14ac:dyDescent="0.25">
      <c r="A45" s="3">
        <v>41930</v>
      </c>
      <c r="B45" s="31" t="s">
        <v>18</v>
      </c>
      <c r="C45" s="29" t="s">
        <v>14</v>
      </c>
      <c r="D45" s="16" t="str">
        <f t="shared" si="0"/>
        <v>F</v>
      </c>
      <c r="E45" s="19">
        <v>1</v>
      </c>
      <c r="F45" s="17" t="str">
        <f t="shared" si="1"/>
        <v>X</v>
      </c>
      <c r="G45" s="17">
        <v>1</v>
      </c>
    </row>
    <row r="46" spans="1:7" ht="90" x14ac:dyDescent="0.25">
      <c r="A46" s="3">
        <v>41930</v>
      </c>
      <c r="B46" s="31" t="s">
        <v>21</v>
      </c>
      <c r="C46" s="29" t="s">
        <v>14</v>
      </c>
      <c r="D46" s="16" t="str">
        <f t="shared" si="0"/>
        <v>F</v>
      </c>
      <c r="E46" s="19">
        <v>1</v>
      </c>
      <c r="F46" s="17" t="str">
        <f t="shared" si="1"/>
        <v>U</v>
      </c>
      <c r="G46" s="17">
        <v>1</v>
      </c>
    </row>
    <row r="47" spans="1:7" ht="30" x14ac:dyDescent="0.25">
      <c r="A47" s="3">
        <v>41929</v>
      </c>
      <c r="B47" s="31" t="s">
        <v>17</v>
      </c>
      <c r="C47" s="29" t="s">
        <v>14</v>
      </c>
      <c r="D47" s="16" t="str">
        <f t="shared" si="0"/>
        <v>F</v>
      </c>
      <c r="E47" s="19">
        <v>1</v>
      </c>
      <c r="F47" s="17" t="str">
        <f t="shared" si="1"/>
        <v>W</v>
      </c>
      <c r="G47" s="17">
        <v>1</v>
      </c>
    </row>
    <row r="48" spans="1:7" ht="45" x14ac:dyDescent="0.25">
      <c r="A48" s="3">
        <v>41930</v>
      </c>
      <c r="B48" s="33" t="s">
        <v>12</v>
      </c>
      <c r="C48" s="29" t="s">
        <v>13</v>
      </c>
      <c r="D48" s="16" t="str">
        <f t="shared" si="0"/>
        <v>C</v>
      </c>
      <c r="E48" s="19">
        <v>1</v>
      </c>
      <c r="F48" s="17" t="str">
        <f t="shared" si="1"/>
        <v>V</v>
      </c>
      <c r="G48" s="17">
        <v>1</v>
      </c>
    </row>
    <row r="49" spans="1:7" ht="30" x14ac:dyDescent="0.25">
      <c r="A49" s="3">
        <v>41929</v>
      </c>
      <c r="B49" s="31" t="s">
        <v>10</v>
      </c>
      <c r="C49" s="29" t="s">
        <v>14</v>
      </c>
      <c r="D49" s="16" t="str">
        <f t="shared" si="0"/>
        <v>F</v>
      </c>
      <c r="E49" s="19">
        <v>1</v>
      </c>
      <c r="F49" s="17" t="str">
        <f t="shared" si="1"/>
        <v>X</v>
      </c>
      <c r="G49" s="17">
        <v>1</v>
      </c>
    </row>
    <row r="50" spans="1:7" x14ac:dyDescent="0.25">
      <c r="A50" s="3">
        <v>41930</v>
      </c>
      <c r="B50" s="31"/>
      <c r="C50" s="29" t="s">
        <v>14</v>
      </c>
      <c r="D50" s="16" t="str">
        <f t="shared" si="0"/>
        <v>F</v>
      </c>
      <c r="E50" s="19">
        <v>1</v>
      </c>
      <c r="F50" s="17" t="str">
        <f t="shared" si="1"/>
        <v>Z</v>
      </c>
      <c r="G50" s="17">
        <v>1</v>
      </c>
    </row>
    <row r="51" spans="1:7" ht="45" x14ac:dyDescent="0.25">
      <c r="A51" s="3">
        <v>41895</v>
      </c>
      <c r="B51" s="33" t="s">
        <v>12</v>
      </c>
      <c r="C51" s="29" t="s">
        <v>11</v>
      </c>
      <c r="D51" s="16" t="str">
        <f t="shared" si="0"/>
        <v>B</v>
      </c>
      <c r="E51" s="19">
        <v>1</v>
      </c>
      <c r="F51" s="17" t="str">
        <f t="shared" si="1"/>
        <v>V</v>
      </c>
      <c r="G51" s="17">
        <v>1</v>
      </c>
    </row>
    <row r="52" spans="1:7" ht="45" x14ac:dyDescent="0.25">
      <c r="A52" s="3">
        <v>41860</v>
      </c>
      <c r="B52" s="30" t="s">
        <v>16</v>
      </c>
      <c r="C52" s="29" t="s">
        <v>11</v>
      </c>
      <c r="D52" s="16" t="str">
        <f t="shared" si="0"/>
        <v>B</v>
      </c>
      <c r="E52" s="19">
        <v>1</v>
      </c>
      <c r="F52" s="17" t="str">
        <f t="shared" si="1"/>
        <v>Y</v>
      </c>
      <c r="G52" s="17">
        <v>1</v>
      </c>
    </row>
    <row r="53" spans="1:7" x14ac:dyDescent="0.25">
      <c r="A53" s="3">
        <v>41930</v>
      </c>
      <c r="B53" s="30"/>
      <c r="C53" s="29" t="s">
        <v>14</v>
      </c>
      <c r="D53" s="16" t="str">
        <f t="shared" si="0"/>
        <v>F</v>
      </c>
      <c r="E53" s="19">
        <v>1</v>
      </c>
      <c r="F53" s="17" t="str">
        <f t="shared" si="1"/>
        <v>Z</v>
      </c>
      <c r="G53" s="17">
        <v>1</v>
      </c>
    </row>
    <row r="54" spans="1:7" ht="45" x14ac:dyDescent="0.25">
      <c r="A54" s="3">
        <v>41919</v>
      </c>
      <c r="B54" s="30" t="s">
        <v>10</v>
      </c>
      <c r="C54" s="29" t="s">
        <v>11</v>
      </c>
      <c r="D54" s="16" t="str">
        <f t="shared" si="0"/>
        <v>B</v>
      </c>
      <c r="E54" s="19">
        <v>1</v>
      </c>
      <c r="F54" s="17" t="str">
        <f t="shared" si="1"/>
        <v>X</v>
      </c>
      <c r="G54" s="17">
        <v>1</v>
      </c>
    </row>
    <row r="55" spans="1:7" ht="30" x14ac:dyDescent="0.25">
      <c r="A55" s="3">
        <v>41931</v>
      </c>
      <c r="B55" s="30" t="s">
        <v>16</v>
      </c>
      <c r="C55" s="29" t="s">
        <v>14</v>
      </c>
      <c r="D55" s="16" t="str">
        <f t="shared" si="0"/>
        <v>F</v>
      </c>
      <c r="E55" s="19">
        <v>1</v>
      </c>
      <c r="F55" s="17" t="str">
        <f t="shared" si="1"/>
        <v>Y</v>
      </c>
      <c r="G55" s="17">
        <v>1</v>
      </c>
    </row>
    <row r="56" spans="1:7" ht="45" x14ac:dyDescent="0.25">
      <c r="A56" s="3">
        <v>41920</v>
      </c>
      <c r="B56" s="30" t="s">
        <v>10</v>
      </c>
      <c r="C56" s="29" t="s">
        <v>11</v>
      </c>
      <c r="D56" s="16" t="str">
        <f t="shared" si="0"/>
        <v>B</v>
      </c>
      <c r="E56" s="19">
        <v>1</v>
      </c>
      <c r="F56" s="17" t="str">
        <f t="shared" si="1"/>
        <v>X</v>
      </c>
      <c r="G56" s="17">
        <v>1</v>
      </c>
    </row>
    <row r="57" spans="1:7" ht="30" x14ac:dyDescent="0.25">
      <c r="A57" s="3">
        <v>41939</v>
      </c>
      <c r="B57" s="30" t="s">
        <v>16</v>
      </c>
      <c r="C57" s="29" t="s">
        <v>20</v>
      </c>
      <c r="D57" s="16" t="str">
        <f t="shared" si="0"/>
        <v>A</v>
      </c>
      <c r="E57" s="19">
        <v>1</v>
      </c>
      <c r="F57" s="17" t="str">
        <f t="shared" si="1"/>
        <v>Y</v>
      </c>
      <c r="G57" s="17">
        <v>1</v>
      </c>
    </row>
    <row r="58" spans="1:7" ht="30" x14ac:dyDescent="0.25">
      <c r="A58" s="3">
        <v>41930</v>
      </c>
      <c r="B58" s="30" t="s">
        <v>15</v>
      </c>
      <c r="C58" s="29" t="s">
        <v>14</v>
      </c>
      <c r="D58" s="16" t="str">
        <f t="shared" si="0"/>
        <v>F</v>
      </c>
      <c r="E58" s="19">
        <v>1</v>
      </c>
      <c r="F58" s="17" t="str">
        <f t="shared" si="1"/>
        <v>J</v>
      </c>
      <c r="G58" s="17">
        <v>1</v>
      </c>
    </row>
    <row r="59" spans="1:7" ht="30" x14ac:dyDescent="0.25">
      <c r="A59" s="3">
        <v>41949</v>
      </c>
      <c r="B59" s="30" t="s">
        <v>17</v>
      </c>
      <c r="C59" s="29" t="s">
        <v>20</v>
      </c>
      <c r="D59" s="16" t="str">
        <f t="shared" si="0"/>
        <v>A</v>
      </c>
      <c r="E59" s="19">
        <v>1</v>
      </c>
      <c r="F59" s="17" t="str">
        <f t="shared" si="1"/>
        <v>W</v>
      </c>
      <c r="G59" s="17">
        <v>1</v>
      </c>
    </row>
    <row r="60" spans="1:7" ht="30" x14ac:dyDescent="0.25">
      <c r="A60" s="3">
        <v>41930</v>
      </c>
      <c r="B60" s="30" t="s">
        <v>15</v>
      </c>
      <c r="C60" s="29" t="s">
        <v>14</v>
      </c>
      <c r="D60" s="16" t="str">
        <f t="shared" si="0"/>
        <v>F</v>
      </c>
      <c r="E60" s="19">
        <v>1</v>
      </c>
      <c r="F60" s="17" t="str">
        <f t="shared" si="1"/>
        <v>J</v>
      </c>
      <c r="G60" s="17">
        <v>1</v>
      </c>
    </row>
    <row r="61" spans="1:7" ht="30" x14ac:dyDescent="0.25">
      <c r="A61" s="3">
        <v>41941</v>
      </c>
      <c r="B61" s="30" t="s">
        <v>15</v>
      </c>
      <c r="C61" s="29" t="s">
        <v>14</v>
      </c>
      <c r="D61" s="16" t="str">
        <f t="shared" si="0"/>
        <v>F</v>
      </c>
      <c r="E61" s="19">
        <v>1</v>
      </c>
      <c r="F61" s="17" t="str">
        <f t="shared" si="1"/>
        <v>J</v>
      </c>
      <c r="G61" s="17">
        <v>1</v>
      </c>
    </row>
    <row r="62" spans="1:7" ht="30" x14ac:dyDescent="0.25">
      <c r="A62" s="3">
        <v>41930</v>
      </c>
      <c r="B62" s="30" t="s">
        <v>15</v>
      </c>
      <c r="C62" s="29" t="s">
        <v>14</v>
      </c>
      <c r="D62" s="16" t="str">
        <f t="shared" si="0"/>
        <v>F</v>
      </c>
      <c r="E62" s="19">
        <v>1</v>
      </c>
      <c r="F62" s="17" t="str">
        <f t="shared" si="1"/>
        <v>J</v>
      </c>
      <c r="G62" s="17">
        <v>1</v>
      </c>
    </row>
    <row r="63" spans="1:7" ht="30" x14ac:dyDescent="0.25">
      <c r="A63" s="3">
        <v>41901</v>
      </c>
      <c r="B63" s="34" t="s">
        <v>17</v>
      </c>
      <c r="C63" s="29" t="s">
        <v>20</v>
      </c>
      <c r="D63" s="16" t="str">
        <f t="shared" si="0"/>
        <v>A</v>
      </c>
      <c r="E63" s="19">
        <v>1</v>
      </c>
      <c r="F63" s="17" t="str">
        <f t="shared" si="1"/>
        <v>W</v>
      </c>
      <c r="G63" s="17">
        <v>1</v>
      </c>
    </row>
    <row r="64" spans="1:7" ht="30" x14ac:dyDescent="0.25">
      <c r="A64" s="3">
        <v>41901</v>
      </c>
      <c r="B64" s="34" t="s">
        <v>17</v>
      </c>
      <c r="C64" s="29" t="s">
        <v>20</v>
      </c>
      <c r="D64" s="16" t="str">
        <f t="shared" si="0"/>
        <v>A</v>
      </c>
      <c r="E64" s="19">
        <v>1</v>
      </c>
      <c r="F64" s="17" t="str">
        <f t="shared" si="1"/>
        <v>W</v>
      </c>
      <c r="G64" s="17">
        <v>1</v>
      </c>
    </row>
    <row r="65" spans="1:7" ht="45" x14ac:dyDescent="0.25">
      <c r="A65" s="3">
        <v>41927</v>
      </c>
      <c r="B65" s="34" t="s">
        <v>16</v>
      </c>
      <c r="C65" s="29" t="s">
        <v>11</v>
      </c>
      <c r="D65" s="16" t="str">
        <f t="shared" si="0"/>
        <v>B</v>
      </c>
      <c r="E65" s="19">
        <v>1</v>
      </c>
      <c r="F65" s="17" t="str">
        <f t="shared" si="1"/>
        <v>Y</v>
      </c>
      <c r="G65" s="17">
        <v>1</v>
      </c>
    </row>
    <row r="66" spans="1:7" ht="30" x14ac:dyDescent="0.25">
      <c r="A66" s="3">
        <v>41929</v>
      </c>
      <c r="B66" s="34" t="s">
        <v>18</v>
      </c>
      <c r="C66" s="29" t="s">
        <v>14</v>
      </c>
      <c r="D66" s="16" t="str">
        <f t="shared" si="0"/>
        <v>F</v>
      </c>
      <c r="E66" s="19">
        <v>1</v>
      </c>
      <c r="F66" s="17" t="str">
        <f t="shared" si="1"/>
        <v>X</v>
      </c>
      <c r="G66" s="17">
        <v>1</v>
      </c>
    </row>
    <row r="67" spans="1:7" x14ac:dyDescent="0.25">
      <c r="A67" s="3">
        <v>41931</v>
      </c>
      <c r="B67" s="34"/>
      <c r="C67" s="29" t="s">
        <v>14</v>
      </c>
      <c r="D67" s="16" t="str">
        <f t="shared" si="0"/>
        <v>F</v>
      </c>
      <c r="E67" s="19">
        <v>1</v>
      </c>
      <c r="F67" s="17" t="str">
        <f t="shared" si="1"/>
        <v>Z</v>
      </c>
      <c r="G67" s="17">
        <v>1</v>
      </c>
    </row>
    <row r="68" spans="1:7" ht="30" x14ac:dyDescent="0.25">
      <c r="A68" s="3">
        <v>41804</v>
      </c>
      <c r="B68" s="30" t="s">
        <v>10</v>
      </c>
      <c r="C68" s="29" t="s">
        <v>19</v>
      </c>
      <c r="D68" s="16" t="str">
        <f t="shared" si="0"/>
        <v>D</v>
      </c>
      <c r="E68" s="19">
        <v>1</v>
      </c>
      <c r="F68" s="17" t="str">
        <f t="shared" si="1"/>
        <v>X</v>
      </c>
      <c r="G68" s="17">
        <v>1</v>
      </c>
    </row>
    <row r="69" spans="1:7" ht="45" x14ac:dyDescent="0.25">
      <c r="A69" s="3">
        <v>41816</v>
      </c>
      <c r="B69" s="30" t="s">
        <v>15</v>
      </c>
      <c r="C69" s="29" t="s">
        <v>11</v>
      </c>
      <c r="D69" s="16" t="str">
        <f t="shared" si="0"/>
        <v>B</v>
      </c>
      <c r="E69" s="19">
        <v>1</v>
      </c>
      <c r="F69" s="17" t="str">
        <f t="shared" si="1"/>
        <v>J</v>
      </c>
      <c r="G69" s="17">
        <v>1</v>
      </c>
    </row>
    <row r="70" spans="1:7" ht="45" x14ac:dyDescent="0.25">
      <c r="A70" s="3">
        <v>41919</v>
      </c>
      <c r="B70" s="30" t="s">
        <v>16</v>
      </c>
      <c r="C70" s="29" t="s">
        <v>11</v>
      </c>
      <c r="D70" s="16" t="str">
        <f t="shared" si="0"/>
        <v>B</v>
      </c>
      <c r="E70" s="19">
        <v>1</v>
      </c>
      <c r="F70" s="17" t="str">
        <f t="shared" si="1"/>
        <v>Y</v>
      </c>
      <c r="G70" s="17">
        <v>1</v>
      </c>
    </row>
    <row r="71" spans="1:7" ht="45" x14ac:dyDescent="0.25">
      <c r="A71" s="3">
        <v>41922</v>
      </c>
      <c r="B71" s="30" t="s">
        <v>10</v>
      </c>
      <c r="C71" s="29" t="s">
        <v>11</v>
      </c>
      <c r="D71" s="16" t="str">
        <f t="shared" si="0"/>
        <v>B</v>
      </c>
      <c r="E71" s="19">
        <v>1</v>
      </c>
      <c r="F71" s="17" t="str">
        <f t="shared" si="1"/>
        <v>X</v>
      </c>
      <c r="G71" s="17">
        <v>1</v>
      </c>
    </row>
    <row r="72" spans="1:7" ht="30" x14ac:dyDescent="0.25">
      <c r="A72" s="3">
        <v>41929</v>
      </c>
      <c r="B72" s="30" t="s">
        <v>10</v>
      </c>
      <c r="C72" s="29" t="s">
        <v>14</v>
      </c>
      <c r="D72" s="16" t="str">
        <f t="shared" si="0"/>
        <v>F</v>
      </c>
      <c r="E72" s="19">
        <v>1</v>
      </c>
      <c r="F72" s="17" t="str">
        <f t="shared" si="1"/>
        <v>X</v>
      </c>
      <c r="G72" s="17">
        <v>1</v>
      </c>
    </row>
    <row r="73" spans="1:7" ht="45" x14ac:dyDescent="0.25">
      <c r="A73" s="3">
        <v>41947</v>
      </c>
      <c r="B73" s="35" t="s">
        <v>12</v>
      </c>
      <c r="C73" s="29" t="s">
        <v>11</v>
      </c>
      <c r="D73" s="16" t="str">
        <f t="shared" si="0"/>
        <v>B</v>
      </c>
      <c r="E73" s="19">
        <v>1</v>
      </c>
      <c r="F73" s="17" t="str">
        <f t="shared" si="1"/>
        <v>V</v>
      </c>
      <c r="G73" s="17">
        <v>1</v>
      </c>
    </row>
    <row r="74" spans="1:7" ht="30" x14ac:dyDescent="0.25">
      <c r="A74" s="3">
        <v>41929</v>
      </c>
      <c r="B74" s="30" t="s">
        <v>18</v>
      </c>
      <c r="C74" s="29" t="s">
        <v>14</v>
      </c>
      <c r="D74" s="16" t="str">
        <f t="shared" ref="D74:D133" si="2">IF(C74="passage spontané","A",IF(C74="contact téléphonique","B",IF(C74="contact mail","C",IF(C74="JPO 1","D",IF(C74="JPO 2","F")))))</f>
        <v>F</v>
      </c>
      <c r="E74" s="19">
        <v>1</v>
      </c>
      <c r="F74" s="17" t="str">
        <f t="shared" ref="F74:F133" si="3">IF(B74="Contact de la Mutualité Française du Calvados","U",IF(B74="www.rives-seniors.com","V",IF(B74="recommandation","Y",IF(B74="Flyers boîte aux lettres","X",IF(B74="Ouest France","J",IF(B74="Bâches et vitrine  ","W",IF(B74="Tendance Ouest","X",IF(B74="Côté Caen","J",IF(B74="Liberté","J",IF(B74=0,"Z",IF(B74="Flyers centres médicaux","X",IF(B74="Clic","O",IF(B74="Services hospitalier","P")))))))))))))</f>
        <v>X</v>
      </c>
      <c r="G74" s="17">
        <v>1</v>
      </c>
    </row>
    <row r="75" spans="1:7" ht="30" x14ac:dyDescent="0.25">
      <c r="A75" s="3">
        <v>41805</v>
      </c>
      <c r="B75" s="30" t="s">
        <v>15</v>
      </c>
      <c r="C75" s="29" t="s">
        <v>19</v>
      </c>
      <c r="D75" s="16" t="str">
        <f t="shared" si="2"/>
        <v>D</v>
      </c>
      <c r="E75" s="19">
        <v>1</v>
      </c>
      <c r="F75" s="17" t="str">
        <f t="shared" si="3"/>
        <v>J</v>
      </c>
      <c r="G75" s="17">
        <v>1</v>
      </c>
    </row>
    <row r="76" spans="1:7" ht="45" x14ac:dyDescent="0.25">
      <c r="A76" s="3">
        <v>41940</v>
      </c>
      <c r="B76" s="35" t="s">
        <v>12</v>
      </c>
      <c r="C76" s="29" t="s">
        <v>13</v>
      </c>
      <c r="D76" s="16" t="str">
        <f t="shared" si="2"/>
        <v>C</v>
      </c>
      <c r="E76" s="19">
        <v>1</v>
      </c>
      <c r="F76" s="17" t="str">
        <f t="shared" si="3"/>
        <v>V</v>
      </c>
      <c r="G76" s="17">
        <v>1</v>
      </c>
    </row>
    <row r="77" spans="1:7" ht="30" x14ac:dyDescent="0.25">
      <c r="A77" s="3">
        <v>41901</v>
      </c>
      <c r="B77" s="30" t="s">
        <v>17</v>
      </c>
      <c r="C77" s="29" t="s">
        <v>20</v>
      </c>
      <c r="D77" s="16" t="str">
        <f t="shared" si="2"/>
        <v>A</v>
      </c>
      <c r="E77" s="19">
        <v>1</v>
      </c>
      <c r="F77" s="17" t="str">
        <f t="shared" si="3"/>
        <v>W</v>
      </c>
      <c r="G77" s="17">
        <v>1</v>
      </c>
    </row>
    <row r="78" spans="1:7" ht="30" x14ac:dyDescent="0.25">
      <c r="A78" s="3">
        <v>41806</v>
      </c>
      <c r="B78" s="30" t="s">
        <v>10</v>
      </c>
      <c r="C78" s="29" t="s">
        <v>20</v>
      </c>
      <c r="D78" s="16" t="str">
        <f t="shared" si="2"/>
        <v>A</v>
      </c>
      <c r="E78" s="19">
        <v>1</v>
      </c>
      <c r="F78" s="17" t="str">
        <f t="shared" si="3"/>
        <v>X</v>
      </c>
      <c r="G78" s="17">
        <v>1</v>
      </c>
    </row>
    <row r="79" spans="1:7" ht="30" x14ac:dyDescent="0.25">
      <c r="A79" s="3">
        <v>41929</v>
      </c>
      <c r="B79" s="26" t="s">
        <v>15</v>
      </c>
      <c r="C79" s="29" t="s">
        <v>14</v>
      </c>
      <c r="D79" s="16" t="str">
        <f t="shared" si="2"/>
        <v>F</v>
      </c>
      <c r="E79" s="19">
        <v>1</v>
      </c>
      <c r="F79" s="17" t="str">
        <f t="shared" si="3"/>
        <v>J</v>
      </c>
      <c r="G79" s="17">
        <v>1</v>
      </c>
    </row>
    <row r="80" spans="1:7" ht="30" x14ac:dyDescent="0.25">
      <c r="A80" s="3">
        <v>41930</v>
      </c>
      <c r="B80" s="26" t="s">
        <v>10</v>
      </c>
      <c r="C80" s="29" t="s">
        <v>14</v>
      </c>
      <c r="D80" s="16" t="str">
        <f t="shared" si="2"/>
        <v>F</v>
      </c>
      <c r="E80" s="19">
        <v>1</v>
      </c>
      <c r="F80" s="17" t="str">
        <f t="shared" si="3"/>
        <v>X</v>
      </c>
      <c r="G80" s="17">
        <v>1</v>
      </c>
    </row>
    <row r="81" spans="1:7" ht="45" x14ac:dyDescent="0.25">
      <c r="A81" s="3">
        <v>41919</v>
      </c>
      <c r="B81" s="26" t="s">
        <v>18</v>
      </c>
      <c r="C81" s="27" t="s">
        <v>11</v>
      </c>
      <c r="D81" s="16" t="str">
        <f t="shared" si="2"/>
        <v>B</v>
      </c>
      <c r="E81" s="19">
        <v>1</v>
      </c>
      <c r="F81" s="17" t="str">
        <f t="shared" si="3"/>
        <v>X</v>
      </c>
      <c r="G81" s="17">
        <v>1</v>
      </c>
    </row>
    <row r="82" spans="1:7" x14ac:dyDescent="0.25">
      <c r="A82" s="3">
        <v>41929</v>
      </c>
      <c r="B82" s="26" t="s">
        <v>23</v>
      </c>
      <c r="C82" s="29" t="s">
        <v>14</v>
      </c>
      <c r="D82" s="16" t="str">
        <f t="shared" si="2"/>
        <v>F</v>
      </c>
      <c r="E82" s="19">
        <v>1</v>
      </c>
      <c r="F82" s="17" t="str">
        <f t="shared" si="3"/>
        <v>J</v>
      </c>
      <c r="G82" s="17">
        <v>1</v>
      </c>
    </row>
    <row r="83" spans="1:7" ht="45" x14ac:dyDescent="0.25">
      <c r="A83" s="3">
        <v>41816</v>
      </c>
      <c r="B83" s="26" t="s">
        <v>10</v>
      </c>
      <c r="C83" s="27" t="s">
        <v>11</v>
      </c>
      <c r="D83" s="16" t="str">
        <f t="shared" si="2"/>
        <v>B</v>
      </c>
      <c r="E83" s="19">
        <v>1</v>
      </c>
      <c r="F83" s="17" t="str">
        <f t="shared" si="3"/>
        <v>X</v>
      </c>
      <c r="G83" s="17">
        <v>1</v>
      </c>
    </row>
    <row r="84" spans="1:7" ht="30" x14ac:dyDescent="0.25">
      <c r="A84" s="4">
        <v>41920</v>
      </c>
      <c r="B84" s="36" t="s">
        <v>10</v>
      </c>
      <c r="C84" s="29" t="s">
        <v>14</v>
      </c>
      <c r="D84" s="16" t="str">
        <f t="shared" si="2"/>
        <v>F</v>
      </c>
      <c r="E84" s="19">
        <v>1</v>
      </c>
      <c r="F84" s="17" t="str">
        <f t="shared" si="3"/>
        <v>X</v>
      </c>
      <c r="G84" s="17">
        <v>1</v>
      </c>
    </row>
    <row r="85" spans="1:7" ht="45" x14ac:dyDescent="0.25">
      <c r="A85" s="4">
        <v>41947</v>
      </c>
      <c r="B85" s="36" t="s">
        <v>16</v>
      </c>
      <c r="C85" s="29" t="s">
        <v>11</v>
      </c>
      <c r="D85" s="16" t="str">
        <f t="shared" si="2"/>
        <v>B</v>
      </c>
      <c r="E85" s="19">
        <v>1</v>
      </c>
      <c r="F85" s="17" t="str">
        <f t="shared" si="3"/>
        <v>Y</v>
      </c>
      <c r="G85" s="17">
        <v>1</v>
      </c>
    </row>
    <row r="86" spans="1:7" ht="30" x14ac:dyDescent="0.25">
      <c r="A86" s="4">
        <v>41929</v>
      </c>
      <c r="B86" s="36" t="s">
        <v>10</v>
      </c>
      <c r="C86" s="29" t="s">
        <v>14</v>
      </c>
      <c r="D86" s="16" t="str">
        <f t="shared" si="2"/>
        <v>F</v>
      </c>
      <c r="E86" s="19">
        <v>1</v>
      </c>
      <c r="F86" s="17" t="str">
        <f t="shared" si="3"/>
        <v>X</v>
      </c>
      <c r="G86" s="17">
        <v>1</v>
      </c>
    </row>
    <row r="87" spans="1:7" ht="30" x14ac:dyDescent="0.25">
      <c r="A87" s="4">
        <v>41941</v>
      </c>
      <c r="B87" s="36" t="s">
        <v>16</v>
      </c>
      <c r="C87" s="29" t="s">
        <v>20</v>
      </c>
      <c r="D87" s="16" t="str">
        <f t="shared" si="2"/>
        <v>A</v>
      </c>
      <c r="E87" s="19">
        <v>1</v>
      </c>
      <c r="F87" s="17" t="str">
        <f t="shared" si="3"/>
        <v>Y</v>
      </c>
      <c r="G87" s="17">
        <v>1</v>
      </c>
    </row>
    <row r="88" spans="1:7" ht="30" x14ac:dyDescent="0.25">
      <c r="A88" s="4">
        <v>41887</v>
      </c>
      <c r="B88" s="36" t="s">
        <v>17</v>
      </c>
      <c r="C88" s="29" t="s">
        <v>20</v>
      </c>
      <c r="D88" s="16" t="str">
        <f t="shared" si="2"/>
        <v>A</v>
      </c>
      <c r="E88" s="19">
        <v>1</v>
      </c>
      <c r="F88" s="17" t="str">
        <f t="shared" si="3"/>
        <v>W</v>
      </c>
      <c r="G88" s="17">
        <v>1</v>
      </c>
    </row>
    <row r="89" spans="1:7" ht="30" x14ac:dyDescent="0.25">
      <c r="A89" s="4">
        <v>41929</v>
      </c>
      <c r="B89" s="36" t="s">
        <v>10</v>
      </c>
      <c r="C89" s="29" t="s">
        <v>14</v>
      </c>
      <c r="D89" s="16" t="str">
        <f t="shared" si="2"/>
        <v>F</v>
      </c>
      <c r="E89" s="19">
        <v>1</v>
      </c>
      <c r="F89" s="17" t="str">
        <f t="shared" si="3"/>
        <v>X</v>
      </c>
      <c r="G89" s="17">
        <v>1</v>
      </c>
    </row>
    <row r="90" spans="1:7" ht="45" x14ac:dyDescent="0.25">
      <c r="A90" s="3">
        <v>41909</v>
      </c>
      <c r="B90" s="33" t="s">
        <v>12</v>
      </c>
      <c r="C90" s="29" t="s">
        <v>13</v>
      </c>
      <c r="D90" s="16" t="str">
        <f t="shared" si="2"/>
        <v>C</v>
      </c>
      <c r="E90" s="19">
        <v>1</v>
      </c>
      <c r="F90" s="17" t="str">
        <f t="shared" si="3"/>
        <v>V</v>
      </c>
      <c r="G90" s="17">
        <v>1</v>
      </c>
    </row>
    <row r="91" spans="1:7" ht="30" x14ac:dyDescent="0.25">
      <c r="A91" s="3">
        <v>41931</v>
      </c>
      <c r="B91" s="33" t="s">
        <v>10</v>
      </c>
      <c r="C91" s="29" t="s">
        <v>14</v>
      </c>
      <c r="D91" s="16" t="str">
        <f t="shared" si="2"/>
        <v>F</v>
      </c>
      <c r="E91" s="19">
        <v>1</v>
      </c>
      <c r="F91" s="17" t="str">
        <f t="shared" si="3"/>
        <v>X</v>
      </c>
      <c r="G91" s="17">
        <v>1</v>
      </c>
    </row>
    <row r="92" spans="1:7" ht="90" x14ac:dyDescent="0.25">
      <c r="A92" s="3">
        <v>41299</v>
      </c>
      <c r="B92" s="31" t="s">
        <v>21</v>
      </c>
      <c r="C92" s="29" t="s">
        <v>11</v>
      </c>
      <c r="D92" s="16" t="str">
        <f t="shared" si="2"/>
        <v>B</v>
      </c>
      <c r="E92" s="19">
        <v>1</v>
      </c>
      <c r="F92" s="17" t="str">
        <f t="shared" si="3"/>
        <v>U</v>
      </c>
      <c r="G92" s="17">
        <v>1</v>
      </c>
    </row>
    <row r="93" spans="1:7" ht="30" x14ac:dyDescent="0.25">
      <c r="A93" s="4">
        <v>41918</v>
      </c>
      <c r="B93" s="37"/>
      <c r="C93" s="38" t="s">
        <v>20</v>
      </c>
      <c r="D93" s="16" t="str">
        <f t="shared" si="2"/>
        <v>A</v>
      </c>
      <c r="E93" s="19">
        <v>1</v>
      </c>
      <c r="F93" s="17" t="str">
        <f t="shared" si="3"/>
        <v>Z</v>
      </c>
      <c r="G93" s="17">
        <v>1</v>
      </c>
    </row>
    <row r="94" spans="1:7" ht="45" x14ac:dyDescent="0.25">
      <c r="A94" s="4">
        <v>41914</v>
      </c>
      <c r="B94" s="39" t="s">
        <v>12</v>
      </c>
      <c r="C94" s="38" t="s">
        <v>11</v>
      </c>
      <c r="D94" s="16" t="str">
        <f t="shared" si="2"/>
        <v>B</v>
      </c>
      <c r="E94" s="19">
        <v>1</v>
      </c>
      <c r="F94" s="17" t="str">
        <f t="shared" si="3"/>
        <v>V</v>
      </c>
      <c r="G94" s="17">
        <v>1</v>
      </c>
    </row>
    <row r="95" spans="1:7" ht="30" x14ac:dyDescent="0.25">
      <c r="A95" s="4">
        <v>41922</v>
      </c>
      <c r="B95" s="39" t="s">
        <v>10</v>
      </c>
      <c r="C95" s="38" t="s">
        <v>20</v>
      </c>
      <c r="D95" s="16" t="str">
        <f t="shared" si="2"/>
        <v>A</v>
      </c>
      <c r="E95" s="19">
        <v>1</v>
      </c>
      <c r="F95" s="17" t="str">
        <f t="shared" si="3"/>
        <v>X</v>
      </c>
      <c r="G95" s="17">
        <v>1</v>
      </c>
    </row>
    <row r="96" spans="1:7" ht="30" x14ac:dyDescent="0.25">
      <c r="A96" s="4">
        <v>41923</v>
      </c>
      <c r="B96" s="39" t="s">
        <v>10</v>
      </c>
      <c r="C96" s="38" t="s">
        <v>20</v>
      </c>
      <c r="D96" s="16" t="str">
        <f t="shared" si="2"/>
        <v>A</v>
      </c>
      <c r="E96" s="19">
        <v>1</v>
      </c>
      <c r="F96" s="17" t="str">
        <f t="shared" si="3"/>
        <v>X</v>
      </c>
      <c r="G96" s="17">
        <v>1</v>
      </c>
    </row>
    <row r="97" spans="1:7" ht="30" x14ac:dyDescent="0.25">
      <c r="A97" s="4">
        <v>41931</v>
      </c>
      <c r="B97" s="39" t="s">
        <v>10</v>
      </c>
      <c r="C97" s="29" t="s">
        <v>14</v>
      </c>
      <c r="D97" s="16" t="str">
        <f t="shared" si="2"/>
        <v>F</v>
      </c>
      <c r="E97" s="19">
        <v>1</v>
      </c>
      <c r="F97" s="17" t="str">
        <f t="shared" si="3"/>
        <v>X</v>
      </c>
      <c r="G97" s="17">
        <v>1</v>
      </c>
    </row>
    <row r="98" spans="1:7" ht="30" x14ac:dyDescent="0.25">
      <c r="A98" s="5">
        <v>41912</v>
      </c>
      <c r="B98" s="30" t="s">
        <v>18</v>
      </c>
      <c r="C98" s="40" t="s">
        <v>11</v>
      </c>
      <c r="D98" s="16" t="str">
        <f t="shared" si="2"/>
        <v>B</v>
      </c>
      <c r="E98" s="19">
        <v>1</v>
      </c>
      <c r="F98" s="17" t="str">
        <f t="shared" si="3"/>
        <v>X</v>
      </c>
      <c r="G98" s="17">
        <v>1</v>
      </c>
    </row>
    <row r="99" spans="1:7" ht="30" x14ac:dyDescent="0.25">
      <c r="A99" s="5">
        <v>41931</v>
      </c>
      <c r="B99" s="30" t="s">
        <v>10</v>
      </c>
      <c r="C99" s="29" t="s">
        <v>14</v>
      </c>
      <c r="D99" s="16" t="str">
        <f t="shared" si="2"/>
        <v>F</v>
      </c>
      <c r="E99" s="19">
        <v>1</v>
      </c>
      <c r="F99" s="17" t="str">
        <f t="shared" si="3"/>
        <v>X</v>
      </c>
      <c r="G99" s="17">
        <v>1</v>
      </c>
    </row>
    <row r="100" spans="1:7" ht="30" x14ac:dyDescent="0.25">
      <c r="A100" s="5">
        <v>41907</v>
      </c>
      <c r="B100" s="30" t="s">
        <v>17</v>
      </c>
      <c r="C100" s="40" t="s">
        <v>11</v>
      </c>
      <c r="D100" s="16" t="str">
        <f t="shared" si="2"/>
        <v>B</v>
      </c>
      <c r="E100" s="19">
        <v>1</v>
      </c>
      <c r="F100" s="17" t="str">
        <f t="shared" si="3"/>
        <v>W</v>
      </c>
      <c r="G100" s="17">
        <v>1</v>
      </c>
    </row>
    <row r="101" spans="1:7" ht="30" x14ac:dyDescent="0.25">
      <c r="A101" s="5">
        <v>41931</v>
      </c>
      <c r="B101" s="30" t="s">
        <v>10</v>
      </c>
      <c r="C101" s="29" t="s">
        <v>14</v>
      </c>
      <c r="D101" s="16" t="str">
        <f t="shared" si="2"/>
        <v>F</v>
      </c>
      <c r="E101" s="19">
        <v>1</v>
      </c>
      <c r="F101" s="17" t="str">
        <f t="shared" si="3"/>
        <v>X</v>
      </c>
      <c r="G101" s="17">
        <v>1</v>
      </c>
    </row>
    <row r="102" spans="1:7" ht="45" x14ac:dyDescent="0.25">
      <c r="A102" s="3">
        <v>41807</v>
      </c>
      <c r="B102" s="30" t="s">
        <v>17</v>
      </c>
      <c r="C102" s="29" t="s">
        <v>11</v>
      </c>
      <c r="D102" s="16" t="str">
        <f t="shared" si="2"/>
        <v>B</v>
      </c>
      <c r="E102" s="19">
        <v>1</v>
      </c>
      <c r="F102" s="17" t="str">
        <f t="shared" si="3"/>
        <v>W</v>
      </c>
      <c r="G102" s="17">
        <v>1</v>
      </c>
    </row>
    <row r="103" spans="1:7" ht="30" x14ac:dyDescent="0.25">
      <c r="A103" s="4">
        <v>41931</v>
      </c>
      <c r="B103" s="30" t="s">
        <v>18</v>
      </c>
      <c r="C103" s="29" t="s">
        <v>14</v>
      </c>
      <c r="D103" s="16" t="str">
        <f t="shared" si="2"/>
        <v>F</v>
      </c>
      <c r="E103" s="19">
        <v>1</v>
      </c>
      <c r="F103" s="17" t="str">
        <f t="shared" si="3"/>
        <v>X</v>
      </c>
      <c r="G103" s="17">
        <v>1</v>
      </c>
    </row>
    <row r="104" spans="1:7" ht="45" x14ac:dyDescent="0.25">
      <c r="A104" s="4">
        <v>41907</v>
      </c>
      <c r="B104" s="30" t="s">
        <v>17</v>
      </c>
      <c r="C104" s="38" t="s">
        <v>11</v>
      </c>
      <c r="D104" s="16" t="str">
        <f t="shared" si="2"/>
        <v>B</v>
      </c>
      <c r="E104" s="19">
        <v>1</v>
      </c>
      <c r="F104" s="17" t="str">
        <f t="shared" si="3"/>
        <v>W</v>
      </c>
      <c r="G104" s="17">
        <v>1</v>
      </c>
    </row>
    <row r="105" spans="1:7" ht="30" x14ac:dyDescent="0.25">
      <c r="A105" s="4">
        <v>41903</v>
      </c>
      <c r="B105" s="30" t="s">
        <v>17</v>
      </c>
      <c r="C105" s="38" t="s">
        <v>20</v>
      </c>
      <c r="D105" s="16" t="str">
        <f t="shared" si="2"/>
        <v>A</v>
      </c>
      <c r="E105" s="19">
        <v>1</v>
      </c>
      <c r="F105" s="17" t="str">
        <f t="shared" si="3"/>
        <v>W</v>
      </c>
      <c r="G105" s="17">
        <v>1</v>
      </c>
    </row>
    <row r="106" spans="1:7" ht="30" x14ac:dyDescent="0.25">
      <c r="A106" s="4">
        <v>41931</v>
      </c>
      <c r="B106" s="41" t="s">
        <v>17</v>
      </c>
      <c r="C106" s="29" t="s">
        <v>14</v>
      </c>
      <c r="D106" s="16" t="str">
        <f t="shared" si="2"/>
        <v>F</v>
      </c>
      <c r="E106" s="19">
        <v>1</v>
      </c>
      <c r="F106" s="17" t="str">
        <f t="shared" si="3"/>
        <v>W</v>
      </c>
      <c r="G106" s="17">
        <v>1</v>
      </c>
    </row>
    <row r="107" spans="1:7" ht="30" x14ac:dyDescent="0.25">
      <c r="A107" s="4">
        <v>41901</v>
      </c>
      <c r="B107" s="41" t="s">
        <v>17</v>
      </c>
      <c r="C107" s="38" t="s">
        <v>20</v>
      </c>
      <c r="D107" s="16" t="str">
        <f t="shared" si="2"/>
        <v>A</v>
      </c>
      <c r="E107" s="19">
        <v>1</v>
      </c>
      <c r="F107" s="17" t="str">
        <f t="shared" si="3"/>
        <v>W</v>
      </c>
      <c r="G107" s="17">
        <v>1</v>
      </c>
    </row>
    <row r="108" spans="1:7" ht="30" x14ac:dyDescent="0.25">
      <c r="A108" s="4">
        <v>41929</v>
      </c>
      <c r="B108" s="41" t="s">
        <v>15</v>
      </c>
      <c r="C108" s="29" t="s">
        <v>14</v>
      </c>
      <c r="D108" s="16" t="str">
        <f t="shared" si="2"/>
        <v>F</v>
      </c>
      <c r="E108" s="19">
        <v>1</v>
      </c>
      <c r="F108" s="17" t="str">
        <f t="shared" si="3"/>
        <v>J</v>
      </c>
      <c r="G108" s="17">
        <v>1</v>
      </c>
    </row>
    <row r="109" spans="1:7" ht="30" x14ac:dyDescent="0.25">
      <c r="A109" s="3">
        <v>41800</v>
      </c>
      <c r="B109" s="30" t="s">
        <v>16</v>
      </c>
      <c r="C109" s="29" t="s">
        <v>20</v>
      </c>
      <c r="D109" s="16" t="str">
        <f t="shared" si="2"/>
        <v>A</v>
      </c>
      <c r="E109" s="19">
        <v>1</v>
      </c>
      <c r="F109" s="17" t="str">
        <f t="shared" si="3"/>
        <v>Y</v>
      </c>
      <c r="G109" s="17">
        <v>1</v>
      </c>
    </row>
    <row r="110" spans="1:7" ht="30" x14ac:dyDescent="0.25">
      <c r="A110" s="4">
        <v>41930</v>
      </c>
      <c r="B110" s="41" t="s">
        <v>18</v>
      </c>
      <c r="C110" s="29" t="s">
        <v>14</v>
      </c>
      <c r="D110" s="16" t="str">
        <f t="shared" si="2"/>
        <v>F</v>
      </c>
      <c r="E110" s="19">
        <v>1</v>
      </c>
      <c r="F110" s="17" t="str">
        <f t="shared" si="3"/>
        <v>X</v>
      </c>
      <c r="G110" s="17">
        <v>1</v>
      </c>
    </row>
    <row r="111" spans="1:7" ht="90" x14ac:dyDescent="0.25">
      <c r="A111" s="4">
        <v>41542</v>
      </c>
      <c r="B111" s="37" t="s">
        <v>21</v>
      </c>
      <c r="C111" s="38" t="s">
        <v>11</v>
      </c>
      <c r="D111" s="16" t="str">
        <f t="shared" si="2"/>
        <v>B</v>
      </c>
      <c r="E111" s="19">
        <v>1</v>
      </c>
      <c r="F111" s="17" t="str">
        <f t="shared" si="3"/>
        <v>U</v>
      </c>
      <c r="G111" s="17">
        <v>1</v>
      </c>
    </row>
    <row r="112" spans="1:7" ht="30" x14ac:dyDescent="0.25">
      <c r="A112" s="4">
        <v>41930</v>
      </c>
      <c r="B112" s="37" t="s">
        <v>15</v>
      </c>
      <c r="C112" s="29" t="s">
        <v>14</v>
      </c>
      <c r="D112" s="16" t="str">
        <f t="shared" si="2"/>
        <v>F</v>
      </c>
      <c r="E112" s="19">
        <v>1</v>
      </c>
      <c r="F112" s="17" t="str">
        <f t="shared" si="3"/>
        <v>J</v>
      </c>
      <c r="G112" s="17">
        <v>1</v>
      </c>
    </row>
    <row r="113" spans="1:7" ht="45" x14ac:dyDescent="0.25">
      <c r="A113" s="4">
        <v>41902</v>
      </c>
      <c r="B113" s="37" t="s">
        <v>15</v>
      </c>
      <c r="C113" s="38" t="s">
        <v>11</v>
      </c>
      <c r="D113" s="16" t="str">
        <f t="shared" si="2"/>
        <v>B</v>
      </c>
      <c r="E113" s="19">
        <v>1</v>
      </c>
      <c r="F113" s="17" t="str">
        <f t="shared" si="3"/>
        <v>J</v>
      </c>
      <c r="G113" s="17">
        <v>1</v>
      </c>
    </row>
    <row r="114" spans="1:7" ht="90" x14ac:dyDescent="0.25">
      <c r="A114" s="4">
        <v>41930</v>
      </c>
      <c r="B114" s="37" t="s">
        <v>21</v>
      </c>
      <c r="C114" s="29" t="s">
        <v>14</v>
      </c>
      <c r="D114" s="16" t="str">
        <f t="shared" si="2"/>
        <v>F</v>
      </c>
      <c r="E114" s="19">
        <v>1</v>
      </c>
      <c r="F114" s="17" t="str">
        <f t="shared" si="3"/>
        <v>U</v>
      </c>
      <c r="G114" s="17">
        <v>1</v>
      </c>
    </row>
    <row r="115" spans="1:7" ht="30" x14ac:dyDescent="0.25">
      <c r="A115" s="4">
        <v>41888</v>
      </c>
      <c r="B115" s="37" t="s">
        <v>17</v>
      </c>
      <c r="C115" s="38" t="s">
        <v>13</v>
      </c>
      <c r="D115" s="16" t="str">
        <f t="shared" si="2"/>
        <v>C</v>
      </c>
      <c r="E115" s="19">
        <v>1</v>
      </c>
      <c r="F115" s="17" t="str">
        <f t="shared" si="3"/>
        <v>W</v>
      </c>
      <c r="G115" s="17">
        <v>1</v>
      </c>
    </row>
    <row r="116" spans="1:7" ht="30" x14ac:dyDescent="0.25">
      <c r="A116" s="4">
        <v>41930</v>
      </c>
      <c r="B116" s="37" t="s">
        <v>10</v>
      </c>
      <c r="C116" s="29" t="s">
        <v>14</v>
      </c>
      <c r="D116" s="16" t="str">
        <f t="shared" si="2"/>
        <v>F</v>
      </c>
      <c r="E116" s="19">
        <v>1</v>
      </c>
      <c r="F116" s="17" t="str">
        <f t="shared" si="3"/>
        <v>X</v>
      </c>
      <c r="G116" s="17">
        <v>1</v>
      </c>
    </row>
    <row r="117" spans="1:7" ht="45" x14ac:dyDescent="0.25">
      <c r="A117" s="4">
        <v>41897</v>
      </c>
      <c r="B117" s="37" t="s">
        <v>12</v>
      </c>
      <c r="C117" s="38" t="s">
        <v>13</v>
      </c>
      <c r="D117" s="16" t="str">
        <f t="shared" si="2"/>
        <v>C</v>
      </c>
      <c r="E117" s="19">
        <v>1</v>
      </c>
      <c r="F117" s="17" t="str">
        <f t="shared" si="3"/>
        <v>V</v>
      </c>
      <c r="G117" s="17">
        <v>1</v>
      </c>
    </row>
    <row r="118" spans="1:7" ht="30" x14ac:dyDescent="0.25">
      <c r="A118" s="4">
        <v>41931</v>
      </c>
      <c r="B118" s="37" t="s">
        <v>10</v>
      </c>
      <c r="C118" s="29" t="s">
        <v>14</v>
      </c>
      <c r="D118" s="16" t="str">
        <f t="shared" si="2"/>
        <v>F</v>
      </c>
      <c r="E118" s="19">
        <v>1</v>
      </c>
      <c r="F118" s="17" t="str">
        <f t="shared" si="3"/>
        <v>X</v>
      </c>
      <c r="G118" s="17">
        <v>1</v>
      </c>
    </row>
    <row r="119" spans="1:7" ht="30" x14ac:dyDescent="0.25">
      <c r="A119" s="4">
        <v>41931</v>
      </c>
      <c r="B119" s="37" t="s">
        <v>16</v>
      </c>
      <c r="C119" s="29" t="s">
        <v>14</v>
      </c>
      <c r="D119" s="16" t="str">
        <f t="shared" si="2"/>
        <v>F</v>
      </c>
      <c r="E119" s="19">
        <v>1</v>
      </c>
      <c r="F119" s="17" t="str">
        <f t="shared" si="3"/>
        <v>Y</v>
      </c>
      <c r="G119" s="17">
        <v>1</v>
      </c>
    </row>
    <row r="120" spans="1:7" ht="45" x14ac:dyDescent="0.25">
      <c r="A120" s="4">
        <v>41922</v>
      </c>
      <c r="B120" s="37" t="s">
        <v>10</v>
      </c>
      <c r="C120" s="38" t="s">
        <v>11</v>
      </c>
      <c r="D120" s="16" t="str">
        <f t="shared" si="2"/>
        <v>B</v>
      </c>
      <c r="E120" s="19">
        <v>1</v>
      </c>
      <c r="F120" s="17" t="str">
        <f t="shared" si="3"/>
        <v>X</v>
      </c>
      <c r="G120" s="17">
        <v>1</v>
      </c>
    </row>
    <row r="121" spans="1:7" ht="45" x14ac:dyDescent="0.25">
      <c r="A121" s="4">
        <v>41926</v>
      </c>
      <c r="B121" s="37" t="s">
        <v>10</v>
      </c>
      <c r="C121" s="38" t="s">
        <v>11</v>
      </c>
      <c r="D121" s="16" t="str">
        <f t="shared" si="2"/>
        <v>B</v>
      </c>
      <c r="E121" s="19">
        <v>1</v>
      </c>
      <c r="F121" s="17" t="str">
        <f t="shared" si="3"/>
        <v>X</v>
      </c>
      <c r="G121" s="17">
        <v>1</v>
      </c>
    </row>
    <row r="122" spans="1:7" ht="30" x14ac:dyDescent="0.25">
      <c r="A122" s="4">
        <v>41935</v>
      </c>
      <c r="B122" s="37" t="s">
        <v>18</v>
      </c>
      <c r="C122" s="29" t="s">
        <v>20</v>
      </c>
      <c r="D122" s="16" t="str">
        <f t="shared" si="2"/>
        <v>A</v>
      </c>
      <c r="E122" s="19">
        <v>1</v>
      </c>
      <c r="F122" s="17" t="str">
        <f t="shared" si="3"/>
        <v>X</v>
      </c>
      <c r="G122" s="17">
        <v>1</v>
      </c>
    </row>
    <row r="123" spans="1:7" ht="45.75" thickBot="1" x14ac:dyDescent="0.3">
      <c r="A123" s="3">
        <v>41885</v>
      </c>
      <c r="B123" s="31" t="s">
        <v>12</v>
      </c>
      <c r="C123" s="29" t="s">
        <v>11</v>
      </c>
      <c r="D123" s="16" t="str">
        <f t="shared" si="2"/>
        <v>B</v>
      </c>
      <c r="E123" s="19">
        <v>1</v>
      </c>
      <c r="F123" s="17" t="str">
        <f t="shared" si="3"/>
        <v>V</v>
      </c>
      <c r="G123" s="17">
        <v>1</v>
      </c>
    </row>
    <row r="124" spans="1:7" ht="30" x14ac:dyDescent="0.25">
      <c r="A124" s="6">
        <v>41803</v>
      </c>
      <c r="B124" s="42" t="s">
        <v>18</v>
      </c>
      <c r="C124" s="43" t="s">
        <v>19</v>
      </c>
      <c r="D124" s="16" t="str">
        <f t="shared" si="2"/>
        <v>D</v>
      </c>
      <c r="E124" s="19">
        <v>1</v>
      </c>
      <c r="F124" s="17" t="str">
        <f t="shared" si="3"/>
        <v>X</v>
      </c>
      <c r="G124" s="17">
        <v>1</v>
      </c>
    </row>
    <row r="125" spans="1:7" ht="30" x14ac:dyDescent="0.25">
      <c r="A125" s="3">
        <v>41815</v>
      </c>
      <c r="B125" s="30" t="s">
        <v>18</v>
      </c>
      <c r="C125" s="29" t="s">
        <v>20</v>
      </c>
      <c r="D125" s="16" t="str">
        <f t="shared" si="2"/>
        <v>A</v>
      </c>
      <c r="E125" s="19">
        <v>1</v>
      </c>
      <c r="F125" s="17" t="str">
        <f t="shared" si="3"/>
        <v>X</v>
      </c>
      <c r="G125" s="17">
        <v>1</v>
      </c>
    </row>
    <row r="126" spans="1:7" ht="30" x14ac:dyDescent="0.25">
      <c r="A126" s="3">
        <v>41807</v>
      </c>
      <c r="B126" s="30" t="s">
        <v>10</v>
      </c>
      <c r="C126" s="29" t="s">
        <v>20</v>
      </c>
      <c r="D126" s="16" t="str">
        <f t="shared" si="2"/>
        <v>A</v>
      </c>
      <c r="E126" s="19">
        <v>1</v>
      </c>
      <c r="F126" s="17" t="str">
        <f t="shared" si="3"/>
        <v>X</v>
      </c>
      <c r="G126" s="17">
        <v>1</v>
      </c>
    </row>
    <row r="127" spans="1:7" ht="90" x14ac:dyDescent="0.25">
      <c r="A127" s="3">
        <v>41842</v>
      </c>
      <c r="B127" s="30" t="s">
        <v>21</v>
      </c>
      <c r="C127" s="29" t="s">
        <v>11</v>
      </c>
      <c r="D127" s="16" t="str">
        <f t="shared" si="2"/>
        <v>B</v>
      </c>
      <c r="E127" s="19">
        <v>1</v>
      </c>
      <c r="F127" s="17" t="str">
        <f t="shared" si="3"/>
        <v>U</v>
      </c>
      <c r="G127" s="17">
        <v>1</v>
      </c>
    </row>
    <row r="128" spans="1:7" ht="30" x14ac:dyDescent="0.25">
      <c r="A128" s="3">
        <v>41805</v>
      </c>
      <c r="B128" s="30" t="s">
        <v>15</v>
      </c>
      <c r="C128" s="29" t="s">
        <v>19</v>
      </c>
      <c r="D128" s="16" t="str">
        <f t="shared" si="2"/>
        <v>D</v>
      </c>
      <c r="E128" s="19">
        <v>1</v>
      </c>
      <c r="F128" s="17" t="str">
        <f t="shared" si="3"/>
        <v>J</v>
      </c>
      <c r="G128" s="17">
        <v>1</v>
      </c>
    </row>
    <row r="129" spans="1:7" ht="30" x14ac:dyDescent="0.25">
      <c r="A129" s="3">
        <v>41804</v>
      </c>
      <c r="B129" s="30" t="s">
        <v>10</v>
      </c>
      <c r="C129" s="29" t="s">
        <v>19</v>
      </c>
      <c r="D129" s="16" t="str">
        <f t="shared" si="2"/>
        <v>D</v>
      </c>
      <c r="E129" s="19">
        <v>1</v>
      </c>
      <c r="F129" s="17" t="str">
        <f t="shared" si="3"/>
        <v>X</v>
      </c>
      <c r="G129" s="17">
        <v>1</v>
      </c>
    </row>
    <row r="130" spans="1:7" ht="30" x14ac:dyDescent="0.25">
      <c r="A130" s="4">
        <v>41865</v>
      </c>
      <c r="B130" s="41" t="s">
        <v>17</v>
      </c>
      <c r="C130" s="44" t="s">
        <v>20</v>
      </c>
      <c r="D130" s="16" t="str">
        <f t="shared" si="2"/>
        <v>A</v>
      </c>
      <c r="E130" s="19">
        <v>1</v>
      </c>
      <c r="F130" s="17" t="str">
        <f t="shared" si="3"/>
        <v>W</v>
      </c>
      <c r="G130" s="17">
        <v>1</v>
      </c>
    </row>
    <row r="131" spans="1:7" ht="30.75" thickBot="1" x14ac:dyDescent="0.3">
      <c r="A131" s="7">
        <v>41930</v>
      </c>
      <c r="B131" s="45" t="s">
        <v>10</v>
      </c>
      <c r="C131" s="29" t="s">
        <v>14</v>
      </c>
      <c r="D131" s="16" t="str">
        <f t="shared" si="2"/>
        <v>F</v>
      </c>
      <c r="E131" s="19">
        <v>1</v>
      </c>
      <c r="F131" s="17" t="str">
        <f t="shared" si="3"/>
        <v>X</v>
      </c>
      <c r="G131" s="17">
        <v>1</v>
      </c>
    </row>
    <row r="132" spans="1:7" ht="30.75" thickBot="1" x14ac:dyDescent="0.3">
      <c r="A132" s="8">
        <v>41929</v>
      </c>
      <c r="B132" s="46" t="s">
        <v>15</v>
      </c>
      <c r="C132" s="29" t="s">
        <v>14</v>
      </c>
      <c r="D132" s="16" t="str">
        <f t="shared" si="2"/>
        <v>F</v>
      </c>
      <c r="E132" s="19">
        <v>1</v>
      </c>
      <c r="F132" s="17" t="str">
        <f t="shared" si="3"/>
        <v>J</v>
      </c>
      <c r="G132" s="17">
        <v>1</v>
      </c>
    </row>
    <row r="133" spans="1:7" ht="30" x14ac:dyDescent="0.25">
      <c r="A133" s="7">
        <v>41930</v>
      </c>
      <c r="B133" s="45" t="s">
        <v>10</v>
      </c>
      <c r="C133" s="29" t="s">
        <v>14</v>
      </c>
      <c r="D133" s="16" t="str">
        <f t="shared" si="2"/>
        <v>F</v>
      </c>
      <c r="E133" s="19">
        <v>1</v>
      </c>
      <c r="F133" s="17" t="str">
        <f t="shared" si="3"/>
        <v>X</v>
      </c>
      <c r="G133" s="17">
        <v>1</v>
      </c>
    </row>
  </sheetData>
  <mergeCells count="5">
    <mergeCell ref="D6:D7"/>
    <mergeCell ref="E6:E7"/>
    <mergeCell ref="F6:F7"/>
    <mergeCell ref="B6:B7"/>
    <mergeCell ref="C6:C7"/>
  </mergeCells>
  <dataValidations count="2">
    <dataValidation type="list" allowBlank="1" showInputMessage="1" showErrorMessage="1" sqref="C9:C19">
      <formula1>Type</formula1>
    </dataValidation>
    <dataValidation type="list" allowBlank="1" showInputMessage="1" showErrorMessage="1" sqref="B98:B133 B52:B93 B9:B50">
      <formula1>Origine</formula1>
    </dataValidation>
  </dataValidations>
  <hyperlinks>
    <hyperlink ref="B10" r:id="rId1"/>
    <hyperlink ref="B90" r:id="rId2"/>
    <hyperlink ref="B51" r:id="rId3"/>
    <hyperlink ref="B94" r:id="rId4"/>
    <hyperlink ref="B12" r:id="rId5"/>
    <hyperlink ref="B48" r:id="rId6"/>
    <hyperlink ref="B76" r:id="rId7"/>
    <hyperlink ref="B73" r:id="rId8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[1]Feuil2!#REF!</xm:f>
          </x14:formula1>
          <xm:sqref>C8</xm:sqref>
        </x14:dataValidation>
        <x14:dataValidation type="list" allowBlank="1" showInputMessage="1" showErrorMessage="1">
          <x14:formula1>
            <xm:f>[1]Feuil2!#REF!</xm:f>
          </x14:formula1>
          <xm:sqref>B8</xm:sqref>
        </x14:dataValidation>
        <x14:dataValidation type="list" allowBlank="1" showInputMessage="1" showErrorMessage="1">
          <x14:formula1>
            <xm:f>[1]Feuil2!#REF!</xm:f>
          </x14:formula1>
          <xm:sqref>C77:C87 C116 C125:C127 C89 C118:C119 C28:C30 C130:C133 C32:C34 C52:C67 C36:C40 C69:C74 C42:C43 C122 C45:C50 C20:C25 C112 C114 C91 C97:C110</xm:sqref>
        </x14:dataValidation>
        <x14:dataValidation type="list" allowBlank="1" showInputMessage="1" showErrorMessage="1">
          <x14:formula1>
            <xm:f>[1]Feuil2!#REF!</xm:f>
          </x14:formula1>
          <xm:sqref>C75:C76 C68 C44 C120:C121 C35 C128:C129 C51 C117 C41 C88 C123:C124 C26:C27 C111 C113 C115 C31 C90 C92:C96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</dc:creator>
  <cp:lastModifiedBy>Marion</cp:lastModifiedBy>
  <dcterms:created xsi:type="dcterms:W3CDTF">2014-11-07T14:00:17Z</dcterms:created>
  <dcterms:modified xsi:type="dcterms:W3CDTF">2014-11-07T14:12:29Z</dcterms:modified>
</cp:coreProperties>
</file>