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315" windowHeight="13095"/>
  </bookViews>
  <sheets>
    <sheet name="Feuil5" sheetId="1" r:id="rId1"/>
  </sheets>
  <externalReferences>
    <externalReference r:id="rId2"/>
  </externalReferences>
  <definedNames>
    <definedName name="année">#REF!</definedName>
    <definedName name="date_jour">#REF!</definedName>
    <definedName name="date_jour2">[1]Paramètre!$E$10</definedName>
    <definedName name="début">#REF!,#REF!,#REF!,#REF!,#REF!</definedName>
    <definedName name="EQ_5_2">'[1]Employés Ancienneté'!$A$10:$B$13,'[1]Employés Ancienneté'!$A$15:$B$15,'[1]Employés Ancienneté'!$A$18:$B$18,'[1]Employés Ancienneté'!$A$22:$B$22,'[1]Employés Ancienneté'!$A$24:$B$24,'[1]Employés Ancienneté'!$A$26:$B$26,'[1]Employés Ancienneté'!$A$28:$B$28,'[1]Employés Ancienneté'!$A$35:$B$35</definedName>
    <definedName name="EQ_G">'[1]Employés Ancienneté'!$A$14:$B$14,'[1]Employés Ancienneté'!$A$25:$B$25,'[1]Employés Ancienneté'!$A$38:$B$38,'[1]Employés Ancienneté'!$A$31:$B$31</definedName>
    <definedName name="EQ_H">'[1]Employés Ancienneté'!$A$16:$B$16,'[1]Employés Ancienneté'!$A$27:$B$27,'[1]Employés Ancienneté'!$A$29:$B$29,'[1]Employés Ancienneté'!$A$34:$B$34,'[1]Employés Ancienneté'!$A$37:$B$37</definedName>
    <definedName name="EQ_I">'[1]Employés Ancienneté'!$A$19:$B$19,'[1]Employés Ancienneté'!$A$21:$B$21,'[1]Employés Ancienneté'!$A$30:$B$30,'[1]Employés Ancienneté'!$A$32:$B$33</definedName>
    <definedName name="EQ_J">'[1]Employés Ancienneté'!$A$17:$B$17,'[1]Employés Ancienneté'!$A$23:$B$23,'[1]Employés Ancienneté'!$A$36:$B$36,'[1]Employés Ancienneté'!$A$39:$B$39</definedName>
    <definedName name="F">#REF!</definedName>
    <definedName name="JF" comment="Jours Fériés">[1]Paramètre!$G$3:$G$12</definedName>
    <definedName name="mois">#REF!</definedName>
    <definedName name="NR">#REF!</definedName>
    <definedName name="num_mois">[1]Paramètre!$E$3</definedName>
    <definedName name="table_mois">[1]Paramètre!$A$3:$B$14</definedName>
  </definedNames>
  <calcPr calcId="145621"/>
</workbook>
</file>

<file path=xl/calcChain.xml><?xml version="1.0" encoding="utf-8"?>
<calcChain xmlns="http://schemas.openxmlformats.org/spreadsheetml/2006/main">
  <c r="S3" i="1" l="1"/>
  <c r="U3" i="1" s="1"/>
  <c r="W3" i="1" s="1"/>
  <c r="Y3" i="1" s="1"/>
  <c r="AA3" i="1" s="1"/>
  <c r="AC3" i="1" s="1"/>
  <c r="AE3" i="1" s="1"/>
  <c r="AG3" i="1" s="1"/>
  <c r="AI3" i="1" s="1"/>
  <c r="AK3" i="1" s="1"/>
  <c r="AM3" i="1" s="1"/>
  <c r="AO3" i="1" s="1"/>
  <c r="AQ3" i="1" s="1"/>
  <c r="AS3" i="1" s="1"/>
  <c r="AU3" i="1" s="1"/>
  <c r="AW3" i="1" s="1"/>
  <c r="AY3" i="1" s="1"/>
  <c r="BA3" i="1" s="1"/>
  <c r="BC3" i="1" s="1"/>
  <c r="BE3" i="1" s="1"/>
  <c r="BG3" i="1" s="1"/>
  <c r="BI3" i="1" s="1"/>
  <c r="BK3" i="1" s="1"/>
  <c r="BM3" i="1" s="1"/>
  <c r="BO3" i="1" s="1"/>
  <c r="BQ3" i="1" s="1"/>
  <c r="BS3" i="1" s="1"/>
  <c r="BU3" i="1" s="1"/>
  <c r="BW3" i="1" s="1"/>
  <c r="BY3" i="1" s="1"/>
  <c r="CA3" i="1" s="1"/>
  <c r="CC3" i="1" s="1"/>
  <c r="CE3" i="1" s="1"/>
  <c r="CG3" i="1" s="1"/>
  <c r="CI3" i="1" s="1"/>
  <c r="CK3" i="1" s="1"/>
  <c r="CM3" i="1" s="1"/>
  <c r="CO3" i="1" s="1"/>
  <c r="CQ3" i="1" s="1"/>
  <c r="CS3" i="1" s="1"/>
  <c r="CU3" i="1" s="1"/>
  <c r="CW3" i="1" s="1"/>
  <c r="CY3" i="1" s="1"/>
  <c r="DA3" i="1" s="1"/>
  <c r="DC3" i="1" s="1"/>
  <c r="DE3" i="1" s="1"/>
  <c r="DG3" i="1" s="1"/>
  <c r="DI3" i="1" s="1"/>
  <c r="DK3" i="1" s="1"/>
  <c r="DM3" i="1" s="1"/>
  <c r="DO3" i="1" s="1"/>
  <c r="DQ3" i="1" s="1"/>
  <c r="DS3" i="1" s="1"/>
  <c r="DU3" i="1" s="1"/>
  <c r="DW3" i="1" s="1"/>
  <c r="DY3" i="1" s="1"/>
  <c r="EA3" i="1" s="1"/>
  <c r="EC3" i="1" s="1"/>
  <c r="EE3" i="1" s="1"/>
  <c r="EG3" i="1" s="1"/>
  <c r="EI3" i="1" s="1"/>
  <c r="EK3" i="1" s="1"/>
  <c r="EM3" i="1" s="1"/>
  <c r="EO3" i="1" s="1"/>
  <c r="EQ3" i="1" s="1"/>
  <c r="ES3" i="1" s="1"/>
  <c r="EU3" i="1" s="1"/>
  <c r="EW3" i="1" s="1"/>
  <c r="EY3" i="1" s="1"/>
  <c r="FA3" i="1" s="1"/>
  <c r="FC3" i="1" s="1"/>
  <c r="FE3" i="1" s="1"/>
  <c r="FG3" i="1" s="1"/>
  <c r="FI3" i="1" s="1"/>
  <c r="FK3" i="1" s="1"/>
  <c r="FM3" i="1" s="1"/>
  <c r="FO3" i="1" s="1"/>
  <c r="FQ3" i="1" s="1"/>
  <c r="FS3" i="1" s="1"/>
  <c r="FU3" i="1" s="1"/>
  <c r="FW3" i="1" s="1"/>
  <c r="FY3" i="1" s="1"/>
  <c r="GA3" i="1" s="1"/>
  <c r="GC3" i="1" s="1"/>
  <c r="GE3" i="1" s="1"/>
  <c r="GG3" i="1" s="1"/>
  <c r="GI3" i="1" s="1"/>
  <c r="GK3" i="1" s="1"/>
  <c r="GM3" i="1" s="1"/>
  <c r="GO3" i="1" s="1"/>
  <c r="GQ3" i="1" s="1"/>
  <c r="GS3" i="1" s="1"/>
  <c r="GU3" i="1" s="1"/>
  <c r="GW3" i="1" s="1"/>
  <c r="GY3" i="1" s="1"/>
  <c r="HA3" i="1" s="1"/>
  <c r="HC3" i="1" s="1"/>
  <c r="HE3" i="1" s="1"/>
  <c r="HG3" i="1" s="1"/>
  <c r="HI3" i="1" s="1"/>
  <c r="HK3" i="1" s="1"/>
  <c r="HM3" i="1" s="1"/>
  <c r="HO3" i="1" s="1"/>
  <c r="HQ3" i="1" s="1"/>
  <c r="HS3" i="1" s="1"/>
  <c r="HU3" i="1" s="1"/>
  <c r="HW3" i="1" s="1"/>
  <c r="HY3" i="1" s="1"/>
  <c r="IA3" i="1" s="1"/>
  <c r="IC3" i="1" s="1"/>
  <c r="IE3" i="1" s="1"/>
  <c r="IG3" i="1" s="1"/>
  <c r="II3" i="1" s="1"/>
  <c r="IK3" i="1" s="1"/>
  <c r="IM3" i="1" s="1"/>
  <c r="IO3" i="1" s="1"/>
  <c r="IQ3" i="1" s="1"/>
  <c r="IS3" i="1" s="1"/>
  <c r="IU3" i="1" s="1"/>
  <c r="IW3" i="1" s="1"/>
  <c r="IY3" i="1" s="1"/>
  <c r="JA3" i="1" s="1"/>
  <c r="JC3" i="1" s="1"/>
  <c r="JE3" i="1" s="1"/>
  <c r="JG3" i="1" s="1"/>
  <c r="JI3" i="1" s="1"/>
  <c r="JK3" i="1" s="1"/>
  <c r="JM3" i="1" s="1"/>
  <c r="JO3" i="1" s="1"/>
  <c r="JQ3" i="1" s="1"/>
  <c r="JS3" i="1" s="1"/>
  <c r="JU3" i="1" s="1"/>
  <c r="JW3" i="1" s="1"/>
  <c r="JY3" i="1" s="1"/>
  <c r="KA3" i="1" s="1"/>
  <c r="KC3" i="1" s="1"/>
  <c r="KE3" i="1" s="1"/>
  <c r="KG3" i="1" s="1"/>
  <c r="KI3" i="1" s="1"/>
  <c r="KK3" i="1" s="1"/>
  <c r="KM3" i="1" s="1"/>
  <c r="KO3" i="1" s="1"/>
  <c r="KQ3" i="1" s="1"/>
  <c r="KS3" i="1" s="1"/>
  <c r="KU3" i="1" s="1"/>
  <c r="KW3" i="1" s="1"/>
  <c r="KY3" i="1" s="1"/>
  <c r="LA3" i="1" s="1"/>
  <c r="LC3" i="1" s="1"/>
  <c r="LE3" i="1" s="1"/>
  <c r="LG3" i="1" s="1"/>
  <c r="LI3" i="1" s="1"/>
  <c r="LK3" i="1" s="1"/>
  <c r="LM3" i="1" s="1"/>
  <c r="LO3" i="1" s="1"/>
  <c r="LQ3" i="1" s="1"/>
  <c r="LS3" i="1" s="1"/>
  <c r="LU3" i="1" s="1"/>
  <c r="LW3" i="1" s="1"/>
  <c r="LY3" i="1" s="1"/>
  <c r="MA3" i="1" s="1"/>
  <c r="MC3" i="1" s="1"/>
  <c r="ME3" i="1" s="1"/>
  <c r="MG3" i="1" s="1"/>
  <c r="MI3" i="1" s="1"/>
  <c r="MK3" i="1" s="1"/>
  <c r="MM3" i="1" s="1"/>
  <c r="MO3" i="1" s="1"/>
  <c r="MQ3" i="1" s="1"/>
  <c r="MS3" i="1" s="1"/>
  <c r="MU3" i="1" s="1"/>
  <c r="MW3" i="1" s="1"/>
  <c r="MY3" i="1" s="1"/>
  <c r="NA3" i="1" s="1"/>
  <c r="NC3" i="1" s="1"/>
  <c r="NE3" i="1" s="1"/>
  <c r="NG3" i="1" s="1"/>
  <c r="NI3" i="1" s="1"/>
  <c r="NK3" i="1" s="1"/>
  <c r="NM3" i="1" s="1"/>
  <c r="NO3" i="1" s="1"/>
  <c r="NQ3" i="1" s="1"/>
  <c r="NS3" i="1" s="1"/>
  <c r="NU3" i="1" s="1"/>
  <c r="NW3" i="1" s="1"/>
  <c r="NY3" i="1" s="1"/>
  <c r="OA3" i="1" s="1"/>
  <c r="OC3" i="1" s="1"/>
  <c r="OE3" i="1" s="1"/>
  <c r="OG3" i="1" s="1"/>
  <c r="OI3" i="1" s="1"/>
  <c r="OK3" i="1" s="1"/>
  <c r="OM3" i="1" s="1"/>
  <c r="OO3" i="1" s="1"/>
  <c r="OQ3" i="1" s="1"/>
  <c r="OS3" i="1" s="1"/>
  <c r="OU3" i="1" s="1"/>
  <c r="OW3" i="1" s="1"/>
  <c r="OY3" i="1" s="1"/>
  <c r="PA3" i="1" s="1"/>
  <c r="PC3" i="1" s="1"/>
  <c r="PE3" i="1" s="1"/>
  <c r="PG3" i="1" s="1"/>
  <c r="PI3" i="1" s="1"/>
  <c r="PK3" i="1" s="1"/>
  <c r="PM3" i="1" s="1"/>
  <c r="PO3" i="1" s="1"/>
  <c r="PQ3" i="1" s="1"/>
  <c r="PS3" i="1" s="1"/>
  <c r="PU3" i="1" s="1"/>
  <c r="PW3" i="1" s="1"/>
  <c r="PY3" i="1" s="1"/>
  <c r="QA3" i="1" s="1"/>
  <c r="QC3" i="1" s="1"/>
  <c r="QE3" i="1" s="1"/>
  <c r="QG3" i="1" s="1"/>
  <c r="QI3" i="1" s="1"/>
  <c r="QK3" i="1" s="1"/>
  <c r="QM3" i="1" s="1"/>
  <c r="QO3" i="1" s="1"/>
  <c r="QQ3" i="1" s="1"/>
  <c r="QS3" i="1" s="1"/>
  <c r="QU3" i="1" s="1"/>
  <c r="QW3" i="1" s="1"/>
  <c r="QY3" i="1" s="1"/>
  <c r="RA3" i="1" s="1"/>
  <c r="RC3" i="1" s="1"/>
  <c r="RE3" i="1" s="1"/>
  <c r="RG3" i="1" s="1"/>
  <c r="RI3" i="1" s="1"/>
  <c r="RK3" i="1" s="1"/>
  <c r="RM3" i="1" s="1"/>
  <c r="RO3" i="1" s="1"/>
  <c r="RQ3" i="1" s="1"/>
  <c r="RS3" i="1" s="1"/>
  <c r="RU3" i="1" s="1"/>
  <c r="RW3" i="1" s="1"/>
  <c r="RY3" i="1" s="1"/>
  <c r="SA3" i="1" s="1"/>
  <c r="SC3" i="1" s="1"/>
  <c r="SE3" i="1" s="1"/>
  <c r="SG3" i="1" s="1"/>
  <c r="SI3" i="1" s="1"/>
  <c r="SK3" i="1" s="1"/>
  <c r="SM3" i="1" s="1"/>
  <c r="SO3" i="1" s="1"/>
  <c r="SQ3" i="1" s="1"/>
  <c r="SS3" i="1" s="1"/>
  <c r="SU3" i="1" s="1"/>
  <c r="SW3" i="1" s="1"/>
  <c r="SY3" i="1" s="1"/>
  <c r="TA3" i="1" s="1"/>
  <c r="TC3" i="1" s="1"/>
  <c r="TE3" i="1" s="1"/>
  <c r="TG3" i="1" s="1"/>
  <c r="TI3" i="1" s="1"/>
  <c r="TK3" i="1" s="1"/>
  <c r="TM3" i="1" s="1"/>
  <c r="TO3" i="1" s="1"/>
  <c r="TQ3" i="1" s="1"/>
  <c r="TS3" i="1" s="1"/>
  <c r="TU3" i="1" s="1"/>
  <c r="TW3" i="1" s="1"/>
  <c r="TY3" i="1" s="1"/>
  <c r="UA3" i="1" s="1"/>
  <c r="UC3" i="1" s="1"/>
  <c r="UE3" i="1" s="1"/>
  <c r="UG3" i="1" s="1"/>
  <c r="UI3" i="1" s="1"/>
  <c r="UK3" i="1" s="1"/>
  <c r="UM3" i="1" s="1"/>
  <c r="UO3" i="1" s="1"/>
  <c r="UQ3" i="1" s="1"/>
  <c r="US3" i="1" s="1"/>
  <c r="UU3" i="1" s="1"/>
  <c r="UW3" i="1" s="1"/>
  <c r="UY3" i="1" s="1"/>
  <c r="VA3" i="1" s="1"/>
  <c r="VC3" i="1" s="1"/>
  <c r="VE3" i="1" s="1"/>
  <c r="VG3" i="1" s="1"/>
  <c r="VI3" i="1" s="1"/>
  <c r="VK3" i="1" s="1"/>
  <c r="VM3" i="1" s="1"/>
  <c r="VO3" i="1" s="1"/>
  <c r="VQ3" i="1" s="1"/>
  <c r="VS3" i="1" s="1"/>
  <c r="VU3" i="1" s="1"/>
  <c r="VW3" i="1" s="1"/>
  <c r="VY3" i="1" s="1"/>
  <c r="WA3" i="1" s="1"/>
  <c r="WC3" i="1" s="1"/>
  <c r="WE3" i="1" s="1"/>
  <c r="WG3" i="1" s="1"/>
  <c r="WI3" i="1" s="1"/>
  <c r="WK3" i="1" s="1"/>
  <c r="WM3" i="1" s="1"/>
  <c r="WO3" i="1" s="1"/>
  <c r="WQ3" i="1" s="1"/>
  <c r="WS3" i="1" s="1"/>
  <c r="WU3" i="1" s="1"/>
  <c r="WW3" i="1" s="1"/>
  <c r="WY3" i="1" s="1"/>
  <c r="XA3" i="1" s="1"/>
  <c r="XC3" i="1" s="1"/>
  <c r="XE3" i="1" s="1"/>
  <c r="XG3" i="1" s="1"/>
  <c r="XI3" i="1" s="1"/>
  <c r="XK3" i="1" s="1"/>
  <c r="XM3" i="1" s="1"/>
  <c r="XO3" i="1" s="1"/>
  <c r="XQ3" i="1" s="1"/>
  <c r="XS3" i="1" s="1"/>
  <c r="XU3" i="1" s="1"/>
  <c r="XW3" i="1" s="1"/>
  <c r="XY3" i="1" s="1"/>
  <c r="YA3" i="1" s="1"/>
  <c r="YC3" i="1" s="1"/>
  <c r="YE3" i="1" s="1"/>
  <c r="YG3" i="1" s="1"/>
  <c r="YI3" i="1" s="1"/>
  <c r="YK3" i="1" s="1"/>
  <c r="YM3" i="1" s="1"/>
  <c r="YO3" i="1" s="1"/>
  <c r="YQ3" i="1" s="1"/>
  <c r="YS3" i="1" s="1"/>
  <c r="YU3" i="1" s="1"/>
  <c r="YW3" i="1" s="1"/>
  <c r="YY3" i="1" s="1"/>
  <c r="ZA3" i="1" s="1"/>
  <c r="ZC3" i="1" s="1"/>
  <c r="ZE3" i="1" s="1"/>
  <c r="ZG3" i="1" s="1"/>
  <c r="ZI3" i="1" s="1"/>
  <c r="ZK3" i="1" s="1"/>
  <c r="ZM3" i="1" s="1"/>
  <c r="ZO3" i="1" s="1"/>
  <c r="ZQ3" i="1" s="1"/>
  <c r="ZS3" i="1" s="1"/>
  <c r="ZU3" i="1" s="1"/>
  <c r="ZW3" i="1" s="1"/>
  <c r="ZY3" i="1" s="1"/>
  <c r="AAA3" i="1" s="1"/>
  <c r="AAC3" i="1" s="1"/>
  <c r="AAE3" i="1" s="1"/>
  <c r="AAG3" i="1" s="1"/>
  <c r="AAI3" i="1" s="1"/>
  <c r="AAK3" i="1" s="1"/>
  <c r="AAM3" i="1" s="1"/>
  <c r="AAO3" i="1" s="1"/>
  <c r="AAQ3" i="1" s="1"/>
  <c r="AAS3" i="1" s="1"/>
  <c r="AAU3" i="1" s="1"/>
  <c r="AAW3" i="1" s="1"/>
  <c r="AAY3" i="1" s="1"/>
  <c r="ABA3" i="1" s="1"/>
  <c r="ABC3" i="1" s="1"/>
  <c r="ABE3" i="1" s="1"/>
  <c r="ABG3" i="1" s="1"/>
  <c r="ABI3" i="1" s="1"/>
  <c r="ABK3" i="1" s="1"/>
  <c r="ABM3" i="1" s="1"/>
  <c r="ABO3" i="1" s="1"/>
  <c r="ABQ3" i="1" s="1"/>
  <c r="ABS3" i="1" s="1"/>
  <c r="ABU3" i="1" s="1"/>
  <c r="ABW3" i="1" s="1"/>
  <c r="ABY3" i="1" s="1"/>
  <c r="ACA3" i="1" s="1"/>
  <c r="S4" i="1"/>
  <c r="G5" i="1"/>
  <c r="H5" i="1" s="1"/>
  <c r="I5" i="1" a="1"/>
  <c r="I5" i="1" s="1"/>
  <c r="J5" i="1" s="1"/>
  <c r="L5" i="1"/>
  <c r="M5" i="1" s="1"/>
  <c r="N5" i="1"/>
  <c r="P5" i="1" s="1"/>
  <c r="O5" i="1"/>
  <c r="Q5" i="1" a="1"/>
  <c r="Q5" i="1" s="1"/>
  <c r="G6" i="1"/>
  <c r="H6" i="1"/>
  <c r="I6" i="1" a="1"/>
  <c r="I6" i="1" s="1"/>
  <c r="J6" i="1"/>
  <c r="L6" i="1"/>
  <c r="M6" i="1"/>
  <c r="N6" i="1"/>
  <c r="O6" i="1" s="1"/>
  <c r="P6" i="1"/>
  <c r="Q6" i="1" a="1"/>
  <c r="Q6" i="1" s="1"/>
  <c r="G7" i="1"/>
  <c r="H7" i="1"/>
  <c r="J7" i="1" s="1"/>
  <c r="I7" i="1" a="1"/>
  <c r="I7" i="1" s="1"/>
  <c r="L7" i="1"/>
  <c r="M7" i="1"/>
  <c r="N7" i="1"/>
  <c r="O7" i="1"/>
  <c r="P7" i="1"/>
  <c r="Q7" i="1" a="1"/>
  <c r="Q7" i="1" s="1"/>
</calcChain>
</file>

<file path=xl/comments1.xml><?xml version="1.0" encoding="utf-8"?>
<comments xmlns="http://schemas.openxmlformats.org/spreadsheetml/2006/main">
  <authors>
    <author>gillianne.maltais on CAAR-DT-0125</author>
    <author xml:space="preserve">gillianne.maltais </author>
  </authors>
  <commentList>
    <comment ref="N4" authorId="0">
      <text>
        <r>
          <rPr>
            <b/>
            <sz val="9"/>
            <color indexed="81"/>
            <rFont val="Tahoma"/>
            <family val="2"/>
          </rPr>
          <t>gillianne.maltais on CAAR-DT-0125:</t>
        </r>
        <r>
          <rPr>
            <sz val="9"/>
            <color indexed="81"/>
            <rFont val="Tahoma"/>
            <family val="2"/>
          </rPr>
          <t xml:space="preserve">
sert à calculer les assiduités de l'année en cours</t>
        </r>
      </text>
    </comment>
    <comment ref="FZ7" authorId="1">
      <text>
        <r>
          <rPr>
            <b/>
            <sz val="9"/>
            <color indexed="81"/>
            <rFont val="Tahoma"/>
            <family val="2"/>
          </rPr>
          <t>gillianne.maltais :</t>
        </r>
        <r>
          <rPr>
            <sz val="9"/>
            <color indexed="81"/>
            <rFont val="Tahoma"/>
            <family val="2"/>
          </rPr>
          <t xml:space="preserve">
ajustement
</t>
        </r>
      </text>
    </comment>
  </commentList>
</comments>
</file>

<file path=xl/sharedStrings.xml><?xml version="1.0" encoding="utf-8"?>
<sst xmlns="http://schemas.openxmlformats.org/spreadsheetml/2006/main" count="140" uniqueCount="37">
  <si>
    <t>v8</t>
  </si>
  <si>
    <t>férié</t>
  </si>
  <si>
    <t>ta1</t>
  </si>
  <si>
    <t>ta2</t>
  </si>
  <si>
    <t>ta-8</t>
  </si>
  <si>
    <t>f</t>
  </si>
  <si>
    <t>ta0.5</t>
  </si>
  <si>
    <t>ta-3</t>
  </si>
  <si>
    <t>Mlle Z</t>
  </si>
  <si>
    <t>5_2</t>
  </si>
  <si>
    <t>m</t>
  </si>
  <si>
    <t>ta-5.5</t>
  </si>
  <si>
    <t>ta-1</t>
  </si>
  <si>
    <t>ta10</t>
  </si>
  <si>
    <t>M. Y</t>
  </si>
  <si>
    <t>ta-4</t>
  </si>
  <si>
    <t>Mme X</t>
  </si>
  <si>
    <t>TA</t>
  </si>
  <si>
    <t>Date acquisition</t>
  </si>
  <si>
    <t>T.A</t>
  </si>
  <si>
    <t>A2</t>
  </si>
  <si>
    <t>A1</t>
  </si>
  <si>
    <t>Restant</t>
  </si>
  <si>
    <t>Utilisés</t>
  </si>
  <si>
    <t xml:space="preserve">Total </t>
  </si>
  <si>
    <t>Nb.Hrs
Vacance</t>
  </si>
  <si>
    <t>Nb.Sem</t>
  </si>
  <si>
    <t>Années 
Service</t>
  </si>
  <si>
    <t>Date embauche</t>
  </si>
  <si>
    <t>Prénom Nom</t>
  </si>
  <si>
    <t># 
Employé</t>
  </si>
  <si>
    <t>Équipe</t>
  </si>
  <si>
    <t>v9</t>
  </si>
  <si>
    <t>v</t>
  </si>
  <si>
    <t>vacance</t>
  </si>
  <si>
    <t>flottant</t>
  </si>
  <si>
    <t>maladie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</si>
</sst>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F800]dddd\,\ mmmm\ dd\,\ yyyy"/>
    <numFmt numFmtId="166" formatCode="dd\ mmm"/>
  </numFmts>
  <fonts count="11" x14ac:knownFonts="1">
    <font>
      <sz val="11"/>
      <color theme="1"/>
      <name val="Calibri"/>
      <family val="2"/>
      <scheme val="minor"/>
    </font>
    <font>
      <sz val="9"/>
      <color theme="1"/>
      <name val="Calibri"/>
      <family val="2"/>
      <scheme val="minor"/>
    </font>
    <font>
      <b/>
      <sz val="9"/>
      <color theme="1"/>
      <name val="Calibri"/>
      <family val="2"/>
      <scheme val="minor"/>
    </font>
    <font>
      <b/>
      <sz val="9"/>
      <name val="Calibri"/>
      <family val="2"/>
      <scheme val="minor"/>
    </font>
    <font>
      <sz val="9"/>
      <color theme="4" tint="-0.499984740745262"/>
      <name val="Calibri"/>
      <family val="2"/>
      <scheme val="minor"/>
    </font>
    <font>
      <sz val="9"/>
      <color theme="1"/>
      <name val="Arial Narrow"/>
      <family val="2"/>
    </font>
    <font>
      <b/>
      <sz val="9"/>
      <color theme="0"/>
      <name val="Calibri"/>
      <family val="2"/>
      <scheme val="minor"/>
    </font>
    <font>
      <b/>
      <sz val="9"/>
      <color indexed="81"/>
      <name val="Tahoma"/>
      <family val="2"/>
    </font>
    <font>
      <sz val="9"/>
      <color indexed="81"/>
      <name val="Tahoma"/>
      <family val="2"/>
    </font>
    <font>
      <sz val="10"/>
      <name val="Arial"/>
      <family val="2"/>
    </font>
    <font>
      <b/>
      <i/>
      <sz val="9"/>
      <color theme="1"/>
      <name val="Calibri"/>
      <family val="2"/>
      <scheme val="minor"/>
    </font>
  </fonts>
  <fills count="6">
    <fill>
      <patternFill patternType="none"/>
    </fill>
    <fill>
      <patternFill patternType="gray125"/>
    </fill>
    <fill>
      <patternFill patternType="solid">
        <fgColor rgb="FFFFFF9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0066"/>
        <bgColor indexed="64"/>
      </patternFill>
    </fill>
  </fills>
  <borders count="58">
    <border>
      <left/>
      <right/>
      <top/>
      <bottom/>
      <diagonal/>
    </border>
    <border>
      <left/>
      <right style="double">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hair">
        <color auto="1"/>
      </top>
      <bottom style="hair">
        <color auto="1"/>
      </bottom>
      <diagonal/>
    </border>
    <border>
      <left style="medium">
        <color indexed="64"/>
      </left>
      <right/>
      <top/>
      <bottom style="hair">
        <color auto="1"/>
      </bottom>
      <diagonal/>
    </border>
    <border>
      <left/>
      <right/>
      <top/>
      <bottom style="hair">
        <color auto="1"/>
      </bottom>
      <diagonal/>
    </border>
    <border>
      <left style="thin">
        <color auto="1"/>
      </left>
      <right style="thin">
        <color auto="1"/>
      </right>
      <top/>
      <bottom style="hair">
        <color auto="1"/>
      </bottom>
      <diagonal/>
    </border>
    <border>
      <left/>
      <right style="thin">
        <color auto="1"/>
      </right>
      <top/>
      <bottom style="hair">
        <color auto="1"/>
      </bottom>
      <diagonal/>
    </border>
    <border>
      <left style="thin">
        <color auto="1"/>
      </left>
      <right style="medium">
        <color indexed="64"/>
      </right>
      <top/>
      <bottom style="hair">
        <color auto="1"/>
      </bottom>
      <diagonal/>
    </border>
    <border>
      <left style="medium">
        <color indexed="64"/>
      </left>
      <right style="thin">
        <color auto="1"/>
      </right>
      <top/>
      <bottom style="hair">
        <color auto="1"/>
      </bottom>
      <diagonal/>
    </border>
    <border>
      <left style="thin">
        <color auto="1"/>
      </left>
      <right style="medium">
        <color indexed="64"/>
      </right>
      <top style="hair">
        <color indexed="64"/>
      </top>
      <bottom style="hair">
        <color indexed="64"/>
      </bottom>
      <diagonal/>
    </border>
    <border>
      <left style="medium">
        <color indexed="64"/>
      </left>
      <right style="thin">
        <color indexed="64"/>
      </right>
      <top style="hair">
        <color auto="1"/>
      </top>
      <bottom style="hair">
        <color auto="1"/>
      </bottom>
      <diagonal/>
    </border>
    <border>
      <left/>
      <right style="double">
        <color indexed="64"/>
      </right>
      <top/>
      <bottom style="hair">
        <color auto="1"/>
      </bottom>
      <diagonal/>
    </border>
    <border>
      <left/>
      <right style="medium">
        <color indexed="64"/>
      </right>
      <top/>
      <bottom style="hair">
        <color auto="1"/>
      </bottom>
      <diagonal/>
    </border>
    <border>
      <left style="double">
        <color indexed="64"/>
      </left>
      <right/>
      <top/>
      <bottom style="hair">
        <color indexed="64"/>
      </bottom>
      <diagonal/>
    </border>
    <border>
      <left style="thin">
        <color indexed="64"/>
      </left>
      <right/>
      <top/>
      <bottom style="hair">
        <color indexed="64"/>
      </bottom>
      <diagonal/>
    </border>
    <border>
      <left/>
      <right/>
      <top style="medium">
        <color auto="1"/>
      </top>
      <bottom style="hair">
        <color indexed="64"/>
      </bottom>
      <diagonal/>
    </border>
    <border>
      <left style="medium">
        <color auto="1"/>
      </left>
      <right/>
      <top style="medium">
        <color auto="1"/>
      </top>
      <bottom style="hair">
        <color indexed="64"/>
      </bottom>
      <diagonal/>
    </border>
    <border>
      <left/>
      <right style="thin">
        <color indexed="64"/>
      </right>
      <top style="medium">
        <color indexed="64"/>
      </top>
      <bottom style="hair">
        <color indexed="64"/>
      </bottom>
      <diagonal/>
    </border>
    <border>
      <left/>
      <right style="double">
        <color indexed="64"/>
      </right>
      <top/>
      <bottom style="medium">
        <color auto="1"/>
      </bottom>
      <diagonal/>
    </border>
    <border>
      <left style="hair">
        <color auto="1"/>
      </left>
      <right/>
      <top/>
      <bottom style="medium">
        <color auto="1"/>
      </bottom>
      <diagonal/>
    </border>
    <border>
      <left/>
      <right style="hair">
        <color auto="1"/>
      </right>
      <top/>
      <bottom style="medium">
        <color auto="1"/>
      </bottom>
      <diagonal/>
    </border>
    <border>
      <left style="double">
        <color indexed="64"/>
      </left>
      <right/>
      <top/>
      <bottom style="medium">
        <color auto="1"/>
      </bottom>
      <diagonal/>
    </border>
    <border>
      <left/>
      <right/>
      <top/>
      <bottom style="medium">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medium">
        <color indexed="64"/>
      </right>
      <top/>
      <bottom style="medium">
        <color indexed="64"/>
      </bottom>
      <diagonal/>
    </border>
    <border>
      <left style="thin">
        <color auto="1"/>
      </left>
      <right style="thin">
        <color auto="1"/>
      </right>
      <top/>
      <bottom style="medium">
        <color auto="1"/>
      </bottom>
      <diagonal/>
    </border>
    <border>
      <left style="medium">
        <color indexed="64"/>
      </left>
      <right style="thin">
        <color indexed="64"/>
      </right>
      <top/>
      <bottom style="medium">
        <color auto="1"/>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medium">
        <color indexed="64"/>
      </bottom>
      <diagonal/>
    </border>
    <border>
      <left style="thin">
        <color auto="1"/>
      </left>
      <right style="medium">
        <color indexed="64"/>
      </right>
      <top style="hair">
        <color auto="1"/>
      </top>
      <bottom style="medium">
        <color indexed="64"/>
      </bottom>
      <diagonal/>
    </border>
    <border>
      <left style="medium">
        <color indexed="64"/>
      </left>
      <right style="thin">
        <color indexed="64"/>
      </right>
      <top style="hair">
        <color indexed="64"/>
      </top>
      <bottom style="medium">
        <color indexed="64"/>
      </bottom>
      <diagonal/>
    </border>
    <border>
      <left/>
      <right style="double">
        <color indexed="64"/>
      </right>
      <top/>
      <bottom/>
      <diagonal/>
    </border>
    <border>
      <left style="hair">
        <color indexed="64"/>
      </left>
      <right/>
      <top/>
      <bottom/>
      <diagonal/>
    </border>
    <border>
      <left/>
      <right style="hair">
        <color auto="1"/>
      </right>
      <top/>
      <bottom/>
      <diagonal/>
    </border>
    <border>
      <left style="double">
        <color indexed="64"/>
      </left>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hair">
        <color auto="1"/>
      </bottom>
      <diagonal/>
    </border>
    <border>
      <left style="thin">
        <color auto="1"/>
      </left>
      <right style="medium">
        <color indexed="64"/>
      </right>
      <top style="medium">
        <color auto="1"/>
      </top>
      <bottom style="hair">
        <color indexed="64"/>
      </bottom>
      <diagonal/>
    </border>
    <border>
      <left style="thin">
        <color indexed="64"/>
      </left>
      <right style="thin">
        <color auto="1"/>
      </right>
      <top style="medium">
        <color auto="1"/>
      </top>
      <bottom/>
      <diagonal/>
    </border>
    <border>
      <left style="medium">
        <color indexed="64"/>
      </left>
      <right style="thin">
        <color indexed="64"/>
      </right>
      <top style="medium">
        <color indexed="64"/>
      </top>
      <bottom style="hair">
        <color indexed="64"/>
      </bottom>
      <diagonal/>
    </border>
  </borders>
  <cellStyleXfs count="2">
    <xf numFmtId="0" fontId="0" fillId="0" borderId="0"/>
    <xf numFmtId="0" fontId="9" fillId="0" borderId="0"/>
  </cellStyleXfs>
  <cellXfs count="114">
    <xf numFmtId="0" fontId="0" fillId="0" borderId="0" xfId="0"/>
    <xf numFmtId="0" fontId="0" fillId="0" borderId="0" xfId="0" applyAlignment="1">
      <alignment horizontal="center"/>
    </xf>
    <xf numFmtId="0" fontId="0" fillId="2" borderId="0" xfId="0" applyFill="1" applyAlignment="1">
      <alignment horizontal="center"/>
    </xf>
    <xf numFmtId="0" fontId="1" fillId="0" borderId="0" xfId="0" applyFont="1" applyFill="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3" borderId="3" xfId="0" applyFont="1" applyFill="1" applyBorder="1" applyAlignment="1">
      <alignment horizontal="center"/>
    </xf>
    <xf numFmtId="0" fontId="2" fillId="3" borderId="2" xfId="0" applyFont="1" applyFill="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3" borderId="5" xfId="0" applyFont="1" applyFill="1" applyBorder="1" applyAlignment="1">
      <alignment horizontal="center"/>
    </xf>
    <xf numFmtId="0" fontId="2" fillId="3" borderId="1" xfId="0" applyFont="1" applyFill="1" applyBorder="1" applyAlignment="1">
      <alignment horizontal="center"/>
    </xf>
    <xf numFmtId="0" fontId="2" fillId="3" borderId="7" xfId="0" applyFont="1" applyFill="1" applyBorder="1" applyAlignment="1">
      <alignment horizontal="center"/>
    </xf>
    <xf numFmtId="0" fontId="2" fillId="3" borderId="4" xfId="0" applyFont="1" applyFill="1" applyBorder="1" applyAlignment="1">
      <alignment horizontal="center"/>
    </xf>
    <xf numFmtId="164" fontId="3" fillId="0" borderId="2" xfId="0" applyNumberFormat="1" applyFont="1" applyFill="1" applyBorder="1" applyAlignment="1" applyProtection="1">
      <alignment horizontal="center"/>
    </xf>
    <xf numFmtId="164" fontId="3" fillId="0" borderId="8" xfId="0" applyNumberFormat="1" applyFont="1" applyFill="1" applyBorder="1" applyAlignment="1" applyProtection="1">
      <alignment horizontal="center"/>
    </xf>
    <xf numFmtId="15" fontId="1" fillId="0" borderId="9" xfId="0" applyNumberFormat="1" applyFont="1" applyFill="1" applyBorder="1" applyAlignment="1" applyProtection="1">
      <alignment horizontal="center"/>
    </xf>
    <xf numFmtId="165" fontId="1" fillId="0" borderId="10" xfId="0" applyNumberFormat="1" applyFont="1" applyFill="1" applyBorder="1" applyAlignment="1" applyProtection="1">
      <alignment horizontal="center"/>
    </xf>
    <xf numFmtId="1" fontId="2" fillId="0" borderId="11" xfId="0" applyNumberFormat="1" applyFont="1" applyFill="1" applyBorder="1" applyAlignment="1" applyProtection="1">
      <alignment horizontal="center"/>
    </xf>
    <xf numFmtId="0" fontId="1" fillId="0" borderId="11" xfId="0" applyFont="1" applyFill="1" applyBorder="1" applyAlignment="1" applyProtection="1">
      <alignment horizontal="center"/>
    </xf>
    <xf numFmtId="0" fontId="1" fillId="0" borderId="12" xfId="0" applyFont="1" applyFill="1" applyBorder="1" applyAlignment="1" applyProtection="1">
      <alignment horizontal="center"/>
    </xf>
    <xf numFmtId="0" fontId="1" fillId="2" borderId="14" xfId="0" applyFont="1" applyFill="1" applyBorder="1" applyAlignment="1" applyProtection="1">
      <alignment horizontal="center"/>
    </xf>
    <xf numFmtId="2" fontId="1" fillId="4" borderId="10" xfId="0" applyNumberFormat="1" applyFont="1" applyFill="1" applyBorder="1" applyAlignment="1" applyProtection="1">
      <alignment horizontal="center"/>
    </xf>
    <xf numFmtId="1" fontId="1" fillId="0" borderId="10" xfId="0" applyNumberFormat="1" applyFont="1" applyFill="1" applyBorder="1" applyAlignment="1" applyProtection="1">
      <alignment horizontal="center"/>
    </xf>
    <xf numFmtId="0" fontId="4" fillId="0" borderId="15" xfId="0" applyFont="1" applyFill="1" applyBorder="1" applyAlignment="1" applyProtection="1">
      <alignment horizontal="center"/>
    </xf>
    <xf numFmtId="0" fontId="4" fillId="0" borderId="7" xfId="0" applyFont="1" applyFill="1" applyBorder="1" applyAlignment="1">
      <alignment horizontal="center"/>
    </xf>
    <xf numFmtId="0" fontId="4" fillId="0" borderId="16" xfId="0" applyFont="1" applyFill="1" applyBorder="1" applyAlignment="1">
      <alignment horizontal="center"/>
    </xf>
    <xf numFmtId="0" fontId="1" fillId="0" borderId="0" xfId="0" applyFont="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3" borderId="18" xfId="0" applyFont="1" applyFill="1" applyBorder="1" applyAlignment="1">
      <alignment horizontal="center"/>
    </xf>
    <xf numFmtId="0" fontId="2" fillId="3" borderId="9" xfId="0" applyFont="1" applyFill="1" applyBorder="1" applyAlignment="1">
      <alignment horizontal="center"/>
    </xf>
    <xf numFmtId="0" fontId="2" fillId="0" borderId="12"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10" xfId="0" applyFont="1" applyBorder="1" applyAlignment="1">
      <alignment horizontal="center"/>
    </xf>
    <xf numFmtId="0" fontId="2" fillId="0" borderId="18" xfId="0" applyFont="1" applyBorder="1" applyAlignment="1">
      <alignment horizontal="center"/>
    </xf>
    <xf numFmtId="0" fontId="2" fillId="3" borderId="19" xfId="0" applyFont="1" applyFill="1" applyBorder="1" applyAlignment="1">
      <alignment horizontal="center"/>
    </xf>
    <xf numFmtId="0" fontId="2" fillId="3" borderId="21" xfId="0" applyFont="1" applyFill="1" applyBorder="1" applyAlignment="1">
      <alignment horizontal="center"/>
    </xf>
    <xf numFmtId="0" fontId="2" fillId="3" borderId="22" xfId="0" applyFont="1" applyFill="1" applyBorder="1" applyAlignment="1">
      <alignment horizontal="center"/>
    </xf>
    <xf numFmtId="0" fontId="2" fillId="3" borderId="10" xfId="0" applyFont="1" applyFill="1" applyBorder="1" applyAlignment="1">
      <alignment horizontal="center"/>
    </xf>
    <xf numFmtId="0" fontId="2" fillId="3" borderId="23" xfId="0" applyFont="1" applyFill="1" applyBorder="1" applyAlignment="1">
      <alignment horizontal="center"/>
    </xf>
    <xf numFmtId="0" fontId="2" fillId="0" borderId="22" xfId="0" applyFont="1" applyBorder="1" applyAlignment="1">
      <alignment horizontal="center"/>
    </xf>
    <xf numFmtId="164" fontId="3" fillId="0" borderId="9" xfId="0" applyNumberFormat="1" applyFont="1" applyFill="1" applyBorder="1" applyAlignment="1" applyProtection="1">
      <alignment horizontal="center"/>
    </xf>
    <xf numFmtId="165" fontId="1" fillId="0" borderId="10" xfId="0" applyNumberFormat="1" applyFont="1" applyBorder="1" applyAlignment="1" applyProtection="1">
      <alignment horizontal="center"/>
    </xf>
    <xf numFmtId="1" fontId="2" fillId="0" borderId="11" xfId="0" applyNumberFormat="1" applyFont="1" applyBorder="1" applyAlignment="1" applyProtection="1">
      <alignment horizontal="center"/>
    </xf>
    <xf numFmtId="0" fontId="1" fillId="0" borderId="11" xfId="0" applyFont="1" applyBorder="1" applyAlignment="1" applyProtection="1">
      <alignment horizontal="center"/>
    </xf>
    <xf numFmtId="0" fontId="1" fillId="0" borderId="12" xfId="0" applyFont="1" applyBorder="1" applyAlignment="1" applyProtection="1">
      <alignment horizontal="center"/>
    </xf>
    <xf numFmtId="2" fontId="1" fillId="4" borderId="0" xfId="0" applyNumberFormat="1" applyFont="1" applyFill="1" applyBorder="1" applyAlignment="1" applyProtection="1">
      <alignment horizontal="center"/>
    </xf>
    <xf numFmtId="1" fontId="1" fillId="0" borderId="0" xfId="0" applyNumberFormat="1" applyFont="1" applyBorder="1" applyAlignment="1" applyProtection="1">
      <alignment horizontal="center"/>
    </xf>
    <xf numFmtId="0" fontId="4" fillId="0" borderId="13" xfId="0" applyFont="1" applyBorder="1" applyAlignment="1" applyProtection="1">
      <alignment horizontal="center"/>
    </xf>
    <xf numFmtId="0" fontId="4" fillId="0" borderId="10" xfId="0" applyFont="1" applyBorder="1" applyAlignment="1">
      <alignment horizontal="center"/>
    </xf>
    <xf numFmtId="0" fontId="4" fillId="0" borderId="14" xfId="0" applyFont="1" applyBorder="1" applyAlignment="1">
      <alignment horizontal="center"/>
    </xf>
    <xf numFmtId="166" fontId="2" fillId="0" borderId="24" xfId="0" applyNumberFormat="1" applyFont="1" applyFill="1" applyBorder="1" applyAlignment="1">
      <alignment horizontal="center"/>
    </xf>
    <xf numFmtId="166" fontId="2" fillId="0" borderId="25" xfId="0" applyNumberFormat="1" applyFont="1" applyFill="1" applyBorder="1" applyAlignment="1">
      <alignment horizontal="center"/>
    </xf>
    <xf numFmtId="166" fontId="2" fillId="0" borderId="26" xfId="0" applyNumberFormat="1" applyFont="1" applyFill="1" applyBorder="1" applyAlignment="1">
      <alignment horizontal="center"/>
    </xf>
    <xf numFmtId="166" fontId="2" fillId="0" borderId="27" xfId="0" applyNumberFormat="1" applyFont="1" applyFill="1" applyBorder="1" applyAlignment="1">
      <alignment horizontal="center"/>
    </xf>
    <xf numFmtId="166" fontId="2" fillId="0" borderId="28" xfId="0" applyNumberFormat="1" applyFont="1" applyFill="1" applyBorder="1" applyAlignment="1">
      <alignment horizontal="center"/>
    </xf>
    <xf numFmtId="166" fontId="2" fillId="0" borderId="29" xfId="0" applyNumberFormat="1" applyFont="1" applyFill="1" applyBorder="1" applyAlignment="1">
      <alignment horizontal="center"/>
    </xf>
    <xf numFmtId="166" fontId="2" fillId="0" borderId="30" xfId="0" applyNumberFormat="1" applyFont="1" applyFill="1" applyBorder="1" applyAlignment="1">
      <alignment horizontal="center"/>
    </xf>
    <xf numFmtId="166" fontId="2" fillId="0" borderId="31" xfId="0" applyNumberFormat="1" applyFont="1" applyFill="1" applyBorder="1" applyAlignment="1">
      <alignment horizontal="center"/>
    </xf>
    <xf numFmtId="166" fontId="2" fillId="0" borderId="32" xfId="0" applyNumberFormat="1" applyFont="1" applyFill="1" applyBorder="1" applyAlignment="1">
      <alignment horizontal="center"/>
    </xf>
    <xf numFmtId="166" fontId="2" fillId="0" borderId="33" xfId="0" applyNumberFormat="1" applyFont="1" applyFill="1" applyBorder="1" applyAlignment="1">
      <alignment horizontal="center"/>
    </xf>
    <xf numFmtId="166" fontId="2" fillId="0" borderId="34" xfId="0" applyNumberFormat="1" applyFont="1" applyFill="1" applyBorder="1" applyAlignment="1">
      <alignment horizontal="center"/>
    </xf>
    <xf numFmtId="166" fontId="2" fillId="0" borderId="35" xfId="0" applyNumberFormat="1" applyFont="1" applyFill="1" applyBorder="1" applyAlignment="1">
      <alignment horizontal="center"/>
    </xf>
    <xf numFmtId="0" fontId="3" fillId="0" borderId="29" xfId="0" applyFont="1" applyFill="1" applyBorder="1" applyAlignment="1">
      <alignment horizontal="center"/>
    </xf>
    <xf numFmtId="0" fontId="3"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center"/>
    </xf>
    <xf numFmtId="0" fontId="2" fillId="0" borderId="30" xfId="0" applyFont="1" applyFill="1" applyBorder="1" applyAlignment="1">
      <alignment horizontal="center"/>
    </xf>
    <xf numFmtId="0" fontId="1" fillId="0" borderId="28" xfId="0" applyFont="1" applyFill="1" applyBorder="1" applyAlignment="1">
      <alignment horizontal="center"/>
    </xf>
    <xf numFmtId="0" fontId="1" fillId="0" borderId="29" xfId="0" applyFont="1" applyFill="1" applyBorder="1" applyAlignment="1">
      <alignment horizontal="center"/>
    </xf>
    <xf numFmtId="0" fontId="1" fillId="2" borderId="28" xfId="0" applyFont="1" applyFill="1" applyBorder="1" applyAlignment="1">
      <alignment horizontal="center"/>
    </xf>
    <xf numFmtId="0" fontId="1" fillId="2" borderId="29" xfId="0" applyFont="1" applyFill="1" applyBorder="1" applyAlignment="1">
      <alignment horizontal="center" vertical="center" wrapText="1"/>
    </xf>
    <xf numFmtId="0" fontId="1" fillId="0" borderId="28" xfId="0" applyFont="1" applyFill="1" applyBorder="1" applyAlignment="1">
      <alignment horizontal="center" vertical="center" wrapText="1"/>
    </xf>
    <xf numFmtId="0" fontId="2" fillId="0" borderId="40" xfId="0" applyFont="1" applyFill="1" applyBorder="1" applyAlignment="1">
      <alignment horizontal="center" vertical="center"/>
    </xf>
    <xf numFmtId="0" fontId="2" fillId="0" borderId="34" xfId="0" applyFont="1" applyFill="1" applyBorder="1" applyAlignment="1">
      <alignment horizontal="center" vertical="center"/>
    </xf>
    <xf numFmtId="0" fontId="2" fillId="0" borderId="41" xfId="0" applyFont="1" applyFill="1" applyBorder="1" applyAlignment="1">
      <alignment horizontal="center" vertical="center"/>
    </xf>
    <xf numFmtId="166" fontId="5" fillId="0" borderId="42" xfId="0" applyNumberFormat="1" applyFont="1" applyFill="1" applyBorder="1" applyAlignment="1">
      <alignment horizontal="center"/>
    </xf>
    <xf numFmtId="166" fontId="5" fillId="0" borderId="43" xfId="0" applyNumberFormat="1" applyFont="1" applyFill="1" applyBorder="1" applyAlignment="1">
      <alignment horizontal="center"/>
    </xf>
    <xf numFmtId="166" fontId="5" fillId="0" borderId="44" xfId="0" applyNumberFormat="1" applyFont="1" applyFill="1" applyBorder="1" applyAlignment="1">
      <alignment horizontal="center"/>
    </xf>
    <xf numFmtId="166" fontId="5" fillId="0" borderId="45" xfId="0" applyNumberFormat="1" applyFont="1" applyFill="1" applyBorder="1" applyAlignment="1">
      <alignment horizontal="center"/>
    </xf>
    <xf numFmtId="166" fontId="5" fillId="0" borderId="0" xfId="0" applyNumberFormat="1" applyFont="1" applyFill="1" applyBorder="1" applyAlignment="1">
      <alignment horizontal="center"/>
    </xf>
    <xf numFmtId="166" fontId="5" fillId="0" borderId="44" xfId="0" applyNumberFormat="1" applyFont="1" applyFill="1" applyBorder="1" applyAlignment="1">
      <alignment horizontal="center" vertical="center"/>
    </xf>
    <xf numFmtId="166" fontId="5" fillId="0" borderId="0" xfId="0" applyNumberFormat="1" applyFont="1" applyFill="1" applyBorder="1" applyAlignment="1">
      <alignment horizontal="center" vertical="center"/>
    </xf>
    <xf numFmtId="166" fontId="5" fillId="0" borderId="46" xfId="0" applyNumberFormat="1" applyFont="1" applyFill="1" applyBorder="1" applyAlignment="1">
      <alignment horizontal="center" vertical="center"/>
    </xf>
    <xf numFmtId="166" fontId="5" fillId="0" borderId="47" xfId="0" applyNumberFormat="1" applyFont="1" applyFill="1" applyBorder="1" applyAlignment="1">
      <alignment horizontal="center" vertical="center"/>
    </xf>
    <xf numFmtId="0" fontId="6" fillId="0" borderId="47" xfId="0" applyFont="1" applyFill="1" applyBorder="1" applyAlignment="1">
      <alignment horizontal="center" vertical="center"/>
    </xf>
    <xf numFmtId="0" fontId="6" fillId="0" borderId="48" xfId="0" applyFont="1" applyFill="1" applyBorder="1" applyAlignment="1">
      <alignment horizontal="center" vertical="center"/>
    </xf>
    <xf numFmtId="0" fontId="2" fillId="0" borderId="49" xfId="0" applyFont="1" applyFill="1" applyBorder="1" applyAlignment="1">
      <alignment horizontal="center" vertical="center"/>
    </xf>
    <xf numFmtId="0" fontId="2" fillId="0" borderId="38" xfId="0" applyFont="1" applyFill="1" applyBorder="1" applyAlignment="1">
      <alignment horizontal="center" vertical="center"/>
    </xf>
    <xf numFmtId="0" fontId="1" fillId="0" borderId="50" xfId="0" applyFont="1" applyFill="1" applyBorder="1" applyAlignment="1">
      <alignment horizontal="center" vertical="center"/>
    </xf>
    <xf numFmtId="0" fontId="2" fillId="0" borderId="51" xfId="0" applyFont="1" applyFill="1" applyBorder="1" applyAlignment="1">
      <alignment horizontal="center" vertical="center"/>
    </xf>
    <xf numFmtId="0" fontId="1" fillId="0" borderId="52"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2" borderId="53" xfId="0"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52" xfId="0" applyFont="1" applyFill="1" applyBorder="1" applyAlignment="1">
      <alignment horizontal="center" vertical="center" wrapText="1"/>
    </xf>
    <xf numFmtId="0" fontId="2" fillId="0" borderId="55" xfId="0" applyFont="1" applyFill="1" applyBorder="1" applyAlignment="1">
      <alignment horizontal="center" vertical="center"/>
    </xf>
    <xf numFmtId="0" fontId="2" fillId="0" borderId="56" xfId="0" applyFont="1" applyFill="1" applyBorder="1" applyAlignment="1">
      <alignment horizontal="center" vertical="center" wrapText="1"/>
    </xf>
    <xf numFmtId="0" fontId="2" fillId="0" borderId="57" xfId="0" applyFont="1" applyFill="1" applyBorder="1" applyAlignment="1">
      <alignment horizontal="center" vertical="center"/>
    </xf>
    <xf numFmtId="14" fontId="0" fillId="0" borderId="0" xfId="0" applyNumberFormat="1" applyAlignment="1">
      <alignment horizontal="center"/>
    </xf>
    <xf numFmtId="0" fontId="10" fillId="2" borderId="51" xfId="0" applyFont="1" applyFill="1" applyBorder="1" applyAlignment="1">
      <alignment horizontal="center" vertical="center"/>
    </xf>
    <xf numFmtId="0" fontId="10" fillId="2" borderId="30" xfId="0" applyFont="1" applyFill="1" applyBorder="1" applyAlignment="1">
      <alignment horizontal="center"/>
    </xf>
    <xf numFmtId="1" fontId="10" fillId="2" borderId="13" xfId="0" applyNumberFormat="1" applyFont="1" applyFill="1" applyBorder="1" applyAlignment="1" applyProtection="1">
      <alignment horizontal="center"/>
    </xf>
    <xf numFmtId="0" fontId="2" fillId="2" borderId="54" xfId="0" applyFont="1" applyFill="1" applyBorder="1" applyAlignment="1">
      <alignment horizontal="center" vertical="center"/>
    </xf>
    <xf numFmtId="0" fontId="2" fillId="2" borderId="39" xfId="0" applyFont="1" applyFill="1" applyBorder="1" applyAlignment="1">
      <alignment horizontal="center" vertical="center"/>
    </xf>
    <xf numFmtId="165" fontId="1" fillId="2" borderId="18" xfId="0" applyNumberFormat="1" applyFont="1" applyFill="1" applyBorder="1" applyAlignment="1" applyProtection="1">
      <alignment horizontal="center"/>
    </xf>
    <xf numFmtId="165" fontId="1" fillId="2" borderId="3" xfId="0" applyNumberFormat="1" applyFont="1" applyFill="1" applyBorder="1" applyAlignment="1" applyProtection="1">
      <alignment horizontal="center"/>
    </xf>
    <xf numFmtId="0" fontId="0" fillId="5" borderId="0" xfId="0" applyFill="1" applyAlignment="1">
      <alignment horizontal="center"/>
    </xf>
  </cellXfs>
  <cellStyles count="2">
    <cellStyle name="Normal" xfId="0" builtinId="0"/>
    <cellStyle name="Normal 2" xfId="1"/>
  </cellStyles>
  <dxfs count="257">
    <dxf>
      <fill>
        <patternFill>
          <bgColor theme="3" tint="0.59996337778862885"/>
        </patternFill>
      </fill>
    </dxf>
    <dxf>
      <fill>
        <patternFill>
          <bgColor theme="3" tint="0.59996337778862885"/>
        </patternFill>
      </fill>
    </dxf>
    <dxf>
      <font>
        <color theme="0"/>
      </font>
      <fill>
        <patternFill>
          <bgColor theme="1"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rgb="FFFFFF00"/>
        </patternFill>
      </fill>
    </dxf>
    <dxf>
      <fill>
        <patternFill>
          <bgColor theme="0" tint="-0.24994659260841701"/>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0" tint="-0.24994659260841701"/>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0" tint="-0.24994659260841701"/>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0" tint="-0.24994659260841701"/>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theme="0" tint="-0.24994659260841701"/>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fill>
        <patternFill>
          <bgColor theme="1" tint="0.24994659260841701"/>
        </patternFill>
      </fill>
    </dxf>
    <dxf>
      <font>
        <color theme="0"/>
      </font>
      <fill>
        <patternFill>
          <bgColor theme="1" tint="0.24994659260841701"/>
        </patternFill>
      </fill>
    </dxf>
    <dxf>
      <font>
        <color theme="0"/>
      </font>
      <fill>
        <patternFill>
          <bgColor theme="0"/>
        </patternFill>
      </fill>
    </dxf>
    <dxf>
      <fill>
        <patternFill>
          <bgColor rgb="FFFF0000"/>
        </patternFill>
      </fill>
    </dxf>
    <dxf>
      <font>
        <b/>
        <i val="0"/>
        <color rgb="FFFF0000"/>
      </font>
      <fill>
        <patternFill patternType="none">
          <bgColor auto="1"/>
        </patternFill>
      </fill>
    </dxf>
    <dxf>
      <fill>
        <patternFill>
          <bgColor rgb="FFFFFF99"/>
        </patternFill>
      </fill>
    </dxf>
    <dxf>
      <fill>
        <patternFill>
          <bgColor rgb="FFFF33CC"/>
        </patternFill>
      </fill>
    </dxf>
    <dxf>
      <fill>
        <patternFill>
          <bgColor rgb="FF92D050"/>
        </patternFill>
      </fill>
    </dxf>
    <dxf>
      <font>
        <color theme="0"/>
      </font>
      <fill>
        <patternFill>
          <bgColor theme="9" tint="-0.24994659260841701"/>
        </patternFill>
      </fill>
    </dxf>
    <dxf>
      <fill>
        <patternFill>
          <bgColor rgb="FFFFFF99"/>
        </patternFill>
      </fill>
    </dxf>
    <dxf>
      <font>
        <color theme="0"/>
      </font>
      <fill>
        <patternFill>
          <bgColor theme="1" tint="0.24994659260841701"/>
        </patternFill>
      </fill>
    </dxf>
    <dxf>
      <fill>
        <patternFill>
          <fgColor rgb="FFFFFF66"/>
          <bgColor rgb="FFFFFF66"/>
        </patternFill>
      </fill>
    </dxf>
    <dxf>
      <font>
        <color theme="0"/>
      </font>
    </dxf>
    <dxf>
      <font>
        <color rgb="FFFF0000"/>
      </font>
    </dxf>
    <dxf>
      <font>
        <color theme="6" tint="-0.24994659260841701"/>
      </font>
    </dxf>
    <dxf>
      <font>
        <color theme="0"/>
      </font>
      <fill>
        <patternFill>
          <bgColor theme="1"/>
        </patternFill>
      </fill>
    </dxf>
    <dxf>
      <font>
        <b/>
        <i val="0"/>
        <color rgb="FF568424"/>
      </font>
      <fill>
        <patternFill patternType="none">
          <bgColor auto="1"/>
        </patternFill>
      </fill>
    </dxf>
    <dxf>
      <font>
        <b/>
        <i val="0"/>
        <color theme="0" tint="-0.24994659260841701"/>
      </font>
      <fill>
        <patternFill patternType="none">
          <bgColor auto="1"/>
        </patternFill>
      </fill>
    </dxf>
    <dxf>
      <font>
        <b/>
        <i val="0"/>
        <color rgb="FF568424"/>
      </font>
      <fill>
        <patternFill patternType="none">
          <bgColor auto="1"/>
        </patternFill>
      </fill>
    </dxf>
    <dxf>
      <font>
        <b/>
        <i val="0"/>
        <color theme="0" tint="-0.24994659260841701"/>
      </font>
      <fill>
        <patternFill patternType="none">
          <bgColor auto="1"/>
        </patternFill>
      </fill>
    </dxf>
    <dxf>
      <fill>
        <patternFill>
          <bgColor theme="0" tint="-0.24994659260841701"/>
        </patternFill>
      </fill>
    </dxf>
  </dxfs>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LabAnalyse\Mes%20documents\1-DOSSIER%20EMPLOY&#201;S\gill\Modele%20RFDM\Absence\CALENDRIER%20essai%20date%20embauche%20formu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loyés Ancienneté"/>
      <sheetName val="Temps journalier 2015"/>
      <sheetName val="Paramètre"/>
      <sheetName val="Sommaire"/>
      <sheetName val="Feuil1"/>
      <sheetName val="Feuil2"/>
      <sheetName val="note"/>
    </sheetNames>
    <sheetDataSet>
      <sheetData sheetId="0">
        <row r="10">
          <cell r="A10" t="str">
            <v>5_2</v>
          </cell>
          <cell r="B10" t="str">
            <v>Carole Piché (11045)</v>
          </cell>
        </row>
        <row r="11">
          <cell r="A11" t="str">
            <v>5_2</v>
          </cell>
          <cell r="B11" t="str">
            <v>James Fisher (11023)</v>
          </cell>
        </row>
        <row r="12">
          <cell r="A12" t="str">
            <v>5_2</v>
          </cell>
          <cell r="B12" t="str">
            <v>France Bouchard (11030)</v>
          </cell>
        </row>
        <row r="13">
          <cell r="A13" t="str">
            <v>5_2</v>
          </cell>
          <cell r="B13" t="str">
            <v>John Szyjka (11078)</v>
          </cell>
        </row>
        <row r="14">
          <cell r="A14" t="str">
            <v>G</v>
          </cell>
          <cell r="B14" t="str">
            <v>Francis Gendron (11063)</v>
          </cell>
        </row>
        <row r="15">
          <cell r="A15" t="str">
            <v>5_2</v>
          </cell>
          <cell r="B15" t="str">
            <v>Guylaine Létourneau (10500)</v>
          </cell>
        </row>
        <row r="16">
          <cell r="A16" t="str">
            <v>H</v>
          </cell>
          <cell r="B16" t="str">
            <v>Gillianne Maltais (10719)</v>
          </cell>
        </row>
        <row r="17">
          <cell r="A17" t="str">
            <v>J</v>
          </cell>
          <cell r="B17" t="str">
            <v>Louise Charron (12038)</v>
          </cell>
        </row>
        <row r="18">
          <cell r="A18" t="str">
            <v>5_2</v>
          </cell>
          <cell r="B18" t="str">
            <v>Josée Boissoneault (11105)</v>
          </cell>
        </row>
        <row r="19">
          <cell r="A19" t="str">
            <v>I</v>
          </cell>
          <cell r="B19" t="str">
            <v>Karine Dion (10968)</v>
          </cell>
        </row>
        <row r="21">
          <cell r="A21" t="str">
            <v>I</v>
          </cell>
          <cell r="B21" t="str">
            <v>Alexandre Gauthier (10912)</v>
          </cell>
        </row>
        <row r="22">
          <cell r="A22" t="str">
            <v>5_2</v>
          </cell>
          <cell r="B22" t="str">
            <v>Luc Girard (29126)</v>
          </cell>
        </row>
        <row r="23">
          <cell r="A23" t="str">
            <v>J</v>
          </cell>
          <cell r="B23" t="str">
            <v>Patrick Desjardins (30392)</v>
          </cell>
        </row>
        <row r="24">
          <cell r="A24" t="str">
            <v>5_2</v>
          </cell>
          <cell r="B24" t="str">
            <v>Martine Deslongchamps (30686)</v>
          </cell>
        </row>
        <row r="25">
          <cell r="A25" t="str">
            <v>5_2</v>
          </cell>
          <cell r="B25" t="str">
            <v>Karim Mahdjoub (37551)</v>
          </cell>
        </row>
        <row r="26">
          <cell r="A26" t="str">
            <v>G</v>
          </cell>
          <cell r="B26" t="str">
            <v>François Garant (37550)</v>
          </cell>
        </row>
        <row r="27">
          <cell r="A27" t="str">
            <v>5_2</v>
          </cell>
          <cell r="B27" t="str">
            <v>Mathieu Duquette (43633)</v>
          </cell>
        </row>
        <row r="28">
          <cell r="A28" t="str">
            <v>H</v>
          </cell>
          <cell r="B28" t="str">
            <v>Patrick Quévillon (43634)</v>
          </cell>
        </row>
        <row r="29">
          <cell r="A29" t="str">
            <v>H</v>
          </cell>
          <cell r="B29" t="str">
            <v>Serge Flageole (43632)</v>
          </cell>
        </row>
        <row r="30">
          <cell r="A30" t="str">
            <v>I</v>
          </cell>
          <cell r="B30" t="str">
            <v>Martin Lecomte (49944)</v>
          </cell>
        </row>
        <row r="31">
          <cell r="A31" t="str">
            <v>G</v>
          </cell>
          <cell r="B31" t="str">
            <v>Steven Morrow (58904)</v>
          </cell>
        </row>
        <row r="32">
          <cell r="A32" t="str">
            <v>I</v>
          </cell>
          <cell r="B32" t="str">
            <v>Édith Boucher (58903)</v>
          </cell>
        </row>
        <row r="33">
          <cell r="A33" t="str">
            <v>I</v>
          </cell>
          <cell r="B33" t="str">
            <v>Julie Beaulieu (60331)</v>
          </cell>
        </row>
        <row r="34">
          <cell r="A34" t="str">
            <v>5_2</v>
          </cell>
          <cell r="B34" t="str">
            <v>Christian Roy (63949)</v>
          </cell>
        </row>
        <row r="35">
          <cell r="A35" t="str">
            <v>H</v>
          </cell>
          <cell r="B35" t="str">
            <v>Patricia Poirier (63948)</v>
          </cell>
        </row>
        <row r="36">
          <cell r="A36" t="str">
            <v>J</v>
          </cell>
          <cell r="B36" t="str">
            <v>Shane Silvestri (65938)</v>
          </cell>
        </row>
        <row r="37">
          <cell r="A37" t="str">
            <v>H</v>
          </cell>
          <cell r="B37" t="str">
            <v>Serge Vallée (66060)</v>
          </cell>
        </row>
        <row r="38">
          <cell r="A38" t="str">
            <v>G</v>
          </cell>
          <cell r="B38" t="str">
            <v>Dany Massé (97615)</v>
          </cell>
        </row>
        <row r="39">
          <cell r="A39" t="str">
            <v>J</v>
          </cell>
          <cell r="B39" t="str">
            <v>Dominic Voyer (97614)</v>
          </cell>
        </row>
      </sheetData>
      <sheetData sheetId="1"/>
      <sheetData sheetId="2">
        <row r="3">
          <cell r="A3" t="str">
            <v>JANVIER</v>
          </cell>
          <cell r="B3">
            <v>1</v>
          </cell>
          <cell r="E3" t="e">
            <v>#REF!</v>
          </cell>
          <cell r="G3">
            <v>41640</v>
          </cell>
        </row>
        <row r="4">
          <cell r="A4" t="str">
            <v>FÉVRIER</v>
          </cell>
          <cell r="B4">
            <v>2</v>
          </cell>
          <cell r="G4">
            <v>41641</v>
          </cell>
        </row>
        <row r="5">
          <cell r="A5" t="str">
            <v>MARS</v>
          </cell>
          <cell r="B5">
            <v>3</v>
          </cell>
          <cell r="G5">
            <v>41730</v>
          </cell>
        </row>
        <row r="6">
          <cell r="A6" t="str">
            <v>AVRIL</v>
          </cell>
          <cell r="B6">
            <v>4</v>
          </cell>
          <cell r="G6">
            <v>41778</v>
          </cell>
        </row>
        <row r="7">
          <cell r="A7" t="str">
            <v>MAI</v>
          </cell>
          <cell r="B7">
            <v>5</v>
          </cell>
          <cell r="G7">
            <v>41814</v>
          </cell>
        </row>
        <row r="8">
          <cell r="A8" t="str">
            <v>JUIN</v>
          </cell>
          <cell r="B8">
            <v>6</v>
          </cell>
          <cell r="G8">
            <v>41820</v>
          </cell>
        </row>
        <row r="9">
          <cell r="A9" t="str">
            <v>JUILLET</v>
          </cell>
          <cell r="B9">
            <v>7</v>
          </cell>
          <cell r="G9">
            <v>41883</v>
          </cell>
        </row>
        <row r="10">
          <cell r="A10" t="str">
            <v>AOÛT</v>
          </cell>
          <cell r="B10">
            <v>8</v>
          </cell>
          <cell r="E10">
            <v>7</v>
          </cell>
          <cell r="G10">
            <v>41925</v>
          </cell>
        </row>
        <row r="11">
          <cell r="A11" t="str">
            <v>SEPTEMBRE</v>
          </cell>
          <cell r="B11">
            <v>9</v>
          </cell>
          <cell r="G11">
            <v>41998</v>
          </cell>
        </row>
        <row r="12">
          <cell r="A12" t="str">
            <v>OCTOBRE</v>
          </cell>
          <cell r="B12">
            <v>10</v>
          </cell>
          <cell r="G12">
            <v>41999</v>
          </cell>
        </row>
        <row r="13">
          <cell r="A13" t="str">
            <v>NOVEMBRE</v>
          </cell>
          <cell r="B13">
            <v>11</v>
          </cell>
        </row>
        <row r="14">
          <cell r="A14" t="str">
            <v>DÉCEMBRE</v>
          </cell>
          <cell r="B14">
            <v>12</v>
          </cell>
        </row>
      </sheetData>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B12"/>
  <sheetViews>
    <sheetView tabSelected="1" workbookViewId="0">
      <selection activeCell="AA16" sqref="AA16"/>
    </sheetView>
  </sheetViews>
  <sheetFormatPr baseColWidth="10" defaultRowHeight="15" x14ac:dyDescent="0.25"/>
  <cols>
    <col min="1" max="1" width="11.42578125" style="1"/>
    <col min="2" max="2" width="5.7109375" style="1" bestFit="1" customWidth="1"/>
    <col min="3" max="3" width="7.140625" style="1" bestFit="1" customWidth="1"/>
    <col min="4" max="4" width="23.42578125" style="1" bestFit="1" customWidth="1"/>
    <col min="5" max="5" width="14.7109375" style="1" bestFit="1" customWidth="1"/>
    <col min="6" max="6" width="6.85546875" style="1" bestFit="1" customWidth="1"/>
    <col min="7" max="7" width="6.85546875" style="1" hidden="1" customWidth="1"/>
    <col min="8" max="8" width="7.42578125" style="1" bestFit="1" customWidth="1"/>
    <col min="9" max="9" width="7.140625" style="1" bestFit="1" customWidth="1"/>
    <col min="10" max="10" width="6.42578125" style="1" bestFit="1" customWidth="1"/>
    <col min="11" max="11" width="5" style="1" bestFit="1" customWidth="1"/>
    <col min="12" max="12" width="7.140625" style="1" bestFit="1" customWidth="1"/>
    <col min="13" max="13" width="6.42578125" style="1" bestFit="1" customWidth="1"/>
    <col min="14" max="14" width="14.7109375" style="1" bestFit="1" customWidth="1"/>
    <col min="15" max="15" width="8.5703125" style="1" hidden="1" customWidth="1"/>
    <col min="16" max="16" width="8.28515625" style="1" hidden="1" customWidth="1"/>
    <col min="17" max="18" width="6.85546875" style="1" customWidth="1"/>
    <col min="19" max="756" width="4.28515625" style="1" customWidth="1"/>
    <col min="757" max="16384" width="11.42578125" style="1"/>
  </cols>
  <sheetData>
    <row r="1" spans="1:756" x14ac:dyDescent="0.25">
      <c r="H1" s="2"/>
      <c r="I1" s="2"/>
      <c r="J1" s="2"/>
    </row>
    <row r="2" spans="1:756" ht="15.75" thickBot="1" x14ac:dyDescent="0.3">
      <c r="E2" s="2"/>
      <c r="H2" s="2"/>
      <c r="I2" s="2"/>
      <c r="J2" s="2"/>
      <c r="S2" s="105">
        <v>42005</v>
      </c>
      <c r="T2" s="105"/>
      <c r="U2" s="105"/>
    </row>
    <row r="3" spans="1:756" s="3" customFormat="1" ht="19.5" customHeight="1" thickBot="1" x14ac:dyDescent="0.3">
      <c r="B3" s="104" t="s">
        <v>31</v>
      </c>
      <c r="C3" s="103" t="s">
        <v>30</v>
      </c>
      <c r="D3" s="102" t="s">
        <v>29</v>
      </c>
      <c r="E3" s="109" t="s">
        <v>28</v>
      </c>
      <c r="F3" s="101" t="s">
        <v>27</v>
      </c>
      <c r="G3" s="100" t="s">
        <v>26</v>
      </c>
      <c r="H3" s="99" t="s">
        <v>25</v>
      </c>
      <c r="I3" s="98" t="s">
        <v>23</v>
      </c>
      <c r="J3" s="106" t="s">
        <v>22</v>
      </c>
      <c r="K3" s="97" t="s">
        <v>24</v>
      </c>
      <c r="L3" s="96" t="s">
        <v>23</v>
      </c>
      <c r="M3" s="95" t="s">
        <v>22</v>
      </c>
      <c r="N3" s="94"/>
      <c r="O3" s="93" t="s">
        <v>21</v>
      </c>
      <c r="P3" s="92" t="s">
        <v>20</v>
      </c>
      <c r="Q3" s="91" t="s">
        <v>19</v>
      </c>
      <c r="R3" s="90"/>
      <c r="S3" s="89">
        <f>S2</f>
        <v>42005</v>
      </c>
      <c r="T3" s="88"/>
      <c r="U3" s="87">
        <f>+S3+1</f>
        <v>42006</v>
      </c>
      <c r="V3" s="86"/>
      <c r="W3" s="87">
        <f>+U3+1</f>
        <v>42007</v>
      </c>
      <c r="X3" s="86"/>
      <c r="Y3" s="87">
        <f>+W3+1</f>
        <v>42008</v>
      </c>
      <c r="Z3" s="86"/>
      <c r="AA3" s="87">
        <f>+Y3+1</f>
        <v>42009</v>
      </c>
      <c r="AB3" s="86"/>
      <c r="AC3" s="87">
        <f>+AA3+1</f>
        <v>42010</v>
      </c>
      <c r="AD3" s="86"/>
      <c r="AE3" s="87">
        <f>+AC3+1</f>
        <v>42011</v>
      </c>
      <c r="AF3" s="86"/>
      <c r="AG3" s="87">
        <f>+AE3+1</f>
        <v>42012</v>
      </c>
      <c r="AH3" s="86"/>
      <c r="AI3" s="87">
        <f>+AG3+1</f>
        <v>42013</v>
      </c>
      <c r="AJ3" s="86"/>
      <c r="AK3" s="87">
        <f>+AI3+1</f>
        <v>42014</v>
      </c>
      <c r="AL3" s="86"/>
      <c r="AM3" s="87">
        <f>+AK3+1</f>
        <v>42015</v>
      </c>
      <c r="AN3" s="86"/>
      <c r="AO3" s="87">
        <f>+AM3+1</f>
        <v>42016</v>
      </c>
      <c r="AP3" s="86"/>
      <c r="AQ3" s="87">
        <f>+AO3+1</f>
        <v>42017</v>
      </c>
      <c r="AR3" s="86"/>
      <c r="AS3" s="87">
        <f>+AQ3+1</f>
        <v>42018</v>
      </c>
      <c r="AT3" s="86"/>
      <c r="AU3" s="87">
        <f>+AS3+1</f>
        <v>42019</v>
      </c>
      <c r="AV3" s="86"/>
      <c r="AW3" s="87">
        <f>+AU3+1</f>
        <v>42020</v>
      </c>
      <c r="AX3" s="86"/>
      <c r="AY3" s="87">
        <f>+AW3+1</f>
        <v>42021</v>
      </c>
      <c r="AZ3" s="86"/>
      <c r="BA3" s="87">
        <f>+AY3+1</f>
        <v>42022</v>
      </c>
      <c r="BB3" s="86"/>
      <c r="BC3" s="87">
        <f>+BA3+1</f>
        <v>42023</v>
      </c>
      <c r="BD3" s="86"/>
      <c r="BE3" s="87">
        <f>+BC3+1</f>
        <v>42024</v>
      </c>
      <c r="BF3" s="86"/>
      <c r="BG3" s="87">
        <f>+BE3+1</f>
        <v>42025</v>
      </c>
      <c r="BH3" s="86"/>
      <c r="BI3" s="87">
        <f>+BG3+1</f>
        <v>42026</v>
      </c>
      <c r="BJ3" s="86"/>
      <c r="BK3" s="87">
        <f>+BI3+1</f>
        <v>42027</v>
      </c>
      <c r="BL3" s="86"/>
      <c r="BM3" s="87">
        <f>+BK3+1</f>
        <v>42028</v>
      </c>
      <c r="BN3" s="86"/>
      <c r="BO3" s="87">
        <f>+BM3+1</f>
        <v>42029</v>
      </c>
      <c r="BP3" s="86"/>
      <c r="BQ3" s="87">
        <f>+BO3+1</f>
        <v>42030</v>
      </c>
      <c r="BR3" s="86"/>
      <c r="BS3" s="87">
        <f>+BQ3+1</f>
        <v>42031</v>
      </c>
      <c r="BT3" s="86"/>
      <c r="BU3" s="87">
        <f>+BS3+1</f>
        <v>42032</v>
      </c>
      <c r="BV3" s="86"/>
      <c r="BW3" s="87">
        <f>+BU3+1</f>
        <v>42033</v>
      </c>
      <c r="BX3" s="86"/>
      <c r="BY3" s="87">
        <f>+BW3+1</f>
        <v>42034</v>
      </c>
      <c r="BZ3" s="86"/>
      <c r="CA3" s="87">
        <f>+BY3+1</f>
        <v>42035</v>
      </c>
      <c r="CB3" s="86"/>
      <c r="CC3" s="87">
        <f>+CA3+1</f>
        <v>42036</v>
      </c>
      <c r="CD3" s="86"/>
      <c r="CE3" s="87">
        <f>+CC3+1</f>
        <v>42037</v>
      </c>
      <c r="CF3" s="86"/>
      <c r="CG3" s="87">
        <f>+CE3+1</f>
        <v>42038</v>
      </c>
      <c r="CH3" s="86"/>
      <c r="CI3" s="87">
        <f>+CG3+1</f>
        <v>42039</v>
      </c>
      <c r="CJ3" s="86"/>
      <c r="CK3" s="87">
        <f>+CI3+1</f>
        <v>42040</v>
      </c>
      <c r="CL3" s="86"/>
      <c r="CM3" s="87">
        <f>+CK3+1</f>
        <v>42041</v>
      </c>
      <c r="CN3" s="86"/>
      <c r="CO3" s="87">
        <f>+CM3+1</f>
        <v>42042</v>
      </c>
      <c r="CP3" s="86"/>
      <c r="CQ3" s="87">
        <f>+CO3+1</f>
        <v>42043</v>
      </c>
      <c r="CR3" s="86"/>
      <c r="CS3" s="87">
        <f>+CQ3+1</f>
        <v>42044</v>
      </c>
      <c r="CT3" s="86"/>
      <c r="CU3" s="87">
        <f>+CS3+1</f>
        <v>42045</v>
      </c>
      <c r="CV3" s="86"/>
      <c r="CW3" s="87">
        <f>+CU3+1</f>
        <v>42046</v>
      </c>
      <c r="CX3" s="86"/>
      <c r="CY3" s="87">
        <f>+CW3+1</f>
        <v>42047</v>
      </c>
      <c r="CZ3" s="86"/>
      <c r="DA3" s="87">
        <f>+CY3+1</f>
        <v>42048</v>
      </c>
      <c r="DB3" s="86"/>
      <c r="DC3" s="87">
        <f>+DA3+1</f>
        <v>42049</v>
      </c>
      <c r="DD3" s="86"/>
      <c r="DE3" s="87">
        <f>+DC3+1</f>
        <v>42050</v>
      </c>
      <c r="DF3" s="86"/>
      <c r="DG3" s="87">
        <f>+DE3+1</f>
        <v>42051</v>
      </c>
      <c r="DH3" s="86"/>
      <c r="DI3" s="87">
        <f>+DG3+1</f>
        <v>42052</v>
      </c>
      <c r="DJ3" s="86"/>
      <c r="DK3" s="87">
        <f>+DI3+1</f>
        <v>42053</v>
      </c>
      <c r="DL3" s="86"/>
      <c r="DM3" s="87">
        <f>+DK3+1</f>
        <v>42054</v>
      </c>
      <c r="DN3" s="86"/>
      <c r="DO3" s="87">
        <f>+DM3+1</f>
        <v>42055</v>
      </c>
      <c r="DP3" s="86"/>
      <c r="DQ3" s="87">
        <f>+DO3+1</f>
        <v>42056</v>
      </c>
      <c r="DR3" s="86"/>
      <c r="DS3" s="87">
        <f>+DQ3+1</f>
        <v>42057</v>
      </c>
      <c r="DT3" s="86"/>
      <c r="DU3" s="87">
        <f>+DS3+1</f>
        <v>42058</v>
      </c>
      <c r="DV3" s="86"/>
      <c r="DW3" s="87">
        <f>+DU3+1</f>
        <v>42059</v>
      </c>
      <c r="DX3" s="86"/>
      <c r="DY3" s="87">
        <f>+DW3+1</f>
        <v>42060</v>
      </c>
      <c r="DZ3" s="86"/>
      <c r="EA3" s="87">
        <f>+DY3+1</f>
        <v>42061</v>
      </c>
      <c r="EB3" s="86"/>
      <c r="EC3" s="87">
        <f>+EA3+1</f>
        <v>42062</v>
      </c>
      <c r="ED3" s="86"/>
      <c r="EE3" s="87">
        <f>+EC3+1</f>
        <v>42063</v>
      </c>
      <c r="EF3" s="86"/>
      <c r="EG3" s="87">
        <f>+EE3+1</f>
        <v>42064</v>
      </c>
      <c r="EH3" s="86"/>
      <c r="EI3" s="87">
        <f>+EG3+1</f>
        <v>42065</v>
      </c>
      <c r="EJ3" s="86"/>
      <c r="EK3" s="87">
        <f>+EI3+1</f>
        <v>42066</v>
      </c>
      <c r="EL3" s="86"/>
      <c r="EM3" s="87">
        <f>+EK3+1</f>
        <v>42067</v>
      </c>
      <c r="EN3" s="86"/>
      <c r="EO3" s="87">
        <f>+EM3+1</f>
        <v>42068</v>
      </c>
      <c r="EP3" s="86"/>
      <c r="EQ3" s="87">
        <f>+EO3+1</f>
        <v>42069</v>
      </c>
      <c r="ER3" s="86"/>
      <c r="ES3" s="87">
        <f>+EQ3+1</f>
        <v>42070</v>
      </c>
      <c r="ET3" s="86"/>
      <c r="EU3" s="87">
        <f>+ES3+1</f>
        <v>42071</v>
      </c>
      <c r="EV3" s="86"/>
      <c r="EW3" s="87">
        <f>+EU3+1</f>
        <v>42072</v>
      </c>
      <c r="EX3" s="86"/>
      <c r="EY3" s="87">
        <f>+EW3+1</f>
        <v>42073</v>
      </c>
      <c r="EZ3" s="86"/>
      <c r="FA3" s="87">
        <f>+EY3+1</f>
        <v>42074</v>
      </c>
      <c r="FB3" s="86"/>
      <c r="FC3" s="87">
        <f>+FA3+1</f>
        <v>42075</v>
      </c>
      <c r="FD3" s="86"/>
      <c r="FE3" s="87">
        <f>+FC3+1</f>
        <v>42076</v>
      </c>
      <c r="FF3" s="86"/>
      <c r="FG3" s="87">
        <f>+FE3+1</f>
        <v>42077</v>
      </c>
      <c r="FH3" s="86"/>
      <c r="FI3" s="87">
        <f>+FG3+1</f>
        <v>42078</v>
      </c>
      <c r="FJ3" s="86"/>
      <c r="FK3" s="87">
        <f>+FI3+1</f>
        <v>42079</v>
      </c>
      <c r="FL3" s="86"/>
      <c r="FM3" s="87">
        <f>+FK3+1</f>
        <v>42080</v>
      </c>
      <c r="FN3" s="86"/>
      <c r="FO3" s="87">
        <f>+FM3+1</f>
        <v>42081</v>
      </c>
      <c r="FP3" s="86"/>
      <c r="FQ3" s="87">
        <f>+FO3+1</f>
        <v>42082</v>
      </c>
      <c r="FR3" s="86"/>
      <c r="FS3" s="87">
        <f>+FQ3+1</f>
        <v>42083</v>
      </c>
      <c r="FT3" s="86"/>
      <c r="FU3" s="87">
        <f>+FS3+1</f>
        <v>42084</v>
      </c>
      <c r="FV3" s="86"/>
      <c r="FW3" s="87">
        <f>+FU3+1</f>
        <v>42085</v>
      </c>
      <c r="FX3" s="86"/>
      <c r="FY3" s="87">
        <f>+FW3+1</f>
        <v>42086</v>
      </c>
      <c r="FZ3" s="86"/>
      <c r="GA3" s="87">
        <f>+FY3+1</f>
        <v>42087</v>
      </c>
      <c r="GB3" s="86"/>
      <c r="GC3" s="87">
        <f>+GA3+1</f>
        <v>42088</v>
      </c>
      <c r="GD3" s="86"/>
      <c r="GE3" s="87">
        <f>+GC3+1</f>
        <v>42089</v>
      </c>
      <c r="GF3" s="86"/>
      <c r="GG3" s="87">
        <f>+GE3+1</f>
        <v>42090</v>
      </c>
      <c r="GH3" s="86"/>
      <c r="GI3" s="87">
        <f>+GG3+1</f>
        <v>42091</v>
      </c>
      <c r="GJ3" s="86"/>
      <c r="GK3" s="87">
        <f>+GI3+1</f>
        <v>42092</v>
      </c>
      <c r="GL3" s="86"/>
      <c r="GM3" s="87">
        <f>+GK3+1</f>
        <v>42093</v>
      </c>
      <c r="GN3" s="86"/>
      <c r="GO3" s="87">
        <f>+GM3+1</f>
        <v>42094</v>
      </c>
      <c r="GP3" s="86"/>
      <c r="GQ3" s="87">
        <f>+GO3+1</f>
        <v>42095</v>
      </c>
      <c r="GR3" s="86"/>
      <c r="GS3" s="87">
        <f>+GQ3+1</f>
        <v>42096</v>
      </c>
      <c r="GT3" s="86"/>
      <c r="GU3" s="87">
        <f>+GS3+1</f>
        <v>42097</v>
      </c>
      <c r="GV3" s="86"/>
      <c r="GW3" s="87">
        <f>+GU3+1</f>
        <v>42098</v>
      </c>
      <c r="GX3" s="86"/>
      <c r="GY3" s="87">
        <f>+GW3+1</f>
        <v>42099</v>
      </c>
      <c r="GZ3" s="86"/>
      <c r="HA3" s="87">
        <f>+GY3+1</f>
        <v>42100</v>
      </c>
      <c r="HB3" s="86"/>
      <c r="HC3" s="87">
        <f>+HA3+1</f>
        <v>42101</v>
      </c>
      <c r="HD3" s="86"/>
      <c r="HE3" s="87">
        <f>+HC3+1</f>
        <v>42102</v>
      </c>
      <c r="HF3" s="86"/>
      <c r="HG3" s="87">
        <f>+HE3+1</f>
        <v>42103</v>
      </c>
      <c r="HH3" s="86"/>
      <c r="HI3" s="87">
        <f>+HG3+1</f>
        <v>42104</v>
      </c>
      <c r="HJ3" s="86"/>
      <c r="HK3" s="87">
        <f>+HI3+1</f>
        <v>42105</v>
      </c>
      <c r="HL3" s="86"/>
      <c r="HM3" s="87">
        <f>+HK3+1</f>
        <v>42106</v>
      </c>
      <c r="HN3" s="86"/>
      <c r="HO3" s="87">
        <f>+HM3+1</f>
        <v>42107</v>
      </c>
      <c r="HP3" s="86"/>
      <c r="HQ3" s="87">
        <f>+HO3+1</f>
        <v>42108</v>
      </c>
      <c r="HR3" s="86"/>
      <c r="HS3" s="87">
        <f>+HQ3+1</f>
        <v>42109</v>
      </c>
      <c r="HT3" s="86"/>
      <c r="HU3" s="87">
        <f>+HS3+1</f>
        <v>42110</v>
      </c>
      <c r="HV3" s="86"/>
      <c r="HW3" s="87">
        <f>+HU3+1</f>
        <v>42111</v>
      </c>
      <c r="HX3" s="86"/>
      <c r="HY3" s="87">
        <f>+HW3+1</f>
        <v>42112</v>
      </c>
      <c r="HZ3" s="86"/>
      <c r="IA3" s="87">
        <f>+HY3+1</f>
        <v>42113</v>
      </c>
      <c r="IB3" s="86"/>
      <c r="IC3" s="87">
        <f>+IA3+1</f>
        <v>42114</v>
      </c>
      <c r="ID3" s="86"/>
      <c r="IE3" s="87">
        <f>+IC3+1</f>
        <v>42115</v>
      </c>
      <c r="IF3" s="86"/>
      <c r="IG3" s="87">
        <f>+IE3+1</f>
        <v>42116</v>
      </c>
      <c r="IH3" s="86"/>
      <c r="II3" s="87">
        <f>+IG3+1</f>
        <v>42117</v>
      </c>
      <c r="IJ3" s="86"/>
      <c r="IK3" s="87">
        <f>+II3+1</f>
        <v>42118</v>
      </c>
      <c r="IL3" s="86"/>
      <c r="IM3" s="87">
        <f>+IK3+1</f>
        <v>42119</v>
      </c>
      <c r="IN3" s="86"/>
      <c r="IO3" s="87">
        <f>+IM3+1</f>
        <v>42120</v>
      </c>
      <c r="IP3" s="86"/>
      <c r="IQ3" s="87">
        <f>+IO3+1</f>
        <v>42121</v>
      </c>
      <c r="IR3" s="86"/>
      <c r="IS3" s="87">
        <f>+IQ3+1</f>
        <v>42122</v>
      </c>
      <c r="IT3" s="86"/>
      <c r="IU3" s="87">
        <f>+IS3+1</f>
        <v>42123</v>
      </c>
      <c r="IV3" s="86"/>
      <c r="IW3" s="87">
        <f>+IU3+1</f>
        <v>42124</v>
      </c>
      <c r="IX3" s="86"/>
      <c r="IY3" s="87">
        <f>+IW3+1</f>
        <v>42125</v>
      </c>
      <c r="IZ3" s="86"/>
      <c r="JA3" s="87">
        <f>+IY3+1</f>
        <v>42126</v>
      </c>
      <c r="JB3" s="86"/>
      <c r="JC3" s="87">
        <f>+JA3+1</f>
        <v>42127</v>
      </c>
      <c r="JD3" s="86"/>
      <c r="JE3" s="87">
        <f>+JC3+1</f>
        <v>42128</v>
      </c>
      <c r="JF3" s="86"/>
      <c r="JG3" s="87">
        <f>+JE3+1</f>
        <v>42129</v>
      </c>
      <c r="JH3" s="86"/>
      <c r="JI3" s="87">
        <f>+JG3+1</f>
        <v>42130</v>
      </c>
      <c r="JJ3" s="86"/>
      <c r="JK3" s="87">
        <f>+JI3+1</f>
        <v>42131</v>
      </c>
      <c r="JL3" s="86"/>
      <c r="JM3" s="87">
        <f>+JK3+1</f>
        <v>42132</v>
      </c>
      <c r="JN3" s="86"/>
      <c r="JO3" s="87">
        <f>+JM3+1</f>
        <v>42133</v>
      </c>
      <c r="JP3" s="86"/>
      <c r="JQ3" s="87">
        <f>+JO3+1</f>
        <v>42134</v>
      </c>
      <c r="JR3" s="86"/>
      <c r="JS3" s="87">
        <f>+JQ3+1</f>
        <v>42135</v>
      </c>
      <c r="JT3" s="86"/>
      <c r="JU3" s="87">
        <f>+JS3+1</f>
        <v>42136</v>
      </c>
      <c r="JV3" s="86"/>
      <c r="JW3" s="87">
        <f>+JU3+1</f>
        <v>42137</v>
      </c>
      <c r="JX3" s="86"/>
      <c r="JY3" s="87">
        <f>+JW3+1</f>
        <v>42138</v>
      </c>
      <c r="JZ3" s="86"/>
      <c r="KA3" s="87">
        <f>+JY3+1</f>
        <v>42139</v>
      </c>
      <c r="KB3" s="86"/>
      <c r="KC3" s="87">
        <f>+KA3+1</f>
        <v>42140</v>
      </c>
      <c r="KD3" s="86"/>
      <c r="KE3" s="87">
        <f>+KC3+1</f>
        <v>42141</v>
      </c>
      <c r="KF3" s="86"/>
      <c r="KG3" s="87">
        <f>+KE3+1</f>
        <v>42142</v>
      </c>
      <c r="KH3" s="86"/>
      <c r="KI3" s="87">
        <f>+KG3+1</f>
        <v>42143</v>
      </c>
      <c r="KJ3" s="86"/>
      <c r="KK3" s="87">
        <f>+KI3+1</f>
        <v>42144</v>
      </c>
      <c r="KL3" s="86"/>
      <c r="KM3" s="87">
        <f>+KK3+1</f>
        <v>42145</v>
      </c>
      <c r="KN3" s="86"/>
      <c r="KO3" s="87">
        <f>+KM3+1</f>
        <v>42146</v>
      </c>
      <c r="KP3" s="86"/>
      <c r="KQ3" s="87">
        <f>+KO3+1</f>
        <v>42147</v>
      </c>
      <c r="KR3" s="86"/>
      <c r="KS3" s="87">
        <f>+KQ3+1</f>
        <v>42148</v>
      </c>
      <c r="KT3" s="86"/>
      <c r="KU3" s="87">
        <f>+KS3+1</f>
        <v>42149</v>
      </c>
      <c r="KV3" s="86"/>
      <c r="KW3" s="87">
        <f>+KU3+1</f>
        <v>42150</v>
      </c>
      <c r="KX3" s="86"/>
      <c r="KY3" s="87">
        <f>+KW3+1</f>
        <v>42151</v>
      </c>
      <c r="KZ3" s="86"/>
      <c r="LA3" s="87">
        <f>+KY3+1</f>
        <v>42152</v>
      </c>
      <c r="LB3" s="86"/>
      <c r="LC3" s="87">
        <f>+LA3+1</f>
        <v>42153</v>
      </c>
      <c r="LD3" s="86"/>
      <c r="LE3" s="87">
        <f>+LC3+1</f>
        <v>42154</v>
      </c>
      <c r="LF3" s="86"/>
      <c r="LG3" s="87">
        <f>+LE3+1</f>
        <v>42155</v>
      </c>
      <c r="LH3" s="86"/>
      <c r="LI3" s="87">
        <f>+LG3+1</f>
        <v>42156</v>
      </c>
      <c r="LJ3" s="86"/>
      <c r="LK3" s="87">
        <f>+LI3+1</f>
        <v>42157</v>
      </c>
      <c r="LL3" s="86"/>
      <c r="LM3" s="87">
        <f>+LK3+1</f>
        <v>42158</v>
      </c>
      <c r="LN3" s="86"/>
      <c r="LO3" s="87">
        <f>+LM3+1</f>
        <v>42159</v>
      </c>
      <c r="LP3" s="86"/>
      <c r="LQ3" s="87">
        <f>+LO3+1</f>
        <v>42160</v>
      </c>
      <c r="LR3" s="86"/>
      <c r="LS3" s="87">
        <f>+LQ3+1</f>
        <v>42161</v>
      </c>
      <c r="LT3" s="86"/>
      <c r="LU3" s="87">
        <f>+LS3+1</f>
        <v>42162</v>
      </c>
      <c r="LV3" s="86"/>
      <c r="LW3" s="87">
        <f>+LU3+1</f>
        <v>42163</v>
      </c>
      <c r="LX3" s="86"/>
      <c r="LY3" s="87">
        <f>+LW3+1</f>
        <v>42164</v>
      </c>
      <c r="LZ3" s="86"/>
      <c r="MA3" s="87">
        <f>+LY3+1</f>
        <v>42165</v>
      </c>
      <c r="MB3" s="86"/>
      <c r="MC3" s="87">
        <f>+MA3+1</f>
        <v>42166</v>
      </c>
      <c r="MD3" s="86"/>
      <c r="ME3" s="87">
        <f>+MC3+1</f>
        <v>42167</v>
      </c>
      <c r="MF3" s="86"/>
      <c r="MG3" s="87">
        <f>+ME3+1</f>
        <v>42168</v>
      </c>
      <c r="MH3" s="86"/>
      <c r="MI3" s="87">
        <f>+MG3+1</f>
        <v>42169</v>
      </c>
      <c r="MJ3" s="86"/>
      <c r="MK3" s="87">
        <f>+MI3+1</f>
        <v>42170</v>
      </c>
      <c r="ML3" s="86"/>
      <c r="MM3" s="87">
        <f>+MK3+1</f>
        <v>42171</v>
      </c>
      <c r="MN3" s="86"/>
      <c r="MO3" s="87">
        <f>+MM3+1</f>
        <v>42172</v>
      </c>
      <c r="MP3" s="86"/>
      <c r="MQ3" s="87">
        <f>+MO3+1</f>
        <v>42173</v>
      </c>
      <c r="MR3" s="86"/>
      <c r="MS3" s="87">
        <f>+MQ3+1</f>
        <v>42174</v>
      </c>
      <c r="MT3" s="86"/>
      <c r="MU3" s="87">
        <f>+MS3+1</f>
        <v>42175</v>
      </c>
      <c r="MV3" s="86"/>
      <c r="MW3" s="87">
        <f>+MU3+1</f>
        <v>42176</v>
      </c>
      <c r="MX3" s="86"/>
      <c r="MY3" s="87">
        <f>+MW3+1</f>
        <v>42177</v>
      </c>
      <c r="MZ3" s="86"/>
      <c r="NA3" s="87">
        <f>+MY3+1</f>
        <v>42178</v>
      </c>
      <c r="NB3" s="86"/>
      <c r="NC3" s="87">
        <f>+NA3+1</f>
        <v>42179</v>
      </c>
      <c r="ND3" s="86"/>
      <c r="NE3" s="87">
        <f>+NC3+1</f>
        <v>42180</v>
      </c>
      <c r="NF3" s="86"/>
      <c r="NG3" s="87">
        <f>+NE3+1</f>
        <v>42181</v>
      </c>
      <c r="NH3" s="86"/>
      <c r="NI3" s="87">
        <f>+NG3+1</f>
        <v>42182</v>
      </c>
      <c r="NJ3" s="86"/>
      <c r="NK3" s="87">
        <f>+NI3+1</f>
        <v>42183</v>
      </c>
      <c r="NL3" s="86"/>
      <c r="NM3" s="87">
        <f>+NK3+1</f>
        <v>42184</v>
      </c>
      <c r="NN3" s="86"/>
      <c r="NO3" s="87">
        <f>+NM3+1</f>
        <v>42185</v>
      </c>
      <c r="NP3" s="86"/>
      <c r="NQ3" s="87">
        <f>+NO3+1</f>
        <v>42186</v>
      </c>
      <c r="NR3" s="86"/>
      <c r="NS3" s="87">
        <f>+NQ3+1</f>
        <v>42187</v>
      </c>
      <c r="NT3" s="86"/>
      <c r="NU3" s="87">
        <f>+NS3+1</f>
        <v>42188</v>
      </c>
      <c r="NV3" s="86"/>
      <c r="NW3" s="87">
        <f>+NU3+1</f>
        <v>42189</v>
      </c>
      <c r="NX3" s="86"/>
      <c r="NY3" s="87">
        <f>+NW3+1</f>
        <v>42190</v>
      </c>
      <c r="NZ3" s="86"/>
      <c r="OA3" s="87">
        <f>+NY3+1</f>
        <v>42191</v>
      </c>
      <c r="OB3" s="86"/>
      <c r="OC3" s="87">
        <f>+OA3+1</f>
        <v>42192</v>
      </c>
      <c r="OD3" s="86"/>
      <c r="OE3" s="87">
        <f>+OC3+1</f>
        <v>42193</v>
      </c>
      <c r="OF3" s="86"/>
      <c r="OG3" s="87">
        <f>+OE3+1</f>
        <v>42194</v>
      </c>
      <c r="OH3" s="86"/>
      <c r="OI3" s="87">
        <f>+OG3+1</f>
        <v>42195</v>
      </c>
      <c r="OJ3" s="86"/>
      <c r="OK3" s="87">
        <f>+OI3+1</f>
        <v>42196</v>
      </c>
      <c r="OL3" s="86"/>
      <c r="OM3" s="87">
        <f>+OK3+1</f>
        <v>42197</v>
      </c>
      <c r="ON3" s="86"/>
      <c r="OO3" s="87">
        <f>+OM3+1</f>
        <v>42198</v>
      </c>
      <c r="OP3" s="86"/>
      <c r="OQ3" s="87">
        <f>+OO3+1</f>
        <v>42199</v>
      </c>
      <c r="OR3" s="86"/>
      <c r="OS3" s="87">
        <f>+OQ3+1</f>
        <v>42200</v>
      </c>
      <c r="OT3" s="86"/>
      <c r="OU3" s="87">
        <f>+OS3+1</f>
        <v>42201</v>
      </c>
      <c r="OV3" s="86"/>
      <c r="OW3" s="87">
        <f>+OU3+1</f>
        <v>42202</v>
      </c>
      <c r="OX3" s="86"/>
      <c r="OY3" s="87">
        <f>+OW3+1</f>
        <v>42203</v>
      </c>
      <c r="OZ3" s="86"/>
      <c r="PA3" s="87">
        <f>+OY3+1</f>
        <v>42204</v>
      </c>
      <c r="PB3" s="86"/>
      <c r="PC3" s="87">
        <f>+PA3+1</f>
        <v>42205</v>
      </c>
      <c r="PD3" s="86"/>
      <c r="PE3" s="87">
        <f>+PC3+1</f>
        <v>42206</v>
      </c>
      <c r="PF3" s="86"/>
      <c r="PG3" s="87">
        <f>+PE3+1</f>
        <v>42207</v>
      </c>
      <c r="PH3" s="86"/>
      <c r="PI3" s="87">
        <f>+PG3+1</f>
        <v>42208</v>
      </c>
      <c r="PJ3" s="86"/>
      <c r="PK3" s="87">
        <f>+PI3+1</f>
        <v>42209</v>
      </c>
      <c r="PL3" s="86"/>
      <c r="PM3" s="87">
        <f>+PK3+1</f>
        <v>42210</v>
      </c>
      <c r="PN3" s="86"/>
      <c r="PO3" s="87">
        <f>+PM3+1</f>
        <v>42211</v>
      </c>
      <c r="PP3" s="86"/>
      <c r="PQ3" s="82">
        <f>+PO3+1</f>
        <v>42212</v>
      </c>
      <c r="PR3" s="83"/>
      <c r="PS3" s="82">
        <f>+PQ3+1</f>
        <v>42213</v>
      </c>
      <c r="PT3" s="83"/>
      <c r="PU3" s="82">
        <f>+PS3+1</f>
        <v>42214</v>
      </c>
      <c r="PV3" s="83"/>
      <c r="PW3" s="82">
        <f>+PU3+1</f>
        <v>42215</v>
      </c>
      <c r="PX3" s="83"/>
      <c r="PY3" s="82">
        <f>+PW3+1</f>
        <v>42216</v>
      </c>
      <c r="PZ3" s="81"/>
      <c r="QA3" s="85">
        <f>+PY3+1</f>
        <v>42217</v>
      </c>
      <c r="QB3" s="83"/>
      <c r="QC3" s="82">
        <f>+QA3+1</f>
        <v>42218</v>
      </c>
      <c r="QD3" s="83"/>
      <c r="QE3" s="82">
        <f>+QC3+1</f>
        <v>42219</v>
      </c>
      <c r="QF3" s="83"/>
      <c r="QG3" s="82">
        <f>+QE3+1</f>
        <v>42220</v>
      </c>
      <c r="QH3" s="83"/>
      <c r="QI3" s="82">
        <f>+QG3+1</f>
        <v>42221</v>
      </c>
      <c r="QJ3" s="83"/>
      <c r="QK3" s="82">
        <f>+QI3+1</f>
        <v>42222</v>
      </c>
      <c r="QL3" s="83"/>
      <c r="QM3" s="82">
        <f>+QK3+1</f>
        <v>42223</v>
      </c>
      <c r="QN3" s="83"/>
      <c r="QO3" s="82">
        <f>+QM3+1</f>
        <v>42224</v>
      </c>
      <c r="QP3" s="83"/>
      <c r="QQ3" s="82">
        <f>+QO3+1</f>
        <v>42225</v>
      </c>
      <c r="QR3" s="83"/>
      <c r="QS3" s="82">
        <f>+QQ3+1</f>
        <v>42226</v>
      </c>
      <c r="QT3" s="83"/>
      <c r="QU3" s="82">
        <f>+QS3+1</f>
        <v>42227</v>
      </c>
      <c r="QV3" s="83"/>
      <c r="QW3" s="82">
        <f>+QU3+1</f>
        <v>42228</v>
      </c>
      <c r="QX3" s="83"/>
      <c r="QY3" s="82">
        <f>+QW3+1</f>
        <v>42229</v>
      </c>
      <c r="QZ3" s="83"/>
      <c r="RA3" s="82">
        <f>+QY3+1</f>
        <v>42230</v>
      </c>
      <c r="RB3" s="83"/>
      <c r="RC3" s="82">
        <f>+RA3+1</f>
        <v>42231</v>
      </c>
      <c r="RD3" s="83"/>
      <c r="RE3" s="82">
        <f>+RC3+1</f>
        <v>42232</v>
      </c>
      <c r="RF3" s="83"/>
      <c r="RG3" s="82">
        <f>+RE3+1</f>
        <v>42233</v>
      </c>
      <c r="RH3" s="83"/>
      <c r="RI3" s="82">
        <f>+RG3+1</f>
        <v>42234</v>
      </c>
      <c r="RJ3" s="83"/>
      <c r="RK3" s="82">
        <f>+RI3+1</f>
        <v>42235</v>
      </c>
      <c r="RL3" s="83"/>
      <c r="RM3" s="82">
        <f>+RK3+1</f>
        <v>42236</v>
      </c>
      <c r="RN3" s="83"/>
      <c r="RO3" s="82">
        <f>+RM3+1</f>
        <v>42237</v>
      </c>
      <c r="RP3" s="83"/>
      <c r="RQ3" s="82">
        <f>+RO3+1</f>
        <v>42238</v>
      </c>
      <c r="RR3" s="83"/>
      <c r="RS3" s="82">
        <f>+RQ3+1</f>
        <v>42239</v>
      </c>
      <c r="RT3" s="83"/>
      <c r="RU3" s="82">
        <f>+RS3+1</f>
        <v>42240</v>
      </c>
      <c r="RV3" s="83"/>
      <c r="RW3" s="82">
        <f>+RU3+1</f>
        <v>42241</v>
      </c>
      <c r="RX3" s="83"/>
      <c r="RY3" s="82">
        <f>+RW3+1</f>
        <v>42242</v>
      </c>
      <c r="RZ3" s="83"/>
      <c r="SA3" s="82">
        <f>+RY3+1</f>
        <v>42243</v>
      </c>
      <c r="SB3" s="83"/>
      <c r="SC3" s="82">
        <f>+SA3+1</f>
        <v>42244</v>
      </c>
      <c r="SD3" s="83"/>
      <c r="SE3" s="82">
        <f>+SC3+1</f>
        <v>42245</v>
      </c>
      <c r="SF3" s="83"/>
      <c r="SG3" s="82">
        <f>+SE3+1</f>
        <v>42246</v>
      </c>
      <c r="SH3" s="83"/>
      <c r="SI3" s="82">
        <f>+SG3+1</f>
        <v>42247</v>
      </c>
      <c r="SJ3" s="83"/>
      <c r="SK3" s="84">
        <f>+SI3+1</f>
        <v>42248</v>
      </c>
      <c r="SL3" s="83"/>
      <c r="SM3" s="82">
        <f>+SK3+1</f>
        <v>42249</v>
      </c>
      <c r="SN3" s="83"/>
      <c r="SO3" s="82">
        <f>+SM3+1</f>
        <v>42250</v>
      </c>
      <c r="SP3" s="83"/>
      <c r="SQ3" s="82">
        <f>+SO3+1</f>
        <v>42251</v>
      </c>
      <c r="SR3" s="83"/>
      <c r="SS3" s="82">
        <f>+SQ3+1</f>
        <v>42252</v>
      </c>
      <c r="ST3" s="83"/>
      <c r="SU3" s="82">
        <f>+SS3+1</f>
        <v>42253</v>
      </c>
      <c r="SV3" s="83"/>
      <c r="SW3" s="82">
        <f>+SU3+1</f>
        <v>42254</v>
      </c>
      <c r="SX3" s="83"/>
      <c r="SY3" s="82">
        <f>+SW3+1</f>
        <v>42255</v>
      </c>
      <c r="SZ3" s="83"/>
      <c r="TA3" s="82">
        <f>+SY3+1</f>
        <v>42256</v>
      </c>
      <c r="TB3" s="83"/>
      <c r="TC3" s="82">
        <f>+TA3+1</f>
        <v>42257</v>
      </c>
      <c r="TD3" s="83"/>
      <c r="TE3" s="82">
        <f>+TC3+1</f>
        <v>42258</v>
      </c>
      <c r="TF3" s="83"/>
      <c r="TG3" s="82">
        <f>+TE3+1</f>
        <v>42259</v>
      </c>
      <c r="TH3" s="83"/>
      <c r="TI3" s="82">
        <f>+TG3+1</f>
        <v>42260</v>
      </c>
      <c r="TJ3" s="83"/>
      <c r="TK3" s="82">
        <f>+TI3+1</f>
        <v>42261</v>
      </c>
      <c r="TL3" s="83"/>
      <c r="TM3" s="82">
        <f>+TK3+1</f>
        <v>42262</v>
      </c>
      <c r="TN3" s="83"/>
      <c r="TO3" s="82">
        <f>+TM3+1</f>
        <v>42263</v>
      </c>
      <c r="TP3" s="83"/>
      <c r="TQ3" s="82">
        <f>+TO3+1</f>
        <v>42264</v>
      </c>
      <c r="TR3" s="83"/>
      <c r="TS3" s="82">
        <f>+TQ3+1</f>
        <v>42265</v>
      </c>
      <c r="TT3" s="83"/>
      <c r="TU3" s="82">
        <f>+TS3+1</f>
        <v>42266</v>
      </c>
      <c r="TV3" s="83"/>
      <c r="TW3" s="82">
        <f>+TU3+1</f>
        <v>42267</v>
      </c>
      <c r="TX3" s="83"/>
      <c r="TY3" s="82">
        <f>+TW3+1</f>
        <v>42268</v>
      </c>
      <c r="TZ3" s="83"/>
      <c r="UA3" s="82">
        <f>+TY3+1</f>
        <v>42269</v>
      </c>
      <c r="UB3" s="83"/>
      <c r="UC3" s="82">
        <f>+UA3+1</f>
        <v>42270</v>
      </c>
      <c r="UD3" s="83"/>
      <c r="UE3" s="82">
        <f>+UC3+1</f>
        <v>42271</v>
      </c>
      <c r="UF3" s="83"/>
      <c r="UG3" s="82">
        <f>+UE3+1</f>
        <v>42272</v>
      </c>
      <c r="UH3" s="83"/>
      <c r="UI3" s="82">
        <f>+UG3+1</f>
        <v>42273</v>
      </c>
      <c r="UJ3" s="83"/>
      <c r="UK3" s="82">
        <f>+UI3+1</f>
        <v>42274</v>
      </c>
      <c r="UL3" s="83"/>
      <c r="UM3" s="82">
        <f>+UK3+1</f>
        <v>42275</v>
      </c>
      <c r="UN3" s="83"/>
      <c r="UO3" s="82">
        <f>+UM3+1</f>
        <v>42276</v>
      </c>
      <c r="UP3" s="83"/>
      <c r="UQ3" s="82">
        <f>+UO3+1</f>
        <v>42277</v>
      </c>
      <c r="UR3" s="81"/>
      <c r="US3" s="84">
        <f>+UQ3+1</f>
        <v>42278</v>
      </c>
      <c r="UT3" s="83"/>
      <c r="UU3" s="82">
        <f>+US3+1</f>
        <v>42279</v>
      </c>
      <c r="UV3" s="83"/>
      <c r="UW3" s="82">
        <f>+UU3+1</f>
        <v>42280</v>
      </c>
      <c r="UX3" s="83"/>
      <c r="UY3" s="82">
        <f>+UW3+1</f>
        <v>42281</v>
      </c>
      <c r="UZ3" s="83"/>
      <c r="VA3" s="82">
        <f>+UY3+1</f>
        <v>42282</v>
      </c>
      <c r="VB3" s="83"/>
      <c r="VC3" s="82">
        <f>+VA3+1</f>
        <v>42283</v>
      </c>
      <c r="VD3" s="83"/>
      <c r="VE3" s="82">
        <f>+VC3+1</f>
        <v>42284</v>
      </c>
      <c r="VF3" s="83"/>
      <c r="VG3" s="82">
        <f>+VE3+1</f>
        <v>42285</v>
      </c>
      <c r="VH3" s="83"/>
      <c r="VI3" s="82">
        <f>+VG3+1</f>
        <v>42286</v>
      </c>
      <c r="VJ3" s="83"/>
      <c r="VK3" s="82">
        <f>+VI3+1</f>
        <v>42287</v>
      </c>
      <c r="VL3" s="83"/>
      <c r="VM3" s="82">
        <f>+VK3+1</f>
        <v>42288</v>
      </c>
      <c r="VN3" s="83"/>
      <c r="VO3" s="82">
        <f>+VM3+1</f>
        <v>42289</v>
      </c>
      <c r="VP3" s="83"/>
      <c r="VQ3" s="82">
        <f>+VO3+1</f>
        <v>42290</v>
      </c>
      <c r="VR3" s="83"/>
      <c r="VS3" s="82">
        <f>+VQ3+1</f>
        <v>42291</v>
      </c>
      <c r="VT3" s="83"/>
      <c r="VU3" s="82">
        <f>+VS3+1</f>
        <v>42292</v>
      </c>
      <c r="VV3" s="83"/>
      <c r="VW3" s="82">
        <f>+VU3+1</f>
        <v>42293</v>
      </c>
      <c r="VX3" s="83"/>
      <c r="VY3" s="82">
        <f>+VW3+1</f>
        <v>42294</v>
      </c>
      <c r="VZ3" s="83"/>
      <c r="WA3" s="82">
        <f>+VY3+1</f>
        <v>42295</v>
      </c>
      <c r="WB3" s="83"/>
      <c r="WC3" s="82">
        <f>+WA3+1</f>
        <v>42296</v>
      </c>
      <c r="WD3" s="83"/>
      <c r="WE3" s="82">
        <f>+WC3+1</f>
        <v>42297</v>
      </c>
      <c r="WF3" s="83"/>
      <c r="WG3" s="82">
        <f>+WE3+1</f>
        <v>42298</v>
      </c>
      <c r="WH3" s="83"/>
      <c r="WI3" s="82">
        <f>+WG3+1</f>
        <v>42299</v>
      </c>
      <c r="WJ3" s="83"/>
      <c r="WK3" s="82">
        <f>+WI3+1</f>
        <v>42300</v>
      </c>
      <c r="WL3" s="83"/>
      <c r="WM3" s="82">
        <f>+WK3+1</f>
        <v>42301</v>
      </c>
      <c r="WN3" s="83"/>
      <c r="WO3" s="82">
        <f>+WM3+1</f>
        <v>42302</v>
      </c>
      <c r="WP3" s="83"/>
      <c r="WQ3" s="82">
        <f>+WO3+1</f>
        <v>42303</v>
      </c>
      <c r="WR3" s="83"/>
      <c r="WS3" s="82">
        <f>+WQ3+1</f>
        <v>42304</v>
      </c>
      <c r="WT3" s="83"/>
      <c r="WU3" s="82">
        <f>+WS3+1</f>
        <v>42305</v>
      </c>
      <c r="WV3" s="83"/>
      <c r="WW3" s="82">
        <f>+WU3+1</f>
        <v>42306</v>
      </c>
      <c r="WX3" s="83"/>
      <c r="WY3" s="82">
        <f>+WW3+1</f>
        <v>42307</v>
      </c>
      <c r="WZ3" s="83"/>
      <c r="XA3" s="82">
        <f>+WY3+1</f>
        <v>42308</v>
      </c>
      <c r="XB3" s="81"/>
      <c r="XC3" s="84">
        <f>+XA3+1</f>
        <v>42309</v>
      </c>
      <c r="XD3" s="83"/>
      <c r="XE3" s="82">
        <f>+XC3+1</f>
        <v>42310</v>
      </c>
      <c r="XF3" s="83"/>
      <c r="XG3" s="82">
        <f>+XE3+1</f>
        <v>42311</v>
      </c>
      <c r="XH3" s="83"/>
      <c r="XI3" s="82">
        <f>+XG3+1</f>
        <v>42312</v>
      </c>
      <c r="XJ3" s="83"/>
      <c r="XK3" s="82">
        <f>+XI3+1</f>
        <v>42313</v>
      </c>
      <c r="XL3" s="83"/>
      <c r="XM3" s="82">
        <f>+XK3+1</f>
        <v>42314</v>
      </c>
      <c r="XN3" s="83"/>
      <c r="XO3" s="82">
        <f>+XM3+1</f>
        <v>42315</v>
      </c>
      <c r="XP3" s="83"/>
      <c r="XQ3" s="82">
        <f>+XO3+1</f>
        <v>42316</v>
      </c>
      <c r="XR3" s="83"/>
      <c r="XS3" s="82">
        <f>+XQ3+1</f>
        <v>42317</v>
      </c>
      <c r="XT3" s="83"/>
      <c r="XU3" s="82">
        <f>+XS3+1</f>
        <v>42318</v>
      </c>
      <c r="XV3" s="83"/>
      <c r="XW3" s="82">
        <f>+XU3+1</f>
        <v>42319</v>
      </c>
      <c r="XX3" s="83"/>
      <c r="XY3" s="82">
        <f>+XW3+1</f>
        <v>42320</v>
      </c>
      <c r="XZ3" s="83"/>
      <c r="YA3" s="82">
        <f>+XY3+1</f>
        <v>42321</v>
      </c>
      <c r="YB3" s="83"/>
      <c r="YC3" s="82">
        <f>+YA3+1</f>
        <v>42322</v>
      </c>
      <c r="YD3" s="83"/>
      <c r="YE3" s="82">
        <f>+YC3+1</f>
        <v>42323</v>
      </c>
      <c r="YF3" s="83"/>
      <c r="YG3" s="82">
        <f>+YE3+1</f>
        <v>42324</v>
      </c>
      <c r="YH3" s="83"/>
      <c r="YI3" s="82">
        <f>+YG3+1</f>
        <v>42325</v>
      </c>
      <c r="YJ3" s="83"/>
      <c r="YK3" s="82">
        <f>+YI3+1</f>
        <v>42326</v>
      </c>
      <c r="YL3" s="83"/>
      <c r="YM3" s="82">
        <f>+YK3+1</f>
        <v>42327</v>
      </c>
      <c r="YN3" s="83"/>
      <c r="YO3" s="82">
        <f>+YM3+1</f>
        <v>42328</v>
      </c>
      <c r="YP3" s="83"/>
      <c r="YQ3" s="82">
        <f>+YO3+1</f>
        <v>42329</v>
      </c>
      <c r="YR3" s="83"/>
      <c r="YS3" s="82">
        <f>+YQ3+1</f>
        <v>42330</v>
      </c>
      <c r="YT3" s="83"/>
      <c r="YU3" s="82">
        <f>+YS3+1</f>
        <v>42331</v>
      </c>
      <c r="YV3" s="83"/>
      <c r="YW3" s="82">
        <f>+YU3+1</f>
        <v>42332</v>
      </c>
      <c r="YX3" s="83"/>
      <c r="YY3" s="82">
        <f>+YW3+1</f>
        <v>42333</v>
      </c>
      <c r="YZ3" s="83"/>
      <c r="ZA3" s="82">
        <f>+YY3+1</f>
        <v>42334</v>
      </c>
      <c r="ZB3" s="83"/>
      <c r="ZC3" s="82">
        <f>+ZA3+1</f>
        <v>42335</v>
      </c>
      <c r="ZD3" s="83"/>
      <c r="ZE3" s="82">
        <f>+ZC3+1</f>
        <v>42336</v>
      </c>
      <c r="ZF3" s="83"/>
      <c r="ZG3" s="82">
        <f>+ZE3+1</f>
        <v>42337</v>
      </c>
      <c r="ZH3" s="83"/>
      <c r="ZI3" s="82">
        <f>+ZG3+1</f>
        <v>42338</v>
      </c>
      <c r="ZJ3" s="81"/>
      <c r="ZK3" s="85">
        <f>+ZI3+1</f>
        <v>42339</v>
      </c>
      <c r="ZL3" s="83"/>
      <c r="ZM3" s="82">
        <f>+ZK3+1</f>
        <v>42340</v>
      </c>
      <c r="ZN3" s="83"/>
      <c r="ZO3" s="82">
        <f>+ZM3+1</f>
        <v>42341</v>
      </c>
      <c r="ZP3" s="83"/>
      <c r="ZQ3" s="82">
        <f>+ZO3+1</f>
        <v>42342</v>
      </c>
      <c r="ZR3" s="83"/>
      <c r="ZS3" s="82">
        <f>+ZQ3+1</f>
        <v>42343</v>
      </c>
      <c r="ZT3" s="83"/>
      <c r="ZU3" s="82">
        <f>+ZS3+1</f>
        <v>42344</v>
      </c>
      <c r="ZV3" s="83"/>
      <c r="ZW3" s="82">
        <f>+ZU3+1</f>
        <v>42345</v>
      </c>
      <c r="ZX3" s="83"/>
      <c r="ZY3" s="82">
        <f>+ZW3+1</f>
        <v>42346</v>
      </c>
      <c r="ZZ3" s="83"/>
      <c r="AAA3" s="82">
        <f>+ZY3+1</f>
        <v>42347</v>
      </c>
      <c r="AAB3" s="83"/>
      <c r="AAC3" s="82">
        <f>+AAA3+1</f>
        <v>42348</v>
      </c>
      <c r="AAD3" s="83"/>
      <c r="AAE3" s="82">
        <f>+AAC3+1</f>
        <v>42349</v>
      </c>
      <c r="AAF3" s="83"/>
      <c r="AAG3" s="82">
        <f>+AAE3+1</f>
        <v>42350</v>
      </c>
      <c r="AAH3" s="83"/>
      <c r="AAI3" s="82">
        <f>+AAG3+1</f>
        <v>42351</v>
      </c>
      <c r="AAJ3" s="83"/>
      <c r="AAK3" s="82">
        <f>+AAI3+1</f>
        <v>42352</v>
      </c>
      <c r="AAL3" s="83"/>
      <c r="AAM3" s="82">
        <f>+AAK3+1</f>
        <v>42353</v>
      </c>
      <c r="AAN3" s="83"/>
      <c r="AAO3" s="82">
        <f>+AAM3+1</f>
        <v>42354</v>
      </c>
      <c r="AAP3" s="83"/>
      <c r="AAQ3" s="82">
        <f>+AAO3+1</f>
        <v>42355</v>
      </c>
      <c r="AAR3" s="83"/>
      <c r="AAS3" s="82">
        <f>+AAQ3+1</f>
        <v>42356</v>
      </c>
      <c r="AAT3" s="83"/>
      <c r="AAU3" s="82">
        <f>+AAS3+1</f>
        <v>42357</v>
      </c>
      <c r="AAV3" s="83"/>
      <c r="AAW3" s="82">
        <f>+AAU3+1</f>
        <v>42358</v>
      </c>
      <c r="AAX3" s="83"/>
      <c r="AAY3" s="82">
        <f>+AAW3+1</f>
        <v>42359</v>
      </c>
      <c r="AAZ3" s="83"/>
      <c r="ABA3" s="82">
        <f>+AAY3+1</f>
        <v>42360</v>
      </c>
      <c r="ABB3" s="83"/>
      <c r="ABC3" s="82">
        <f>+ABA3+1</f>
        <v>42361</v>
      </c>
      <c r="ABD3" s="83"/>
      <c r="ABE3" s="82">
        <f>+ABC3+1</f>
        <v>42362</v>
      </c>
      <c r="ABF3" s="83"/>
      <c r="ABG3" s="82">
        <f>+ABE3+1</f>
        <v>42363</v>
      </c>
      <c r="ABH3" s="83"/>
      <c r="ABI3" s="82">
        <f>+ABG3+1</f>
        <v>42364</v>
      </c>
      <c r="ABJ3" s="83"/>
      <c r="ABK3" s="82">
        <f>+ABI3+1</f>
        <v>42365</v>
      </c>
      <c r="ABL3" s="83"/>
      <c r="ABM3" s="82">
        <f>+ABK3+1</f>
        <v>42366</v>
      </c>
      <c r="ABN3" s="83"/>
      <c r="ABO3" s="82">
        <f>+ABM3+1</f>
        <v>42367</v>
      </c>
      <c r="ABP3" s="83"/>
      <c r="ABQ3" s="82">
        <f>+ABO3+1</f>
        <v>42368</v>
      </c>
      <c r="ABR3" s="83"/>
      <c r="ABS3" s="82">
        <f>+ABQ3+1</f>
        <v>42369</v>
      </c>
      <c r="ABT3" s="81"/>
      <c r="ABU3" s="84">
        <f>+ABS3+1</f>
        <v>42370</v>
      </c>
      <c r="ABV3" s="83"/>
      <c r="ABW3" s="82">
        <f>+ABU3+1</f>
        <v>42371</v>
      </c>
      <c r="ABX3" s="83"/>
      <c r="ABY3" s="82">
        <f>+ABW3+1</f>
        <v>42372</v>
      </c>
      <c r="ABZ3" s="83"/>
      <c r="ACA3" s="82">
        <f>+ABY3+1</f>
        <v>42373</v>
      </c>
      <c r="ACB3" s="81"/>
    </row>
    <row r="4" spans="1:756" s="3" customFormat="1" ht="15" customHeight="1" thickBot="1" x14ac:dyDescent="0.3">
      <c r="A4" s="1"/>
      <c r="B4" s="80"/>
      <c r="C4" s="79"/>
      <c r="D4" s="78"/>
      <c r="E4" s="110"/>
      <c r="F4" s="77"/>
      <c r="G4" s="1"/>
      <c r="H4" s="76"/>
      <c r="I4" s="75"/>
      <c r="J4" s="107"/>
      <c r="K4" s="74"/>
      <c r="L4" s="73"/>
      <c r="M4" s="72"/>
      <c r="N4" s="71">
        <v>2015</v>
      </c>
      <c r="O4" s="70" t="s">
        <v>18</v>
      </c>
      <c r="P4" s="69"/>
      <c r="Q4" s="68" t="s">
        <v>17</v>
      </c>
      <c r="R4" s="67"/>
      <c r="S4" s="60" t="str">
        <f>IF(WEEKDAY(2:2,2)&gt;5,"c","")</f>
        <v/>
      </c>
      <c r="T4" s="61"/>
      <c r="U4" s="59"/>
      <c r="V4" s="57"/>
      <c r="W4" s="56"/>
      <c r="X4" s="57"/>
      <c r="Y4" s="56"/>
      <c r="Z4" s="57"/>
      <c r="AA4" s="56"/>
      <c r="AB4" s="57"/>
      <c r="AC4" s="56"/>
      <c r="AD4" s="57"/>
      <c r="AE4" s="56"/>
      <c r="AF4" s="57"/>
      <c r="AG4" s="56"/>
      <c r="AH4" s="57"/>
      <c r="AI4" s="56"/>
      <c r="AJ4" s="59"/>
      <c r="AK4" s="60"/>
      <c r="AL4" s="57"/>
      <c r="AM4" s="56"/>
      <c r="AN4" s="61"/>
      <c r="AO4" s="66"/>
      <c r="AP4" s="65"/>
      <c r="AQ4" s="65"/>
      <c r="AR4" s="65"/>
      <c r="AS4" s="65"/>
      <c r="AT4" s="65"/>
      <c r="AU4" s="65"/>
      <c r="AV4" s="65"/>
      <c r="AW4" s="65"/>
      <c r="AX4" s="63"/>
      <c r="AY4" s="60"/>
      <c r="AZ4" s="62"/>
      <c r="BA4" s="59"/>
      <c r="BB4" s="61"/>
      <c r="BC4" s="60"/>
      <c r="BD4" s="62"/>
      <c r="BE4" s="65"/>
      <c r="BF4" s="65"/>
      <c r="BG4" s="65"/>
      <c r="BH4" s="65"/>
      <c r="BI4" s="65"/>
      <c r="BJ4" s="65"/>
      <c r="BK4" s="65"/>
      <c r="BL4" s="64"/>
      <c r="BM4" s="60"/>
      <c r="BN4" s="62"/>
      <c r="BO4" s="59"/>
      <c r="BP4" s="61"/>
      <c r="BQ4" s="60"/>
      <c r="BR4" s="62"/>
      <c r="BS4" s="63"/>
      <c r="BT4" s="62"/>
      <c r="BU4" s="59"/>
      <c r="BV4" s="62"/>
      <c r="BW4" s="63"/>
      <c r="BX4" s="62"/>
      <c r="BY4" s="59"/>
      <c r="BZ4" s="62"/>
      <c r="CA4" s="60"/>
      <c r="CB4" s="59"/>
      <c r="CC4" s="58"/>
      <c r="CD4" s="61"/>
      <c r="CE4" s="60"/>
      <c r="CF4" s="62"/>
      <c r="CG4" s="63"/>
      <c r="CH4" s="62"/>
      <c r="CI4" s="59"/>
      <c r="CJ4" s="62"/>
      <c r="CK4" s="63"/>
      <c r="CL4" s="62"/>
      <c r="CM4" s="59"/>
      <c r="CN4" s="62"/>
      <c r="CO4" s="60"/>
      <c r="CP4" s="62"/>
      <c r="CQ4" s="59"/>
      <c r="CR4" s="61"/>
      <c r="CS4" s="60"/>
      <c r="CT4" s="57"/>
      <c r="CU4" s="56"/>
      <c r="CV4" s="57"/>
      <c r="CW4" s="56"/>
      <c r="CX4" s="57"/>
      <c r="CY4" s="56"/>
      <c r="CZ4" s="57"/>
      <c r="DA4" s="56"/>
      <c r="DB4" s="57"/>
      <c r="DC4" s="60"/>
      <c r="DD4" s="62"/>
      <c r="DE4" s="59"/>
      <c r="DF4" s="61"/>
      <c r="DG4" s="60"/>
      <c r="DH4" s="57"/>
      <c r="DI4" s="56"/>
      <c r="DJ4" s="57"/>
      <c r="DK4" s="56"/>
      <c r="DL4" s="57"/>
      <c r="DM4" s="56"/>
      <c r="DN4" s="57"/>
      <c r="DO4" s="56"/>
      <c r="DP4" s="57"/>
      <c r="DQ4" s="60"/>
      <c r="DR4" s="62"/>
      <c r="DS4" s="59"/>
      <c r="DT4" s="61"/>
      <c r="DU4" s="60"/>
      <c r="DV4" s="57"/>
      <c r="DW4" s="56"/>
      <c r="DX4" s="57"/>
      <c r="DY4" s="56"/>
      <c r="DZ4" s="57"/>
      <c r="EA4" s="56"/>
      <c r="EB4" s="57"/>
      <c r="EC4" s="56"/>
      <c r="ED4" s="57"/>
      <c r="EE4" s="60"/>
      <c r="EF4" s="59"/>
      <c r="EG4" s="58"/>
      <c r="EH4" s="57"/>
      <c r="EI4" s="56"/>
      <c r="EJ4" s="57"/>
      <c r="EK4" s="56"/>
      <c r="EL4" s="57"/>
      <c r="EM4" s="56"/>
      <c r="EN4" s="57"/>
      <c r="EO4" s="56"/>
      <c r="EP4" s="57"/>
      <c r="EQ4" s="56"/>
      <c r="ER4" s="57"/>
      <c r="ES4" s="56"/>
      <c r="ET4" s="57"/>
      <c r="EU4" s="56"/>
      <c r="EV4" s="57"/>
      <c r="EW4" s="56"/>
      <c r="EX4" s="57"/>
      <c r="EY4" s="56"/>
      <c r="EZ4" s="57"/>
      <c r="FA4" s="56"/>
      <c r="FB4" s="57"/>
      <c r="FC4" s="56"/>
      <c r="FD4" s="57"/>
      <c r="FE4" s="56"/>
      <c r="FF4" s="57"/>
      <c r="FG4" s="56"/>
      <c r="FH4" s="57"/>
      <c r="FI4" s="56"/>
      <c r="FJ4" s="57"/>
      <c r="FK4" s="56"/>
      <c r="FL4" s="57"/>
      <c r="FM4" s="56"/>
      <c r="FN4" s="57"/>
      <c r="FO4" s="56"/>
      <c r="FP4" s="57"/>
      <c r="FQ4" s="56"/>
      <c r="FR4" s="57"/>
      <c r="FS4" s="56"/>
      <c r="FT4" s="57"/>
      <c r="FU4" s="56"/>
      <c r="FV4" s="57"/>
      <c r="FW4" s="56"/>
      <c r="FX4" s="57"/>
      <c r="FY4" s="56"/>
      <c r="FZ4" s="57"/>
      <c r="GA4" s="56"/>
      <c r="GB4" s="57"/>
      <c r="GC4" s="56"/>
      <c r="GD4" s="57"/>
      <c r="GE4" s="56"/>
      <c r="GF4" s="57"/>
      <c r="GG4" s="56"/>
      <c r="GH4" s="57"/>
      <c r="GI4" s="56"/>
      <c r="GJ4" s="57"/>
      <c r="GK4" s="56"/>
      <c r="GL4" s="57"/>
      <c r="GM4" s="56"/>
      <c r="GN4" s="57"/>
      <c r="GO4" s="56"/>
      <c r="GP4" s="55"/>
      <c r="GQ4" s="58"/>
      <c r="GR4" s="57"/>
      <c r="GS4" s="56"/>
      <c r="GT4" s="57"/>
      <c r="GU4" s="56"/>
      <c r="GV4" s="57"/>
      <c r="GW4" s="56"/>
      <c r="GX4" s="57"/>
      <c r="GY4" s="56"/>
      <c r="GZ4" s="57"/>
      <c r="HA4" s="56"/>
      <c r="HB4" s="57"/>
      <c r="HC4" s="56"/>
      <c r="HD4" s="57"/>
      <c r="HE4" s="56"/>
      <c r="HF4" s="57"/>
      <c r="HG4" s="56"/>
      <c r="HH4" s="57"/>
      <c r="HI4" s="56"/>
      <c r="HJ4" s="57"/>
      <c r="HK4" s="56"/>
      <c r="HL4" s="57"/>
      <c r="HM4" s="56"/>
      <c r="HN4" s="57"/>
      <c r="HO4" s="56"/>
      <c r="HP4" s="57"/>
      <c r="HQ4" s="56"/>
      <c r="HR4" s="57"/>
      <c r="HS4" s="56"/>
      <c r="HT4" s="57"/>
      <c r="HU4" s="56"/>
      <c r="HV4" s="57"/>
      <c r="HW4" s="56"/>
      <c r="HX4" s="57"/>
      <c r="HY4" s="56"/>
      <c r="HZ4" s="57"/>
      <c r="IA4" s="56"/>
      <c r="IB4" s="57"/>
      <c r="IC4" s="56"/>
      <c r="ID4" s="57"/>
      <c r="IE4" s="56"/>
      <c r="IF4" s="57"/>
      <c r="IG4" s="56"/>
      <c r="IH4" s="57"/>
      <c r="II4" s="56"/>
      <c r="IJ4" s="57"/>
      <c r="IK4" s="56"/>
      <c r="IL4" s="57"/>
      <c r="IM4" s="56"/>
      <c r="IN4" s="57"/>
      <c r="IO4" s="56"/>
      <c r="IP4" s="57"/>
      <c r="IQ4" s="56"/>
      <c r="IR4" s="57"/>
      <c r="IS4" s="56"/>
      <c r="IT4" s="57"/>
      <c r="IU4" s="56"/>
      <c r="IV4" s="57"/>
      <c r="IW4" s="56"/>
      <c r="IX4" s="55"/>
      <c r="IY4" s="59"/>
      <c r="IZ4" s="57"/>
      <c r="JA4" s="56"/>
      <c r="JB4" s="57"/>
      <c r="JC4" s="56"/>
      <c r="JD4" s="57"/>
      <c r="JE4" s="56"/>
      <c r="JF4" s="57"/>
      <c r="JG4" s="56"/>
      <c r="JH4" s="57"/>
      <c r="JI4" s="56"/>
      <c r="JJ4" s="57"/>
      <c r="JK4" s="56"/>
      <c r="JL4" s="57"/>
      <c r="JM4" s="56"/>
      <c r="JN4" s="57"/>
      <c r="JO4" s="56"/>
      <c r="JP4" s="57"/>
      <c r="JQ4" s="56"/>
      <c r="JR4" s="57"/>
      <c r="JS4" s="56"/>
      <c r="JT4" s="57"/>
      <c r="JU4" s="56"/>
      <c r="JV4" s="57"/>
      <c r="JW4" s="56"/>
      <c r="JX4" s="57"/>
      <c r="JY4" s="56"/>
      <c r="JZ4" s="57"/>
      <c r="KA4" s="56"/>
      <c r="KB4" s="57"/>
      <c r="KC4" s="56"/>
      <c r="KD4" s="57"/>
      <c r="KE4" s="56"/>
      <c r="KF4" s="57"/>
      <c r="KG4" s="56"/>
      <c r="KH4" s="57"/>
      <c r="KI4" s="56"/>
      <c r="KJ4" s="57"/>
      <c r="KK4" s="56"/>
      <c r="KL4" s="57"/>
      <c r="KM4" s="56"/>
      <c r="KN4" s="57"/>
      <c r="KO4" s="56"/>
      <c r="KP4" s="57"/>
      <c r="KQ4" s="56"/>
      <c r="KR4" s="57"/>
      <c r="KS4" s="56"/>
      <c r="KT4" s="57"/>
      <c r="KU4" s="56"/>
      <c r="KV4" s="57"/>
      <c r="KW4" s="56"/>
      <c r="KX4" s="57"/>
      <c r="KY4" s="56"/>
      <c r="KZ4" s="57"/>
      <c r="LA4" s="56"/>
      <c r="LB4" s="57"/>
      <c r="LC4" s="56"/>
      <c r="LD4" s="57"/>
      <c r="LE4" s="56"/>
      <c r="LF4" s="57"/>
      <c r="LG4" s="56"/>
      <c r="LH4" s="55"/>
      <c r="LI4" s="58"/>
      <c r="LJ4" s="57"/>
      <c r="LK4" s="56"/>
      <c r="LL4" s="57"/>
      <c r="LM4" s="56"/>
      <c r="LN4" s="57"/>
      <c r="LO4" s="56"/>
      <c r="LP4" s="57"/>
      <c r="LQ4" s="56"/>
      <c r="LR4" s="57"/>
      <c r="LS4" s="56"/>
      <c r="LT4" s="57"/>
      <c r="LU4" s="56"/>
      <c r="LV4" s="57"/>
      <c r="LW4" s="56"/>
      <c r="LX4" s="57"/>
      <c r="LY4" s="56"/>
      <c r="LZ4" s="57"/>
      <c r="MA4" s="56"/>
      <c r="MB4" s="57"/>
      <c r="MC4" s="56"/>
      <c r="MD4" s="57"/>
      <c r="ME4" s="56"/>
      <c r="MF4" s="57"/>
      <c r="MG4" s="56"/>
      <c r="MH4" s="57"/>
      <c r="MI4" s="56"/>
      <c r="MJ4" s="57"/>
      <c r="MK4" s="56"/>
      <c r="ML4" s="57"/>
      <c r="MM4" s="56"/>
      <c r="MN4" s="57"/>
      <c r="MO4" s="56"/>
      <c r="MP4" s="57"/>
      <c r="MQ4" s="56"/>
      <c r="MR4" s="57"/>
      <c r="MS4" s="56"/>
      <c r="MT4" s="57"/>
      <c r="MU4" s="56"/>
      <c r="MV4" s="57"/>
      <c r="MW4" s="56"/>
      <c r="MX4" s="57"/>
      <c r="MY4" s="56"/>
      <c r="MZ4" s="57"/>
      <c r="NA4" s="56"/>
      <c r="NB4" s="57"/>
      <c r="NC4" s="56"/>
      <c r="ND4" s="57"/>
      <c r="NE4" s="56"/>
      <c r="NF4" s="57"/>
      <c r="NG4" s="56"/>
      <c r="NH4" s="57"/>
      <c r="NI4" s="56"/>
      <c r="NJ4" s="57"/>
      <c r="NK4" s="56"/>
      <c r="NL4" s="57"/>
      <c r="NM4" s="56"/>
      <c r="NN4" s="57"/>
      <c r="NO4" s="56"/>
      <c r="NP4" s="55"/>
      <c r="NQ4" s="58"/>
      <c r="NR4" s="57"/>
      <c r="NS4" s="56"/>
      <c r="NT4" s="57"/>
      <c r="NU4" s="56"/>
      <c r="NV4" s="57"/>
      <c r="NW4" s="56"/>
      <c r="NX4" s="57"/>
      <c r="NY4" s="56"/>
      <c r="NZ4" s="57"/>
      <c r="OA4" s="56"/>
      <c r="OB4" s="57"/>
      <c r="OC4" s="56"/>
      <c r="OD4" s="57"/>
      <c r="OE4" s="56"/>
      <c r="OF4" s="57"/>
      <c r="OG4" s="56"/>
      <c r="OH4" s="57"/>
      <c r="OI4" s="56"/>
      <c r="OJ4" s="57"/>
      <c r="OK4" s="56"/>
      <c r="OL4" s="57"/>
      <c r="OM4" s="56"/>
      <c r="ON4" s="57"/>
      <c r="OO4" s="56"/>
      <c r="OP4" s="57"/>
      <c r="OQ4" s="56"/>
      <c r="OR4" s="57"/>
      <c r="OS4" s="56"/>
      <c r="OT4" s="57"/>
      <c r="OU4" s="56"/>
      <c r="OV4" s="57"/>
      <c r="OW4" s="56"/>
      <c r="OX4" s="57"/>
      <c r="OY4" s="56"/>
      <c r="OZ4" s="57"/>
      <c r="PA4" s="56"/>
      <c r="PB4" s="57"/>
      <c r="PC4" s="56"/>
      <c r="PD4" s="57"/>
      <c r="PE4" s="56"/>
      <c r="PF4" s="57"/>
      <c r="PG4" s="56"/>
      <c r="PH4" s="57"/>
      <c r="PI4" s="56"/>
      <c r="PJ4" s="57"/>
      <c r="PK4" s="56"/>
      <c r="PL4" s="57"/>
      <c r="PM4" s="56"/>
      <c r="PN4" s="57"/>
      <c r="PO4" s="56"/>
      <c r="PP4" s="57"/>
      <c r="PQ4" s="56"/>
      <c r="PR4" s="57"/>
      <c r="PS4" s="56"/>
      <c r="PT4" s="57"/>
      <c r="PU4" s="56"/>
      <c r="PV4" s="57"/>
      <c r="PW4" s="56"/>
      <c r="PX4" s="57"/>
      <c r="PY4" s="56"/>
      <c r="PZ4" s="55"/>
      <c r="QA4" s="59"/>
      <c r="QB4" s="57"/>
      <c r="QC4" s="56"/>
      <c r="QD4" s="57"/>
      <c r="QE4" s="56"/>
      <c r="QF4" s="57"/>
      <c r="QG4" s="56"/>
      <c r="QH4" s="57"/>
      <c r="QI4" s="56"/>
      <c r="QJ4" s="57"/>
      <c r="QK4" s="56"/>
      <c r="QL4" s="57"/>
      <c r="QM4" s="56"/>
      <c r="QN4" s="57"/>
      <c r="QO4" s="56"/>
      <c r="QP4" s="57"/>
      <c r="QQ4" s="56"/>
      <c r="QR4" s="57"/>
      <c r="QS4" s="56"/>
      <c r="QT4" s="57"/>
      <c r="QU4" s="56"/>
      <c r="QV4" s="57"/>
      <c r="QW4" s="56"/>
      <c r="QX4" s="57"/>
      <c r="QY4" s="56"/>
      <c r="QZ4" s="57"/>
      <c r="RA4" s="56"/>
      <c r="RB4" s="57"/>
      <c r="RC4" s="56"/>
      <c r="RD4" s="57"/>
      <c r="RE4" s="56"/>
      <c r="RF4" s="57"/>
      <c r="RG4" s="56"/>
      <c r="RH4" s="57"/>
      <c r="RI4" s="56"/>
      <c r="RJ4" s="57"/>
      <c r="RK4" s="56"/>
      <c r="RL4" s="57"/>
      <c r="RM4" s="56"/>
      <c r="RN4" s="57"/>
      <c r="RO4" s="56"/>
      <c r="RP4" s="57"/>
      <c r="RQ4" s="56"/>
      <c r="RR4" s="57"/>
      <c r="RS4" s="56"/>
      <c r="RT4" s="57"/>
      <c r="RU4" s="56"/>
      <c r="RV4" s="57"/>
      <c r="RW4" s="56"/>
      <c r="RX4" s="57"/>
      <c r="RY4" s="56"/>
      <c r="RZ4" s="57"/>
      <c r="SA4" s="56"/>
      <c r="SB4" s="57"/>
      <c r="SC4" s="56"/>
      <c r="SD4" s="57"/>
      <c r="SE4" s="56"/>
      <c r="SF4" s="57"/>
      <c r="SG4" s="56"/>
      <c r="SH4" s="57"/>
      <c r="SI4" s="56"/>
      <c r="SJ4" s="57"/>
      <c r="SK4" s="58"/>
      <c r="SL4" s="57"/>
      <c r="SM4" s="56"/>
      <c r="SN4" s="57"/>
      <c r="SO4" s="56"/>
      <c r="SP4" s="57"/>
      <c r="SQ4" s="56"/>
      <c r="SR4" s="57"/>
      <c r="SS4" s="56"/>
      <c r="ST4" s="57"/>
      <c r="SU4" s="56"/>
      <c r="SV4" s="57"/>
      <c r="SW4" s="56"/>
      <c r="SX4" s="57"/>
      <c r="SY4" s="56"/>
      <c r="SZ4" s="57"/>
      <c r="TA4" s="56"/>
      <c r="TB4" s="57"/>
      <c r="TC4" s="56"/>
      <c r="TD4" s="57"/>
      <c r="TE4" s="56"/>
      <c r="TF4" s="57"/>
      <c r="TG4" s="56"/>
      <c r="TH4" s="57"/>
      <c r="TI4" s="56"/>
      <c r="TJ4" s="57"/>
      <c r="TK4" s="56"/>
      <c r="TL4" s="57"/>
      <c r="TM4" s="56"/>
      <c r="TN4" s="57"/>
      <c r="TO4" s="56"/>
      <c r="TP4" s="57"/>
      <c r="TQ4" s="56"/>
      <c r="TR4" s="57"/>
      <c r="TS4" s="56"/>
      <c r="TT4" s="57"/>
      <c r="TU4" s="56"/>
      <c r="TV4" s="57"/>
      <c r="TW4" s="56"/>
      <c r="TX4" s="57"/>
      <c r="TY4" s="56"/>
      <c r="TZ4" s="57"/>
      <c r="UA4" s="56"/>
      <c r="UB4" s="57"/>
      <c r="UC4" s="56"/>
      <c r="UD4" s="57"/>
      <c r="UE4" s="56"/>
      <c r="UF4" s="57"/>
      <c r="UG4" s="56"/>
      <c r="UH4" s="57"/>
      <c r="UI4" s="56"/>
      <c r="UJ4" s="57"/>
      <c r="UK4" s="56"/>
      <c r="UL4" s="57"/>
      <c r="UM4" s="56"/>
      <c r="UN4" s="57"/>
      <c r="UO4" s="56"/>
      <c r="UP4" s="57"/>
      <c r="UQ4" s="56"/>
      <c r="UR4" s="55"/>
      <c r="US4" s="58"/>
      <c r="UT4" s="57"/>
      <c r="UU4" s="56"/>
      <c r="UV4" s="57"/>
      <c r="UW4" s="56"/>
      <c r="UX4" s="57"/>
      <c r="UY4" s="56"/>
      <c r="UZ4" s="57"/>
      <c r="VA4" s="56"/>
      <c r="VB4" s="57"/>
      <c r="VC4" s="56"/>
      <c r="VD4" s="57"/>
      <c r="VE4" s="56"/>
      <c r="VF4" s="57"/>
      <c r="VG4" s="56"/>
      <c r="VH4" s="57"/>
      <c r="VI4" s="56"/>
      <c r="VJ4" s="57"/>
      <c r="VK4" s="56"/>
      <c r="VL4" s="57"/>
      <c r="VM4" s="56"/>
      <c r="VN4" s="57"/>
      <c r="VO4" s="56"/>
      <c r="VP4" s="57"/>
      <c r="VQ4" s="56"/>
      <c r="VR4" s="57"/>
      <c r="VS4" s="56"/>
      <c r="VT4" s="57"/>
      <c r="VU4" s="56"/>
      <c r="VV4" s="57"/>
      <c r="VW4" s="56"/>
      <c r="VX4" s="57"/>
      <c r="VY4" s="56"/>
      <c r="VZ4" s="57"/>
      <c r="WA4" s="56"/>
      <c r="WB4" s="57"/>
      <c r="WC4" s="56"/>
      <c r="WD4" s="57"/>
      <c r="WE4" s="56"/>
      <c r="WF4" s="57"/>
      <c r="WG4" s="56"/>
      <c r="WH4" s="57"/>
      <c r="WI4" s="56"/>
      <c r="WJ4" s="57"/>
      <c r="WK4" s="56"/>
      <c r="WL4" s="57"/>
      <c r="WM4" s="56"/>
      <c r="WN4" s="57"/>
      <c r="WO4" s="56"/>
      <c r="WP4" s="57"/>
      <c r="WQ4" s="56"/>
      <c r="WR4" s="57"/>
      <c r="WS4" s="56"/>
      <c r="WT4" s="57"/>
      <c r="WU4" s="56"/>
      <c r="WV4" s="57"/>
      <c r="WW4" s="56"/>
      <c r="WX4" s="57"/>
      <c r="WY4" s="56"/>
      <c r="WZ4" s="57"/>
      <c r="XA4" s="56"/>
      <c r="XB4" s="55"/>
      <c r="XC4" s="58"/>
      <c r="XD4" s="57"/>
      <c r="XE4" s="56"/>
      <c r="XF4" s="57"/>
      <c r="XG4" s="56"/>
      <c r="XH4" s="57"/>
      <c r="XI4" s="56"/>
      <c r="XJ4" s="57"/>
      <c r="XK4" s="56"/>
      <c r="XL4" s="57"/>
      <c r="XM4" s="56"/>
      <c r="XN4" s="57"/>
      <c r="XO4" s="56"/>
      <c r="XP4" s="57"/>
      <c r="XQ4" s="56"/>
      <c r="XR4" s="57"/>
      <c r="XS4" s="56"/>
      <c r="XT4" s="57"/>
      <c r="XU4" s="56"/>
      <c r="XV4" s="57"/>
      <c r="XW4" s="56"/>
      <c r="XX4" s="57"/>
      <c r="XY4" s="56"/>
      <c r="XZ4" s="57"/>
      <c r="YA4" s="56"/>
      <c r="YB4" s="57"/>
      <c r="YC4" s="56"/>
      <c r="YD4" s="57"/>
      <c r="YE4" s="56"/>
      <c r="YF4" s="57"/>
      <c r="YG4" s="56"/>
      <c r="YH4" s="57"/>
      <c r="YI4" s="56"/>
      <c r="YJ4" s="57"/>
      <c r="YK4" s="56"/>
      <c r="YL4" s="57"/>
      <c r="YM4" s="56"/>
      <c r="YN4" s="57"/>
      <c r="YO4" s="56"/>
      <c r="YP4" s="57"/>
      <c r="YQ4" s="56"/>
      <c r="YR4" s="57"/>
      <c r="YS4" s="56"/>
      <c r="YT4" s="57"/>
      <c r="YU4" s="56"/>
      <c r="YV4" s="57"/>
      <c r="YW4" s="56"/>
      <c r="YX4" s="57"/>
      <c r="YY4" s="56"/>
      <c r="YZ4" s="57"/>
      <c r="ZA4" s="56"/>
      <c r="ZB4" s="57"/>
      <c r="ZC4" s="56"/>
      <c r="ZD4" s="57"/>
      <c r="ZE4" s="56"/>
      <c r="ZF4" s="57"/>
      <c r="ZG4" s="56"/>
      <c r="ZH4" s="57"/>
      <c r="ZI4" s="56"/>
      <c r="ZJ4" s="55"/>
      <c r="ZK4" s="59"/>
      <c r="ZL4" s="57"/>
      <c r="ZM4" s="56"/>
      <c r="ZN4" s="57"/>
      <c r="ZO4" s="56"/>
      <c r="ZP4" s="57"/>
      <c r="ZQ4" s="56"/>
      <c r="ZR4" s="57"/>
      <c r="ZS4" s="56"/>
      <c r="ZT4" s="57"/>
      <c r="ZU4" s="56"/>
      <c r="ZV4" s="57"/>
      <c r="ZW4" s="56"/>
      <c r="ZX4" s="57"/>
      <c r="ZY4" s="56"/>
      <c r="ZZ4" s="57"/>
      <c r="AAA4" s="56"/>
      <c r="AAB4" s="57"/>
      <c r="AAC4" s="56"/>
      <c r="AAD4" s="57"/>
      <c r="AAE4" s="56"/>
      <c r="AAF4" s="57"/>
      <c r="AAG4" s="56"/>
      <c r="AAH4" s="57"/>
      <c r="AAI4" s="56"/>
      <c r="AAJ4" s="57"/>
      <c r="AAK4" s="56"/>
      <c r="AAL4" s="57"/>
      <c r="AAM4" s="56"/>
      <c r="AAN4" s="57"/>
      <c r="AAO4" s="56"/>
      <c r="AAP4" s="57"/>
      <c r="AAQ4" s="56"/>
      <c r="AAR4" s="57"/>
      <c r="AAS4" s="56"/>
      <c r="AAT4" s="57"/>
      <c r="AAU4" s="56"/>
      <c r="AAV4" s="57"/>
      <c r="AAW4" s="56"/>
      <c r="AAX4" s="57"/>
      <c r="AAY4" s="56"/>
      <c r="AAZ4" s="57"/>
      <c r="ABA4" s="56"/>
      <c r="ABB4" s="57"/>
      <c r="ABC4" s="56"/>
      <c r="ABD4" s="57"/>
      <c r="ABE4" s="56"/>
      <c r="ABF4" s="57"/>
      <c r="ABG4" s="56"/>
      <c r="ABH4" s="57"/>
      <c r="ABI4" s="56"/>
      <c r="ABJ4" s="57"/>
      <c r="ABK4" s="56"/>
      <c r="ABL4" s="57"/>
      <c r="ABM4" s="56"/>
      <c r="ABN4" s="57"/>
      <c r="ABO4" s="56"/>
      <c r="ABP4" s="57"/>
      <c r="ABQ4" s="56"/>
      <c r="ABR4" s="57"/>
      <c r="ABS4" s="56"/>
      <c r="ABT4" s="55"/>
      <c r="ABU4" s="58"/>
      <c r="ABV4" s="57"/>
      <c r="ABW4" s="56"/>
      <c r="ABX4" s="57"/>
      <c r="ABY4" s="56"/>
      <c r="ABZ4" s="57"/>
      <c r="ACA4" s="56"/>
      <c r="ACB4" s="55"/>
    </row>
    <row r="5" spans="1:756" s="3" customFormat="1" ht="17.25" customHeight="1" x14ac:dyDescent="0.25">
      <c r="A5" s="29"/>
      <c r="B5" s="54" t="s">
        <v>9</v>
      </c>
      <c r="C5" s="53">
        <v>1111</v>
      </c>
      <c r="D5" s="52" t="s">
        <v>16</v>
      </c>
      <c r="E5" s="111">
        <v>35387</v>
      </c>
      <c r="F5" s="51">
        <v>20</v>
      </c>
      <c r="G5" s="50" t="str">
        <f>IF(F5&gt;15,"5",IF(F5&gt;5,"4",IF(F5&gt;1,"3",IF(F5&lt;1,"0"))))</f>
        <v>5</v>
      </c>
      <c r="H5" s="23">
        <f>+G5*40</f>
        <v>200</v>
      </c>
      <c r="I5" s="2">
        <f t="array" ref="I5">SUM(IF(ISNUMBER(SEARCH("V",S5:ACB5)),SUBSTITUTE(S5:ACB5,"v",)*1))</f>
        <v>89</v>
      </c>
      <c r="J5" s="108">
        <f>+H5-I5</f>
        <v>111</v>
      </c>
      <c r="K5" s="49">
        <v>5</v>
      </c>
      <c r="L5" s="48">
        <f>COUNTIF($S5:$GM5,"f")</f>
        <v>2</v>
      </c>
      <c r="M5" s="47">
        <f>+K5-L5</f>
        <v>3</v>
      </c>
      <c r="N5" s="46">
        <f>DATE(YEAR(E5)+F5,MONTH(E5),DAY(E5))</f>
        <v>42692</v>
      </c>
      <c r="O5" s="18">
        <f>EDATE(N5,6)</f>
        <v>42873</v>
      </c>
      <c r="P5" s="18">
        <f>EDATE(N5,12)</f>
        <v>43057</v>
      </c>
      <c r="Q5" s="17">
        <f t="array" ref="Q5">SUM(IF(ISNUMBER(SEARCH("T",S5:PA5)),SUBSTITUTE(S5:PA5,"ta",)*1))</f>
        <v>-4</v>
      </c>
      <c r="R5" s="45"/>
      <c r="S5" s="44" t="s">
        <v>1</v>
      </c>
      <c r="T5" s="37"/>
      <c r="U5" s="36" t="s">
        <v>1</v>
      </c>
      <c r="V5" s="34"/>
      <c r="W5" s="41"/>
      <c r="X5" s="43"/>
      <c r="Y5" s="42"/>
      <c r="Z5" s="32"/>
      <c r="AA5" s="31" t="s">
        <v>32</v>
      </c>
      <c r="AB5" s="34"/>
      <c r="AC5" s="36">
        <v>9</v>
      </c>
      <c r="AD5" s="34"/>
      <c r="AE5" s="36">
        <v>9</v>
      </c>
      <c r="AF5" s="37"/>
      <c r="AG5" s="36">
        <v>9</v>
      </c>
      <c r="AH5" s="37"/>
      <c r="AI5" s="36"/>
      <c r="AJ5" s="34"/>
      <c r="AK5" s="41"/>
      <c r="AL5" s="43"/>
      <c r="AM5" s="42"/>
      <c r="AN5" s="32"/>
      <c r="AO5" s="31">
        <v>9</v>
      </c>
      <c r="AP5" s="34"/>
      <c r="AQ5" s="36">
        <v>9</v>
      </c>
      <c r="AR5" s="34"/>
      <c r="AS5" s="36">
        <v>9</v>
      </c>
      <c r="AT5" s="37"/>
      <c r="AU5" s="36">
        <v>9</v>
      </c>
      <c r="AV5" s="37"/>
      <c r="AW5" s="36">
        <v>9</v>
      </c>
      <c r="AX5" s="34"/>
      <c r="AY5" s="41"/>
      <c r="AZ5" s="43"/>
      <c r="BA5" s="42"/>
      <c r="BB5" s="32"/>
      <c r="BC5" s="31">
        <v>9</v>
      </c>
      <c r="BD5" s="34"/>
      <c r="BE5" s="36">
        <v>9</v>
      </c>
      <c r="BF5" s="34"/>
      <c r="BG5" s="36">
        <v>9</v>
      </c>
      <c r="BH5" s="37"/>
      <c r="BI5" s="36"/>
      <c r="BJ5" s="37"/>
      <c r="BK5" s="36"/>
      <c r="BL5" s="34"/>
      <c r="BM5" s="41"/>
      <c r="BN5" s="43"/>
      <c r="BO5" s="42"/>
      <c r="BP5" s="32"/>
      <c r="BQ5" s="31">
        <v>9</v>
      </c>
      <c r="BR5" s="34"/>
      <c r="BS5" s="36">
        <v>9</v>
      </c>
      <c r="BT5" s="34"/>
      <c r="BU5" s="36">
        <v>9</v>
      </c>
      <c r="BV5" s="37"/>
      <c r="BW5" s="36">
        <v>9</v>
      </c>
      <c r="BX5" s="34"/>
      <c r="BY5" s="37">
        <v>9</v>
      </c>
      <c r="BZ5" s="34"/>
      <c r="CA5" s="41"/>
      <c r="CB5" s="40"/>
      <c r="CC5" s="39"/>
      <c r="CD5" s="32"/>
      <c r="CE5" s="31">
        <v>9</v>
      </c>
      <c r="CF5" s="34"/>
      <c r="CG5" s="36">
        <v>9</v>
      </c>
      <c r="CH5" s="34"/>
      <c r="CI5" s="36">
        <v>9</v>
      </c>
      <c r="CJ5" s="37"/>
      <c r="CK5" s="36">
        <v>9</v>
      </c>
      <c r="CL5" s="37"/>
      <c r="CM5" s="36"/>
      <c r="CN5" s="34"/>
      <c r="CO5" s="41"/>
      <c r="CP5" s="43"/>
      <c r="CQ5" s="42"/>
      <c r="CR5" s="32"/>
      <c r="CS5" s="31">
        <v>8</v>
      </c>
      <c r="CT5" s="34"/>
      <c r="CU5" s="36">
        <v>8</v>
      </c>
      <c r="CV5" s="34"/>
      <c r="CW5" s="36">
        <v>8</v>
      </c>
      <c r="CX5" s="37"/>
      <c r="CY5" s="36" t="s">
        <v>5</v>
      </c>
      <c r="CZ5" s="37"/>
      <c r="DA5" s="36">
        <v>8</v>
      </c>
      <c r="DB5" s="34"/>
      <c r="DC5" s="41"/>
      <c r="DD5" s="43"/>
      <c r="DE5" s="42"/>
      <c r="DF5" s="32"/>
      <c r="DG5" s="31" t="s">
        <v>5</v>
      </c>
      <c r="DH5" s="34"/>
      <c r="DI5" s="36">
        <v>9</v>
      </c>
      <c r="DJ5" s="34"/>
      <c r="DK5" s="36">
        <v>9</v>
      </c>
      <c r="DL5" s="37"/>
      <c r="DM5" s="36">
        <v>9</v>
      </c>
      <c r="DN5" s="37"/>
      <c r="DO5" s="36"/>
      <c r="DP5" s="34"/>
      <c r="DQ5" s="41"/>
      <c r="DR5" s="43"/>
      <c r="DS5" s="42"/>
      <c r="DT5" s="32"/>
      <c r="DU5" s="31">
        <v>8</v>
      </c>
      <c r="DV5" s="34"/>
      <c r="DW5" s="36">
        <v>8</v>
      </c>
      <c r="DX5" s="34"/>
      <c r="DY5" s="36">
        <v>8</v>
      </c>
      <c r="DZ5" s="37"/>
      <c r="EA5" s="36">
        <v>8</v>
      </c>
      <c r="EB5" s="37"/>
      <c r="EC5" s="36">
        <v>4</v>
      </c>
      <c r="ED5" s="34" t="s">
        <v>15</v>
      </c>
      <c r="EE5" s="41"/>
      <c r="EF5" s="40"/>
      <c r="EG5" s="39"/>
      <c r="EH5" s="32"/>
      <c r="EI5" s="31">
        <v>8</v>
      </c>
      <c r="EJ5" s="34"/>
      <c r="EK5" s="36">
        <v>8</v>
      </c>
      <c r="EL5" s="34"/>
      <c r="EM5" s="36">
        <v>8</v>
      </c>
      <c r="EN5" s="37"/>
      <c r="EO5" s="36">
        <v>8</v>
      </c>
      <c r="EP5" s="37"/>
      <c r="EQ5" s="36">
        <v>8</v>
      </c>
      <c r="ER5" s="34"/>
      <c r="ES5" s="33"/>
      <c r="ET5" s="32"/>
      <c r="EU5" s="33"/>
      <c r="EV5" s="32"/>
      <c r="EW5" s="31">
        <v>8</v>
      </c>
      <c r="EX5" s="34"/>
      <c r="EY5" s="36">
        <v>8</v>
      </c>
      <c r="EZ5" s="34"/>
      <c r="FA5" s="36">
        <v>8</v>
      </c>
      <c r="FB5" s="37"/>
      <c r="FC5" s="36">
        <v>8</v>
      </c>
      <c r="FD5" s="37"/>
      <c r="FE5" s="36">
        <v>8</v>
      </c>
      <c r="FF5" s="34"/>
      <c r="FG5" s="33"/>
      <c r="FH5" s="32"/>
      <c r="FI5" s="33"/>
      <c r="FJ5" s="32"/>
      <c r="FK5" s="31">
        <v>8</v>
      </c>
      <c r="FL5" s="34"/>
      <c r="FM5" s="36">
        <v>8</v>
      </c>
      <c r="FN5" s="34"/>
      <c r="FO5" s="36">
        <v>8</v>
      </c>
      <c r="FP5" s="37"/>
      <c r="FQ5" s="36">
        <v>8</v>
      </c>
      <c r="FR5" s="37"/>
      <c r="FS5" s="36">
        <v>8</v>
      </c>
      <c r="FT5" s="34"/>
      <c r="FU5" s="33"/>
      <c r="FV5" s="32"/>
      <c r="FW5" s="33"/>
      <c r="FX5" s="32"/>
      <c r="FY5" s="31">
        <v>8</v>
      </c>
      <c r="FZ5" s="34"/>
      <c r="GA5" s="36">
        <v>8</v>
      </c>
      <c r="GB5" s="34"/>
      <c r="GC5" s="36">
        <v>8</v>
      </c>
      <c r="GD5" s="37"/>
      <c r="GE5" s="36">
        <v>8</v>
      </c>
      <c r="GF5" s="37"/>
      <c r="GG5" s="36">
        <v>8</v>
      </c>
      <c r="GH5" s="34"/>
      <c r="GI5" s="33"/>
      <c r="GJ5" s="32"/>
      <c r="GK5" s="33"/>
      <c r="GL5" s="32"/>
      <c r="GM5" s="31">
        <v>8</v>
      </c>
      <c r="GN5" s="34"/>
      <c r="GO5" s="36">
        <v>8</v>
      </c>
      <c r="GP5" s="30"/>
      <c r="GQ5" s="35">
        <v>8</v>
      </c>
      <c r="GR5" s="37"/>
      <c r="GS5" s="36">
        <v>8</v>
      </c>
      <c r="GT5" s="37"/>
      <c r="GU5" s="36">
        <v>8</v>
      </c>
      <c r="GV5" s="34"/>
      <c r="GW5" s="33"/>
      <c r="GX5" s="32"/>
      <c r="GY5" s="33"/>
      <c r="GZ5" s="32"/>
      <c r="HA5" s="31"/>
      <c r="HB5" s="34"/>
      <c r="HC5" s="36"/>
      <c r="HD5" s="34"/>
      <c r="HE5" s="36"/>
      <c r="HF5" s="37"/>
      <c r="HG5" s="36"/>
      <c r="HH5" s="37"/>
      <c r="HI5" s="36"/>
      <c r="HJ5" s="34"/>
      <c r="HK5" s="33"/>
      <c r="HL5" s="32"/>
      <c r="HM5" s="33"/>
      <c r="HN5" s="32"/>
      <c r="HO5" s="31">
        <v>8</v>
      </c>
      <c r="HP5" s="34"/>
      <c r="HQ5" s="36">
        <v>8</v>
      </c>
      <c r="HR5" s="34"/>
      <c r="HS5" s="36">
        <v>8</v>
      </c>
      <c r="HT5" s="37"/>
      <c r="HU5" s="36" t="s">
        <v>5</v>
      </c>
      <c r="HV5" s="37"/>
      <c r="HW5" s="36" t="s">
        <v>5</v>
      </c>
      <c r="HX5" s="34"/>
      <c r="HY5" s="33"/>
      <c r="HZ5" s="32"/>
      <c r="IA5" s="33"/>
      <c r="IB5" s="32"/>
      <c r="IC5" s="31">
        <v>8</v>
      </c>
      <c r="ID5" s="34"/>
      <c r="IE5" s="36">
        <v>8</v>
      </c>
      <c r="IF5" s="34"/>
      <c r="IG5" s="36">
        <v>8</v>
      </c>
      <c r="IH5" s="37"/>
      <c r="II5" s="36">
        <v>8</v>
      </c>
      <c r="IJ5" s="37"/>
      <c r="IK5" s="36">
        <v>8</v>
      </c>
      <c r="IL5" s="34"/>
      <c r="IM5" s="33"/>
      <c r="IN5" s="32"/>
      <c r="IO5" s="33"/>
      <c r="IP5" s="32"/>
      <c r="IQ5" s="31"/>
      <c r="IR5" s="34"/>
      <c r="IS5" s="36"/>
      <c r="IT5" s="34"/>
      <c r="IU5" s="36"/>
      <c r="IV5" s="37"/>
      <c r="IW5" s="36"/>
      <c r="IX5" s="30"/>
      <c r="IY5" s="37"/>
      <c r="IZ5" s="34"/>
      <c r="JA5" s="33"/>
      <c r="JB5" s="32"/>
      <c r="JC5" s="33"/>
      <c r="JD5" s="32"/>
      <c r="JE5" s="31"/>
      <c r="JF5" s="34"/>
      <c r="JG5" s="36"/>
      <c r="JH5" s="34"/>
      <c r="JI5" s="36"/>
      <c r="JJ5" s="37"/>
      <c r="JK5" s="36"/>
      <c r="JL5" s="37"/>
      <c r="JM5" s="36"/>
      <c r="JN5" s="34"/>
      <c r="JO5" s="33"/>
      <c r="JP5" s="32"/>
      <c r="JQ5" s="33"/>
      <c r="JR5" s="32"/>
      <c r="JS5" s="31"/>
      <c r="JT5" s="34"/>
      <c r="JU5" s="36"/>
      <c r="JV5" s="34"/>
      <c r="JW5" s="36"/>
      <c r="JX5" s="37"/>
      <c r="JY5" s="36"/>
      <c r="JZ5" s="37"/>
      <c r="KA5" s="36"/>
      <c r="KB5" s="34"/>
      <c r="KC5" s="33"/>
      <c r="KD5" s="32"/>
      <c r="KE5" s="33"/>
      <c r="KF5" s="32"/>
      <c r="KG5" s="31"/>
      <c r="KH5" s="34"/>
      <c r="KI5" s="36"/>
      <c r="KJ5" s="34"/>
      <c r="KK5" s="36"/>
      <c r="KL5" s="37"/>
      <c r="KM5" s="36"/>
      <c r="KN5" s="37"/>
      <c r="KO5" s="36"/>
      <c r="KP5" s="34"/>
      <c r="KQ5" s="33"/>
      <c r="KR5" s="32"/>
      <c r="KS5" s="33"/>
      <c r="KT5" s="32"/>
      <c r="KU5" s="31"/>
      <c r="KV5" s="34"/>
      <c r="KW5" s="36"/>
      <c r="KX5" s="34"/>
      <c r="KY5" s="36"/>
      <c r="KZ5" s="37"/>
      <c r="LA5" s="36"/>
      <c r="LB5" s="37"/>
      <c r="LC5" s="36"/>
      <c r="LD5" s="34"/>
      <c r="LE5" s="33"/>
      <c r="LF5" s="32"/>
      <c r="LG5" s="33"/>
      <c r="LH5" s="32"/>
      <c r="LI5" s="35"/>
      <c r="LJ5" s="34"/>
      <c r="LK5" s="36"/>
      <c r="LL5" s="34"/>
      <c r="LM5" s="36"/>
      <c r="LN5" s="37"/>
      <c r="LO5" s="36"/>
      <c r="LP5" s="37"/>
      <c r="LQ5" s="36"/>
      <c r="LR5" s="34"/>
      <c r="LS5" s="33"/>
      <c r="LT5" s="32"/>
      <c r="LU5" s="33"/>
      <c r="LV5" s="32"/>
      <c r="LW5" s="31"/>
      <c r="LX5" s="34"/>
      <c r="LY5" s="36"/>
      <c r="LZ5" s="34"/>
      <c r="MA5" s="36"/>
      <c r="MB5" s="37"/>
      <c r="MC5" s="36"/>
      <c r="MD5" s="37"/>
      <c r="ME5" s="36"/>
      <c r="MF5" s="34"/>
      <c r="MG5" s="33"/>
      <c r="MH5" s="32"/>
      <c r="MI5" s="33"/>
      <c r="MJ5" s="32"/>
      <c r="MK5" s="31"/>
      <c r="ML5" s="34"/>
      <c r="MM5" s="36"/>
      <c r="MN5" s="34"/>
      <c r="MO5" s="36"/>
      <c r="MP5" s="37"/>
      <c r="MQ5" s="36"/>
      <c r="MR5" s="37"/>
      <c r="MS5" s="36"/>
      <c r="MT5" s="34"/>
      <c r="MU5" s="33"/>
      <c r="MV5" s="32"/>
      <c r="MW5" s="33"/>
      <c r="MX5" s="32"/>
      <c r="MY5" s="31"/>
      <c r="MZ5" s="34"/>
      <c r="NA5" s="36"/>
      <c r="NB5" s="34"/>
      <c r="NC5" s="36" t="s">
        <v>1</v>
      </c>
      <c r="ND5" s="37"/>
      <c r="NE5" s="36"/>
      <c r="NF5" s="37"/>
      <c r="NG5" s="36"/>
      <c r="NH5" s="34"/>
      <c r="NI5" s="33"/>
      <c r="NJ5" s="32"/>
      <c r="NK5" s="33"/>
      <c r="NL5" s="32"/>
      <c r="NM5" s="31" t="s">
        <v>1</v>
      </c>
      <c r="NN5" s="34"/>
      <c r="NO5" s="36"/>
      <c r="NP5" s="30"/>
      <c r="NQ5" s="35"/>
      <c r="NR5" s="37"/>
      <c r="NS5" s="36"/>
      <c r="NT5" s="37"/>
      <c r="NU5" s="36"/>
      <c r="NV5" s="34"/>
      <c r="NW5" s="33"/>
      <c r="NX5" s="32"/>
      <c r="NY5" s="33"/>
      <c r="NZ5" s="32"/>
      <c r="OA5" s="31"/>
      <c r="OB5" s="34"/>
      <c r="OC5" s="36"/>
      <c r="OD5" s="34"/>
      <c r="OE5" s="36"/>
      <c r="OF5" s="37"/>
      <c r="OG5" s="36"/>
      <c r="OH5" s="37"/>
      <c r="OI5" s="36"/>
      <c r="OJ5" s="34"/>
      <c r="OK5" s="33"/>
      <c r="OL5" s="32"/>
      <c r="OM5" s="33"/>
      <c r="ON5" s="32"/>
      <c r="OO5" s="31"/>
      <c r="OP5" s="34"/>
      <c r="OQ5" s="36"/>
      <c r="OR5" s="34"/>
      <c r="OS5" s="36"/>
      <c r="OT5" s="37"/>
      <c r="OU5" s="36"/>
      <c r="OV5" s="37"/>
      <c r="OW5" s="36"/>
      <c r="OX5" s="34"/>
      <c r="OY5" s="33"/>
      <c r="OZ5" s="32"/>
      <c r="PA5" s="33"/>
      <c r="PB5" s="32"/>
      <c r="PC5" s="31"/>
      <c r="PD5" s="34"/>
      <c r="PE5" s="36"/>
      <c r="PF5" s="34"/>
      <c r="PG5" s="36"/>
      <c r="PH5" s="37"/>
      <c r="PI5" s="36"/>
      <c r="PJ5" s="37"/>
      <c r="PK5" s="36"/>
      <c r="PL5" s="34"/>
      <c r="PM5" s="33"/>
      <c r="PN5" s="32"/>
      <c r="PO5" s="33"/>
      <c r="PP5" s="32"/>
      <c r="PQ5" s="31"/>
      <c r="PR5" s="34"/>
      <c r="PS5" s="36"/>
      <c r="PT5" s="34"/>
      <c r="PU5" s="36"/>
      <c r="PV5" s="37"/>
      <c r="PW5" s="36"/>
      <c r="PX5" s="37"/>
      <c r="PY5" s="36"/>
      <c r="PZ5" s="30"/>
      <c r="QA5" s="33"/>
      <c r="QB5" s="32"/>
      <c r="QC5" s="33"/>
      <c r="QD5" s="32"/>
      <c r="QE5" s="31" t="s">
        <v>1</v>
      </c>
      <c r="QF5" s="34"/>
      <c r="QG5" s="36"/>
      <c r="QH5" s="34"/>
      <c r="QI5" s="36"/>
      <c r="QJ5" s="37"/>
      <c r="QK5" s="36"/>
      <c r="QL5" s="37"/>
      <c r="QM5" s="36"/>
      <c r="QN5" s="34"/>
      <c r="QO5" s="33"/>
      <c r="QP5" s="32"/>
      <c r="QQ5" s="33"/>
      <c r="QR5" s="32"/>
      <c r="QS5" s="31" t="s">
        <v>0</v>
      </c>
      <c r="QT5" s="34"/>
      <c r="QU5" s="36" t="s">
        <v>0</v>
      </c>
      <c r="QV5" s="34"/>
      <c r="QW5" s="36" t="s">
        <v>0</v>
      </c>
      <c r="QX5" s="37"/>
      <c r="QY5" s="36" t="s">
        <v>0</v>
      </c>
      <c r="QZ5" s="37"/>
      <c r="RA5" s="36" t="s">
        <v>0</v>
      </c>
      <c r="RB5" s="34"/>
      <c r="RC5" s="33"/>
      <c r="RD5" s="32"/>
      <c r="RE5" s="33"/>
      <c r="RF5" s="32"/>
      <c r="RG5" s="31" t="s">
        <v>0</v>
      </c>
      <c r="RH5" s="34"/>
      <c r="RI5" s="36" t="s">
        <v>0</v>
      </c>
      <c r="RJ5" s="34"/>
      <c r="RK5" s="36" t="s">
        <v>0</v>
      </c>
      <c r="RL5" s="37"/>
      <c r="RM5" s="36" t="s">
        <v>0</v>
      </c>
      <c r="RN5" s="37"/>
      <c r="RO5" s="36" t="s">
        <v>0</v>
      </c>
      <c r="RP5" s="34"/>
      <c r="RQ5" s="33"/>
      <c r="RR5" s="32"/>
      <c r="RS5" s="33"/>
      <c r="RT5" s="32"/>
      <c r="RU5" s="31"/>
      <c r="RV5" s="34"/>
      <c r="RW5" s="36"/>
      <c r="RX5" s="34"/>
      <c r="RY5" s="36"/>
      <c r="RZ5" s="37"/>
      <c r="SA5" s="36"/>
      <c r="SB5" s="37"/>
      <c r="SC5" s="36"/>
      <c r="SD5" s="34"/>
      <c r="SE5" s="33"/>
      <c r="SF5" s="32"/>
      <c r="SG5" s="33"/>
      <c r="SH5" s="32"/>
      <c r="SI5" s="31"/>
      <c r="SJ5" s="34"/>
      <c r="SK5" s="35"/>
      <c r="SL5" s="34"/>
      <c r="SM5" s="36"/>
      <c r="SN5" s="37"/>
      <c r="SO5" s="36"/>
      <c r="SP5" s="37"/>
      <c r="SQ5" s="36"/>
      <c r="SR5" s="34"/>
      <c r="SS5" s="33"/>
      <c r="ST5" s="32"/>
      <c r="SU5" s="33"/>
      <c r="SV5" s="32"/>
      <c r="SW5" s="31"/>
      <c r="SX5" s="34"/>
      <c r="SY5" s="36"/>
      <c r="SZ5" s="34"/>
      <c r="TA5" s="36"/>
      <c r="TB5" s="37"/>
      <c r="TC5" s="36"/>
      <c r="TD5" s="37"/>
      <c r="TE5" s="36"/>
      <c r="TF5" s="34"/>
      <c r="TG5" s="33"/>
      <c r="TH5" s="32"/>
      <c r="TI5" s="33"/>
      <c r="TJ5" s="32"/>
      <c r="TK5" s="31"/>
      <c r="TL5" s="34"/>
      <c r="TM5" s="36"/>
      <c r="TN5" s="34"/>
      <c r="TO5" s="36"/>
      <c r="TP5" s="37"/>
      <c r="TQ5" s="36"/>
      <c r="TR5" s="37"/>
      <c r="TS5" s="36"/>
      <c r="TT5" s="34"/>
      <c r="TU5" s="33"/>
      <c r="TV5" s="32"/>
      <c r="TW5" s="33"/>
      <c r="TX5" s="32"/>
      <c r="TY5" s="31"/>
      <c r="TZ5" s="34"/>
      <c r="UA5" s="36"/>
      <c r="UB5" s="34"/>
      <c r="UC5" s="36"/>
      <c r="UD5" s="37"/>
      <c r="UE5" s="36"/>
      <c r="UF5" s="37"/>
      <c r="UG5" s="36"/>
      <c r="UH5" s="34"/>
      <c r="UI5" s="33"/>
      <c r="UJ5" s="32"/>
      <c r="UK5" s="33"/>
      <c r="UL5" s="32"/>
      <c r="UM5" s="31"/>
      <c r="UN5" s="34"/>
      <c r="UO5" s="36"/>
      <c r="UP5" s="34"/>
      <c r="UQ5" s="36"/>
      <c r="UR5" s="30"/>
      <c r="US5" s="35"/>
      <c r="UT5" s="37"/>
      <c r="UU5" s="36"/>
      <c r="UV5" s="34"/>
      <c r="UW5" s="33"/>
      <c r="UX5" s="32"/>
      <c r="UY5" s="33"/>
      <c r="UZ5" s="32"/>
      <c r="VA5" s="31"/>
      <c r="VB5" s="34"/>
      <c r="VC5" s="36"/>
      <c r="VD5" s="34"/>
      <c r="VE5" s="36"/>
      <c r="VF5" s="37"/>
      <c r="VG5" s="36"/>
      <c r="VH5" s="37"/>
      <c r="VI5" s="36"/>
      <c r="VJ5" s="34"/>
      <c r="VK5" s="33"/>
      <c r="VL5" s="32"/>
      <c r="VM5" s="33"/>
      <c r="VN5" s="32"/>
      <c r="VO5" s="31"/>
      <c r="VP5" s="34"/>
      <c r="VQ5" s="36"/>
      <c r="VR5" s="34"/>
      <c r="VS5" s="36"/>
      <c r="VT5" s="37"/>
      <c r="VU5" s="36"/>
      <c r="VV5" s="37"/>
      <c r="VW5" s="36"/>
      <c r="VX5" s="34"/>
      <c r="VY5" s="33"/>
      <c r="VZ5" s="32"/>
      <c r="WA5" s="33"/>
      <c r="WB5" s="32"/>
      <c r="WC5" s="31"/>
      <c r="WD5" s="34"/>
      <c r="WE5" s="36"/>
      <c r="WF5" s="34"/>
      <c r="WG5" s="36"/>
      <c r="WH5" s="37"/>
      <c r="WI5" s="36"/>
      <c r="WJ5" s="37"/>
      <c r="WK5" s="36"/>
      <c r="WL5" s="34"/>
      <c r="WM5" s="33"/>
      <c r="WN5" s="32"/>
      <c r="WO5" s="33"/>
      <c r="WP5" s="32"/>
      <c r="WQ5" s="31"/>
      <c r="WR5" s="34"/>
      <c r="WS5" s="36"/>
      <c r="WT5" s="34"/>
      <c r="WU5" s="36"/>
      <c r="WV5" s="37"/>
      <c r="WW5" s="36"/>
      <c r="WX5" s="37"/>
      <c r="WY5" s="36"/>
      <c r="WZ5" s="34"/>
      <c r="XA5" s="33"/>
      <c r="XB5" s="32"/>
      <c r="XC5" s="33"/>
      <c r="XD5" s="32"/>
      <c r="XE5" s="31"/>
      <c r="XF5" s="34"/>
      <c r="XG5" s="36"/>
      <c r="XH5" s="34"/>
      <c r="XI5" s="36"/>
      <c r="XJ5" s="37"/>
      <c r="XK5" s="36"/>
      <c r="XL5" s="37"/>
      <c r="XM5" s="36"/>
      <c r="XN5" s="34"/>
      <c r="XO5" s="33"/>
      <c r="XP5" s="32"/>
      <c r="XQ5" s="33"/>
      <c r="XR5" s="32"/>
      <c r="XS5" s="31"/>
      <c r="XT5" s="34"/>
      <c r="XU5" s="36"/>
      <c r="XV5" s="34"/>
      <c r="XW5" s="36"/>
      <c r="XX5" s="37"/>
      <c r="XY5" s="36"/>
      <c r="XZ5" s="37"/>
      <c r="YA5" s="36"/>
      <c r="YB5" s="34"/>
      <c r="YC5" s="31"/>
      <c r="YD5" s="38"/>
      <c r="YE5" s="31"/>
      <c r="YF5" s="38"/>
      <c r="YG5" s="31"/>
      <c r="YH5" s="34"/>
      <c r="YI5" s="36"/>
      <c r="YJ5" s="34"/>
      <c r="YK5" s="36"/>
      <c r="YL5" s="37"/>
      <c r="YM5" s="36"/>
      <c r="YN5" s="37"/>
      <c r="YO5" s="36"/>
      <c r="YP5" s="34"/>
      <c r="YQ5" s="33"/>
      <c r="YR5" s="32"/>
      <c r="YS5" s="33"/>
      <c r="YT5" s="32"/>
      <c r="YU5" s="31"/>
      <c r="YV5" s="34"/>
      <c r="YW5" s="36"/>
      <c r="YX5" s="34"/>
      <c r="YY5" s="36"/>
      <c r="YZ5" s="37"/>
      <c r="ZA5" s="36"/>
      <c r="ZB5" s="37"/>
      <c r="ZC5" s="36"/>
      <c r="ZD5" s="34"/>
      <c r="ZE5" s="33"/>
      <c r="ZF5" s="32"/>
      <c r="ZG5" s="33"/>
      <c r="ZH5" s="32"/>
      <c r="ZI5" s="31"/>
      <c r="ZJ5" s="30"/>
      <c r="ZK5" s="37"/>
      <c r="ZL5" s="34"/>
      <c r="ZM5" s="36"/>
      <c r="ZN5" s="37"/>
      <c r="ZO5" s="36"/>
      <c r="ZP5" s="37"/>
      <c r="ZQ5" s="36"/>
      <c r="ZR5" s="34"/>
      <c r="ZS5" s="33"/>
      <c r="ZT5" s="32"/>
      <c r="ZU5" s="33"/>
      <c r="ZV5" s="32"/>
      <c r="ZW5" s="31"/>
      <c r="ZX5" s="34"/>
      <c r="ZY5" s="36"/>
      <c r="ZZ5" s="34"/>
      <c r="AAA5" s="36"/>
      <c r="AAB5" s="37"/>
      <c r="AAC5" s="36"/>
      <c r="AAD5" s="37"/>
      <c r="AAE5" s="36"/>
      <c r="AAF5" s="34"/>
      <c r="AAG5" s="33"/>
      <c r="AAH5" s="32"/>
      <c r="AAI5" s="33"/>
      <c r="AAJ5" s="32"/>
      <c r="AAK5" s="31"/>
      <c r="AAL5" s="34"/>
      <c r="AAM5" s="36"/>
      <c r="AAN5" s="34"/>
      <c r="AAO5" s="36"/>
      <c r="AAP5" s="37"/>
      <c r="AAQ5" s="36"/>
      <c r="AAR5" s="37"/>
      <c r="AAS5" s="36"/>
      <c r="AAT5" s="34"/>
      <c r="AAU5" s="33"/>
      <c r="AAV5" s="32"/>
      <c r="AAW5" s="33"/>
      <c r="AAX5" s="32"/>
      <c r="AAY5" s="31"/>
      <c r="AAZ5" s="34"/>
      <c r="ABA5" s="36"/>
      <c r="ABB5" s="34"/>
      <c r="ABC5" s="36"/>
      <c r="ABD5" s="37"/>
      <c r="ABE5" s="36"/>
      <c r="ABF5" s="37"/>
      <c r="ABG5" s="36"/>
      <c r="ABH5" s="34"/>
      <c r="ABI5" s="33"/>
      <c r="ABJ5" s="32"/>
      <c r="ABK5" s="33"/>
      <c r="ABL5" s="32"/>
      <c r="ABM5" s="31"/>
      <c r="ABN5" s="34"/>
      <c r="ABO5" s="36"/>
      <c r="ABP5" s="34"/>
      <c r="ABQ5" s="36"/>
      <c r="ABR5" s="37"/>
      <c r="ABS5" s="36"/>
      <c r="ABT5" s="30"/>
      <c r="ABU5" s="35"/>
      <c r="ABV5" s="34"/>
      <c r="ABW5" s="33"/>
      <c r="ABX5" s="32"/>
      <c r="ABY5" s="33"/>
      <c r="ABZ5" s="32"/>
      <c r="ACA5" s="31"/>
      <c r="ACB5" s="30"/>
    </row>
    <row r="6" spans="1:756" s="3" customFormat="1" ht="17.25" customHeight="1" x14ac:dyDescent="0.25">
      <c r="A6" s="29"/>
      <c r="B6" s="28" t="s">
        <v>9</v>
      </c>
      <c r="C6" s="27">
        <v>2222</v>
      </c>
      <c r="D6" s="26" t="s">
        <v>14</v>
      </c>
      <c r="E6" s="112">
        <v>36675</v>
      </c>
      <c r="F6" s="25">
        <v>10</v>
      </c>
      <c r="G6" s="24" t="str">
        <f>IF(F6&gt;15,"5",IF(F6&gt;5,"4",IF(F6&gt;1,"3",IF(F6&lt;1,"0"))))</f>
        <v>4</v>
      </c>
      <c r="H6" s="23">
        <f>+G6*40</f>
        <v>160</v>
      </c>
      <c r="I6" s="2">
        <f t="array" ref="I6">SUM(IF(ISNUMBER(SEARCH("V",S6:ACB6)),SUBSTITUTE(S6:ACB6,"v",)*1))</f>
        <v>40</v>
      </c>
      <c r="J6" s="108">
        <f>+H6-I6</f>
        <v>120</v>
      </c>
      <c r="K6" s="22">
        <v>5</v>
      </c>
      <c r="L6" s="21">
        <f>COUNTIF($S6:$GM6,"f")</f>
        <v>0</v>
      </c>
      <c r="M6" s="20">
        <f>+K6-L6</f>
        <v>5</v>
      </c>
      <c r="N6" s="19">
        <f>DATE(YEAR(E6)+F6,MONTH(E6),DAY(E6))</f>
        <v>40327</v>
      </c>
      <c r="O6" s="18">
        <f>EDATE(N6,6)</f>
        <v>40511</v>
      </c>
      <c r="P6" s="18">
        <f>EDATE(N6,12)</f>
        <v>40692</v>
      </c>
      <c r="Q6" s="17">
        <f t="array" ref="Q6">SUM(IF(ISNUMBER(SEARCH("T",S6:PA6)),SUBSTITUTE(S6:PA6,"ta",)*1))</f>
        <v>3.5</v>
      </c>
      <c r="R6" s="16"/>
      <c r="S6" s="5" t="s">
        <v>1</v>
      </c>
      <c r="T6" s="11" t="s">
        <v>13</v>
      </c>
      <c r="U6" s="10" t="s">
        <v>1</v>
      </c>
      <c r="V6" s="8"/>
      <c r="W6" s="7"/>
      <c r="X6" s="15"/>
      <c r="Y6" s="14"/>
      <c r="Z6" s="6"/>
      <c r="AA6" s="5">
        <v>8</v>
      </c>
      <c r="AB6" s="8"/>
      <c r="AC6" s="10">
        <v>5</v>
      </c>
      <c r="AD6" s="8"/>
      <c r="AE6" s="10">
        <v>8</v>
      </c>
      <c r="AF6" s="11"/>
      <c r="AG6" s="10">
        <v>8</v>
      </c>
      <c r="AH6" s="11"/>
      <c r="AI6" s="10">
        <v>8</v>
      </c>
      <c r="AJ6" s="8"/>
      <c r="AK6" s="7"/>
      <c r="AL6" s="15"/>
      <c r="AM6" s="14"/>
      <c r="AN6" s="6"/>
      <c r="AO6" s="5">
        <v>8</v>
      </c>
      <c r="AP6" s="8"/>
      <c r="AQ6" s="10">
        <v>8</v>
      </c>
      <c r="AR6" s="8"/>
      <c r="AS6" s="10">
        <v>8</v>
      </c>
      <c r="AT6" s="11"/>
      <c r="AU6" s="10">
        <v>8</v>
      </c>
      <c r="AV6" s="11"/>
      <c r="AW6" s="10">
        <v>8</v>
      </c>
      <c r="AX6" s="8"/>
      <c r="AY6" s="7"/>
      <c r="AZ6" s="15"/>
      <c r="BA6" s="14"/>
      <c r="BB6" s="6"/>
      <c r="BC6" s="5">
        <v>8</v>
      </c>
      <c r="BD6" s="8"/>
      <c r="BE6" s="10">
        <v>8</v>
      </c>
      <c r="BF6" s="8"/>
      <c r="BG6" s="10">
        <v>8</v>
      </c>
      <c r="BH6" s="11"/>
      <c r="BI6" s="10"/>
      <c r="BJ6" s="11"/>
      <c r="BK6" s="10"/>
      <c r="BL6" s="8"/>
      <c r="BM6" s="7"/>
      <c r="BN6" s="15"/>
      <c r="BO6" s="14"/>
      <c r="BP6" s="6"/>
      <c r="BQ6" s="5">
        <v>8</v>
      </c>
      <c r="BR6" s="8"/>
      <c r="BS6" s="10">
        <v>8</v>
      </c>
      <c r="BT6" s="8"/>
      <c r="BU6" s="10">
        <v>8</v>
      </c>
      <c r="BV6" s="11"/>
      <c r="BW6" s="10">
        <v>8</v>
      </c>
      <c r="BX6" s="11"/>
      <c r="BY6" s="10">
        <v>7</v>
      </c>
      <c r="BZ6" s="8" t="s">
        <v>12</v>
      </c>
      <c r="CA6" s="7"/>
      <c r="CB6" s="14"/>
      <c r="CC6" s="12"/>
      <c r="CD6" s="6"/>
      <c r="CE6" s="5">
        <v>8</v>
      </c>
      <c r="CF6" s="8" t="s">
        <v>2</v>
      </c>
      <c r="CG6" s="10">
        <v>8</v>
      </c>
      <c r="CH6" s="8"/>
      <c r="CI6" s="10">
        <v>8</v>
      </c>
      <c r="CJ6" s="11"/>
      <c r="CK6" s="10">
        <v>8</v>
      </c>
      <c r="CL6" s="11"/>
      <c r="CM6" s="10">
        <v>8</v>
      </c>
      <c r="CN6" s="8"/>
      <c r="CO6" s="7"/>
      <c r="CP6" s="15"/>
      <c r="CQ6" s="14"/>
      <c r="CR6" s="6"/>
      <c r="CS6" s="5">
        <v>8</v>
      </c>
      <c r="CT6" s="8"/>
      <c r="CU6" s="10">
        <v>8</v>
      </c>
      <c r="CV6" s="8"/>
      <c r="CW6" s="10">
        <v>8</v>
      </c>
      <c r="CX6" s="11"/>
      <c r="CY6" s="10">
        <v>8</v>
      </c>
      <c r="CZ6" s="11"/>
      <c r="DA6" s="10">
        <v>8</v>
      </c>
      <c r="DB6" s="8"/>
      <c r="DC6" s="7"/>
      <c r="DD6" s="15"/>
      <c r="DE6" s="14"/>
      <c r="DF6" s="6"/>
      <c r="DG6" s="5">
        <v>7</v>
      </c>
      <c r="DH6" s="8" t="s">
        <v>12</v>
      </c>
      <c r="DI6" s="10">
        <v>2.5</v>
      </c>
      <c r="DJ6" s="8" t="s">
        <v>11</v>
      </c>
      <c r="DK6" s="10" t="s">
        <v>10</v>
      </c>
      <c r="DL6" s="11"/>
      <c r="DM6" s="10" t="s">
        <v>10</v>
      </c>
      <c r="DN6" s="11"/>
      <c r="DO6" s="10" t="s">
        <v>10</v>
      </c>
      <c r="DP6" s="8"/>
      <c r="DQ6" s="7"/>
      <c r="DR6" s="15"/>
      <c r="DS6" s="14"/>
      <c r="DT6" s="6"/>
      <c r="DU6" s="5" t="s">
        <v>10</v>
      </c>
      <c r="DV6" s="8"/>
      <c r="DW6" s="10" t="s">
        <v>10</v>
      </c>
      <c r="DX6" s="8"/>
      <c r="DY6" s="10" t="s">
        <v>10</v>
      </c>
      <c r="DZ6" s="11"/>
      <c r="EA6" s="10" t="s">
        <v>10</v>
      </c>
      <c r="EB6" s="11"/>
      <c r="EC6" s="10" t="s">
        <v>10</v>
      </c>
      <c r="ED6" s="8"/>
      <c r="EE6" s="7"/>
      <c r="EF6" s="14"/>
      <c r="EG6" s="12"/>
      <c r="EH6" s="6"/>
      <c r="EI6" s="5" t="s">
        <v>0</v>
      </c>
      <c r="EJ6" s="8"/>
      <c r="EK6" s="10" t="s">
        <v>0</v>
      </c>
      <c r="EL6" s="8"/>
      <c r="EM6" s="10" t="s">
        <v>0</v>
      </c>
      <c r="EN6" s="11"/>
      <c r="EO6" s="10" t="s">
        <v>0</v>
      </c>
      <c r="EP6" s="11"/>
      <c r="EQ6" s="10" t="s">
        <v>0</v>
      </c>
      <c r="ER6" s="8"/>
      <c r="ES6" s="7"/>
      <c r="ET6" s="6"/>
      <c r="EU6" s="7"/>
      <c r="EV6" s="6"/>
      <c r="EW6" s="5" t="s">
        <v>10</v>
      </c>
      <c r="EX6" s="8"/>
      <c r="EY6" s="10" t="s">
        <v>10</v>
      </c>
      <c r="EZ6" s="8"/>
      <c r="FA6" s="10" t="s">
        <v>10</v>
      </c>
      <c r="FB6" s="11"/>
      <c r="FC6" s="10" t="s">
        <v>10</v>
      </c>
      <c r="FD6" s="11"/>
      <c r="FE6" s="10" t="s">
        <v>10</v>
      </c>
      <c r="FF6" s="8"/>
      <c r="FG6" s="7"/>
      <c r="FH6" s="6"/>
      <c r="FI6" s="7"/>
      <c r="FJ6" s="6"/>
      <c r="FK6" s="5" t="s">
        <v>10</v>
      </c>
      <c r="FL6" s="8"/>
      <c r="FM6" s="10" t="s">
        <v>10</v>
      </c>
      <c r="FN6" s="8"/>
      <c r="FO6" s="10" t="s">
        <v>10</v>
      </c>
      <c r="FP6" s="11"/>
      <c r="FQ6" s="10" t="s">
        <v>10</v>
      </c>
      <c r="FR6" s="11"/>
      <c r="FS6" s="10" t="s">
        <v>10</v>
      </c>
      <c r="FT6" s="8"/>
      <c r="FU6" s="7"/>
      <c r="FV6" s="6"/>
      <c r="FW6" s="7"/>
      <c r="FX6" s="6"/>
      <c r="FY6" s="5" t="s">
        <v>10</v>
      </c>
      <c r="FZ6" s="8"/>
      <c r="GA6" s="10" t="s">
        <v>10</v>
      </c>
      <c r="GB6" s="8"/>
      <c r="GC6" s="10" t="s">
        <v>10</v>
      </c>
      <c r="GD6" s="11"/>
      <c r="GE6" s="10" t="s">
        <v>10</v>
      </c>
      <c r="GF6" s="11"/>
      <c r="GG6" s="10" t="s">
        <v>10</v>
      </c>
      <c r="GH6" s="8"/>
      <c r="GI6" s="7"/>
      <c r="GJ6" s="6"/>
      <c r="GK6" s="7"/>
      <c r="GL6" s="6"/>
      <c r="GM6" s="5" t="s">
        <v>10</v>
      </c>
      <c r="GN6" s="8"/>
      <c r="GO6" s="10" t="s">
        <v>10</v>
      </c>
      <c r="GP6" s="4"/>
      <c r="GQ6" s="9" t="s">
        <v>10</v>
      </c>
      <c r="GR6" s="11"/>
      <c r="GS6" s="10" t="s">
        <v>10</v>
      </c>
      <c r="GT6" s="11"/>
      <c r="GU6" s="10" t="s">
        <v>10</v>
      </c>
      <c r="GV6" s="8"/>
      <c r="GW6" s="7"/>
      <c r="GX6" s="6"/>
      <c r="GY6" s="7"/>
      <c r="GZ6" s="6"/>
      <c r="HA6" s="5"/>
      <c r="HB6" s="8"/>
      <c r="HC6" s="10"/>
      <c r="HD6" s="8"/>
      <c r="HE6" s="10"/>
      <c r="HF6" s="11"/>
      <c r="HG6" s="10"/>
      <c r="HH6" s="11"/>
      <c r="HI6" s="10"/>
      <c r="HJ6" s="8"/>
      <c r="HK6" s="7"/>
      <c r="HL6" s="6"/>
      <c r="HM6" s="7"/>
      <c r="HN6" s="6"/>
      <c r="HO6" s="5" t="s">
        <v>10</v>
      </c>
      <c r="HP6" s="8"/>
      <c r="HQ6" s="10" t="s">
        <v>10</v>
      </c>
      <c r="HR6" s="8"/>
      <c r="HS6" s="10" t="s">
        <v>10</v>
      </c>
      <c r="HT6" s="11"/>
      <c r="HU6" s="10" t="s">
        <v>10</v>
      </c>
      <c r="HV6" s="11"/>
      <c r="HW6" s="10"/>
      <c r="HX6" s="8"/>
      <c r="HY6" s="7"/>
      <c r="HZ6" s="6"/>
      <c r="IA6" s="7"/>
      <c r="IB6" s="6"/>
      <c r="IC6" s="5"/>
      <c r="ID6" s="8" t="s">
        <v>10</v>
      </c>
      <c r="IE6" s="10"/>
      <c r="IF6" s="8" t="s">
        <v>10</v>
      </c>
      <c r="IG6" s="10"/>
      <c r="IH6" s="11" t="s">
        <v>10</v>
      </c>
      <c r="II6" s="10"/>
      <c r="IJ6" s="11" t="s">
        <v>10</v>
      </c>
      <c r="IK6" s="10"/>
      <c r="IL6" s="8" t="s">
        <v>10</v>
      </c>
      <c r="IM6" s="7"/>
      <c r="IN6" s="6"/>
      <c r="IO6" s="7"/>
      <c r="IP6" s="6"/>
      <c r="IQ6" s="5"/>
      <c r="IR6" s="8"/>
      <c r="IS6" s="10"/>
      <c r="IT6" s="8"/>
      <c r="IU6" s="10"/>
      <c r="IV6" s="11"/>
      <c r="IW6" s="10"/>
      <c r="IX6" s="4"/>
      <c r="IY6" s="11"/>
      <c r="IZ6" s="8"/>
      <c r="JA6" s="7"/>
      <c r="JB6" s="6"/>
      <c r="JC6" s="7"/>
      <c r="JD6" s="6"/>
      <c r="JE6" s="5"/>
      <c r="JF6" s="8"/>
      <c r="JG6" s="10"/>
      <c r="JH6" s="8"/>
      <c r="JI6" s="10"/>
      <c r="JJ6" s="11"/>
      <c r="JK6" s="10"/>
      <c r="JL6" s="11"/>
      <c r="JM6" s="10"/>
      <c r="JN6" s="8"/>
      <c r="JO6" s="7"/>
      <c r="JP6" s="6"/>
      <c r="JQ6" s="7"/>
      <c r="JR6" s="6"/>
      <c r="JS6" s="5"/>
      <c r="JT6" s="8"/>
      <c r="JU6" s="10"/>
      <c r="JV6" s="8"/>
      <c r="JW6" s="10"/>
      <c r="JX6" s="11"/>
      <c r="JY6" s="10"/>
      <c r="JZ6" s="11"/>
      <c r="KA6" s="10"/>
      <c r="KB6" s="8"/>
      <c r="KC6" s="7"/>
      <c r="KD6" s="6"/>
      <c r="KE6" s="7"/>
      <c r="KF6" s="6"/>
      <c r="KG6" s="5"/>
      <c r="KH6" s="8"/>
      <c r="KI6" s="10"/>
      <c r="KJ6" s="8"/>
      <c r="KK6" s="10"/>
      <c r="KL6" s="11"/>
      <c r="KM6" s="10"/>
      <c r="KN6" s="11"/>
      <c r="KO6" s="10"/>
      <c r="KP6" s="8"/>
      <c r="KQ6" s="7"/>
      <c r="KR6" s="6"/>
      <c r="KS6" s="7"/>
      <c r="KT6" s="6"/>
      <c r="KU6" s="5"/>
      <c r="KV6" s="8"/>
      <c r="KW6" s="10"/>
      <c r="KX6" s="8"/>
      <c r="KY6" s="10"/>
      <c r="KZ6" s="11"/>
      <c r="LA6" s="10"/>
      <c r="LB6" s="11"/>
      <c r="LC6" s="10"/>
      <c r="LD6" s="8"/>
      <c r="LE6" s="7"/>
      <c r="LF6" s="6"/>
      <c r="LG6" s="7"/>
      <c r="LH6" s="6"/>
      <c r="LI6" s="9"/>
      <c r="LJ6" s="8"/>
      <c r="LK6" s="10"/>
      <c r="LL6" s="8"/>
      <c r="LM6" s="10"/>
      <c r="LN6" s="11"/>
      <c r="LO6" s="10"/>
      <c r="LP6" s="11"/>
      <c r="LQ6" s="10"/>
      <c r="LR6" s="8"/>
      <c r="LS6" s="7"/>
      <c r="LT6" s="6"/>
      <c r="LU6" s="7"/>
      <c r="LV6" s="6"/>
      <c r="LW6" s="5"/>
      <c r="LX6" s="8"/>
      <c r="LY6" s="10"/>
      <c r="LZ6" s="8"/>
      <c r="MA6" s="10"/>
      <c r="MB6" s="11"/>
      <c r="MC6" s="10"/>
      <c r="MD6" s="11"/>
      <c r="ME6" s="10"/>
      <c r="MF6" s="8"/>
      <c r="MG6" s="7"/>
      <c r="MH6" s="6"/>
      <c r="MI6" s="7"/>
      <c r="MJ6" s="6"/>
      <c r="MK6" s="5"/>
      <c r="ML6" s="8"/>
      <c r="MM6" s="10"/>
      <c r="MN6" s="8"/>
      <c r="MO6" s="10"/>
      <c r="MP6" s="11"/>
      <c r="MQ6" s="10"/>
      <c r="MR6" s="11"/>
      <c r="MS6" s="10"/>
      <c r="MT6" s="8"/>
      <c r="MU6" s="7"/>
      <c r="MV6" s="6"/>
      <c r="MW6" s="7"/>
      <c r="MX6" s="6"/>
      <c r="MY6" s="5"/>
      <c r="MZ6" s="8"/>
      <c r="NA6" s="10"/>
      <c r="NB6" s="8"/>
      <c r="NC6" s="10" t="s">
        <v>1</v>
      </c>
      <c r="ND6" s="11"/>
      <c r="NE6" s="10"/>
      <c r="NF6" s="11"/>
      <c r="NG6" s="10"/>
      <c r="NH6" s="8"/>
      <c r="NI6" s="7"/>
      <c r="NJ6" s="6"/>
      <c r="NK6" s="7"/>
      <c r="NL6" s="6"/>
      <c r="NM6" s="5" t="s">
        <v>1</v>
      </c>
      <c r="NN6" s="8"/>
      <c r="NO6" s="10"/>
      <c r="NP6" s="4"/>
      <c r="NQ6" s="9"/>
      <c r="NR6" s="11"/>
      <c r="NS6" s="10"/>
      <c r="NT6" s="11"/>
      <c r="NU6" s="10"/>
      <c r="NV6" s="8"/>
      <c r="NW6" s="7"/>
      <c r="NX6" s="6"/>
      <c r="NY6" s="7"/>
      <c r="NZ6" s="6"/>
      <c r="OA6" s="5"/>
      <c r="OB6" s="8"/>
      <c r="OC6" s="10"/>
      <c r="OD6" s="8"/>
      <c r="OE6" s="10"/>
      <c r="OF6" s="11"/>
      <c r="OG6" s="10"/>
      <c r="OH6" s="11"/>
      <c r="OI6" s="10"/>
      <c r="OJ6" s="8"/>
      <c r="OK6" s="7"/>
      <c r="OL6" s="6"/>
      <c r="OM6" s="7"/>
      <c r="ON6" s="6"/>
      <c r="OO6" s="5"/>
      <c r="OP6" s="8"/>
      <c r="OQ6" s="10"/>
      <c r="OR6" s="8"/>
      <c r="OS6" s="10"/>
      <c r="OT6" s="11"/>
      <c r="OU6" s="10"/>
      <c r="OV6" s="11"/>
      <c r="OW6" s="10"/>
      <c r="OX6" s="8"/>
      <c r="OY6" s="7"/>
      <c r="OZ6" s="6"/>
      <c r="PA6" s="7"/>
      <c r="PB6" s="6"/>
      <c r="PC6" s="5"/>
      <c r="PD6" s="8"/>
      <c r="PE6" s="10"/>
      <c r="PF6" s="8"/>
      <c r="PG6" s="10"/>
      <c r="PH6" s="11"/>
      <c r="PI6" s="10"/>
      <c r="PJ6" s="11"/>
      <c r="PK6" s="10"/>
      <c r="PL6" s="8"/>
      <c r="PM6" s="7"/>
      <c r="PN6" s="6"/>
      <c r="PO6" s="7"/>
      <c r="PP6" s="6"/>
      <c r="PQ6" s="5"/>
      <c r="PR6" s="8"/>
      <c r="PS6" s="10"/>
      <c r="PT6" s="8"/>
      <c r="PU6" s="10"/>
      <c r="PV6" s="11"/>
      <c r="PW6" s="10"/>
      <c r="PX6" s="11"/>
      <c r="PY6" s="10"/>
      <c r="PZ6" s="4"/>
      <c r="QA6" s="7"/>
      <c r="QB6" s="6"/>
      <c r="QC6" s="7"/>
      <c r="QD6" s="6"/>
      <c r="QE6" s="5" t="s">
        <v>1</v>
      </c>
      <c r="QF6" s="8"/>
      <c r="QG6" s="10"/>
      <c r="QH6" s="8"/>
      <c r="QI6" s="10"/>
      <c r="QJ6" s="11"/>
      <c r="QK6" s="10"/>
      <c r="QL6" s="11"/>
      <c r="QM6" s="10"/>
      <c r="QN6" s="8"/>
      <c r="QO6" s="7"/>
      <c r="QP6" s="6"/>
      <c r="QQ6" s="7"/>
      <c r="QR6" s="6"/>
      <c r="QS6" s="5"/>
      <c r="QT6" s="8"/>
      <c r="QU6" s="10"/>
      <c r="QV6" s="8"/>
      <c r="QW6" s="10"/>
      <c r="QX6" s="11"/>
      <c r="QY6" s="10"/>
      <c r="QZ6" s="11"/>
      <c r="RA6" s="10"/>
      <c r="RB6" s="8"/>
      <c r="RC6" s="7"/>
      <c r="RD6" s="6"/>
      <c r="RE6" s="7"/>
      <c r="RF6" s="6"/>
      <c r="RG6" s="5"/>
      <c r="RH6" s="8"/>
      <c r="RI6" s="10"/>
      <c r="RJ6" s="8"/>
      <c r="RK6" s="10"/>
      <c r="RL6" s="11"/>
      <c r="RM6" s="10"/>
      <c r="RN6" s="11"/>
      <c r="RO6" s="10"/>
      <c r="RP6" s="8"/>
      <c r="RQ6" s="7"/>
      <c r="RR6" s="6"/>
      <c r="RS6" s="7"/>
      <c r="RT6" s="6"/>
      <c r="RU6" s="5"/>
      <c r="RV6" s="8"/>
      <c r="RW6" s="10"/>
      <c r="RX6" s="8"/>
      <c r="RY6" s="10"/>
      <c r="RZ6" s="11"/>
      <c r="SA6" s="10"/>
      <c r="SB6" s="11"/>
      <c r="SC6" s="10"/>
      <c r="SD6" s="8"/>
      <c r="SE6" s="7"/>
      <c r="SF6" s="6"/>
      <c r="SG6" s="7"/>
      <c r="SH6" s="6"/>
      <c r="SI6" s="5"/>
      <c r="SJ6" s="8"/>
      <c r="SK6" s="9"/>
      <c r="SL6" s="8"/>
      <c r="SM6" s="10"/>
      <c r="SN6" s="11"/>
      <c r="SO6" s="10"/>
      <c r="SP6" s="11"/>
      <c r="SQ6" s="10"/>
      <c r="SR6" s="8"/>
      <c r="SS6" s="7"/>
      <c r="ST6" s="6"/>
      <c r="SU6" s="7"/>
      <c r="SV6" s="6"/>
      <c r="SW6" s="5"/>
      <c r="SX6" s="8"/>
      <c r="SY6" s="10"/>
      <c r="SZ6" s="8"/>
      <c r="TA6" s="10"/>
      <c r="TB6" s="11"/>
      <c r="TC6" s="10"/>
      <c r="TD6" s="11"/>
      <c r="TE6" s="10"/>
      <c r="TF6" s="8"/>
      <c r="TG6" s="7"/>
      <c r="TH6" s="6"/>
      <c r="TI6" s="7"/>
      <c r="TJ6" s="6"/>
      <c r="TK6" s="5"/>
      <c r="TL6" s="8"/>
      <c r="TM6" s="10"/>
      <c r="TN6" s="8"/>
      <c r="TO6" s="10"/>
      <c r="TP6" s="11"/>
      <c r="TQ6" s="10"/>
      <c r="TR6" s="11"/>
      <c r="TS6" s="10"/>
      <c r="TT6" s="8"/>
      <c r="TU6" s="7"/>
      <c r="TV6" s="6"/>
      <c r="TW6" s="7"/>
      <c r="TX6" s="6"/>
      <c r="TY6" s="5"/>
      <c r="TZ6" s="8"/>
      <c r="UA6" s="10"/>
      <c r="UB6" s="8"/>
      <c r="UC6" s="10"/>
      <c r="UD6" s="11"/>
      <c r="UE6" s="10"/>
      <c r="UF6" s="11"/>
      <c r="UG6" s="10"/>
      <c r="UH6" s="8"/>
      <c r="UI6" s="7"/>
      <c r="UJ6" s="6"/>
      <c r="UK6" s="7"/>
      <c r="UL6" s="6"/>
      <c r="UM6" s="5"/>
      <c r="UN6" s="8"/>
      <c r="UO6" s="10"/>
      <c r="UP6" s="8"/>
      <c r="UQ6" s="10"/>
      <c r="UR6" s="4"/>
      <c r="US6" s="9"/>
      <c r="UT6" s="11"/>
      <c r="UU6" s="10"/>
      <c r="UV6" s="8"/>
      <c r="UW6" s="7"/>
      <c r="UX6" s="6"/>
      <c r="UY6" s="7"/>
      <c r="UZ6" s="6"/>
      <c r="VA6" s="5"/>
      <c r="VB6" s="8"/>
      <c r="VC6" s="10"/>
      <c r="VD6" s="8"/>
      <c r="VE6" s="10"/>
      <c r="VF6" s="11"/>
      <c r="VG6" s="10"/>
      <c r="VH6" s="11"/>
      <c r="VI6" s="10"/>
      <c r="VJ6" s="8"/>
      <c r="VK6" s="7"/>
      <c r="VL6" s="6"/>
      <c r="VM6" s="7"/>
      <c r="VN6" s="6"/>
      <c r="VO6" s="5"/>
      <c r="VP6" s="8"/>
      <c r="VQ6" s="10"/>
      <c r="VR6" s="8"/>
      <c r="VS6" s="10"/>
      <c r="VT6" s="11"/>
      <c r="VU6" s="10"/>
      <c r="VV6" s="11"/>
      <c r="VW6" s="10"/>
      <c r="VX6" s="8"/>
      <c r="VY6" s="7"/>
      <c r="VZ6" s="6"/>
      <c r="WA6" s="7"/>
      <c r="WB6" s="6"/>
      <c r="WC6" s="5"/>
      <c r="WD6" s="8"/>
      <c r="WE6" s="10"/>
      <c r="WF6" s="8"/>
      <c r="WG6" s="10"/>
      <c r="WH6" s="11"/>
      <c r="WI6" s="10"/>
      <c r="WJ6" s="11"/>
      <c r="WK6" s="10"/>
      <c r="WL6" s="8"/>
      <c r="WM6" s="7"/>
      <c r="WN6" s="6"/>
      <c r="WO6" s="7"/>
      <c r="WP6" s="6"/>
      <c r="WQ6" s="5"/>
      <c r="WR6" s="8"/>
      <c r="WS6" s="10"/>
      <c r="WT6" s="8"/>
      <c r="WU6" s="10"/>
      <c r="WV6" s="11"/>
      <c r="WW6" s="10"/>
      <c r="WX6" s="11"/>
      <c r="WY6" s="10"/>
      <c r="WZ6" s="8"/>
      <c r="XA6" s="7"/>
      <c r="XB6" s="6"/>
      <c r="XC6" s="7"/>
      <c r="XD6" s="6"/>
      <c r="XE6" s="5"/>
      <c r="XF6" s="8"/>
      <c r="XG6" s="10"/>
      <c r="XH6" s="8"/>
      <c r="XI6" s="10"/>
      <c r="XJ6" s="11"/>
      <c r="XK6" s="10"/>
      <c r="XL6" s="11"/>
      <c r="XM6" s="10"/>
      <c r="XN6" s="8"/>
      <c r="XO6" s="7"/>
      <c r="XP6" s="6"/>
      <c r="XQ6" s="7"/>
      <c r="XR6" s="6"/>
      <c r="XS6" s="5"/>
      <c r="XT6" s="8"/>
      <c r="XU6" s="10"/>
      <c r="XV6" s="8"/>
      <c r="XW6" s="10"/>
      <c r="XX6" s="11"/>
      <c r="XY6" s="10"/>
      <c r="XZ6" s="11"/>
      <c r="YA6" s="10"/>
      <c r="YB6" s="8"/>
      <c r="YC6" s="7"/>
      <c r="YD6" s="6"/>
      <c r="YE6" s="7"/>
      <c r="YF6" s="6"/>
      <c r="YG6" s="5"/>
      <c r="YH6" s="8"/>
      <c r="YI6" s="10"/>
      <c r="YJ6" s="8"/>
      <c r="YK6" s="10"/>
      <c r="YL6" s="11"/>
      <c r="YM6" s="10"/>
      <c r="YN6" s="11"/>
      <c r="YO6" s="10"/>
      <c r="YP6" s="8"/>
      <c r="YQ6" s="7"/>
      <c r="YR6" s="6"/>
      <c r="YS6" s="7"/>
      <c r="YT6" s="6"/>
      <c r="YU6" s="5"/>
      <c r="YV6" s="8"/>
      <c r="YW6" s="10"/>
      <c r="YX6" s="8"/>
      <c r="YY6" s="10"/>
      <c r="YZ6" s="11"/>
      <c r="ZA6" s="10"/>
      <c r="ZB6" s="11"/>
      <c r="ZC6" s="10"/>
      <c r="ZD6" s="8"/>
      <c r="ZE6" s="7"/>
      <c r="ZF6" s="6"/>
      <c r="ZG6" s="7"/>
      <c r="ZH6" s="6"/>
      <c r="ZI6" s="5"/>
      <c r="ZJ6" s="4"/>
      <c r="ZK6" s="11"/>
      <c r="ZL6" s="8"/>
      <c r="ZM6" s="10"/>
      <c r="ZN6" s="11"/>
      <c r="ZO6" s="10"/>
      <c r="ZP6" s="11"/>
      <c r="ZQ6" s="10"/>
      <c r="ZR6" s="8"/>
      <c r="ZS6" s="7"/>
      <c r="ZT6" s="6"/>
      <c r="ZU6" s="7"/>
      <c r="ZV6" s="6"/>
      <c r="ZW6" s="5"/>
      <c r="ZX6" s="8"/>
      <c r="ZY6" s="10"/>
      <c r="ZZ6" s="8"/>
      <c r="AAA6" s="10"/>
      <c r="AAB6" s="11"/>
      <c r="AAC6" s="10"/>
      <c r="AAD6" s="11"/>
      <c r="AAE6" s="10"/>
      <c r="AAF6" s="8"/>
      <c r="AAG6" s="7"/>
      <c r="AAH6" s="6"/>
      <c r="AAI6" s="7"/>
      <c r="AAJ6" s="6"/>
      <c r="AAK6" s="5"/>
      <c r="AAL6" s="8"/>
      <c r="AAM6" s="10"/>
      <c r="AAN6" s="8"/>
      <c r="AAO6" s="10"/>
      <c r="AAP6" s="11"/>
      <c r="AAQ6" s="10"/>
      <c r="AAR6" s="11"/>
      <c r="AAS6" s="10"/>
      <c r="AAT6" s="8"/>
      <c r="AAU6" s="7"/>
      <c r="AAV6" s="6"/>
      <c r="AAW6" s="7"/>
      <c r="AAX6" s="6"/>
      <c r="AAY6" s="5"/>
      <c r="AAZ6" s="8"/>
      <c r="ABA6" s="10"/>
      <c r="ABB6" s="8"/>
      <c r="ABC6" s="10"/>
      <c r="ABD6" s="11"/>
      <c r="ABE6" s="10"/>
      <c r="ABF6" s="11"/>
      <c r="ABG6" s="10"/>
      <c r="ABH6" s="8"/>
      <c r="ABI6" s="7"/>
      <c r="ABJ6" s="6"/>
      <c r="ABK6" s="7"/>
      <c r="ABL6" s="6"/>
      <c r="ABM6" s="5"/>
      <c r="ABN6" s="8"/>
      <c r="ABO6" s="10"/>
      <c r="ABP6" s="8"/>
      <c r="ABQ6" s="10"/>
      <c r="ABR6" s="11"/>
      <c r="ABS6" s="10"/>
      <c r="ABT6" s="4"/>
      <c r="ABU6" s="9"/>
      <c r="ABV6" s="8"/>
      <c r="ABW6" s="7"/>
      <c r="ABX6" s="6"/>
      <c r="ABY6" s="7"/>
      <c r="ABZ6" s="6"/>
      <c r="ACA6" s="5"/>
      <c r="ACB6" s="4"/>
    </row>
    <row r="7" spans="1:756" s="3" customFormat="1" ht="17.25" customHeight="1" x14ac:dyDescent="0.25">
      <c r="A7" s="29"/>
      <c r="B7" s="28" t="s">
        <v>9</v>
      </c>
      <c r="C7" s="27">
        <v>333</v>
      </c>
      <c r="D7" s="26" t="s">
        <v>8</v>
      </c>
      <c r="E7" s="112">
        <v>37803</v>
      </c>
      <c r="F7" s="25">
        <v>13</v>
      </c>
      <c r="G7" s="24" t="str">
        <f>IF(F7&gt;15,"5",IF(F7&gt;5,"4",IF(F7&gt;1,"3",IF(F7&lt;1,"0"))))</f>
        <v>4</v>
      </c>
      <c r="H7" s="23">
        <f>+G7*40</f>
        <v>160</v>
      </c>
      <c r="I7" s="2">
        <f t="array" ref="I7">SUM(IF(ISNUMBER(SEARCH("V",S7:ACB7)),SUBSTITUTE(S7:ACB7,"v",)*1))</f>
        <v>128</v>
      </c>
      <c r="J7" s="108">
        <f>+H7-I7</f>
        <v>32</v>
      </c>
      <c r="K7" s="22">
        <v>5</v>
      </c>
      <c r="L7" s="21">
        <f>COUNTIF($S7:$GM7,"f")</f>
        <v>1</v>
      </c>
      <c r="M7" s="20">
        <f>+K7-L7</f>
        <v>4</v>
      </c>
      <c r="N7" s="19">
        <f>DATE(YEAR(E7)+F7,MONTH(E7),DAY(E7))</f>
        <v>42552</v>
      </c>
      <c r="O7" s="18">
        <f>EDATE(N7,6)</f>
        <v>42736</v>
      </c>
      <c r="P7" s="18">
        <f>EDATE(N7,12)</f>
        <v>42917</v>
      </c>
      <c r="Q7" s="17">
        <f t="array" ref="Q7">SUM(IF(ISNUMBER(SEARCH("T",S7:PA7)),SUBSTITUTE(S7:PA7,"ta",)*1))</f>
        <v>-10.5</v>
      </c>
      <c r="R7" s="16"/>
      <c r="S7" s="5" t="s">
        <v>1</v>
      </c>
      <c r="T7" s="11"/>
      <c r="U7" s="10" t="s">
        <v>1</v>
      </c>
      <c r="V7" s="8"/>
      <c r="W7" s="7"/>
      <c r="X7" s="15"/>
      <c r="Y7" s="14"/>
      <c r="Z7" s="6"/>
      <c r="AA7" s="5">
        <v>8</v>
      </c>
      <c r="AB7" s="8"/>
      <c r="AC7" s="10">
        <v>8</v>
      </c>
      <c r="AD7" s="8"/>
      <c r="AE7" s="10">
        <v>8</v>
      </c>
      <c r="AF7" s="11"/>
      <c r="AG7" s="10">
        <v>8</v>
      </c>
      <c r="AH7" s="11"/>
      <c r="AI7" s="10">
        <v>5</v>
      </c>
      <c r="AJ7" s="8" t="s">
        <v>7</v>
      </c>
      <c r="AK7" s="7"/>
      <c r="AL7" s="15"/>
      <c r="AM7" s="14"/>
      <c r="AN7" s="6"/>
      <c r="AO7" s="5">
        <v>8</v>
      </c>
      <c r="AP7" s="8"/>
      <c r="AQ7" s="10">
        <v>8</v>
      </c>
      <c r="AR7" s="8"/>
      <c r="AS7" s="10" t="s">
        <v>6</v>
      </c>
      <c r="AT7" s="11"/>
      <c r="AU7" s="10">
        <v>8</v>
      </c>
      <c r="AV7" s="11"/>
      <c r="AW7" s="10">
        <v>8</v>
      </c>
      <c r="AX7" s="8"/>
      <c r="AY7" s="7"/>
      <c r="AZ7" s="15"/>
      <c r="BA7" s="14"/>
      <c r="BB7" s="6"/>
      <c r="BC7" s="5">
        <v>8</v>
      </c>
      <c r="BD7" s="8"/>
      <c r="BE7" s="10">
        <v>8</v>
      </c>
      <c r="BF7" s="8"/>
      <c r="BG7" s="10">
        <v>8</v>
      </c>
      <c r="BH7" s="11"/>
      <c r="BI7" s="10"/>
      <c r="BJ7" s="11"/>
      <c r="BK7" s="10"/>
      <c r="BL7" s="8"/>
      <c r="BM7" s="7"/>
      <c r="BN7" s="15"/>
      <c r="BO7" s="14"/>
      <c r="BP7" s="6"/>
      <c r="BQ7" s="5">
        <v>8</v>
      </c>
      <c r="BR7" s="8"/>
      <c r="BS7" s="10">
        <v>8</v>
      </c>
      <c r="BT7" s="8"/>
      <c r="BU7" s="10">
        <v>8</v>
      </c>
      <c r="BV7" s="11"/>
      <c r="BW7" s="10">
        <v>8</v>
      </c>
      <c r="BX7" s="11"/>
      <c r="BY7" s="10">
        <v>8</v>
      </c>
      <c r="BZ7" s="8"/>
      <c r="CA7" s="7"/>
      <c r="CB7" s="14"/>
      <c r="CC7" s="12"/>
      <c r="CD7" s="6"/>
      <c r="CE7" s="5">
        <v>8</v>
      </c>
      <c r="CF7" s="8"/>
      <c r="CG7" s="10">
        <v>8</v>
      </c>
      <c r="CH7" s="8"/>
      <c r="CI7" s="10">
        <v>8</v>
      </c>
      <c r="CJ7" s="11"/>
      <c r="CK7" s="10">
        <v>8</v>
      </c>
      <c r="CL7" s="11"/>
      <c r="CM7" s="10">
        <v>8</v>
      </c>
      <c r="CN7" s="8"/>
      <c r="CO7" s="7"/>
      <c r="CP7" s="15"/>
      <c r="CQ7" s="14"/>
      <c r="CR7" s="6"/>
      <c r="CS7" s="5">
        <v>8</v>
      </c>
      <c r="CT7" s="8"/>
      <c r="CU7" s="10">
        <v>8</v>
      </c>
      <c r="CV7" s="8"/>
      <c r="CW7" s="10">
        <v>8</v>
      </c>
      <c r="CX7" s="11"/>
      <c r="CY7" s="10">
        <v>8</v>
      </c>
      <c r="CZ7" s="11"/>
      <c r="DA7" s="10">
        <v>8</v>
      </c>
      <c r="DB7" s="8" t="s">
        <v>3</v>
      </c>
      <c r="DC7" s="7"/>
      <c r="DD7" s="15"/>
      <c r="DE7" s="14"/>
      <c r="DF7" s="6"/>
      <c r="DG7" s="5">
        <v>8</v>
      </c>
      <c r="DH7" s="8"/>
      <c r="DI7" s="10">
        <v>8</v>
      </c>
      <c r="DJ7" s="8"/>
      <c r="DK7" s="10">
        <v>8</v>
      </c>
      <c r="DL7" s="11"/>
      <c r="DM7" s="10">
        <v>8</v>
      </c>
      <c r="DN7" s="11"/>
      <c r="DO7" s="10">
        <v>8</v>
      </c>
      <c r="DP7" s="8"/>
      <c r="DQ7" s="7"/>
      <c r="DR7" s="15"/>
      <c r="DS7" s="14"/>
      <c r="DT7" s="6"/>
      <c r="DU7" s="5">
        <v>8</v>
      </c>
      <c r="DV7" s="8"/>
      <c r="DW7" s="10">
        <v>8</v>
      </c>
      <c r="DX7" s="8"/>
      <c r="DY7" s="10">
        <v>8</v>
      </c>
      <c r="DZ7" s="11"/>
      <c r="EA7" s="10">
        <v>8</v>
      </c>
      <c r="EB7" s="11" t="s">
        <v>3</v>
      </c>
      <c r="EC7" s="10"/>
      <c r="ED7" s="8" t="s">
        <v>4</v>
      </c>
      <c r="EE7" s="7"/>
      <c r="EF7" s="14"/>
      <c r="EG7" s="12"/>
      <c r="EH7" s="6"/>
      <c r="EI7" s="5" t="s">
        <v>0</v>
      </c>
      <c r="EJ7" s="8"/>
      <c r="EK7" s="10">
        <v>8</v>
      </c>
      <c r="EL7" s="8"/>
      <c r="EM7" s="10">
        <v>8</v>
      </c>
      <c r="EN7" s="11"/>
      <c r="EO7" s="10">
        <v>8</v>
      </c>
      <c r="EP7" s="11"/>
      <c r="EQ7" s="10">
        <v>8</v>
      </c>
      <c r="ER7" s="8"/>
      <c r="ES7" s="7"/>
      <c r="ET7" s="6"/>
      <c r="EU7" s="7"/>
      <c r="EV7" s="6"/>
      <c r="EW7" s="5">
        <v>8</v>
      </c>
      <c r="EX7" s="8"/>
      <c r="EY7" s="10">
        <v>8</v>
      </c>
      <c r="EZ7" s="8"/>
      <c r="FA7" s="10">
        <v>8</v>
      </c>
      <c r="FB7" s="11"/>
      <c r="FC7" s="10" t="s">
        <v>5</v>
      </c>
      <c r="FD7" s="11"/>
      <c r="FE7" s="10"/>
      <c r="FF7" s="8" t="s">
        <v>4</v>
      </c>
      <c r="FG7" s="7"/>
      <c r="FH7" s="6"/>
      <c r="FI7" s="7"/>
      <c r="FJ7" s="6"/>
      <c r="FK7" s="5" t="s">
        <v>0</v>
      </c>
      <c r="FL7" s="8"/>
      <c r="FM7" s="10" t="s">
        <v>0</v>
      </c>
      <c r="FN7" s="8"/>
      <c r="FO7" s="10" t="s">
        <v>0</v>
      </c>
      <c r="FP7" s="11"/>
      <c r="FQ7" s="10" t="s">
        <v>0</v>
      </c>
      <c r="FR7" s="11"/>
      <c r="FS7" s="10" t="s">
        <v>0</v>
      </c>
      <c r="FT7" s="8"/>
      <c r="FU7" s="7"/>
      <c r="FV7" s="6"/>
      <c r="FW7" s="7"/>
      <c r="FX7" s="6"/>
      <c r="FY7" s="5">
        <v>8</v>
      </c>
      <c r="FZ7" s="8" t="s">
        <v>4</v>
      </c>
      <c r="GA7" s="10">
        <v>8</v>
      </c>
      <c r="GB7" s="8" t="s">
        <v>2</v>
      </c>
      <c r="GC7" s="10">
        <v>8</v>
      </c>
      <c r="GD7" s="11" t="s">
        <v>3</v>
      </c>
      <c r="GE7" s="10">
        <v>8</v>
      </c>
      <c r="GF7" s="11" t="s">
        <v>3</v>
      </c>
      <c r="GG7" s="10">
        <v>8</v>
      </c>
      <c r="GH7" s="8" t="s">
        <v>3</v>
      </c>
      <c r="GI7" s="7"/>
      <c r="GJ7" s="6"/>
      <c r="GK7" s="7"/>
      <c r="GL7" s="6"/>
      <c r="GM7" s="5">
        <v>8</v>
      </c>
      <c r="GN7" s="8"/>
      <c r="GO7" s="10">
        <v>8</v>
      </c>
      <c r="GP7" s="4"/>
      <c r="GQ7" s="9">
        <v>8</v>
      </c>
      <c r="GR7" s="11"/>
      <c r="GS7" s="10">
        <v>8</v>
      </c>
      <c r="GT7" s="11"/>
      <c r="GU7" s="10">
        <v>8</v>
      </c>
      <c r="GV7" s="8"/>
      <c r="GW7" s="7"/>
      <c r="GX7" s="6"/>
      <c r="GY7" s="7"/>
      <c r="GZ7" s="6"/>
      <c r="HA7" s="5"/>
      <c r="HB7" s="8"/>
      <c r="HC7" s="10"/>
      <c r="HD7" s="8"/>
      <c r="HE7" s="10"/>
      <c r="HF7" s="11"/>
      <c r="HG7" s="10"/>
      <c r="HH7" s="11"/>
      <c r="HI7" s="10"/>
      <c r="HJ7" s="8"/>
      <c r="HK7" s="7"/>
      <c r="HL7" s="6"/>
      <c r="HM7" s="7"/>
      <c r="HN7" s="6"/>
      <c r="HO7" s="5">
        <v>8</v>
      </c>
      <c r="HP7" s="8"/>
      <c r="HQ7" s="10">
        <v>8</v>
      </c>
      <c r="HR7" s="8" t="s">
        <v>2</v>
      </c>
      <c r="HS7" s="10">
        <v>8</v>
      </c>
      <c r="HT7" s="11" t="s">
        <v>2</v>
      </c>
      <c r="HU7" s="10">
        <v>8</v>
      </c>
      <c r="HV7" s="11" t="s">
        <v>2</v>
      </c>
      <c r="HW7" s="10">
        <v>8</v>
      </c>
      <c r="HX7" s="8" t="s">
        <v>2</v>
      </c>
      <c r="HY7" s="7"/>
      <c r="HZ7" s="6"/>
      <c r="IA7" s="7"/>
      <c r="IB7" s="6"/>
      <c r="IC7" s="5">
        <v>8</v>
      </c>
      <c r="ID7" s="8"/>
      <c r="IE7" s="10">
        <v>8</v>
      </c>
      <c r="IF7" s="8"/>
      <c r="IG7" s="10">
        <v>8</v>
      </c>
      <c r="IH7" s="11" t="s">
        <v>2</v>
      </c>
      <c r="II7" s="10">
        <v>8</v>
      </c>
      <c r="IJ7" s="11"/>
      <c r="IK7" s="10">
        <v>8</v>
      </c>
      <c r="IL7" s="8"/>
      <c r="IM7" s="7"/>
      <c r="IN7" s="6"/>
      <c r="IO7" s="7"/>
      <c r="IP7" s="6"/>
      <c r="IQ7" s="5"/>
      <c r="IR7" s="8"/>
      <c r="IS7" s="10"/>
      <c r="IT7" s="8"/>
      <c r="IU7" s="10"/>
      <c r="IV7" s="11"/>
      <c r="IW7" s="10"/>
      <c r="IX7" s="4"/>
      <c r="IY7" s="11"/>
      <c r="IZ7" s="8"/>
      <c r="JA7" s="7"/>
      <c r="JB7" s="6"/>
      <c r="JC7" s="7"/>
      <c r="JD7" s="6"/>
      <c r="JE7" s="5"/>
      <c r="JF7" s="8"/>
      <c r="JG7" s="10"/>
      <c r="JH7" s="8"/>
      <c r="JI7" s="10"/>
      <c r="JJ7" s="11"/>
      <c r="JK7" s="10"/>
      <c r="JL7" s="11"/>
      <c r="JM7" s="10"/>
      <c r="JN7" s="8"/>
      <c r="JO7" s="7"/>
      <c r="JP7" s="6"/>
      <c r="JQ7" s="7"/>
      <c r="JR7" s="6"/>
      <c r="JS7" s="5"/>
      <c r="JT7" s="8"/>
      <c r="JU7" s="10"/>
      <c r="JV7" s="8"/>
      <c r="JW7" s="10"/>
      <c r="JX7" s="11"/>
      <c r="JY7" s="10"/>
      <c r="JZ7" s="11"/>
      <c r="KA7" s="10"/>
      <c r="KB7" s="8"/>
      <c r="KC7" s="7"/>
      <c r="KD7" s="6"/>
      <c r="KE7" s="7"/>
      <c r="KF7" s="6"/>
      <c r="KG7" s="5"/>
      <c r="KH7" s="8"/>
      <c r="KI7" s="10"/>
      <c r="KJ7" s="8"/>
      <c r="KK7" s="10"/>
      <c r="KL7" s="11"/>
      <c r="KM7" s="10"/>
      <c r="KN7" s="11"/>
      <c r="KO7" s="10"/>
      <c r="KP7" s="8"/>
      <c r="KQ7" s="7"/>
      <c r="KR7" s="6"/>
      <c r="KS7" s="7"/>
      <c r="KT7" s="6"/>
      <c r="KU7" s="5"/>
      <c r="KV7" s="8"/>
      <c r="KW7" s="10"/>
      <c r="KX7" s="8"/>
      <c r="KY7" s="10"/>
      <c r="KZ7" s="11"/>
      <c r="LA7" s="10"/>
      <c r="LB7" s="11"/>
      <c r="LC7" s="10"/>
      <c r="LD7" s="8"/>
      <c r="LE7" s="7"/>
      <c r="LF7" s="6"/>
      <c r="LG7" s="7"/>
      <c r="LH7" s="13"/>
      <c r="LI7" s="9"/>
      <c r="LJ7" s="8"/>
      <c r="LK7" s="10"/>
      <c r="LL7" s="8"/>
      <c r="LM7" s="10"/>
      <c r="LN7" s="11"/>
      <c r="LO7" s="10"/>
      <c r="LP7" s="11"/>
      <c r="LQ7" s="10"/>
      <c r="LR7" s="8"/>
      <c r="LS7" s="7"/>
      <c r="LT7" s="6"/>
      <c r="LU7" s="7"/>
      <c r="LV7" s="6"/>
      <c r="LW7" s="5"/>
      <c r="LX7" s="8"/>
      <c r="LY7" s="10"/>
      <c r="LZ7" s="8"/>
      <c r="MA7" s="10"/>
      <c r="MB7" s="11"/>
      <c r="MC7" s="10"/>
      <c r="MD7" s="11"/>
      <c r="ME7" s="10"/>
      <c r="MF7" s="8"/>
      <c r="MG7" s="7"/>
      <c r="MH7" s="6"/>
      <c r="MI7" s="7"/>
      <c r="MJ7" s="6"/>
      <c r="MK7" s="5"/>
      <c r="ML7" s="8"/>
      <c r="MM7" s="10"/>
      <c r="MN7" s="8"/>
      <c r="MO7" s="10"/>
      <c r="MP7" s="11"/>
      <c r="MQ7" s="10"/>
      <c r="MR7" s="11"/>
      <c r="MS7" s="10"/>
      <c r="MT7" s="8"/>
      <c r="MU7" s="7"/>
      <c r="MV7" s="6"/>
      <c r="MW7" s="7"/>
      <c r="MX7" s="6"/>
      <c r="MY7" s="5"/>
      <c r="MZ7" s="8"/>
      <c r="NA7" s="10"/>
      <c r="NB7" s="8"/>
      <c r="NC7" s="10" t="s">
        <v>1</v>
      </c>
      <c r="ND7" s="11"/>
      <c r="NE7" s="10"/>
      <c r="NF7" s="11"/>
      <c r="NG7" s="10"/>
      <c r="NH7" s="8"/>
      <c r="NI7" s="7"/>
      <c r="NJ7" s="6"/>
      <c r="NK7" s="7"/>
      <c r="NL7" s="6"/>
      <c r="NM7" s="5" t="s">
        <v>1</v>
      </c>
      <c r="NN7" s="8"/>
      <c r="NO7" s="10"/>
      <c r="NP7" s="4"/>
      <c r="NQ7" s="9"/>
      <c r="NR7" s="11"/>
      <c r="NS7" s="10"/>
      <c r="NT7" s="11"/>
      <c r="NU7" s="10"/>
      <c r="NV7" s="8"/>
      <c r="NW7" s="7"/>
      <c r="NX7" s="6"/>
      <c r="NY7" s="7"/>
      <c r="NZ7" s="6"/>
      <c r="OA7" s="5"/>
      <c r="OB7" s="8"/>
      <c r="OC7" s="10"/>
      <c r="OD7" s="8"/>
      <c r="OE7" s="10"/>
      <c r="OF7" s="11"/>
      <c r="OG7" s="10"/>
      <c r="OH7" s="11"/>
      <c r="OI7" s="10"/>
      <c r="OJ7" s="8"/>
      <c r="OK7" s="7"/>
      <c r="OL7" s="6"/>
      <c r="OM7" s="7"/>
      <c r="ON7" s="6"/>
      <c r="OO7" s="5"/>
      <c r="OP7" s="8"/>
      <c r="OQ7" s="10"/>
      <c r="OR7" s="8"/>
      <c r="OS7" s="10"/>
      <c r="OT7" s="11"/>
      <c r="OU7" s="10"/>
      <c r="OV7" s="11"/>
      <c r="OW7" s="10"/>
      <c r="OX7" s="8"/>
      <c r="OY7" s="7"/>
      <c r="OZ7" s="6"/>
      <c r="PA7" s="7"/>
      <c r="PB7" s="6"/>
      <c r="PC7" s="5"/>
      <c r="PD7" s="8"/>
      <c r="PE7" s="10"/>
      <c r="PF7" s="8"/>
      <c r="PG7" s="10"/>
      <c r="PH7" s="11"/>
      <c r="PI7" s="10"/>
      <c r="PJ7" s="11"/>
      <c r="PK7" s="10"/>
      <c r="PL7" s="8"/>
      <c r="PM7" s="7"/>
      <c r="PN7" s="6"/>
      <c r="PO7" s="7"/>
      <c r="PP7" s="6"/>
      <c r="PQ7" s="5" t="s">
        <v>0</v>
      </c>
      <c r="PR7" s="8"/>
      <c r="PS7" s="10" t="s">
        <v>0</v>
      </c>
      <c r="PT7" s="8"/>
      <c r="PU7" s="10" t="s">
        <v>0</v>
      </c>
      <c r="PV7" s="11"/>
      <c r="PW7" s="10" t="s">
        <v>0</v>
      </c>
      <c r="PX7" s="11"/>
      <c r="PY7" s="10" t="s">
        <v>0</v>
      </c>
      <c r="PZ7" s="4"/>
      <c r="QA7" s="14"/>
      <c r="QB7" s="6"/>
      <c r="QC7" s="7"/>
      <c r="QD7" s="6"/>
      <c r="QE7" s="5" t="s">
        <v>1</v>
      </c>
      <c r="QF7" s="8" t="s">
        <v>0</v>
      </c>
      <c r="QG7" s="10" t="s">
        <v>0</v>
      </c>
      <c r="QH7" s="8"/>
      <c r="QI7" s="10" t="s">
        <v>0</v>
      </c>
      <c r="QJ7" s="11"/>
      <c r="QK7" s="10" t="s">
        <v>0</v>
      </c>
      <c r="QL7" s="11"/>
      <c r="QM7" s="10" t="s">
        <v>0</v>
      </c>
      <c r="QN7" s="8"/>
      <c r="QO7" s="7"/>
      <c r="QP7" s="6"/>
      <c r="QQ7" s="7"/>
      <c r="QR7" s="6"/>
      <c r="QS7" s="5"/>
      <c r="QT7" s="8"/>
      <c r="QU7" s="10"/>
      <c r="QV7" s="8"/>
      <c r="QW7" s="10"/>
      <c r="QX7" s="11"/>
      <c r="QY7" s="10"/>
      <c r="QZ7" s="11"/>
      <c r="RA7" s="10"/>
      <c r="RB7" s="8"/>
      <c r="RC7" s="7"/>
      <c r="RD7" s="6"/>
      <c r="RE7" s="7"/>
      <c r="RF7" s="6"/>
      <c r="RG7" s="5"/>
      <c r="RH7" s="8"/>
      <c r="RI7" s="10"/>
      <c r="RJ7" s="8"/>
      <c r="RK7" s="10"/>
      <c r="RL7" s="11"/>
      <c r="RM7" s="10"/>
      <c r="RN7" s="11"/>
      <c r="RO7" s="10"/>
      <c r="RP7" s="8"/>
      <c r="RQ7" s="7"/>
      <c r="RR7" s="6"/>
      <c r="RS7" s="7"/>
      <c r="RT7" s="6"/>
      <c r="RU7" s="5"/>
      <c r="RV7" s="8"/>
      <c r="RW7" s="10"/>
      <c r="RX7" s="8"/>
      <c r="RY7" s="10"/>
      <c r="RZ7" s="11"/>
      <c r="SA7" s="10"/>
      <c r="SB7" s="11"/>
      <c r="SC7" s="10"/>
      <c r="SD7" s="8"/>
      <c r="SE7" s="7"/>
      <c r="SF7" s="6"/>
      <c r="SG7" s="7"/>
      <c r="SH7" s="6"/>
      <c r="SI7" s="5"/>
      <c r="SJ7" s="8"/>
      <c r="SK7" s="9"/>
      <c r="SL7" s="8"/>
      <c r="SM7" s="10"/>
      <c r="SN7" s="11"/>
      <c r="SO7" s="10"/>
      <c r="SP7" s="11"/>
      <c r="SQ7" s="10"/>
      <c r="SR7" s="8"/>
      <c r="SS7" s="7"/>
      <c r="ST7" s="6"/>
      <c r="SU7" s="7"/>
      <c r="SV7" s="6"/>
      <c r="SW7" s="5"/>
      <c r="SX7" s="8"/>
      <c r="SY7" s="10"/>
      <c r="SZ7" s="8"/>
      <c r="TA7" s="10"/>
      <c r="TB7" s="11"/>
      <c r="TC7" s="10"/>
      <c r="TD7" s="11"/>
      <c r="TE7" s="10"/>
      <c r="TF7" s="8"/>
      <c r="TG7" s="7"/>
      <c r="TH7" s="6"/>
      <c r="TI7" s="7"/>
      <c r="TJ7" s="6"/>
      <c r="TK7" s="5"/>
      <c r="TL7" s="8"/>
      <c r="TM7" s="10"/>
      <c r="TN7" s="8"/>
      <c r="TO7" s="10"/>
      <c r="TP7" s="11"/>
      <c r="TQ7" s="10"/>
      <c r="TR7" s="11"/>
      <c r="TS7" s="10"/>
      <c r="TT7" s="8"/>
      <c r="TU7" s="7"/>
      <c r="TV7" s="6"/>
      <c r="TW7" s="7"/>
      <c r="TX7" s="6"/>
      <c r="TY7" s="5"/>
      <c r="TZ7" s="8"/>
      <c r="UA7" s="10"/>
      <c r="UB7" s="8"/>
      <c r="UC7" s="10"/>
      <c r="UD7" s="11"/>
      <c r="UE7" s="10"/>
      <c r="UF7" s="11"/>
      <c r="UG7" s="10"/>
      <c r="UH7" s="8"/>
      <c r="UI7" s="7"/>
      <c r="UJ7" s="6"/>
      <c r="UK7" s="7"/>
      <c r="UL7" s="6"/>
      <c r="UM7" s="5"/>
      <c r="UN7" s="8"/>
      <c r="UO7" s="10"/>
      <c r="UP7" s="8"/>
      <c r="UQ7" s="10"/>
      <c r="UR7" s="4"/>
      <c r="US7" s="9"/>
      <c r="UT7" s="11"/>
      <c r="UU7" s="10"/>
      <c r="UV7" s="8"/>
      <c r="UW7" s="7"/>
      <c r="UX7" s="6"/>
      <c r="UY7" s="7"/>
      <c r="UZ7" s="6"/>
      <c r="VA7" s="5"/>
      <c r="VB7" s="8"/>
      <c r="VC7" s="10"/>
      <c r="VD7" s="8"/>
      <c r="VE7" s="10"/>
      <c r="VF7" s="11"/>
      <c r="VG7" s="10"/>
      <c r="VH7" s="11"/>
      <c r="VI7" s="10"/>
      <c r="VJ7" s="8"/>
      <c r="VK7" s="7"/>
      <c r="VL7" s="6"/>
      <c r="VM7" s="7"/>
      <c r="VN7" s="6"/>
      <c r="VO7" s="5"/>
      <c r="VP7" s="8"/>
      <c r="VQ7" s="10"/>
      <c r="VR7" s="8"/>
      <c r="VS7" s="10"/>
      <c r="VT7" s="11"/>
      <c r="VU7" s="10"/>
      <c r="VV7" s="11"/>
      <c r="VW7" s="10"/>
      <c r="VX7" s="8"/>
      <c r="VY7" s="7"/>
      <c r="VZ7" s="6"/>
      <c r="WA7" s="7"/>
      <c r="WB7" s="6"/>
      <c r="WC7" s="5"/>
      <c r="WD7" s="8"/>
      <c r="WE7" s="10"/>
      <c r="WF7" s="8"/>
      <c r="WG7" s="10"/>
      <c r="WH7" s="11"/>
      <c r="WI7" s="10"/>
      <c r="WJ7" s="11"/>
      <c r="WK7" s="10"/>
      <c r="WL7" s="8"/>
      <c r="WM7" s="7"/>
      <c r="WN7" s="6"/>
      <c r="WO7" s="7"/>
      <c r="WP7" s="6"/>
      <c r="WQ7" s="5"/>
      <c r="WR7" s="8"/>
      <c r="WS7" s="10"/>
      <c r="WT7" s="8"/>
      <c r="WU7" s="10"/>
      <c r="WV7" s="11"/>
      <c r="WW7" s="10"/>
      <c r="WX7" s="11"/>
      <c r="WY7" s="10"/>
      <c r="WZ7" s="8"/>
      <c r="XA7" s="7"/>
      <c r="XB7" s="13"/>
      <c r="XC7" s="12"/>
      <c r="XD7" s="6"/>
      <c r="XE7" s="5"/>
      <c r="XF7" s="8"/>
      <c r="XG7" s="10"/>
      <c r="XH7" s="8"/>
      <c r="XI7" s="10"/>
      <c r="XJ7" s="11"/>
      <c r="XK7" s="10"/>
      <c r="XL7" s="11"/>
      <c r="XM7" s="10"/>
      <c r="XN7" s="8"/>
      <c r="XO7" s="7"/>
      <c r="XP7" s="6"/>
      <c r="XQ7" s="7"/>
      <c r="XR7" s="6"/>
      <c r="XS7" s="5"/>
      <c r="XT7" s="8"/>
      <c r="XU7" s="10"/>
      <c r="XV7" s="8"/>
      <c r="XW7" s="10"/>
      <c r="XX7" s="11"/>
      <c r="XY7" s="10"/>
      <c r="XZ7" s="11"/>
      <c r="YA7" s="10"/>
      <c r="YB7" s="8"/>
      <c r="YC7" s="7"/>
      <c r="YD7" s="6"/>
      <c r="YE7" s="7"/>
      <c r="YF7" s="6"/>
      <c r="YG7" s="5"/>
      <c r="YH7" s="8"/>
      <c r="YI7" s="10"/>
      <c r="YJ7" s="8"/>
      <c r="YK7" s="10"/>
      <c r="YL7" s="11"/>
      <c r="YM7" s="10"/>
      <c r="YN7" s="11"/>
      <c r="YO7" s="10"/>
      <c r="YP7" s="8"/>
      <c r="YQ7" s="7"/>
      <c r="YR7" s="6"/>
      <c r="YS7" s="7"/>
      <c r="YT7" s="6"/>
      <c r="YU7" s="5"/>
      <c r="YV7" s="8"/>
      <c r="YW7" s="10"/>
      <c r="YX7" s="8"/>
      <c r="YY7" s="10"/>
      <c r="YZ7" s="11"/>
      <c r="ZA7" s="10"/>
      <c r="ZB7" s="11"/>
      <c r="ZC7" s="10"/>
      <c r="ZD7" s="8"/>
      <c r="ZE7" s="7"/>
      <c r="ZF7" s="6"/>
      <c r="ZG7" s="7"/>
      <c r="ZH7" s="6"/>
      <c r="ZI7" s="5"/>
      <c r="ZJ7" s="4"/>
      <c r="ZK7" s="11"/>
      <c r="ZL7" s="8"/>
      <c r="ZM7" s="10"/>
      <c r="ZN7" s="11"/>
      <c r="ZO7" s="10"/>
      <c r="ZP7" s="11"/>
      <c r="ZQ7" s="10"/>
      <c r="ZR7" s="8"/>
      <c r="ZS7" s="7"/>
      <c r="ZT7" s="6"/>
      <c r="ZU7" s="7"/>
      <c r="ZV7" s="6"/>
      <c r="ZW7" s="5"/>
      <c r="ZX7" s="8"/>
      <c r="ZY7" s="10"/>
      <c r="ZZ7" s="8"/>
      <c r="AAA7" s="10"/>
      <c r="AAB7" s="11"/>
      <c r="AAC7" s="10"/>
      <c r="AAD7" s="11"/>
      <c r="AAE7" s="10"/>
      <c r="AAF7" s="8"/>
      <c r="AAG7" s="7"/>
      <c r="AAH7" s="6"/>
      <c r="AAI7" s="7"/>
      <c r="AAJ7" s="6"/>
      <c r="AAK7" s="5"/>
      <c r="AAL7" s="8"/>
      <c r="AAM7" s="10"/>
      <c r="AAN7" s="8"/>
      <c r="AAO7" s="10"/>
      <c r="AAP7" s="11"/>
      <c r="AAQ7" s="10"/>
      <c r="AAR7" s="11"/>
      <c r="AAS7" s="10"/>
      <c r="AAT7" s="8"/>
      <c r="AAU7" s="7"/>
      <c r="AAV7" s="6"/>
      <c r="AAW7" s="7"/>
      <c r="AAX7" s="6"/>
      <c r="AAY7" s="5"/>
      <c r="AAZ7" s="8"/>
      <c r="ABA7" s="10"/>
      <c r="ABB7" s="8"/>
      <c r="ABC7" s="10"/>
      <c r="ABD7" s="11"/>
      <c r="ABE7" s="10"/>
      <c r="ABF7" s="11"/>
      <c r="ABG7" s="10"/>
      <c r="ABH7" s="8"/>
      <c r="ABI7" s="7"/>
      <c r="ABJ7" s="6"/>
      <c r="ABK7" s="7"/>
      <c r="ABL7" s="6"/>
      <c r="ABM7" s="5"/>
      <c r="ABN7" s="8"/>
      <c r="ABO7" s="10"/>
      <c r="ABP7" s="8"/>
      <c r="ABQ7" s="10"/>
      <c r="ABR7" s="11"/>
      <c r="ABS7" s="10"/>
      <c r="ABT7" s="4"/>
      <c r="ABU7" s="9"/>
      <c r="ABV7" s="8"/>
      <c r="ABW7" s="7"/>
      <c r="ABX7" s="6"/>
      <c r="ABY7" s="7"/>
      <c r="ABZ7" s="6"/>
      <c r="ACA7" s="5"/>
      <c r="ACB7" s="4"/>
    </row>
    <row r="8" spans="1:756" x14ac:dyDescent="0.25">
      <c r="E8" s="2"/>
      <c r="H8" s="2"/>
      <c r="I8" s="2"/>
      <c r="J8" s="2"/>
    </row>
    <row r="9" spans="1:756" x14ac:dyDescent="0.25">
      <c r="H9" s="2"/>
      <c r="I9" s="2"/>
      <c r="J9" s="2"/>
    </row>
    <row r="10" spans="1:756" x14ac:dyDescent="0.25">
      <c r="H10" s="2"/>
      <c r="I10" s="2"/>
      <c r="J10" s="2"/>
      <c r="AA10" s="31" t="s">
        <v>33</v>
      </c>
      <c r="AC10" s="1" t="s">
        <v>34</v>
      </c>
    </row>
    <row r="11" spans="1:756" x14ac:dyDescent="0.25">
      <c r="AA11" s="2" t="s">
        <v>5</v>
      </c>
      <c r="AC11" s="1" t="s">
        <v>35</v>
      </c>
    </row>
    <row r="12" spans="1:756" x14ac:dyDescent="0.25">
      <c r="AA12" s="113" t="s">
        <v>10</v>
      </c>
      <c r="AC12" s="1" t="s">
        <v>36</v>
      </c>
    </row>
  </sheetData>
  <mergeCells count="746">
    <mergeCell ref="B3:B4"/>
    <mergeCell ref="C3:C4"/>
    <mergeCell ref="D3:D4"/>
    <mergeCell ref="E3:E4"/>
    <mergeCell ref="F3:F4"/>
    <mergeCell ref="H3:H4"/>
    <mergeCell ref="S3:T3"/>
    <mergeCell ref="U3:V3"/>
    <mergeCell ref="W3:X3"/>
    <mergeCell ref="Y3:Z3"/>
    <mergeCell ref="AA3:AB3"/>
    <mergeCell ref="AC3:AD3"/>
    <mergeCell ref="AE3:AF3"/>
    <mergeCell ref="AG3:AH3"/>
    <mergeCell ref="AI3:AJ3"/>
    <mergeCell ref="AK3:AL3"/>
    <mergeCell ref="AM3:AN3"/>
    <mergeCell ref="AO3:AP3"/>
    <mergeCell ref="AQ3:AR3"/>
    <mergeCell ref="AS3:AT3"/>
    <mergeCell ref="AU3:AV3"/>
    <mergeCell ref="AW3:AX3"/>
    <mergeCell ref="AY3:AZ3"/>
    <mergeCell ref="BA3:BB3"/>
    <mergeCell ref="BC3:BD3"/>
    <mergeCell ref="BE3:BF3"/>
    <mergeCell ref="BG3:BH3"/>
    <mergeCell ref="BI3:BJ3"/>
    <mergeCell ref="BK3:BL3"/>
    <mergeCell ref="BM3:BN3"/>
    <mergeCell ref="BO3:BP3"/>
    <mergeCell ref="BQ3:BR3"/>
    <mergeCell ref="BS3:BT3"/>
    <mergeCell ref="BU3:BV3"/>
    <mergeCell ref="BW3:BX3"/>
    <mergeCell ref="BY3:BZ3"/>
    <mergeCell ref="CA3:CB3"/>
    <mergeCell ref="CC3:CD3"/>
    <mergeCell ref="CE3:CF3"/>
    <mergeCell ref="CG3:CH3"/>
    <mergeCell ref="CI3:CJ3"/>
    <mergeCell ref="CK3:CL3"/>
    <mergeCell ref="CM3:CN3"/>
    <mergeCell ref="CO3:CP3"/>
    <mergeCell ref="CQ3:CR3"/>
    <mergeCell ref="CS3:CT3"/>
    <mergeCell ref="CU3:CV3"/>
    <mergeCell ref="CW3:CX3"/>
    <mergeCell ref="CY3:CZ3"/>
    <mergeCell ref="DA3:DB3"/>
    <mergeCell ref="DC3:DD3"/>
    <mergeCell ref="DE3:DF3"/>
    <mergeCell ref="DG3:DH3"/>
    <mergeCell ref="DI3:DJ3"/>
    <mergeCell ref="DK3:DL3"/>
    <mergeCell ref="DM3:DN3"/>
    <mergeCell ref="DO3:DP3"/>
    <mergeCell ref="DQ3:DR3"/>
    <mergeCell ref="DS3:DT3"/>
    <mergeCell ref="DU3:DV3"/>
    <mergeCell ref="DW3:DX3"/>
    <mergeCell ref="DY3:DZ3"/>
    <mergeCell ref="EA3:EB3"/>
    <mergeCell ref="EC3:ED3"/>
    <mergeCell ref="EE3:EF3"/>
    <mergeCell ref="EG3:EH3"/>
    <mergeCell ref="EI3:EJ3"/>
    <mergeCell ref="EK3:EL3"/>
    <mergeCell ref="EM3:EN3"/>
    <mergeCell ref="EO3:EP3"/>
    <mergeCell ref="EQ3:ER3"/>
    <mergeCell ref="ES3:ET3"/>
    <mergeCell ref="EU3:EV3"/>
    <mergeCell ref="EW3:EX3"/>
    <mergeCell ref="EY3:EZ3"/>
    <mergeCell ref="FA3:FB3"/>
    <mergeCell ref="FC3:FD3"/>
    <mergeCell ref="FE3:FF3"/>
    <mergeCell ref="FG3:FH3"/>
    <mergeCell ref="FI3:FJ3"/>
    <mergeCell ref="FK3:FL3"/>
    <mergeCell ref="FM3:FN3"/>
    <mergeCell ref="FO3:FP3"/>
    <mergeCell ref="FQ3:FR3"/>
    <mergeCell ref="FS3:FT3"/>
    <mergeCell ref="FU3:FV3"/>
    <mergeCell ref="FW3:FX3"/>
    <mergeCell ref="FY3:FZ3"/>
    <mergeCell ref="GA3:GB3"/>
    <mergeCell ref="GC3:GD3"/>
    <mergeCell ref="GE3:GF3"/>
    <mergeCell ref="GG3:GH3"/>
    <mergeCell ref="GI3:GJ3"/>
    <mergeCell ref="GK3:GL3"/>
    <mergeCell ref="GM3:GN3"/>
    <mergeCell ref="GO3:GP3"/>
    <mergeCell ref="GQ3:GR3"/>
    <mergeCell ref="GS3:GT3"/>
    <mergeCell ref="GU3:GV3"/>
    <mergeCell ref="GW3:GX3"/>
    <mergeCell ref="GY3:GZ3"/>
    <mergeCell ref="HA3:HB3"/>
    <mergeCell ref="HC3:HD3"/>
    <mergeCell ref="HE3:HF3"/>
    <mergeCell ref="HG3:HH3"/>
    <mergeCell ref="HI3:HJ3"/>
    <mergeCell ref="HK3:HL3"/>
    <mergeCell ref="HM3:HN3"/>
    <mergeCell ref="HO3:HP3"/>
    <mergeCell ref="HQ3:HR3"/>
    <mergeCell ref="HS3:HT3"/>
    <mergeCell ref="HU3:HV3"/>
    <mergeCell ref="HW3:HX3"/>
    <mergeCell ref="HY3:HZ3"/>
    <mergeCell ref="IA3:IB3"/>
    <mergeCell ref="IC3:ID3"/>
    <mergeCell ref="IE3:IF3"/>
    <mergeCell ref="IG3:IH3"/>
    <mergeCell ref="II3:IJ3"/>
    <mergeCell ref="IK3:IL3"/>
    <mergeCell ref="IM3:IN3"/>
    <mergeCell ref="IO3:IP3"/>
    <mergeCell ref="IQ3:IR3"/>
    <mergeCell ref="IS3:IT3"/>
    <mergeCell ref="IU3:IV3"/>
    <mergeCell ref="IW3:IX3"/>
    <mergeCell ref="IY3:IZ3"/>
    <mergeCell ref="JA3:JB3"/>
    <mergeCell ref="JC3:JD3"/>
    <mergeCell ref="JE3:JF3"/>
    <mergeCell ref="JG3:JH3"/>
    <mergeCell ref="JI3:JJ3"/>
    <mergeCell ref="JK3:JL3"/>
    <mergeCell ref="JM3:JN3"/>
    <mergeCell ref="JO3:JP3"/>
    <mergeCell ref="JQ3:JR3"/>
    <mergeCell ref="JS3:JT3"/>
    <mergeCell ref="JU3:JV3"/>
    <mergeCell ref="JW3:JX3"/>
    <mergeCell ref="JY3:JZ3"/>
    <mergeCell ref="KA3:KB3"/>
    <mergeCell ref="KC3:KD3"/>
    <mergeCell ref="KE3:KF3"/>
    <mergeCell ref="KG3:KH3"/>
    <mergeCell ref="KI3:KJ3"/>
    <mergeCell ref="KK3:KL3"/>
    <mergeCell ref="KM3:KN3"/>
    <mergeCell ref="KO3:KP3"/>
    <mergeCell ref="KQ3:KR3"/>
    <mergeCell ref="KS3:KT3"/>
    <mergeCell ref="KU3:KV3"/>
    <mergeCell ref="KW3:KX3"/>
    <mergeCell ref="KY3:KZ3"/>
    <mergeCell ref="LA3:LB3"/>
    <mergeCell ref="LC3:LD3"/>
    <mergeCell ref="LE3:LF3"/>
    <mergeCell ref="LG3:LH3"/>
    <mergeCell ref="LI3:LJ3"/>
    <mergeCell ref="LK3:LL3"/>
    <mergeCell ref="LM3:LN3"/>
    <mergeCell ref="LO3:LP3"/>
    <mergeCell ref="LQ3:LR3"/>
    <mergeCell ref="LS3:LT3"/>
    <mergeCell ref="LU3:LV3"/>
    <mergeCell ref="LW3:LX3"/>
    <mergeCell ref="LY3:LZ3"/>
    <mergeCell ref="MA3:MB3"/>
    <mergeCell ref="MC3:MD3"/>
    <mergeCell ref="ME3:MF3"/>
    <mergeCell ref="MG3:MH3"/>
    <mergeCell ref="MI3:MJ3"/>
    <mergeCell ref="MK3:ML3"/>
    <mergeCell ref="MM3:MN3"/>
    <mergeCell ref="MO3:MP3"/>
    <mergeCell ref="MQ3:MR3"/>
    <mergeCell ref="MS3:MT3"/>
    <mergeCell ref="MU3:MV3"/>
    <mergeCell ref="MW3:MX3"/>
    <mergeCell ref="MY3:MZ3"/>
    <mergeCell ref="NA3:NB3"/>
    <mergeCell ref="NC3:ND3"/>
    <mergeCell ref="NE3:NF3"/>
    <mergeCell ref="NG3:NH3"/>
    <mergeCell ref="NI3:NJ3"/>
    <mergeCell ref="NK3:NL3"/>
    <mergeCell ref="NM3:NN3"/>
    <mergeCell ref="NO3:NP3"/>
    <mergeCell ref="NQ3:NR3"/>
    <mergeCell ref="NS3:NT3"/>
    <mergeCell ref="NU3:NV3"/>
    <mergeCell ref="NW3:NX3"/>
    <mergeCell ref="NY3:NZ3"/>
    <mergeCell ref="OA3:OB3"/>
    <mergeCell ref="OC3:OD3"/>
    <mergeCell ref="OE3:OF3"/>
    <mergeCell ref="OG3:OH3"/>
    <mergeCell ref="OI3:OJ3"/>
    <mergeCell ref="OK3:OL3"/>
    <mergeCell ref="OM3:ON3"/>
    <mergeCell ref="OO3:OP3"/>
    <mergeCell ref="OQ3:OR3"/>
    <mergeCell ref="OS3:OT3"/>
    <mergeCell ref="OU3:OV3"/>
    <mergeCell ref="OW3:OX3"/>
    <mergeCell ref="OY3:OZ3"/>
    <mergeCell ref="PA3:PB3"/>
    <mergeCell ref="PC3:PD3"/>
    <mergeCell ref="PE3:PF3"/>
    <mergeCell ref="PG3:PH3"/>
    <mergeCell ref="PI3:PJ3"/>
    <mergeCell ref="PK3:PL3"/>
    <mergeCell ref="PM3:PN3"/>
    <mergeCell ref="PO3:PP3"/>
    <mergeCell ref="PQ3:PR3"/>
    <mergeCell ref="PS3:PT3"/>
    <mergeCell ref="PU3:PV3"/>
    <mergeCell ref="PW3:PX3"/>
    <mergeCell ref="PY3:PZ3"/>
    <mergeCell ref="QA3:QB3"/>
    <mergeCell ref="QC3:QD3"/>
    <mergeCell ref="QE3:QF3"/>
    <mergeCell ref="QG3:QH3"/>
    <mergeCell ref="QI3:QJ3"/>
    <mergeCell ref="QK3:QL3"/>
    <mergeCell ref="QM3:QN3"/>
    <mergeCell ref="QO3:QP3"/>
    <mergeCell ref="QQ3:QR3"/>
    <mergeCell ref="QS3:QT3"/>
    <mergeCell ref="QU3:QV3"/>
    <mergeCell ref="QW3:QX3"/>
    <mergeCell ref="QY3:QZ3"/>
    <mergeCell ref="RA3:RB3"/>
    <mergeCell ref="RC3:RD3"/>
    <mergeCell ref="RE3:RF3"/>
    <mergeCell ref="RG3:RH3"/>
    <mergeCell ref="RI3:RJ3"/>
    <mergeCell ref="RK3:RL3"/>
    <mergeCell ref="RM3:RN3"/>
    <mergeCell ref="RO3:RP3"/>
    <mergeCell ref="RQ3:RR3"/>
    <mergeCell ref="RS3:RT3"/>
    <mergeCell ref="RU3:RV3"/>
    <mergeCell ref="RW3:RX3"/>
    <mergeCell ref="RY3:RZ3"/>
    <mergeCell ref="SA3:SB3"/>
    <mergeCell ref="SC3:SD3"/>
    <mergeCell ref="SE3:SF3"/>
    <mergeCell ref="SG3:SH3"/>
    <mergeCell ref="SI3:SJ3"/>
    <mergeCell ref="SK3:SL3"/>
    <mergeCell ref="SM3:SN3"/>
    <mergeCell ref="SO3:SP3"/>
    <mergeCell ref="SQ3:SR3"/>
    <mergeCell ref="SS3:ST3"/>
    <mergeCell ref="SU3:SV3"/>
    <mergeCell ref="SW3:SX3"/>
    <mergeCell ref="SY3:SZ3"/>
    <mergeCell ref="TA3:TB3"/>
    <mergeCell ref="TC3:TD3"/>
    <mergeCell ref="TE3:TF3"/>
    <mergeCell ref="TG3:TH3"/>
    <mergeCell ref="TI3:TJ3"/>
    <mergeCell ref="TK3:TL3"/>
    <mergeCell ref="TM3:TN3"/>
    <mergeCell ref="TO3:TP3"/>
    <mergeCell ref="TQ3:TR3"/>
    <mergeCell ref="TS3:TT3"/>
    <mergeCell ref="TU3:TV3"/>
    <mergeCell ref="TW3:TX3"/>
    <mergeCell ref="TY3:TZ3"/>
    <mergeCell ref="UA3:UB3"/>
    <mergeCell ref="UC3:UD3"/>
    <mergeCell ref="UE3:UF3"/>
    <mergeCell ref="UG3:UH3"/>
    <mergeCell ref="UI3:UJ3"/>
    <mergeCell ref="UK3:UL3"/>
    <mergeCell ref="UM3:UN3"/>
    <mergeCell ref="UO3:UP3"/>
    <mergeCell ref="UQ3:UR3"/>
    <mergeCell ref="US3:UT3"/>
    <mergeCell ref="UU3:UV3"/>
    <mergeCell ref="UW3:UX3"/>
    <mergeCell ref="UY3:UZ3"/>
    <mergeCell ref="VA3:VB3"/>
    <mergeCell ref="VC3:VD3"/>
    <mergeCell ref="VE3:VF3"/>
    <mergeCell ref="VG3:VH3"/>
    <mergeCell ref="VI3:VJ3"/>
    <mergeCell ref="VK3:VL3"/>
    <mergeCell ref="VM3:VN3"/>
    <mergeCell ref="VO3:VP3"/>
    <mergeCell ref="VQ3:VR3"/>
    <mergeCell ref="VS3:VT3"/>
    <mergeCell ref="VU3:VV3"/>
    <mergeCell ref="VW3:VX3"/>
    <mergeCell ref="VY3:VZ3"/>
    <mergeCell ref="WA3:WB3"/>
    <mergeCell ref="WC3:WD3"/>
    <mergeCell ref="WE3:WF3"/>
    <mergeCell ref="WG3:WH3"/>
    <mergeCell ref="WI3:WJ3"/>
    <mergeCell ref="WK3:WL3"/>
    <mergeCell ref="WM3:WN3"/>
    <mergeCell ref="WO3:WP3"/>
    <mergeCell ref="WQ3:WR3"/>
    <mergeCell ref="WS3:WT3"/>
    <mergeCell ref="WU3:WV3"/>
    <mergeCell ref="WW3:WX3"/>
    <mergeCell ref="WY3:WZ3"/>
    <mergeCell ref="XA3:XB3"/>
    <mergeCell ref="XC3:XD3"/>
    <mergeCell ref="XE3:XF3"/>
    <mergeCell ref="XG3:XH3"/>
    <mergeCell ref="XI3:XJ3"/>
    <mergeCell ref="XK3:XL3"/>
    <mergeCell ref="XM3:XN3"/>
    <mergeCell ref="XO3:XP3"/>
    <mergeCell ref="XQ3:XR3"/>
    <mergeCell ref="XS3:XT3"/>
    <mergeCell ref="XU3:XV3"/>
    <mergeCell ref="XW3:XX3"/>
    <mergeCell ref="XY3:XZ3"/>
    <mergeCell ref="YA3:YB3"/>
    <mergeCell ref="YC3:YD3"/>
    <mergeCell ref="YE3:YF3"/>
    <mergeCell ref="YG3:YH3"/>
    <mergeCell ref="YI3:YJ3"/>
    <mergeCell ref="YK3:YL3"/>
    <mergeCell ref="YM3:YN3"/>
    <mergeCell ref="YO3:YP3"/>
    <mergeCell ref="YQ3:YR3"/>
    <mergeCell ref="YS3:YT3"/>
    <mergeCell ref="YU3:YV3"/>
    <mergeCell ref="YW3:YX3"/>
    <mergeCell ref="YY3:YZ3"/>
    <mergeCell ref="ZA3:ZB3"/>
    <mergeCell ref="ZC3:ZD3"/>
    <mergeCell ref="ZE3:ZF3"/>
    <mergeCell ref="ZG3:ZH3"/>
    <mergeCell ref="ZI3:ZJ3"/>
    <mergeCell ref="ZK3:ZL3"/>
    <mergeCell ref="ZM3:ZN3"/>
    <mergeCell ref="ZO3:ZP3"/>
    <mergeCell ref="ZQ3:ZR3"/>
    <mergeCell ref="ZS3:ZT3"/>
    <mergeCell ref="ZU3:ZV3"/>
    <mergeCell ref="ZW3:ZX3"/>
    <mergeCell ref="ZY3:ZZ3"/>
    <mergeCell ref="AAA3:AAB3"/>
    <mergeCell ref="AAC3:AAD3"/>
    <mergeCell ref="AAE3:AAF3"/>
    <mergeCell ref="AAG3:AAH3"/>
    <mergeCell ref="AAI3:AAJ3"/>
    <mergeCell ref="AAK3:AAL3"/>
    <mergeCell ref="AAM3:AAN3"/>
    <mergeCell ref="AAO3:AAP3"/>
    <mergeCell ref="AAQ3:AAR3"/>
    <mergeCell ref="AAS3:AAT3"/>
    <mergeCell ref="AAU3:AAV3"/>
    <mergeCell ref="AAW3:AAX3"/>
    <mergeCell ref="AAY3:AAZ3"/>
    <mergeCell ref="ABA3:ABB3"/>
    <mergeCell ref="ABC3:ABD3"/>
    <mergeCell ref="ABE3:ABF3"/>
    <mergeCell ref="ABG3:ABH3"/>
    <mergeCell ref="ABI3:ABJ3"/>
    <mergeCell ref="ABK3:ABL3"/>
    <mergeCell ref="ABM3:ABN3"/>
    <mergeCell ref="ABO3:ABP3"/>
    <mergeCell ref="ABQ3:ABR3"/>
    <mergeCell ref="ABS3:ABT3"/>
    <mergeCell ref="ABU3:ABV3"/>
    <mergeCell ref="ABW3:ABX3"/>
    <mergeCell ref="ABY3:ABZ3"/>
    <mergeCell ref="ACA3:ACB3"/>
    <mergeCell ref="O4:P4"/>
    <mergeCell ref="S4:T4"/>
    <mergeCell ref="U4:V4"/>
    <mergeCell ref="W4:X4"/>
    <mergeCell ref="Y4:Z4"/>
    <mergeCell ref="AA4:AB4"/>
    <mergeCell ref="AC4:AD4"/>
    <mergeCell ref="AE4:AF4"/>
    <mergeCell ref="AG4:AH4"/>
    <mergeCell ref="AI4:AJ4"/>
    <mergeCell ref="AK4:AL4"/>
    <mergeCell ref="AM4:AN4"/>
    <mergeCell ref="AO4:AP4"/>
    <mergeCell ref="AQ4:AR4"/>
    <mergeCell ref="AS4:AT4"/>
    <mergeCell ref="AU4:AV4"/>
    <mergeCell ref="AW4:AX4"/>
    <mergeCell ref="AY4:AZ4"/>
    <mergeCell ref="BA4:BB4"/>
    <mergeCell ref="BC4:BD4"/>
    <mergeCell ref="BE4:BF4"/>
    <mergeCell ref="BG4:BH4"/>
    <mergeCell ref="BI4:BJ4"/>
    <mergeCell ref="BK4:BL4"/>
    <mergeCell ref="BM4:BN4"/>
    <mergeCell ref="BO4:BP4"/>
    <mergeCell ref="BQ4:BR4"/>
    <mergeCell ref="BS4:BT4"/>
    <mergeCell ref="BU4:BV4"/>
    <mergeCell ref="BW4:BX4"/>
    <mergeCell ref="BY4:BZ4"/>
    <mergeCell ref="CA4:CB4"/>
    <mergeCell ref="CC4:CD4"/>
    <mergeCell ref="CE4:CF4"/>
    <mergeCell ref="CG4:CH4"/>
    <mergeCell ref="CI4:CJ4"/>
    <mergeCell ref="CK4:CL4"/>
    <mergeCell ref="CM4:CN4"/>
    <mergeCell ref="CO4:CP4"/>
    <mergeCell ref="CQ4:CR4"/>
    <mergeCell ref="CS4:CT4"/>
    <mergeCell ref="CU4:CV4"/>
    <mergeCell ref="CW4:CX4"/>
    <mergeCell ref="CY4:CZ4"/>
    <mergeCell ref="DA4:DB4"/>
    <mergeCell ref="DC4:DD4"/>
    <mergeCell ref="DE4:DF4"/>
    <mergeCell ref="DG4:DH4"/>
    <mergeCell ref="DI4:DJ4"/>
    <mergeCell ref="DK4:DL4"/>
    <mergeCell ref="DM4:DN4"/>
    <mergeCell ref="DO4:DP4"/>
    <mergeCell ref="DQ4:DR4"/>
    <mergeCell ref="DS4:DT4"/>
    <mergeCell ref="DU4:DV4"/>
    <mergeCell ref="DW4:DX4"/>
    <mergeCell ref="DY4:DZ4"/>
    <mergeCell ref="EA4:EB4"/>
    <mergeCell ref="EC4:ED4"/>
    <mergeCell ref="EE4:EF4"/>
    <mergeCell ref="EG4:EH4"/>
    <mergeCell ref="EI4:EJ4"/>
    <mergeCell ref="EK4:EL4"/>
    <mergeCell ref="EM4:EN4"/>
    <mergeCell ref="EO4:EP4"/>
    <mergeCell ref="EQ4:ER4"/>
    <mergeCell ref="ES4:ET4"/>
    <mergeCell ref="EU4:EV4"/>
    <mergeCell ref="EW4:EX4"/>
    <mergeCell ref="EY4:EZ4"/>
    <mergeCell ref="FA4:FB4"/>
    <mergeCell ref="FC4:FD4"/>
    <mergeCell ref="FE4:FF4"/>
    <mergeCell ref="FG4:FH4"/>
    <mergeCell ref="FI4:FJ4"/>
    <mergeCell ref="FK4:FL4"/>
    <mergeCell ref="FM4:FN4"/>
    <mergeCell ref="FO4:FP4"/>
    <mergeCell ref="FQ4:FR4"/>
    <mergeCell ref="FS4:FT4"/>
    <mergeCell ref="FU4:FV4"/>
    <mergeCell ref="FW4:FX4"/>
    <mergeCell ref="FY4:FZ4"/>
    <mergeCell ref="GA4:GB4"/>
    <mergeCell ref="GC4:GD4"/>
    <mergeCell ref="GE4:GF4"/>
    <mergeCell ref="GG4:GH4"/>
    <mergeCell ref="GI4:GJ4"/>
    <mergeCell ref="GK4:GL4"/>
    <mergeCell ref="GM4:GN4"/>
    <mergeCell ref="GO4:GP4"/>
    <mergeCell ref="GQ4:GR4"/>
    <mergeCell ref="GS4:GT4"/>
    <mergeCell ref="GU4:GV4"/>
    <mergeCell ref="GW4:GX4"/>
    <mergeCell ref="GY4:GZ4"/>
    <mergeCell ref="HA4:HB4"/>
    <mergeCell ref="HC4:HD4"/>
    <mergeCell ref="HE4:HF4"/>
    <mergeCell ref="HG4:HH4"/>
    <mergeCell ref="HI4:HJ4"/>
    <mergeCell ref="HK4:HL4"/>
    <mergeCell ref="HM4:HN4"/>
    <mergeCell ref="HO4:HP4"/>
    <mergeCell ref="HQ4:HR4"/>
    <mergeCell ref="HS4:HT4"/>
    <mergeCell ref="HU4:HV4"/>
    <mergeCell ref="HW4:HX4"/>
    <mergeCell ref="HY4:HZ4"/>
    <mergeCell ref="IA4:IB4"/>
    <mergeCell ref="IC4:ID4"/>
    <mergeCell ref="IE4:IF4"/>
    <mergeCell ref="IG4:IH4"/>
    <mergeCell ref="II4:IJ4"/>
    <mergeCell ref="IK4:IL4"/>
    <mergeCell ref="IM4:IN4"/>
    <mergeCell ref="IO4:IP4"/>
    <mergeCell ref="IQ4:IR4"/>
    <mergeCell ref="IS4:IT4"/>
    <mergeCell ref="IU4:IV4"/>
    <mergeCell ref="IW4:IX4"/>
    <mergeCell ref="IY4:IZ4"/>
    <mergeCell ref="JA4:JB4"/>
    <mergeCell ref="JC4:JD4"/>
    <mergeCell ref="JE4:JF4"/>
    <mergeCell ref="JG4:JH4"/>
    <mergeCell ref="JI4:JJ4"/>
    <mergeCell ref="JK4:JL4"/>
    <mergeCell ref="JM4:JN4"/>
    <mergeCell ref="JO4:JP4"/>
    <mergeCell ref="JQ4:JR4"/>
    <mergeCell ref="JS4:JT4"/>
    <mergeCell ref="JU4:JV4"/>
    <mergeCell ref="JW4:JX4"/>
    <mergeCell ref="JY4:JZ4"/>
    <mergeCell ref="KA4:KB4"/>
    <mergeCell ref="KC4:KD4"/>
    <mergeCell ref="KE4:KF4"/>
    <mergeCell ref="KG4:KH4"/>
    <mergeCell ref="KI4:KJ4"/>
    <mergeCell ref="KK4:KL4"/>
    <mergeCell ref="KM4:KN4"/>
    <mergeCell ref="KO4:KP4"/>
    <mergeCell ref="KQ4:KR4"/>
    <mergeCell ref="KS4:KT4"/>
    <mergeCell ref="KU4:KV4"/>
    <mergeCell ref="KW4:KX4"/>
    <mergeCell ref="KY4:KZ4"/>
    <mergeCell ref="LA4:LB4"/>
    <mergeCell ref="LC4:LD4"/>
    <mergeCell ref="LE4:LF4"/>
    <mergeCell ref="LG4:LH4"/>
    <mergeCell ref="LI4:LJ4"/>
    <mergeCell ref="LK4:LL4"/>
    <mergeCell ref="LM4:LN4"/>
    <mergeCell ref="LO4:LP4"/>
    <mergeCell ref="LQ4:LR4"/>
    <mergeCell ref="LS4:LT4"/>
    <mergeCell ref="LU4:LV4"/>
    <mergeCell ref="LW4:LX4"/>
    <mergeCell ref="LY4:LZ4"/>
    <mergeCell ref="MA4:MB4"/>
    <mergeCell ref="MC4:MD4"/>
    <mergeCell ref="ME4:MF4"/>
    <mergeCell ref="MG4:MH4"/>
    <mergeCell ref="MI4:MJ4"/>
    <mergeCell ref="MK4:ML4"/>
    <mergeCell ref="MM4:MN4"/>
    <mergeCell ref="MO4:MP4"/>
    <mergeCell ref="MQ4:MR4"/>
    <mergeCell ref="MS4:MT4"/>
    <mergeCell ref="MU4:MV4"/>
    <mergeCell ref="MW4:MX4"/>
    <mergeCell ref="MY4:MZ4"/>
    <mergeCell ref="NA4:NB4"/>
    <mergeCell ref="NC4:ND4"/>
    <mergeCell ref="NE4:NF4"/>
    <mergeCell ref="NG4:NH4"/>
    <mergeCell ref="NI4:NJ4"/>
    <mergeCell ref="NK4:NL4"/>
    <mergeCell ref="NM4:NN4"/>
    <mergeCell ref="NO4:NP4"/>
    <mergeCell ref="NQ4:NR4"/>
    <mergeCell ref="NS4:NT4"/>
    <mergeCell ref="NU4:NV4"/>
    <mergeCell ref="NW4:NX4"/>
    <mergeCell ref="NY4:NZ4"/>
    <mergeCell ref="OA4:OB4"/>
    <mergeCell ref="OC4:OD4"/>
    <mergeCell ref="OE4:OF4"/>
    <mergeCell ref="OG4:OH4"/>
    <mergeCell ref="OI4:OJ4"/>
    <mergeCell ref="OK4:OL4"/>
    <mergeCell ref="OM4:ON4"/>
    <mergeCell ref="OO4:OP4"/>
    <mergeCell ref="OQ4:OR4"/>
    <mergeCell ref="OS4:OT4"/>
    <mergeCell ref="OU4:OV4"/>
    <mergeCell ref="OW4:OX4"/>
    <mergeCell ref="OY4:OZ4"/>
    <mergeCell ref="PA4:PB4"/>
    <mergeCell ref="PC4:PD4"/>
    <mergeCell ref="PE4:PF4"/>
    <mergeCell ref="PG4:PH4"/>
    <mergeCell ref="PI4:PJ4"/>
    <mergeCell ref="PK4:PL4"/>
    <mergeCell ref="PM4:PN4"/>
    <mergeCell ref="PO4:PP4"/>
    <mergeCell ref="PQ4:PR4"/>
    <mergeCell ref="PS4:PT4"/>
    <mergeCell ref="PU4:PV4"/>
    <mergeCell ref="PW4:PX4"/>
    <mergeCell ref="PY4:PZ4"/>
    <mergeCell ref="QA4:QB4"/>
    <mergeCell ref="QC4:QD4"/>
    <mergeCell ref="QE4:QF4"/>
    <mergeCell ref="QG4:QH4"/>
    <mergeCell ref="QI4:QJ4"/>
    <mergeCell ref="QK4:QL4"/>
    <mergeCell ref="QM4:QN4"/>
    <mergeCell ref="QO4:QP4"/>
    <mergeCell ref="QQ4:QR4"/>
    <mergeCell ref="QS4:QT4"/>
    <mergeCell ref="QU4:QV4"/>
    <mergeCell ref="QW4:QX4"/>
    <mergeCell ref="QY4:QZ4"/>
    <mergeCell ref="RA4:RB4"/>
    <mergeCell ref="RC4:RD4"/>
    <mergeCell ref="RE4:RF4"/>
    <mergeCell ref="RG4:RH4"/>
    <mergeCell ref="RI4:RJ4"/>
    <mergeCell ref="RK4:RL4"/>
    <mergeCell ref="RM4:RN4"/>
    <mergeCell ref="RO4:RP4"/>
    <mergeCell ref="RQ4:RR4"/>
    <mergeCell ref="RS4:RT4"/>
    <mergeCell ref="RU4:RV4"/>
    <mergeCell ref="RW4:RX4"/>
    <mergeCell ref="RY4:RZ4"/>
    <mergeCell ref="SA4:SB4"/>
    <mergeCell ref="SC4:SD4"/>
    <mergeCell ref="SE4:SF4"/>
    <mergeCell ref="SG4:SH4"/>
    <mergeCell ref="SI4:SJ4"/>
    <mergeCell ref="SK4:SL4"/>
    <mergeCell ref="SM4:SN4"/>
    <mergeCell ref="SO4:SP4"/>
    <mergeCell ref="SQ4:SR4"/>
    <mergeCell ref="SS4:ST4"/>
    <mergeCell ref="SU4:SV4"/>
    <mergeCell ref="SW4:SX4"/>
    <mergeCell ref="SY4:SZ4"/>
    <mergeCell ref="TA4:TB4"/>
    <mergeCell ref="TC4:TD4"/>
    <mergeCell ref="TE4:TF4"/>
    <mergeCell ref="TG4:TH4"/>
    <mergeCell ref="TI4:TJ4"/>
    <mergeCell ref="TK4:TL4"/>
    <mergeCell ref="TM4:TN4"/>
    <mergeCell ref="TO4:TP4"/>
    <mergeCell ref="TQ4:TR4"/>
    <mergeCell ref="TS4:TT4"/>
    <mergeCell ref="TU4:TV4"/>
    <mergeCell ref="TW4:TX4"/>
    <mergeCell ref="TY4:TZ4"/>
    <mergeCell ref="UA4:UB4"/>
    <mergeCell ref="UC4:UD4"/>
    <mergeCell ref="UE4:UF4"/>
    <mergeCell ref="UG4:UH4"/>
    <mergeCell ref="UI4:UJ4"/>
    <mergeCell ref="UK4:UL4"/>
    <mergeCell ref="UM4:UN4"/>
    <mergeCell ref="UO4:UP4"/>
    <mergeCell ref="UQ4:UR4"/>
    <mergeCell ref="US4:UT4"/>
    <mergeCell ref="UU4:UV4"/>
    <mergeCell ref="UW4:UX4"/>
    <mergeCell ref="UY4:UZ4"/>
    <mergeCell ref="VA4:VB4"/>
    <mergeCell ref="VC4:VD4"/>
    <mergeCell ref="VE4:VF4"/>
    <mergeCell ref="VG4:VH4"/>
    <mergeCell ref="VI4:VJ4"/>
    <mergeCell ref="VK4:VL4"/>
    <mergeCell ref="VM4:VN4"/>
    <mergeCell ref="VO4:VP4"/>
    <mergeCell ref="VQ4:VR4"/>
    <mergeCell ref="VS4:VT4"/>
    <mergeCell ref="VU4:VV4"/>
    <mergeCell ref="VW4:VX4"/>
    <mergeCell ref="VY4:VZ4"/>
    <mergeCell ref="WA4:WB4"/>
    <mergeCell ref="WC4:WD4"/>
    <mergeCell ref="WE4:WF4"/>
    <mergeCell ref="WG4:WH4"/>
    <mergeCell ref="WI4:WJ4"/>
    <mergeCell ref="WK4:WL4"/>
    <mergeCell ref="WM4:WN4"/>
    <mergeCell ref="WO4:WP4"/>
    <mergeCell ref="WQ4:WR4"/>
    <mergeCell ref="WS4:WT4"/>
    <mergeCell ref="WU4:WV4"/>
    <mergeCell ref="WW4:WX4"/>
    <mergeCell ref="WY4:WZ4"/>
    <mergeCell ref="XA4:XB4"/>
    <mergeCell ref="XC4:XD4"/>
    <mergeCell ref="XE4:XF4"/>
    <mergeCell ref="XG4:XH4"/>
    <mergeCell ref="XI4:XJ4"/>
    <mergeCell ref="XK4:XL4"/>
    <mergeCell ref="XM4:XN4"/>
    <mergeCell ref="XO4:XP4"/>
    <mergeCell ref="XQ4:XR4"/>
    <mergeCell ref="XS4:XT4"/>
    <mergeCell ref="XU4:XV4"/>
    <mergeCell ref="XW4:XX4"/>
    <mergeCell ref="XY4:XZ4"/>
    <mergeCell ref="YA4:YB4"/>
    <mergeCell ref="YC4:YD4"/>
    <mergeCell ref="YE4:YF4"/>
    <mergeCell ref="YG4:YH4"/>
    <mergeCell ref="YI4:YJ4"/>
    <mergeCell ref="YK4:YL4"/>
    <mergeCell ref="YM4:YN4"/>
    <mergeCell ref="YO4:YP4"/>
    <mergeCell ref="YQ4:YR4"/>
    <mergeCell ref="YS4:YT4"/>
    <mergeCell ref="YU4:YV4"/>
    <mergeCell ref="YW4:YX4"/>
    <mergeCell ref="YY4:YZ4"/>
    <mergeCell ref="ZA4:ZB4"/>
    <mergeCell ref="ZC4:ZD4"/>
    <mergeCell ref="ZE4:ZF4"/>
    <mergeCell ref="ZG4:ZH4"/>
    <mergeCell ref="ZI4:ZJ4"/>
    <mergeCell ref="ZK4:ZL4"/>
    <mergeCell ref="ZM4:ZN4"/>
    <mergeCell ref="ZO4:ZP4"/>
    <mergeCell ref="ZQ4:ZR4"/>
    <mergeCell ref="ZS4:ZT4"/>
    <mergeCell ref="ZU4:ZV4"/>
    <mergeCell ref="ZW4:ZX4"/>
    <mergeCell ref="ZY4:ZZ4"/>
    <mergeCell ref="AAA4:AAB4"/>
    <mergeCell ref="AAC4:AAD4"/>
    <mergeCell ref="AAE4:AAF4"/>
    <mergeCell ref="AAG4:AAH4"/>
    <mergeCell ref="AAI4:AAJ4"/>
    <mergeCell ref="AAK4:AAL4"/>
    <mergeCell ref="AAM4:AAN4"/>
    <mergeCell ref="AAO4:AAP4"/>
    <mergeCell ref="AAQ4:AAR4"/>
    <mergeCell ref="AAS4:AAT4"/>
    <mergeCell ref="AAU4:AAV4"/>
    <mergeCell ref="AAW4:AAX4"/>
    <mergeCell ref="AAY4:AAZ4"/>
    <mergeCell ref="ABA4:ABB4"/>
    <mergeCell ref="ABC4:ABD4"/>
    <mergeCell ref="ABE4:ABF4"/>
    <mergeCell ref="ABG4:ABH4"/>
    <mergeCell ref="ABI4:ABJ4"/>
    <mergeCell ref="ABW4:ABX4"/>
    <mergeCell ref="ABY4:ABZ4"/>
    <mergeCell ref="ACA4:ACB4"/>
    <mergeCell ref="S2:U2"/>
    <mergeCell ref="ABK4:ABL4"/>
    <mergeCell ref="ABM4:ABN4"/>
    <mergeCell ref="ABO4:ABP4"/>
    <mergeCell ref="ABQ4:ABR4"/>
    <mergeCell ref="ABS4:ABT4"/>
    <mergeCell ref="ABU4:ABV4"/>
  </mergeCells>
  <conditionalFormatting sqref="S3:S4 U3:U4 QA3:QA4 QM3:QM4 QY3:QY4 PQ3:PQ4 QC3:QC4 QO3:QO4 RA3:RA4 PS3:PS4 QE3:QE4 QQ3:QQ4 RC3:RC4 PU3:PU4 QG3:QG4 QS3:QS4 PW3:PW4 QI3:QI4 QU3:QU4 PY3:PY4 QK3:QK4 QW3:QW4 RE3:RE4 TG3:TG4 RG3:RG4 TI3:TI4 RI3:RI4 TK3:TK4 RK3:RK4 TM3:TM4 RM3:RM4 TO3:TO4 RO3:RO4 TQ3:TQ4 RQ3:RQ4 TS3:TS4 SC3:SC4 UE3:UE4 SO3:SO4 UQ3:UQ4 TA3:TA4 RS3:RS4 TU3:TU4 UG3:UG4 SQ3:SQ4 TC3:TC4 RU3:RU4 TW3:TW4 UI3:UI4 SS3:SS4 TE3:TE4 RW3:RW4 TY3:TY4 UK3:UK4 SU3:SU4 RY3:RY4 UA3:UA4 SK3:SK4 UM3:UM4 SW3:SW4 SA3:SA4 UC3:UC4 SM3:SM4 UO3:UO4 SY3:SY4 US3:US4 UU3:UU4 UW3:UW4 UY3:UY4 VA3:VA4 VC3:VC4 VE3:VE4 VQ3:VQ4 WC3:WC4 WO3:WO4 VG3:VG4 VS3:VS4 WE3:WE4 WQ3:WQ4 VI3:VI4 VU3:VU4 WG3:WG4 WS3:WS4 VK3:VK4 VW3:VW4 WI3:WI4 VM3:VM4 VY3:VY4 WK3:WK4 VO3:VO4 WA3:WA4 WM3:WM4 WU3:WU4 YW3:YW4 AAY3:AAY4 WW3:WW4 YY3:YY4 ABA3:ABA4 WY3:WY4 ZA3:ZA4 ABC3:ABC4 XA3:XA4 ZC3:ZC4 ABE3:ABE4 XC3:XC4 ZE3:ZE4 ABG3:ABG4 XE3:XE4 ZG3:ZG4 ABI3:ABI4 XG3:XG4 ZI3:ZI4 ABK3:ABK4 XS3:XS4 ZU3:ZU4 ABW3:ABW4 YE3:YE4 AAG3:AAG4 YQ3:YQ4 AAS3:AAS4 XI3:XI4 ZK3:ZK4 ABM3:ABM4 XU3:XU4 ZW3:ZW4 ABY3:ABY4 YG3:YG4 AAI3:AAI4 YS3:YS4 AAU3:AAU4 XK3:XK4 ZM3:ZM4 ABO3:ABO4 XW3:XW4 ZY3:ZY4 ACA3:ACA4 YI3:YI4 AAK3:AAK4 YU3:YU4 AAW3:AAW4 XM3:XM4 ZO3:ZO4 ABQ3:ABQ4 XY3:XY4 AAA3:AAA4 YK3:YK4 AAM3:AAM4 XO3:XO4 ZQ3:ZQ4 ABS3:ABS4 YA3:YA4 AAC3:AAC4 YM3:YM4 AAO3:AAO4 XQ3:XQ4 ZS3:ZS4 ABU3:ABU4 YC3:YC4 AAE3:AAE4 YO3:YO4 AAQ3:AAQ4 SE3:SE4 SG3:SG4 SI3:SI4 W3:W4 Y3:Y4 AA3:AA4 AC3:AC4 AE3:AE4 AG3:AG4 AI3:AI4 AK3:AK4 AM3:AM4 AO3:AO4 AQ3:AQ4 AS3:AS4 AU3:AU4 AW3:AW4 AY3:AY4 BA3:BA4 BC3:BC4 BE3:BE4 BG3:BG4 BI3:BI4 BK3:BK4 BM3 BO3 BQ3 BS3 BU3 BW3 BY3 CA3 CC3 CE3 CG3 CI3 CK3 CM3 CO3 CQ3 CS3 CU3 CW3 CY3 DA3 DC3 DE3 DG3 DI3 DK3 DM3 DO3 DQ3 DS3 DU3 DW3 DY3 EA3 EC3 EE3 EG3:EG4 EI3:EI4 EK3:EK4 EM3:EM4 EO3:EO4 EQ3:EQ4 ES3:ES4 EU3:EU4 EW3:EW4 EY3:EY4 FA3:FA4 FC3:FC4 FE3:FE4 FG3:FG4 FI3:FI4 FK3:FK4 FM3:FM4 FO3:FO4 FQ3:FQ4 FS3:FS4 FU3:FU4 FW3:FW4 FY3:FY4 GA3:GA4 GC3:GC4 GE3:GE4 GG3:GG4 GI3:GI4 GK3:GK4 GM3:GM4 GO3:GO4 GQ3:GQ4 GS3:GS4 GU3:GU4 GW3:GW4 GY3:GY4 HA3:HA4 HC3:HC4 HE3:HE4 HG3:HG4 HI3:HI4 HK3:HK4 HM3:HM4 HO3:HO4 HQ3:HQ4 HS3:HS4 HU3:HU4 HW3:HW4 HY3:HY4 IA3:IA4 IC3:IC4 IE3:IE4 IG3:IG4 II3:II4 IK3:IK4 IM3:IM4 IO3:IO4 IQ3:IQ4 IS3:IS4 IU3:IU4 IW3:IW4 IY3:IY4 JA3:JA4 JC3:JC4 JE3:JE4 JG3:JG4 JI3:JI4 JK3:JK4 JM3:JM4 JO3:JO4 JQ3:JQ4 JS3:JS4 JU3:JU4 JW3:JW4 JY3:JY4 KA3:KA4 KC3:KC4 KE3:KE4 KG3:KG4 KI3:KI4 KK3:KK4 KM3:KM4 KO3:KO4 KQ3:KQ4 KS3:KS4 KU3:KU4 KW3:KW4 KY3:KY4 LA3:LA4 LC3:LC4 LE3:LE4 LG3:LG4 LI3:LI4 LK3:LK4 LM3:LM4 LO3:LO4 LQ3:LQ4 LS3:LS4 LU3:LU4 LW3:LW4 LY3:LY4 MA3:MA4 MC3:MC4 ME3:ME4 MG3:MG4 MI3:MI4 MK3:MK4 MM3:MM4 MO3:MO4 MQ3:MQ4 MS3:MS4 MU3:MU4 MW3:MW4 MY3:MY4 NA3:NA4 NC3:NC4 NE3:NE4 NG3:NG4 NI3:NI4 NK3:NK4 NM3:NM4 NO3:NO4 NQ3:NQ4 NS3:NS4 NU3:NU4 NW3:NW4 NY3:NY4 OA3:OA4 OC3:OC4 OE3:OE4 OG3:OG4 OI3:OI4 OK3:OK4 OM3:OM4 OO3:OO4 OQ3:OQ4 OS3:OS4 OU3:OU4 OW3:OW4 OY3:OY4 PA3:PA4 PC3:PC4 PE3:PE4 PG3:PG4 PI3:PI4 PK3:PK4 PM3:PM4 PO3:PO4">
    <cfRule type="expression" dxfId="256" priority="248">
      <formula>S$12="c"</formula>
    </cfRule>
  </conditionalFormatting>
  <conditionalFormatting sqref="P5 O6:P7">
    <cfRule type="cellIs" dxfId="255" priority="246" operator="greaterThanOrEqual">
      <formula>$D$9</formula>
    </cfRule>
    <cfRule type="cellIs" dxfId="254" priority="247" operator="lessThanOrEqual">
      <formula>$D$9</formula>
    </cfRule>
  </conditionalFormatting>
  <conditionalFormatting sqref="O5">
    <cfRule type="cellIs" dxfId="253" priority="244" operator="greaterThanOrEqual">
      <formula>$D$9</formula>
    </cfRule>
    <cfRule type="cellIs" dxfId="252" priority="245" operator="lessThanOrEqual">
      <formula>$D$9</formula>
    </cfRule>
  </conditionalFormatting>
  <conditionalFormatting sqref="Q5:R7">
    <cfRule type="cellIs" dxfId="251" priority="240" operator="equal">
      <formula>50</formula>
    </cfRule>
    <cfRule type="cellIs" dxfId="250" priority="241" operator="greaterThan">
      <formula>0</formula>
    </cfRule>
    <cfRule type="cellIs" dxfId="249" priority="242" operator="lessThan">
      <formula>0</formula>
    </cfRule>
    <cfRule type="cellIs" dxfId="248" priority="243" operator="equal">
      <formula>0</formula>
    </cfRule>
  </conditionalFormatting>
  <conditionalFormatting sqref="CE5:CN7 EG5:YP7 S5:BZ7">
    <cfRule type="cellIs" dxfId="247" priority="230" operator="equal">
      <formula>"f"</formula>
    </cfRule>
    <cfRule type="containsText" dxfId="246" priority="233" operator="containsText" text="ta">
      <formula>NOT(ISERROR(SEARCH("ta",S5)))</formula>
    </cfRule>
    <cfRule type="cellIs" dxfId="245" priority="234" operator="equal">
      <formula>"A2"</formula>
    </cfRule>
    <cfRule type="cellIs" dxfId="244" priority="235" operator="equal">
      <formula>"férié"</formula>
    </cfRule>
    <cfRule type="cellIs" dxfId="243" priority="236" operator="equal">
      <formula>"Fo"</formula>
    </cfRule>
    <cfRule type="cellIs" dxfId="242" priority="237" operator="equal">
      <formula>"M"</formula>
    </cfRule>
    <cfRule type="cellIs" dxfId="241" priority="238" operator="equal">
      <formula>"A1"</formula>
    </cfRule>
  </conditionalFormatting>
  <conditionalFormatting sqref="J5:J7">
    <cfRule type="cellIs" dxfId="240" priority="232" operator="lessThanOrEqual">
      <formula>0</formula>
    </cfRule>
  </conditionalFormatting>
  <conditionalFormatting sqref="L5:L7">
    <cfRule type="cellIs" dxfId="239" priority="229" operator="greaterThan">
      <formula>5</formula>
    </cfRule>
    <cfRule type="cellIs" dxfId="238" priority="239" operator="equal">
      <formula>0</formula>
    </cfRule>
  </conditionalFormatting>
  <conditionalFormatting sqref="CE5:CN7 EG5:YP7 S5:BZ7">
    <cfRule type="containsText" dxfId="237" priority="228" operator="containsText" text="p">
      <formula>NOT(ISERROR(SEARCH("p",S5)))</formula>
    </cfRule>
  </conditionalFormatting>
  <conditionalFormatting sqref="YU5:ZD7 ZI5:ZR7 ZW5:AAF7 AAK5:AAT7 AAY5:ABH7 ABM5:ABV7 ACA5:ACB7">
    <cfRule type="containsText" dxfId="236" priority="219" operator="containsText" text="p">
      <formula>NOT(ISERROR(SEARCH("p",YU5)))</formula>
    </cfRule>
  </conditionalFormatting>
  <conditionalFormatting sqref="YU5:ZD7 ZI5:ZR7 ZW5:AAF7 AAK5:AAT7 AAY5:ABH7 ABM5:ABV7 ACA5:ACB7">
    <cfRule type="cellIs" dxfId="235" priority="220" operator="equal">
      <formula>"f"</formula>
    </cfRule>
    <cfRule type="containsText" dxfId="234" priority="222" operator="containsText" text="ta">
      <formula>NOT(ISERROR(SEARCH("ta",YU5)))</formula>
    </cfRule>
    <cfRule type="cellIs" dxfId="233" priority="223" operator="equal">
      <formula>"A2"</formula>
    </cfRule>
    <cfRule type="cellIs" dxfId="232" priority="224" operator="equal">
      <formula>"férié"</formula>
    </cfRule>
    <cfRule type="cellIs" dxfId="231" priority="225" operator="equal">
      <formula>"Fo"</formula>
    </cfRule>
    <cfRule type="cellIs" dxfId="230" priority="226" operator="equal">
      <formula>"M"</formula>
    </cfRule>
    <cfRule type="cellIs" dxfId="229" priority="227" operator="equal">
      <formula>"A1"</formula>
    </cfRule>
  </conditionalFormatting>
  <conditionalFormatting sqref="YQ7:YT7">
    <cfRule type="cellIs" dxfId="228" priority="211" operator="equal">
      <formula>"f"</formula>
    </cfRule>
    <cfRule type="containsText" dxfId="227" priority="213" operator="containsText" text="ta">
      <formula>NOT(ISERROR(SEARCH("ta",YQ7)))</formula>
    </cfRule>
    <cfRule type="cellIs" dxfId="226" priority="214" operator="equal">
      <formula>"A2"</formula>
    </cfRule>
    <cfRule type="cellIs" dxfId="225" priority="215" operator="equal">
      <formula>"férié"</formula>
    </cfRule>
    <cfRule type="cellIs" dxfId="224" priority="216" operator="equal">
      <formula>"Fo"</formula>
    </cfRule>
    <cfRule type="cellIs" dxfId="223" priority="217" operator="equal">
      <formula>"M"</formula>
    </cfRule>
    <cfRule type="cellIs" dxfId="222" priority="218" operator="equal">
      <formula>"A1"</formula>
    </cfRule>
  </conditionalFormatting>
  <conditionalFormatting sqref="YQ7:YT7">
    <cfRule type="containsText" dxfId="221" priority="210" operator="containsText" text="p">
      <formula>NOT(ISERROR(SEARCH("p",YQ7)))</formula>
    </cfRule>
  </conditionalFormatting>
  <conditionalFormatting sqref="ZE7:ZH7">
    <cfRule type="cellIs" dxfId="220" priority="202" operator="equal">
      <formula>"f"</formula>
    </cfRule>
    <cfRule type="containsText" dxfId="219" priority="204" operator="containsText" text="ta">
      <formula>NOT(ISERROR(SEARCH("ta",ZE7)))</formula>
    </cfRule>
    <cfRule type="cellIs" dxfId="218" priority="205" operator="equal">
      <formula>"A2"</formula>
    </cfRule>
    <cfRule type="cellIs" dxfId="217" priority="206" operator="equal">
      <formula>"férié"</formula>
    </cfRule>
    <cfRule type="cellIs" dxfId="216" priority="207" operator="equal">
      <formula>"Fo"</formula>
    </cfRule>
    <cfRule type="cellIs" dxfId="215" priority="208" operator="equal">
      <formula>"M"</formula>
    </cfRule>
    <cfRule type="cellIs" dxfId="214" priority="209" operator="equal">
      <formula>"A1"</formula>
    </cfRule>
  </conditionalFormatting>
  <conditionalFormatting sqref="ZE7:ZH7">
    <cfRule type="containsText" dxfId="213" priority="201" operator="containsText" text="p">
      <formula>NOT(ISERROR(SEARCH("p",ZE7)))</formula>
    </cfRule>
  </conditionalFormatting>
  <conditionalFormatting sqref="ZS7:ZV7">
    <cfRule type="cellIs" dxfId="212" priority="193" operator="equal">
      <formula>"f"</formula>
    </cfRule>
    <cfRule type="containsText" dxfId="211" priority="195" operator="containsText" text="ta">
      <formula>NOT(ISERROR(SEARCH("ta",ZS7)))</formula>
    </cfRule>
    <cfRule type="cellIs" dxfId="210" priority="196" operator="equal">
      <formula>"A2"</formula>
    </cfRule>
    <cfRule type="cellIs" dxfId="209" priority="197" operator="equal">
      <formula>"férié"</formula>
    </cfRule>
    <cfRule type="cellIs" dxfId="208" priority="198" operator="equal">
      <formula>"Fo"</formula>
    </cfRule>
    <cfRule type="cellIs" dxfId="207" priority="199" operator="equal">
      <formula>"M"</formula>
    </cfRule>
    <cfRule type="cellIs" dxfId="206" priority="200" operator="equal">
      <formula>"A1"</formula>
    </cfRule>
  </conditionalFormatting>
  <conditionalFormatting sqref="ZS7:ZV7">
    <cfRule type="containsText" dxfId="205" priority="192" operator="containsText" text="p">
      <formula>NOT(ISERROR(SEARCH("p",ZS7)))</formula>
    </cfRule>
  </conditionalFormatting>
  <conditionalFormatting sqref="AAG7:AAJ7">
    <cfRule type="cellIs" dxfId="204" priority="184" operator="equal">
      <formula>"f"</formula>
    </cfRule>
    <cfRule type="containsText" dxfId="203" priority="186" operator="containsText" text="ta">
      <formula>NOT(ISERROR(SEARCH("ta",AAG7)))</formula>
    </cfRule>
    <cfRule type="cellIs" dxfId="202" priority="187" operator="equal">
      <formula>"A2"</formula>
    </cfRule>
    <cfRule type="cellIs" dxfId="201" priority="188" operator="equal">
      <formula>"férié"</formula>
    </cfRule>
    <cfRule type="cellIs" dxfId="200" priority="189" operator="equal">
      <formula>"Fo"</formula>
    </cfRule>
    <cfRule type="cellIs" dxfId="199" priority="190" operator="equal">
      <formula>"M"</formula>
    </cfRule>
    <cfRule type="cellIs" dxfId="198" priority="191" operator="equal">
      <formula>"A1"</formula>
    </cfRule>
  </conditionalFormatting>
  <conditionalFormatting sqref="AAG7:AAJ7">
    <cfRule type="containsText" dxfId="197" priority="183" operator="containsText" text="p">
      <formula>NOT(ISERROR(SEARCH("p",AAG7)))</formula>
    </cfRule>
  </conditionalFormatting>
  <conditionalFormatting sqref="AAU7:AAX7">
    <cfRule type="cellIs" dxfId="196" priority="175" operator="equal">
      <formula>"f"</formula>
    </cfRule>
    <cfRule type="containsText" dxfId="195" priority="177" operator="containsText" text="ta">
      <formula>NOT(ISERROR(SEARCH("ta",AAU7)))</formula>
    </cfRule>
    <cfRule type="cellIs" dxfId="194" priority="178" operator="equal">
      <formula>"A2"</formula>
    </cfRule>
    <cfRule type="cellIs" dxfId="193" priority="179" operator="equal">
      <formula>"férié"</formula>
    </cfRule>
    <cfRule type="cellIs" dxfId="192" priority="180" operator="equal">
      <formula>"Fo"</formula>
    </cfRule>
    <cfRule type="cellIs" dxfId="191" priority="181" operator="equal">
      <formula>"M"</formula>
    </cfRule>
    <cfRule type="cellIs" dxfId="190" priority="182" operator="equal">
      <formula>"A1"</formula>
    </cfRule>
  </conditionalFormatting>
  <conditionalFormatting sqref="AAU7:AAX7">
    <cfRule type="containsText" dxfId="189" priority="174" operator="containsText" text="p">
      <formula>NOT(ISERROR(SEARCH("p",AAU7)))</formula>
    </cfRule>
  </conditionalFormatting>
  <conditionalFormatting sqref="ABI7:ABL7">
    <cfRule type="cellIs" dxfId="188" priority="166" operator="equal">
      <formula>"f"</formula>
    </cfRule>
    <cfRule type="containsText" dxfId="187" priority="168" operator="containsText" text="ta">
      <formula>NOT(ISERROR(SEARCH("ta",ABI7)))</formula>
    </cfRule>
    <cfRule type="cellIs" dxfId="186" priority="169" operator="equal">
      <formula>"A2"</formula>
    </cfRule>
    <cfRule type="cellIs" dxfId="185" priority="170" operator="equal">
      <formula>"férié"</formula>
    </cfRule>
    <cfRule type="cellIs" dxfId="184" priority="171" operator="equal">
      <formula>"Fo"</formula>
    </cfRule>
    <cfRule type="cellIs" dxfId="183" priority="172" operator="equal">
      <formula>"M"</formula>
    </cfRule>
    <cfRule type="cellIs" dxfId="182" priority="173" operator="equal">
      <formula>"A1"</formula>
    </cfRule>
  </conditionalFormatting>
  <conditionalFormatting sqref="ABI7:ABL7">
    <cfRule type="containsText" dxfId="181" priority="165" operator="containsText" text="p">
      <formula>NOT(ISERROR(SEARCH("p",ABI7)))</formula>
    </cfRule>
  </conditionalFormatting>
  <conditionalFormatting sqref="ABW7:ABZ7">
    <cfRule type="cellIs" dxfId="180" priority="157" operator="equal">
      <formula>"f"</formula>
    </cfRule>
    <cfRule type="containsText" dxfId="179" priority="159" operator="containsText" text="ta">
      <formula>NOT(ISERROR(SEARCH("ta",ABW7)))</formula>
    </cfRule>
    <cfRule type="cellIs" dxfId="178" priority="160" operator="equal">
      <formula>"A2"</formula>
    </cfRule>
    <cfRule type="cellIs" dxfId="177" priority="161" operator="equal">
      <formula>"férié"</formula>
    </cfRule>
    <cfRule type="cellIs" dxfId="176" priority="162" operator="equal">
      <formula>"Fo"</formula>
    </cfRule>
    <cfRule type="cellIs" dxfId="175" priority="163" operator="equal">
      <formula>"M"</formula>
    </cfRule>
    <cfRule type="cellIs" dxfId="174" priority="164" operator="equal">
      <formula>"A1"</formula>
    </cfRule>
  </conditionalFormatting>
  <conditionalFormatting sqref="ABW7:ABZ7">
    <cfRule type="containsText" dxfId="173" priority="156" operator="containsText" text="p">
      <formula>NOT(ISERROR(SEARCH("p",ABW7)))</formula>
    </cfRule>
  </conditionalFormatting>
  <conditionalFormatting sqref="YQ5:YT6">
    <cfRule type="cellIs" dxfId="172" priority="148" operator="equal">
      <formula>"f"</formula>
    </cfRule>
    <cfRule type="containsText" dxfId="171" priority="150" operator="containsText" text="ta">
      <formula>NOT(ISERROR(SEARCH("ta",YQ5)))</formula>
    </cfRule>
    <cfRule type="cellIs" dxfId="170" priority="151" operator="equal">
      <formula>"A2"</formula>
    </cfRule>
    <cfRule type="cellIs" dxfId="169" priority="152" operator="equal">
      <formula>"férié"</formula>
    </cfRule>
    <cfRule type="cellIs" dxfId="168" priority="153" operator="equal">
      <formula>"Fo"</formula>
    </cfRule>
    <cfRule type="cellIs" dxfId="167" priority="154" operator="equal">
      <formula>"M"</formula>
    </cfRule>
    <cfRule type="cellIs" dxfId="166" priority="155" operator="equal">
      <formula>"A1"</formula>
    </cfRule>
  </conditionalFormatting>
  <conditionalFormatting sqref="YQ5:YT6">
    <cfRule type="containsText" dxfId="165" priority="147" operator="containsText" text="p">
      <formula>NOT(ISERROR(SEARCH("p",YQ5)))</formula>
    </cfRule>
  </conditionalFormatting>
  <conditionalFormatting sqref="ZE5:ZH6">
    <cfRule type="cellIs" dxfId="164" priority="139" operator="equal">
      <formula>"f"</formula>
    </cfRule>
    <cfRule type="containsText" dxfId="163" priority="141" operator="containsText" text="ta">
      <formula>NOT(ISERROR(SEARCH("ta",ZE5)))</formula>
    </cfRule>
    <cfRule type="cellIs" dxfId="162" priority="142" operator="equal">
      <formula>"A2"</formula>
    </cfRule>
    <cfRule type="cellIs" dxfId="161" priority="143" operator="equal">
      <formula>"férié"</formula>
    </cfRule>
    <cfRule type="cellIs" dxfId="160" priority="144" operator="equal">
      <formula>"Fo"</formula>
    </cfRule>
    <cfRule type="cellIs" dxfId="159" priority="145" operator="equal">
      <formula>"M"</formula>
    </cfRule>
    <cfRule type="cellIs" dxfId="158" priority="146" operator="equal">
      <formula>"A1"</formula>
    </cfRule>
  </conditionalFormatting>
  <conditionalFormatting sqref="ZE5:ZH6">
    <cfRule type="containsText" dxfId="157" priority="138" operator="containsText" text="p">
      <formula>NOT(ISERROR(SEARCH("p",ZE5)))</formula>
    </cfRule>
  </conditionalFormatting>
  <conditionalFormatting sqref="ZS5:ZV6">
    <cfRule type="cellIs" dxfId="156" priority="130" operator="equal">
      <formula>"f"</formula>
    </cfRule>
    <cfRule type="containsText" dxfId="155" priority="132" operator="containsText" text="ta">
      <formula>NOT(ISERROR(SEARCH("ta",ZS5)))</formula>
    </cfRule>
    <cfRule type="cellIs" dxfId="154" priority="133" operator="equal">
      <formula>"A2"</formula>
    </cfRule>
    <cfRule type="cellIs" dxfId="153" priority="134" operator="equal">
      <formula>"férié"</formula>
    </cfRule>
    <cfRule type="cellIs" dxfId="152" priority="135" operator="equal">
      <formula>"Fo"</formula>
    </cfRule>
    <cfRule type="cellIs" dxfId="151" priority="136" operator="equal">
      <formula>"M"</formula>
    </cfRule>
    <cfRule type="cellIs" dxfId="150" priority="137" operator="equal">
      <formula>"A1"</formula>
    </cfRule>
  </conditionalFormatting>
  <conditionalFormatting sqref="ZS5:ZV6">
    <cfRule type="containsText" dxfId="149" priority="129" operator="containsText" text="p">
      <formula>NOT(ISERROR(SEARCH("p",ZS5)))</formula>
    </cfRule>
  </conditionalFormatting>
  <conditionalFormatting sqref="AAG5:AAJ6">
    <cfRule type="cellIs" dxfId="148" priority="121" operator="equal">
      <formula>"f"</formula>
    </cfRule>
    <cfRule type="containsText" dxfId="147" priority="123" operator="containsText" text="ta">
      <formula>NOT(ISERROR(SEARCH("ta",AAG5)))</formula>
    </cfRule>
    <cfRule type="cellIs" dxfId="146" priority="124" operator="equal">
      <formula>"A2"</formula>
    </cfRule>
    <cfRule type="cellIs" dxfId="145" priority="125" operator="equal">
      <formula>"férié"</formula>
    </cfRule>
    <cfRule type="cellIs" dxfId="144" priority="126" operator="equal">
      <formula>"Fo"</formula>
    </cfRule>
    <cfRule type="cellIs" dxfId="143" priority="127" operator="equal">
      <formula>"M"</formula>
    </cfRule>
    <cfRule type="cellIs" dxfId="142" priority="128" operator="equal">
      <formula>"A1"</formula>
    </cfRule>
  </conditionalFormatting>
  <conditionalFormatting sqref="AAG5:AAJ6">
    <cfRule type="containsText" dxfId="141" priority="120" operator="containsText" text="p">
      <formula>NOT(ISERROR(SEARCH("p",AAG5)))</formula>
    </cfRule>
  </conditionalFormatting>
  <conditionalFormatting sqref="AAU5:AAX6">
    <cfRule type="cellIs" dxfId="140" priority="112" operator="equal">
      <formula>"f"</formula>
    </cfRule>
    <cfRule type="containsText" dxfId="139" priority="114" operator="containsText" text="ta">
      <formula>NOT(ISERROR(SEARCH("ta",AAU5)))</formula>
    </cfRule>
    <cfRule type="cellIs" dxfId="138" priority="115" operator="equal">
      <formula>"A2"</formula>
    </cfRule>
    <cfRule type="cellIs" dxfId="137" priority="116" operator="equal">
      <formula>"férié"</formula>
    </cfRule>
    <cfRule type="cellIs" dxfId="136" priority="117" operator="equal">
      <formula>"Fo"</formula>
    </cfRule>
    <cfRule type="cellIs" dxfId="135" priority="118" operator="equal">
      <formula>"M"</formula>
    </cfRule>
    <cfRule type="cellIs" dxfId="134" priority="119" operator="equal">
      <formula>"A1"</formula>
    </cfRule>
  </conditionalFormatting>
  <conditionalFormatting sqref="AAU5:AAX6">
    <cfRule type="containsText" dxfId="133" priority="111" operator="containsText" text="p">
      <formula>NOT(ISERROR(SEARCH("p",AAU5)))</formula>
    </cfRule>
  </conditionalFormatting>
  <conditionalFormatting sqref="ABI5:ABL6">
    <cfRule type="cellIs" dxfId="132" priority="103" operator="equal">
      <formula>"f"</formula>
    </cfRule>
    <cfRule type="containsText" dxfId="131" priority="105" operator="containsText" text="ta">
      <formula>NOT(ISERROR(SEARCH("ta",ABI5)))</formula>
    </cfRule>
    <cfRule type="cellIs" dxfId="130" priority="106" operator="equal">
      <formula>"A2"</formula>
    </cfRule>
    <cfRule type="cellIs" dxfId="129" priority="107" operator="equal">
      <formula>"férié"</formula>
    </cfRule>
    <cfRule type="cellIs" dxfId="128" priority="108" operator="equal">
      <formula>"Fo"</formula>
    </cfRule>
    <cfRule type="cellIs" dxfId="127" priority="109" operator="equal">
      <formula>"M"</formula>
    </cfRule>
    <cfRule type="cellIs" dxfId="126" priority="110" operator="equal">
      <formula>"A1"</formula>
    </cfRule>
  </conditionalFormatting>
  <conditionalFormatting sqref="ABI5:ABL6">
    <cfRule type="containsText" dxfId="125" priority="102" operator="containsText" text="p">
      <formula>NOT(ISERROR(SEARCH("p",ABI5)))</formula>
    </cfRule>
  </conditionalFormatting>
  <conditionalFormatting sqref="ABW5:ABZ6">
    <cfRule type="cellIs" dxfId="124" priority="94" operator="equal">
      <formula>"f"</formula>
    </cfRule>
    <cfRule type="containsText" dxfId="123" priority="96" operator="containsText" text="ta">
      <formula>NOT(ISERROR(SEARCH("ta",ABW5)))</formula>
    </cfRule>
    <cfRule type="cellIs" dxfId="122" priority="97" operator="equal">
      <formula>"A2"</formula>
    </cfRule>
    <cfRule type="cellIs" dxfId="121" priority="98" operator="equal">
      <formula>"férié"</formula>
    </cfRule>
    <cfRule type="cellIs" dxfId="120" priority="99" operator="equal">
      <formula>"Fo"</formula>
    </cfRule>
    <cfRule type="cellIs" dxfId="119" priority="100" operator="equal">
      <formula>"M"</formula>
    </cfRule>
    <cfRule type="cellIs" dxfId="118" priority="101" operator="equal">
      <formula>"A1"</formula>
    </cfRule>
  </conditionalFormatting>
  <conditionalFormatting sqref="ABW5:ABZ6">
    <cfRule type="containsText" dxfId="117" priority="93" operator="containsText" text="p">
      <formula>NOT(ISERROR(SEARCH("p",ABW5)))</formula>
    </cfRule>
  </conditionalFormatting>
  <conditionalFormatting sqref="CA4 CC4">
    <cfRule type="expression" dxfId="116" priority="92">
      <formula>CA$12="c"</formula>
    </cfRule>
  </conditionalFormatting>
  <conditionalFormatting sqref="CA5:CD7">
    <cfRule type="cellIs" dxfId="115" priority="84" operator="equal">
      <formula>"f"</formula>
    </cfRule>
    <cfRule type="containsText" dxfId="114" priority="86" operator="containsText" text="ta">
      <formula>NOT(ISERROR(SEARCH("ta",CA5)))</formula>
    </cfRule>
    <cfRule type="cellIs" dxfId="113" priority="87" operator="equal">
      <formula>"A2"</formula>
    </cfRule>
    <cfRule type="cellIs" dxfId="112" priority="88" operator="equal">
      <formula>"férié"</formula>
    </cfRule>
    <cfRule type="cellIs" dxfId="111" priority="89" operator="equal">
      <formula>"Fo"</formula>
    </cfRule>
    <cfRule type="cellIs" dxfId="110" priority="90" operator="equal">
      <formula>"M"</formula>
    </cfRule>
    <cfRule type="cellIs" dxfId="109" priority="91" operator="equal">
      <formula>"A1"</formula>
    </cfRule>
  </conditionalFormatting>
  <conditionalFormatting sqref="CA5:CD7">
    <cfRule type="containsText" dxfId="108" priority="83" operator="containsText" text="p">
      <formula>NOT(ISERROR(SEARCH("p",CA5)))</formula>
    </cfRule>
  </conditionalFormatting>
  <conditionalFormatting sqref="BM4 BQ4 BU4 BY4 BO4 BS4 BW4">
    <cfRule type="expression" dxfId="107" priority="82">
      <formula>BM$12="c"</formula>
    </cfRule>
  </conditionalFormatting>
  <conditionalFormatting sqref="CO5:CR7">
    <cfRule type="cellIs" dxfId="106" priority="74" operator="equal">
      <formula>"f"</formula>
    </cfRule>
    <cfRule type="containsText" dxfId="105" priority="76" operator="containsText" text="ta">
      <formula>NOT(ISERROR(SEARCH("ta",CO5)))</formula>
    </cfRule>
    <cfRule type="cellIs" dxfId="104" priority="77" operator="equal">
      <formula>"A2"</formula>
    </cfRule>
    <cfRule type="cellIs" dxfId="103" priority="78" operator="equal">
      <formula>"férié"</formula>
    </cfRule>
    <cfRule type="cellIs" dxfId="102" priority="79" operator="equal">
      <formula>"Fo"</formula>
    </cfRule>
    <cfRule type="cellIs" dxfId="101" priority="80" operator="equal">
      <formula>"M"</formula>
    </cfRule>
    <cfRule type="cellIs" dxfId="100" priority="81" operator="equal">
      <formula>"A1"</formula>
    </cfRule>
  </conditionalFormatting>
  <conditionalFormatting sqref="CO5:CR7">
    <cfRule type="containsText" dxfId="99" priority="73" operator="containsText" text="p">
      <formula>NOT(ISERROR(SEARCH("p",CO5)))</formula>
    </cfRule>
  </conditionalFormatting>
  <conditionalFormatting sqref="CO4 CQ4">
    <cfRule type="expression" dxfId="98" priority="72">
      <formula>CO$12="c"</formula>
    </cfRule>
  </conditionalFormatting>
  <conditionalFormatting sqref="CS4 CU4 CW4 CY4 DA4">
    <cfRule type="expression" dxfId="97" priority="71">
      <formula>CS$12="c"</formula>
    </cfRule>
  </conditionalFormatting>
  <conditionalFormatting sqref="CS5:DB7">
    <cfRule type="cellIs" dxfId="96" priority="63" operator="equal">
      <formula>"f"</formula>
    </cfRule>
    <cfRule type="containsText" dxfId="95" priority="65" operator="containsText" text="ta">
      <formula>NOT(ISERROR(SEARCH("ta",CS5)))</formula>
    </cfRule>
    <cfRule type="cellIs" dxfId="94" priority="66" operator="equal">
      <formula>"A2"</formula>
    </cfRule>
    <cfRule type="cellIs" dxfId="93" priority="67" operator="equal">
      <formula>"férié"</formula>
    </cfRule>
    <cfRule type="cellIs" dxfId="92" priority="68" operator="equal">
      <formula>"Fo"</formula>
    </cfRule>
    <cfRule type="cellIs" dxfId="91" priority="69" operator="equal">
      <formula>"M"</formula>
    </cfRule>
    <cfRule type="cellIs" dxfId="90" priority="70" operator="equal">
      <formula>"A1"</formula>
    </cfRule>
  </conditionalFormatting>
  <conditionalFormatting sqref="CS5:DB7">
    <cfRule type="containsText" dxfId="89" priority="62" operator="containsText" text="p">
      <formula>NOT(ISERROR(SEARCH("p",CS5)))</formula>
    </cfRule>
  </conditionalFormatting>
  <conditionalFormatting sqref="DC5:DF7">
    <cfRule type="cellIs" dxfId="88" priority="54" operator="equal">
      <formula>"f"</formula>
    </cfRule>
    <cfRule type="containsText" dxfId="87" priority="56" operator="containsText" text="ta">
      <formula>NOT(ISERROR(SEARCH("ta",DC5)))</formula>
    </cfRule>
    <cfRule type="cellIs" dxfId="86" priority="57" operator="equal">
      <formula>"A2"</formula>
    </cfRule>
    <cfRule type="cellIs" dxfId="85" priority="58" operator="equal">
      <formula>"férié"</formula>
    </cfRule>
    <cfRule type="cellIs" dxfId="84" priority="59" operator="equal">
      <formula>"Fo"</formula>
    </cfRule>
    <cfRule type="cellIs" dxfId="83" priority="60" operator="equal">
      <formula>"M"</formula>
    </cfRule>
    <cfRule type="cellIs" dxfId="82" priority="61" operator="equal">
      <formula>"A1"</formula>
    </cfRule>
  </conditionalFormatting>
  <conditionalFormatting sqref="DC5:DF7">
    <cfRule type="containsText" dxfId="81" priority="53" operator="containsText" text="p">
      <formula>NOT(ISERROR(SEARCH("p",DC5)))</formula>
    </cfRule>
  </conditionalFormatting>
  <conditionalFormatting sqref="DC4 DE4">
    <cfRule type="expression" dxfId="80" priority="52">
      <formula>DC$12="c"</formula>
    </cfRule>
  </conditionalFormatting>
  <conditionalFormatting sqref="DG4 DI4 DK4 DM4 DO4">
    <cfRule type="expression" dxfId="79" priority="51">
      <formula>DG$12="c"</formula>
    </cfRule>
  </conditionalFormatting>
  <conditionalFormatting sqref="DG5:DP7">
    <cfRule type="cellIs" dxfId="78" priority="43" operator="equal">
      <formula>"f"</formula>
    </cfRule>
    <cfRule type="containsText" dxfId="77" priority="45" operator="containsText" text="ta">
      <formula>NOT(ISERROR(SEARCH("ta",DG5)))</formula>
    </cfRule>
    <cfRule type="cellIs" dxfId="76" priority="46" operator="equal">
      <formula>"A2"</formula>
    </cfRule>
    <cfRule type="cellIs" dxfId="75" priority="47" operator="equal">
      <formula>"férié"</formula>
    </cfRule>
    <cfRule type="cellIs" dxfId="74" priority="48" operator="equal">
      <formula>"Fo"</formula>
    </cfRule>
    <cfRule type="cellIs" dxfId="73" priority="49" operator="equal">
      <formula>"M"</formula>
    </cfRule>
    <cfRule type="cellIs" dxfId="72" priority="50" operator="equal">
      <formula>"A1"</formula>
    </cfRule>
  </conditionalFormatting>
  <conditionalFormatting sqref="DG5:DP7">
    <cfRule type="containsText" dxfId="71" priority="42" operator="containsText" text="p">
      <formula>NOT(ISERROR(SEARCH("p",DG5)))</formula>
    </cfRule>
  </conditionalFormatting>
  <conditionalFormatting sqref="DQ5:DT7">
    <cfRule type="cellIs" dxfId="70" priority="34" operator="equal">
      <formula>"f"</formula>
    </cfRule>
    <cfRule type="containsText" dxfId="69" priority="36" operator="containsText" text="ta">
      <formula>NOT(ISERROR(SEARCH("ta",DQ5)))</formula>
    </cfRule>
    <cfRule type="cellIs" dxfId="68" priority="37" operator="equal">
      <formula>"A2"</formula>
    </cfRule>
    <cfRule type="cellIs" dxfId="67" priority="38" operator="equal">
      <formula>"férié"</formula>
    </cfRule>
    <cfRule type="cellIs" dxfId="66" priority="39" operator="equal">
      <formula>"Fo"</formula>
    </cfRule>
    <cfRule type="cellIs" dxfId="65" priority="40" operator="equal">
      <formula>"M"</formula>
    </cfRule>
    <cfRule type="cellIs" dxfId="64" priority="41" operator="equal">
      <formula>"A1"</formula>
    </cfRule>
  </conditionalFormatting>
  <conditionalFormatting sqref="DQ5:DT7">
    <cfRule type="containsText" dxfId="63" priority="33" operator="containsText" text="p">
      <formula>NOT(ISERROR(SEARCH("p",DQ5)))</formula>
    </cfRule>
  </conditionalFormatting>
  <conditionalFormatting sqref="DQ4 DS4">
    <cfRule type="expression" dxfId="62" priority="32">
      <formula>DQ$12="c"</formula>
    </cfRule>
  </conditionalFormatting>
  <conditionalFormatting sqref="DU4 DW4 DY4 EA4 EC4">
    <cfRule type="expression" dxfId="61" priority="31">
      <formula>DU$12="c"</formula>
    </cfRule>
  </conditionalFormatting>
  <conditionalFormatting sqref="DU5:ED7">
    <cfRule type="cellIs" dxfId="60" priority="23" operator="equal">
      <formula>"f"</formula>
    </cfRule>
    <cfRule type="containsText" dxfId="59" priority="25" operator="containsText" text="ta">
      <formula>NOT(ISERROR(SEARCH("ta",DU5)))</formula>
    </cfRule>
    <cfRule type="cellIs" dxfId="58" priority="26" operator="equal">
      <formula>"A2"</formula>
    </cfRule>
    <cfRule type="cellIs" dxfId="57" priority="27" operator="equal">
      <formula>"férié"</formula>
    </cfRule>
    <cfRule type="cellIs" dxfId="56" priority="28" operator="equal">
      <formula>"Fo"</formula>
    </cfRule>
    <cfRule type="cellIs" dxfId="55" priority="29" operator="equal">
      <formula>"M"</formula>
    </cfRule>
    <cfRule type="cellIs" dxfId="54" priority="30" operator="equal">
      <formula>"A1"</formula>
    </cfRule>
  </conditionalFormatting>
  <conditionalFormatting sqref="DU5:ED7">
    <cfRule type="containsText" dxfId="53" priority="22" operator="containsText" text="p">
      <formula>NOT(ISERROR(SEARCH("p",DU5)))</formula>
    </cfRule>
  </conditionalFormatting>
  <conditionalFormatting sqref="EE5:EF7">
    <cfRule type="cellIs" dxfId="52" priority="14" operator="equal">
      <formula>"f"</formula>
    </cfRule>
    <cfRule type="containsText" dxfId="51" priority="16" operator="containsText" text="ta">
      <formula>NOT(ISERROR(SEARCH("ta",EE5)))</formula>
    </cfRule>
    <cfRule type="cellIs" dxfId="50" priority="17" operator="equal">
      <formula>"A2"</formula>
    </cfRule>
    <cfRule type="cellIs" dxfId="49" priority="18" operator="equal">
      <formula>"férié"</formula>
    </cfRule>
    <cfRule type="cellIs" dxfId="48" priority="19" operator="equal">
      <formula>"Fo"</formula>
    </cfRule>
    <cfRule type="cellIs" dxfId="47" priority="20" operator="equal">
      <formula>"M"</formula>
    </cfRule>
    <cfRule type="cellIs" dxfId="46" priority="21" operator="equal">
      <formula>"A1"</formula>
    </cfRule>
  </conditionalFormatting>
  <conditionalFormatting sqref="EE5:EF7">
    <cfRule type="containsText" dxfId="45" priority="13" operator="containsText" text="p">
      <formula>NOT(ISERROR(SEARCH("p",EE5)))</formula>
    </cfRule>
  </conditionalFormatting>
  <conditionalFormatting sqref="EE4">
    <cfRule type="expression" dxfId="44" priority="12">
      <formula>EE$12="c"</formula>
    </cfRule>
  </conditionalFormatting>
  <conditionalFormatting sqref="CE4 CI4 CM4 CG4 CK4">
    <cfRule type="expression" dxfId="43" priority="11">
      <formula>CE$12="c"</formula>
    </cfRule>
  </conditionalFormatting>
  <conditionalFormatting sqref="D4:F4 B4">
    <cfRule type="cellIs" dxfId="42" priority="10" operator="equal">
      <formula>$D$9</formula>
    </cfRule>
  </conditionalFormatting>
  <conditionalFormatting sqref="AA10">
    <cfRule type="cellIs" dxfId="17" priority="2" operator="equal">
      <formula>"f"</formula>
    </cfRule>
    <cfRule type="containsText" dxfId="16" priority="4" operator="containsText" text="ta">
      <formula>NOT(ISERROR(SEARCH("ta",AA10)))</formula>
    </cfRule>
    <cfRule type="cellIs" dxfId="15" priority="5" operator="equal">
      <formula>"A2"</formula>
    </cfRule>
    <cfRule type="cellIs" dxfId="14" priority="6" operator="equal">
      <formula>"férié"</formula>
    </cfRule>
    <cfRule type="cellIs" dxfId="13" priority="7" operator="equal">
      <formula>"Fo"</formula>
    </cfRule>
    <cfRule type="cellIs" dxfId="12" priority="8" operator="equal">
      <formula>"M"</formula>
    </cfRule>
    <cfRule type="cellIs" dxfId="11" priority="9" operator="equal">
      <formula>"A1"</formula>
    </cfRule>
  </conditionalFormatting>
  <conditionalFormatting sqref="AA10">
    <cfRule type="containsText" dxfId="3" priority="1" operator="containsText" text="p">
      <formula>NOT(ISERROR(SEARCH("p",AA10)))</formula>
    </cfRule>
  </conditionalFormatting>
  <pageMargins left="0.7" right="0.7" top="0.75" bottom="0.75" header="0.3" footer="0.3"/>
  <pageSetup orientation="portrait" r:id="rId1"/>
  <legacyDrawing r:id="rId2"/>
  <extLst>
    <ext xmlns:x14="http://schemas.microsoft.com/office/spreadsheetml/2009/9/main" uri="{78C0D931-6437-407d-A8EE-F0AAD7539E65}">
      <x14:conditionalFormattings>
        <x14:conditionalFormatting xmlns:xm="http://schemas.microsoft.com/office/excel/2006/main">
          <x14:cfRule type="containsText" priority="231" operator="containsText" id="{DF7FC055-9C86-4F73-84FF-247C5E7E759A}">
            <xm:f>NOT(ISERROR(SEARCH("v",S5)))</xm:f>
            <xm:f>"v"</xm:f>
            <x14:dxf>
              <fill>
                <patternFill>
                  <bgColor theme="3" tint="0.59996337778862885"/>
                </patternFill>
              </fill>
            </x14:dxf>
          </x14:cfRule>
          <xm:sqref>CE5:CN7 EG5:YP7 S5:BZ7</xm:sqref>
        </x14:conditionalFormatting>
        <x14:conditionalFormatting xmlns:xm="http://schemas.microsoft.com/office/excel/2006/main">
          <x14:cfRule type="containsText" priority="221" operator="containsText" id="{E763AC3B-9655-4074-AEEA-F1239B64E183}">
            <xm:f>NOT(ISERROR(SEARCH("v",YU5)))</xm:f>
            <xm:f>"v"</xm:f>
            <x14:dxf>
              <fill>
                <patternFill>
                  <bgColor theme="3" tint="0.59996337778862885"/>
                </patternFill>
              </fill>
            </x14:dxf>
          </x14:cfRule>
          <xm:sqref>YU5:ZD7 ZI5:ZR7 ZW5:AAF7 AAK5:AAT7 AAY5:ABH7 ABM5:ABV7 ACA5:ACB7</xm:sqref>
        </x14:conditionalFormatting>
        <x14:conditionalFormatting xmlns:xm="http://schemas.microsoft.com/office/excel/2006/main">
          <x14:cfRule type="containsText" priority="212" operator="containsText" id="{D240E91F-7923-4D15-9728-B5B73C6627D6}">
            <xm:f>NOT(ISERROR(SEARCH("v",YQ7)))</xm:f>
            <xm:f>"v"</xm:f>
            <x14:dxf>
              <fill>
                <patternFill>
                  <bgColor theme="3" tint="0.59996337778862885"/>
                </patternFill>
              </fill>
            </x14:dxf>
          </x14:cfRule>
          <xm:sqref>YQ7:YT7</xm:sqref>
        </x14:conditionalFormatting>
        <x14:conditionalFormatting xmlns:xm="http://schemas.microsoft.com/office/excel/2006/main">
          <x14:cfRule type="containsText" priority="203" operator="containsText" id="{B1E694B1-3E02-49D1-B3CC-E074E53456D8}">
            <xm:f>NOT(ISERROR(SEARCH("v",ZE7)))</xm:f>
            <xm:f>"v"</xm:f>
            <x14:dxf>
              <fill>
                <patternFill>
                  <bgColor theme="3" tint="0.59996337778862885"/>
                </patternFill>
              </fill>
            </x14:dxf>
          </x14:cfRule>
          <xm:sqref>ZE7:ZH7</xm:sqref>
        </x14:conditionalFormatting>
        <x14:conditionalFormatting xmlns:xm="http://schemas.microsoft.com/office/excel/2006/main">
          <x14:cfRule type="containsText" priority="194" operator="containsText" id="{26F8A66F-7FD9-4669-BE21-9CA2D0174315}">
            <xm:f>NOT(ISERROR(SEARCH("v",ZS7)))</xm:f>
            <xm:f>"v"</xm:f>
            <x14:dxf>
              <fill>
                <patternFill>
                  <bgColor theme="3" tint="0.59996337778862885"/>
                </patternFill>
              </fill>
            </x14:dxf>
          </x14:cfRule>
          <xm:sqref>ZS7:ZV7</xm:sqref>
        </x14:conditionalFormatting>
        <x14:conditionalFormatting xmlns:xm="http://schemas.microsoft.com/office/excel/2006/main">
          <x14:cfRule type="containsText" priority="185" operator="containsText" id="{6A69C895-ABA7-43E9-A09F-32F4B0A4A0BD}">
            <xm:f>NOT(ISERROR(SEARCH("v",AAG7)))</xm:f>
            <xm:f>"v"</xm:f>
            <x14:dxf>
              <fill>
                <patternFill>
                  <bgColor theme="3" tint="0.59996337778862885"/>
                </patternFill>
              </fill>
            </x14:dxf>
          </x14:cfRule>
          <xm:sqref>AAG7:AAJ7</xm:sqref>
        </x14:conditionalFormatting>
        <x14:conditionalFormatting xmlns:xm="http://schemas.microsoft.com/office/excel/2006/main">
          <x14:cfRule type="containsText" priority="176" operator="containsText" id="{6AFFF11E-019F-4B01-B52C-9CBA6BE7E46D}">
            <xm:f>NOT(ISERROR(SEARCH("v",AAU7)))</xm:f>
            <xm:f>"v"</xm:f>
            <x14:dxf>
              <fill>
                <patternFill>
                  <bgColor theme="3" tint="0.59996337778862885"/>
                </patternFill>
              </fill>
            </x14:dxf>
          </x14:cfRule>
          <xm:sqref>AAU7:AAX7</xm:sqref>
        </x14:conditionalFormatting>
        <x14:conditionalFormatting xmlns:xm="http://schemas.microsoft.com/office/excel/2006/main">
          <x14:cfRule type="containsText" priority="167" operator="containsText" id="{820FB74B-B8DA-4EF4-85E3-E0D74E7DE52A}">
            <xm:f>NOT(ISERROR(SEARCH("v",ABI7)))</xm:f>
            <xm:f>"v"</xm:f>
            <x14:dxf>
              <fill>
                <patternFill>
                  <bgColor theme="3" tint="0.59996337778862885"/>
                </patternFill>
              </fill>
            </x14:dxf>
          </x14:cfRule>
          <xm:sqref>ABI7:ABL7</xm:sqref>
        </x14:conditionalFormatting>
        <x14:conditionalFormatting xmlns:xm="http://schemas.microsoft.com/office/excel/2006/main">
          <x14:cfRule type="containsText" priority="158" operator="containsText" id="{68DCC5B5-FD92-4CB8-8B76-74D2081B4B9A}">
            <xm:f>NOT(ISERROR(SEARCH("v",ABW7)))</xm:f>
            <xm:f>"v"</xm:f>
            <x14:dxf>
              <fill>
                <patternFill>
                  <bgColor theme="3" tint="0.59996337778862885"/>
                </patternFill>
              </fill>
            </x14:dxf>
          </x14:cfRule>
          <xm:sqref>ABW7:ABZ7</xm:sqref>
        </x14:conditionalFormatting>
        <x14:conditionalFormatting xmlns:xm="http://schemas.microsoft.com/office/excel/2006/main">
          <x14:cfRule type="containsText" priority="149" operator="containsText" id="{A0C4B129-47B2-4F74-A193-50582266F819}">
            <xm:f>NOT(ISERROR(SEARCH("v",YQ5)))</xm:f>
            <xm:f>"v"</xm:f>
            <x14:dxf>
              <fill>
                <patternFill>
                  <bgColor theme="3" tint="0.59996337778862885"/>
                </patternFill>
              </fill>
            </x14:dxf>
          </x14:cfRule>
          <xm:sqref>YQ5:YT6</xm:sqref>
        </x14:conditionalFormatting>
        <x14:conditionalFormatting xmlns:xm="http://schemas.microsoft.com/office/excel/2006/main">
          <x14:cfRule type="containsText" priority="140" operator="containsText" id="{D85967F8-F0CE-4ED0-BBD2-D888B3E7F636}">
            <xm:f>NOT(ISERROR(SEARCH("v",ZE5)))</xm:f>
            <xm:f>"v"</xm:f>
            <x14:dxf>
              <fill>
                <patternFill>
                  <bgColor theme="3" tint="0.59996337778862885"/>
                </patternFill>
              </fill>
            </x14:dxf>
          </x14:cfRule>
          <xm:sqref>ZE5:ZH6</xm:sqref>
        </x14:conditionalFormatting>
        <x14:conditionalFormatting xmlns:xm="http://schemas.microsoft.com/office/excel/2006/main">
          <x14:cfRule type="containsText" priority="131" operator="containsText" id="{37883E1B-82B6-490F-AEB9-044998F076BD}">
            <xm:f>NOT(ISERROR(SEARCH("v",ZS5)))</xm:f>
            <xm:f>"v"</xm:f>
            <x14:dxf>
              <fill>
                <patternFill>
                  <bgColor theme="3" tint="0.59996337778862885"/>
                </patternFill>
              </fill>
            </x14:dxf>
          </x14:cfRule>
          <xm:sqref>ZS5:ZV6</xm:sqref>
        </x14:conditionalFormatting>
        <x14:conditionalFormatting xmlns:xm="http://schemas.microsoft.com/office/excel/2006/main">
          <x14:cfRule type="containsText" priority="122" operator="containsText" id="{EB8D4C6B-F1C1-4BF1-9CDA-8B3DAC98E971}">
            <xm:f>NOT(ISERROR(SEARCH("v",AAG5)))</xm:f>
            <xm:f>"v"</xm:f>
            <x14:dxf>
              <fill>
                <patternFill>
                  <bgColor theme="3" tint="0.59996337778862885"/>
                </patternFill>
              </fill>
            </x14:dxf>
          </x14:cfRule>
          <xm:sqref>AAG5:AAJ6</xm:sqref>
        </x14:conditionalFormatting>
        <x14:conditionalFormatting xmlns:xm="http://schemas.microsoft.com/office/excel/2006/main">
          <x14:cfRule type="containsText" priority="113" operator="containsText" id="{584EE02E-A570-435F-8AC6-197F26053084}">
            <xm:f>NOT(ISERROR(SEARCH("v",AAU5)))</xm:f>
            <xm:f>"v"</xm:f>
            <x14:dxf>
              <fill>
                <patternFill>
                  <bgColor theme="3" tint="0.59996337778862885"/>
                </patternFill>
              </fill>
            </x14:dxf>
          </x14:cfRule>
          <xm:sqref>AAU5:AAX6</xm:sqref>
        </x14:conditionalFormatting>
        <x14:conditionalFormatting xmlns:xm="http://schemas.microsoft.com/office/excel/2006/main">
          <x14:cfRule type="containsText" priority="104" operator="containsText" id="{20B0B8F2-F695-4D9B-A219-72268C2FE3C3}">
            <xm:f>NOT(ISERROR(SEARCH("v",ABI5)))</xm:f>
            <xm:f>"v"</xm:f>
            <x14:dxf>
              <fill>
                <patternFill>
                  <bgColor theme="3" tint="0.59996337778862885"/>
                </patternFill>
              </fill>
            </x14:dxf>
          </x14:cfRule>
          <xm:sqref>ABI5:ABL6</xm:sqref>
        </x14:conditionalFormatting>
        <x14:conditionalFormatting xmlns:xm="http://schemas.microsoft.com/office/excel/2006/main">
          <x14:cfRule type="containsText" priority="95" operator="containsText" id="{7AD6BCD3-CAD8-4922-9EC3-E9D296F21D53}">
            <xm:f>NOT(ISERROR(SEARCH("v",ABW5)))</xm:f>
            <xm:f>"v"</xm:f>
            <x14:dxf>
              <fill>
                <patternFill>
                  <bgColor theme="3" tint="0.59996337778862885"/>
                </patternFill>
              </fill>
            </x14:dxf>
          </x14:cfRule>
          <xm:sqref>ABW5:ABZ6</xm:sqref>
        </x14:conditionalFormatting>
        <x14:conditionalFormatting xmlns:xm="http://schemas.microsoft.com/office/excel/2006/main">
          <x14:cfRule type="containsText" priority="85" operator="containsText" id="{47328C6F-F2A5-4B7F-B5B9-EF38D8FB2FE5}">
            <xm:f>NOT(ISERROR(SEARCH("v",CA5)))</xm:f>
            <xm:f>"v"</xm:f>
            <x14:dxf>
              <fill>
                <patternFill>
                  <bgColor theme="3" tint="0.59996337778862885"/>
                </patternFill>
              </fill>
            </x14:dxf>
          </x14:cfRule>
          <xm:sqref>CA5:CD7</xm:sqref>
        </x14:conditionalFormatting>
        <x14:conditionalFormatting xmlns:xm="http://schemas.microsoft.com/office/excel/2006/main">
          <x14:cfRule type="containsText" priority="75" operator="containsText" id="{7F3194D7-1146-4555-8458-72D3FEE57872}">
            <xm:f>NOT(ISERROR(SEARCH("v",CO5)))</xm:f>
            <xm:f>"v"</xm:f>
            <x14:dxf>
              <fill>
                <patternFill>
                  <bgColor theme="3" tint="0.59996337778862885"/>
                </patternFill>
              </fill>
            </x14:dxf>
          </x14:cfRule>
          <xm:sqref>CO5:CR7</xm:sqref>
        </x14:conditionalFormatting>
        <x14:conditionalFormatting xmlns:xm="http://schemas.microsoft.com/office/excel/2006/main">
          <x14:cfRule type="containsText" priority="64" operator="containsText" id="{1EDA77C6-EE7C-4980-B976-4D13A8B18B49}">
            <xm:f>NOT(ISERROR(SEARCH("v",CS5)))</xm:f>
            <xm:f>"v"</xm:f>
            <x14:dxf>
              <fill>
                <patternFill>
                  <bgColor theme="3" tint="0.59996337778862885"/>
                </patternFill>
              </fill>
            </x14:dxf>
          </x14:cfRule>
          <xm:sqref>CS5:DB7</xm:sqref>
        </x14:conditionalFormatting>
        <x14:conditionalFormatting xmlns:xm="http://schemas.microsoft.com/office/excel/2006/main">
          <x14:cfRule type="containsText" priority="55" operator="containsText" id="{F2E6EFDA-F299-4991-A6B1-C22BF09DB381}">
            <xm:f>NOT(ISERROR(SEARCH("v",DC5)))</xm:f>
            <xm:f>"v"</xm:f>
            <x14:dxf>
              <fill>
                <patternFill>
                  <bgColor theme="3" tint="0.59996337778862885"/>
                </patternFill>
              </fill>
            </x14:dxf>
          </x14:cfRule>
          <xm:sqref>DC5:DF7</xm:sqref>
        </x14:conditionalFormatting>
        <x14:conditionalFormatting xmlns:xm="http://schemas.microsoft.com/office/excel/2006/main">
          <x14:cfRule type="containsText" priority="44" operator="containsText" id="{3009C034-3061-446F-B33E-B7EFE8FD2B27}">
            <xm:f>NOT(ISERROR(SEARCH("v",DG5)))</xm:f>
            <xm:f>"v"</xm:f>
            <x14:dxf>
              <fill>
                <patternFill>
                  <bgColor theme="3" tint="0.59996337778862885"/>
                </patternFill>
              </fill>
            </x14:dxf>
          </x14:cfRule>
          <xm:sqref>DG5:DP7</xm:sqref>
        </x14:conditionalFormatting>
        <x14:conditionalFormatting xmlns:xm="http://schemas.microsoft.com/office/excel/2006/main">
          <x14:cfRule type="containsText" priority="35" operator="containsText" id="{C5381323-0B64-4992-9BA2-07E94D555856}">
            <xm:f>NOT(ISERROR(SEARCH("v",DQ5)))</xm:f>
            <xm:f>"v"</xm:f>
            <x14:dxf>
              <fill>
                <patternFill>
                  <bgColor theme="3" tint="0.59996337778862885"/>
                </patternFill>
              </fill>
            </x14:dxf>
          </x14:cfRule>
          <xm:sqref>DQ5:DT7</xm:sqref>
        </x14:conditionalFormatting>
        <x14:conditionalFormatting xmlns:xm="http://schemas.microsoft.com/office/excel/2006/main">
          <x14:cfRule type="containsText" priority="24" operator="containsText" id="{02871013-5FDB-4197-B59D-0D9C4B7AD37D}">
            <xm:f>NOT(ISERROR(SEARCH("v",DU5)))</xm:f>
            <xm:f>"v"</xm:f>
            <x14:dxf>
              <fill>
                <patternFill>
                  <bgColor theme="3" tint="0.59996337778862885"/>
                </patternFill>
              </fill>
            </x14:dxf>
          </x14:cfRule>
          <xm:sqref>DU5:ED7</xm:sqref>
        </x14:conditionalFormatting>
        <x14:conditionalFormatting xmlns:xm="http://schemas.microsoft.com/office/excel/2006/main">
          <x14:cfRule type="containsText" priority="15" operator="containsText" id="{665F9D25-80C8-4511-804D-791B953D21F2}">
            <xm:f>NOT(ISERROR(SEARCH("v",EE5)))</xm:f>
            <xm:f>"v"</xm:f>
            <x14:dxf>
              <fill>
                <patternFill>
                  <bgColor theme="3" tint="0.59996337778862885"/>
                </patternFill>
              </fill>
            </x14:dxf>
          </x14:cfRule>
          <xm:sqref>EE5:EF7</xm:sqref>
        </x14:conditionalFormatting>
        <x14:conditionalFormatting xmlns:xm="http://schemas.microsoft.com/office/excel/2006/main">
          <x14:cfRule type="containsText" priority="3" operator="containsText" id="{A03B0BC2-7130-4E1E-AAE5-7EBFF070555D}">
            <xm:f>NOT(ISERROR(SEARCH("v",AA10)))</xm:f>
            <xm:f>"v"</xm:f>
            <x14:dxf>
              <fill>
                <patternFill>
                  <bgColor theme="3" tint="0.59996337778862885"/>
                </patternFill>
              </fill>
            </x14:dxf>
          </x14:cfRule>
          <xm:sqref>AA10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gillianne.maltais on CAAR-DT-0125</dc:creator>
  <cp:lastModifiedBy>gillianne.maltais on CAAR-DT-0125</cp:lastModifiedBy>
  <dcterms:created xsi:type="dcterms:W3CDTF">2015-06-07T15:45:15Z</dcterms:created>
  <dcterms:modified xsi:type="dcterms:W3CDTF">2015-06-07T16:02:09Z</dcterms:modified>
</cp:coreProperties>
</file>