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132" windowWidth="20736" windowHeight="9468"/>
  </bookViews>
  <sheets>
    <sheet name="ACCES" sheetId="1" r:id="rId1"/>
    <sheet name="MVT Entête" sheetId="2" r:id="rId2"/>
    <sheet name="MVT Prod" sheetId="3" r:id="rId3"/>
    <sheet name="Articles" sheetId="4" r:id="rId4"/>
    <sheet name="Bon de CDE" sheetId="5" r:id="rId5"/>
    <sheet name="Bon de RECP" sheetId="11" r:id="rId6"/>
    <sheet name="Tech et Provenance" sheetId="6" r:id="rId7"/>
    <sheet name="Variables" sheetId="7" r:id="rId8"/>
    <sheet name="Feuil2" sheetId="9" state="hidden" r:id="rId9"/>
  </sheets>
  <functionGroups builtInGroupCount="17"/>
  <definedNames>
    <definedName name="_xlnm.Print_Area" localSheetId="5">'Bon de RECP'!$B$1:$I$47</definedName>
  </definedNames>
  <calcPr calcId="145621"/>
</workbook>
</file>

<file path=xl/calcChain.xml><?xml version="1.0" encoding="utf-8"?>
<calcChain xmlns="http://schemas.openxmlformats.org/spreadsheetml/2006/main">
  <c r="B2" i="7" l="1"/>
  <c r="H2" i="7" l="1"/>
  <c r="H3" i="7" s="1"/>
  <c r="E2" i="7"/>
  <c r="E3" i="7" s="1"/>
  <c r="B3" i="7"/>
  <c r="B4" i="7"/>
  <c r="B5" i="7"/>
  <c r="B6" i="7"/>
</calcChain>
</file>

<file path=xl/sharedStrings.xml><?xml version="1.0" encoding="utf-8"?>
<sst xmlns="http://schemas.openxmlformats.org/spreadsheetml/2006/main" count="368" uniqueCount="164">
  <si>
    <t>DÉSIGNATION</t>
  </si>
  <si>
    <t>Tiroir 200 Bloc ID</t>
  </si>
  <si>
    <t>Moteur filaire MG - 25 Nm</t>
  </si>
  <si>
    <t>Carte moteur MCI ID 1.2 - 10 Nm</t>
  </si>
  <si>
    <t>Carte moteur MCG ID - 10 Nm</t>
  </si>
  <si>
    <t>Carte moteur MCG ID - 25 Nm</t>
  </si>
  <si>
    <t>Carte moteur MCI3 EMR - 10 Nm</t>
  </si>
  <si>
    <t>Moteur radio CI droit - 25 Nm</t>
  </si>
  <si>
    <t>Inverseur filaire FC</t>
  </si>
  <si>
    <t/>
  </si>
  <si>
    <t>Code Article</t>
  </si>
  <si>
    <t>DESIGNATION</t>
  </si>
  <si>
    <t>N° CC :</t>
  </si>
  <si>
    <t>REF COMMANDE :</t>
  </si>
  <si>
    <t>REPERE</t>
  </si>
  <si>
    <t xml:space="preserve">N° S/N : </t>
  </si>
  <si>
    <t>STOCK BUB</t>
  </si>
  <si>
    <t>N°</t>
  </si>
  <si>
    <t xml:space="preserve">N° </t>
  </si>
  <si>
    <t>DIMITRI</t>
  </si>
  <si>
    <t>DENIS</t>
  </si>
  <si>
    <t>YANNICK</t>
  </si>
  <si>
    <t>MAXIME</t>
  </si>
  <si>
    <t>Techniciens</t>
  </si>
  <si>
    <t>Provenances</t>
  </si>
  <si>
    <t>Qt</t>
  </si>
  <si>
    <t>COMMANDE FOURNISSEUR</t>
  </si>
  <si>
    <t>RÉFÉRENCE</t>
  </si>
  <si>
    <t>STOCK BAT</t>
  </si>
  <si>
    <t>STOCK EVE</t>
  </si>
  <si>
    <t>REF PROD</t>
  </si>
  <si>
    <t>DESIGN PROD</t>
  </si>
  <si>
    <t>SI(A6&gt;0;RECHERCHE(A6;'Ref BUB'!$C$3:$D$500);"")</t>
  </si>
  <si>
    <t>Index</t>
  </si>
  <si>
    <t>Technicien</t>
  </si>
  <si>
    <t>Date</t>
  </si>
  <si>
    <t>Client</t>
  </si>
  <si>
    <t>N° BI</t>
  </si>
  <si>
    <t>N° MVT</t>
  </si>
  <si>
    <t>Ref</t>
  </si>
  <si>
    <t>Désignation</t>
  </si>
  <si>
    <t>Provenance</t>
  </si>
  <si>
    <t>N° BL</t>
  </si>
  <si>
    <t xml:space="preserve">Recherche la désignation </t>
  </si>
  <si>
    <t>Qté</t>
  </si>
  <si>
    <t>REF SN</t>
  </si>
  <si>
    <t>Cde</t>
  </si>
  <si>
    <t>INDEX MVT</t>
  </si>
  <si>
    <t>INDEX PROD MVT</t>
  </si>
  <si>
    <t>Prochain</t>
  </si>
  <si>
    <t>Dernier</t>
  </si>
  <si>
    <t>RECEPTION COMMANDE FOURNISSEUR</t>
  </si>
  <si>
    <t>N° Cde</t>
  </si>
  <si>
    <t>Repère</t>
  </si>
  <si>
    <t>INDEX</t>
  </si>
  <si>
    <t>INDEX1</t>
  </si>
  <si>
    <t>11/12/2014</t>
  </si>
  <si>
    <t>1</t>
  </si>
  <si>
    <t>Ref inconnue</t>
  </si>
  <si>
    <t>2</t>
  </si>
  <si>
    <t>NON REFERENCEE</t>
  </si>
  <si>
    <t>alain-1-</t>
  </si>
  <si>
    <t>12345</t>
  </si>
  <si>
    <t>1235</t>
  </si>
  <si>
    <t>alain-2-</t>
  </si>
  <si>
    <t>11</t>
  </si>
  <si>
    <t xml:space="preserve"> 333 444 555 666 77</t>
  </si>
  <si>
    <t>123</t>
  </si>
  <si>
    <t>alain-3-</t>
  </si>
  <si>
    <t>456</t>
  </si>
  <si>
    <t>99 888 777 666 555 11</t>
  </si>
  <si>
    <t>85</t>
  </si>
  <si>
    <t>alain-4-</t>
  </si>
  <si>
    <t>987</t>
  </si>
  <si>
    <t xml:space="preserve">     22</t>
  </si>
  <si>
    <t>4</t>
  </si>
  <si>
    <t>alain-5-</t>
  </si>
  <si>
    <t>74</t>
  </si>
  <si>
    <t xml:space="preserve">     44</t>
  </si>
  <si>
    <t>alain-6-</t>
  </si>
  <si>
    <t>958</t>
  </si>
  <si>
    <t xml:space="preserve">     66</t>
  </si>
  <si>
    <t>alain-7-</t>
  </si>
  <si>
    <t>954</t>
  </si>
  <si>
    <t xml:space="preserve">     40</t>
  </si>
  <si>
    <t>5</t>
  </si>
  <si>
    <t>alain-8-</t>
  </si>
  <si>
    <t>357</t>
  </si>
  <si>
    <t xml:space="preserve">    1 57</t>
  </si>
  <si>
    <t>10</t>
  </si>
  <si>
    <t>OLIVIER DE KERSAUZON</t>
  </si>
  <si>
    <t>TOUS</t>
  </si>
  <si>
    <t>OLIVIER</t>
  </si>
  <si>
    <t>13/12/2014</t>
  </si>
  <si>
    <t>marmara</t>
  </si>
  <si>
    <t>2004</t>
  </si>
  <si>
    <t>11 222 333 444 555 78</t>
  </si>
  <si>
    <t>marmara78</t>
  </si>
  <si>
    <t>ref inconnue</t>
  </si>
  <si>
    <t>test</t>
  </si>
  <si>
    <t>1805</t>
  </si>
  <si>
    <t>1 234 555 666 777 99</t>
  </si>
  <si>
    <t>test99</t>
  </si>
  <si>
    <t>canaris</t>
  </si>
  <si>
    <t>654</t>
  </si>
  <si>
    <t>112 223 334 445 556 XX</t>
  </si>
  <si>
    <t>alain-1-XX</t>
  </si>
  <si>
    <t>alain-2-77</t>
  </si>
  <si>
    <t>Choix Imp</t>
  </si>
  <si>
    <t>validation cde</t>
  </si>
  <si>
    <t>N°CDE</t>
  </si>
  <si>
    <t>N° BL1</t>
  </si>
  <si>
    <t>Date recp1</t>
  </si>
  <si>
    <t>N° BL2</t>
  </si>
  <si>
    <t>Date recp2</t>
  </si>
  <si>
    <t>20141215</t>
  </si>
  <si>
    <t>15/12/2014</t>
  </si>
  <si>
    <t>Traité par :</t>
  </si>
  <si>
    <t>Vérifié :</t>
  </si>
  <si>
    <t>N° Bon de Livraison :</t>
  </si>
  <si>
    <t>Vérif</t>
  </si>
  <si>
    <t>COCHÉ</t>
  </si>
  <si>
    <t>C</t>
  </si>
  <si>
    <r>
      <t xml:space="preserve">STOCK TECHNICIEN    </t>
    </r>
    <r>
      <rPr>
        <b/>
        <sz val="9"/>
        <color indexed="8"/>
        <rFont val="Calibri"/>
        <family val="2"/>
      </rPr>
      <t xml:space="preserve"> </t>
    </r>
  </si>
  <si>
    <t>Sachet adaptateur ID 1.2</t>
  </si>
  <si>
    <t>Sachet adaptateur ID 2.0</t>
  </si>
  <si>
    <t>Moteur BUBENDORFF radio ID Type CI 10 Nm</t>
  </si>
  <si>
    <t>Moteur BUBENDORFF radio R 10 Nm DROIT</t>
  </si>
  <si>
    <t>Moteur BUBENDORFF radio R 25 Nm DROIT</t>
  </si>
  <si>
    <t>Boitier émetteur vide Version 1</t>
  </si>
  <si>
    <t>Boitier émetteur vide Version 2</t>
  </si>
  <si>
    <t>Moteur Enrouleur GAUCHE pour ROLAX version 2</t>
  </si>
  <si>
    <t>Moteur Dérouleur DROIT pour ROLAX version 2</t>
  </si>
  <si>
    <t>Moteur Dérouleur GAUCHE pour ROLAX version 2</t>
  </si>
  <si>
    <t xml:space="preserve">Moteur Enrouleur DROIT pour ROLAX version 2 </t>
  </si>
  <si>
    <t>Moteur radio type RG 33 Nm</t>
  </si>
  <si>
    <t>Moteur radio type RG 10 Nm DROIT</t>
  </si>
  <si>
    <t>Moteur radio type RG 25 Nm DROIT</t>
  </si>
  <si>
    <t xml:space="preserve">Horloge radio ID2 </t>
  </si>
  <si>
    <t>Emetteur 5 canaux</t>
  </si>
  <si>
    <t xml:space="preserve">Emetteur radio amovible mural </t>
  </si>
  <si>
    <t>Inverseur filaire type "FG"</t>
  </si>
  <si>
    <t>Inverseur filaire type "FC"</t>
  </si>
  <si>
    <t>Double-poussoir "HAGER" gamme "SYSTO" pour MG</t>
  </si>
  <si>
    <t>Inverseur à position fixe"HAGER" pour MI</t>
  </si>
  <si>
    <t>Lame ALU DP 368 Ajourée (lot de 7 lames)</t>
  </si>
  <si>
    <t>Lame ALU DP 413 Ajourée (lot de 7 lames)</t>
  </si>
  <si>
    <t>Lame ALU DP 408 Ajourée (lot de 7 lames)</t>
  </si>
  <si>
    <t>Lame ALU DP 87 Sans Ajour (lot de 7 lames)</t>
  </si>
  <si>
    <t>Lame PVC P 408 Ajourée (lot de 7 lames)</t>
  </si>
  <si>
    <t>Lame PVC P 413 Ajourée (lot de 7 lames)</t>
  </si>
  <si>
    <t>Lame PVC P 368 Ajourée (lot de 7 lames)</t>
  </si>
  <si>
    <t>Tablier ALU DP 408 Ajouré SANS lame finale</t>
  </si>
  <si>
    <t>Tablier ALU DP 87 non Ajouré SANS lame finale pour ROLAX V2</t>
  </si>
  <si>
    <t>Tablier ALU DP 87 non Ajouré SANS lame finale pour ATIX V3</t>
  </si>
  <si>
    <t>Tablier ALU DP 413 non Ajouré SANS lame finale</t>
  </si>
  <si>
    <t>Tablier ALU DP 368 non Ajouré SANS lame finale</t>
  </si>
  <si>
    <t>Tablier PVC P 408 Ajouré SANS lame finale</t>
  </si>
  <si>
    <t>Tablier PVC P 368 Ajouré SANS lame finale</t>
  </si>
  <si>
    <t>Tablier PVC P 413 Ajouré SANS lame finale</t>
  </si>
  <si>
    <t>Lame finale ALU pour ROLAX version 2</t>
  </si>
  <si>
    <t>Lame finale ALU pour ALU DP 413 et PVC 413</t>
  </si>
  <si>
    <t>Lame finale ALU pour ALU DP 408 et PVC P 408</t>
  </si>
  <si>
    <t>Lame finale ALU pour ALU DP 368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</si>
</sst>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20" x14ac:knownFonts="1">
    <font>
      <sz val="11"/>
      <color theme="1"/>
      <name val="Calibri"/>
      <family val="2"/>
      <scheme val="minor"/>
    </font>
    <font>
      <b/>
      <sz val="9"/>
      <color indexed="8"/>
      <name val="Calibri"/>
      <family val="2"/>
    </font>
    <font>
      <sz val="8"/>
      <color indexed="8"/>
      <name val="Arial"/>
      <family val="2"/>
    </font>
    <font>
      <sz val="10"/>
      <color indexed="8"/>
      <name val="Arial"/>
      <family val="2"/>
    </font>
    <font>
      <b/>
      <sz val="8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theme="1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4"/>
      <color indexed="8"/>
      <name val="Calibri"/>
      <family val="2"/>
      <scheme val="minor"/>
    </font>
    <font>
      <u/>
      <sz val="20"/>
      <color indexed="8"/>
      <name val="Calibri"/>
      <family val="2"/>
      <scheme val="minor"/>
    </font>
    <font>
      <b/>
      <u/>
      <sz val="11"/>
      <color indexed="8"/>
      <name val="Calibri"/>
      <family val="2"/>
      <scheme val="minor"/>
    </font>
    <font>
      <b/>
      <u/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24"/>
      <color indexed="8"/>
      <name val="Calibri"/>
      <family val="2"/>
      <scheme val="minor"/>
    </font>
    <font>
      <sz val="11"/>
      <color rgb="FF000000"/>
      <name val="Calibri"/>
      <family val="2"/>
    </font>
    <font>
      <b/>
      <sz val="12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2">
    <xf numFmtId="0" fontId="0" fillId="0" borderId="0"/>
    <xf numFmtId="43" fontId="19" fillId="0" borderId="0" applyFont="0" applyFill="0" applyBorder="0" applyAlignment="0" applyProtection="0"/>
  </cellStyleXfs>
  <cellXfs count="100">
    <xf numFmtId="0" fontId="0" fillId="0" borderId="0" xfId="0"/>
    <xf numFmtId="49" fontId="2" fillId="0" borderId="0" xfId="0" applyNumberFormat="1" applyFont="1" applyAlignment="1">
      <alignment vertical="center"/>
    </xf>
    <xf numFmtId="0" fontId="2" fillId="0" borderId="0" xfId="0" applyFont="1" applyAlignment="1">
      <alignment vertical="center"/>
    </xf>
    <xf numFmtId="0" fontId="7" fillId="0" borderId="0" xfId="0" applyFont="1" applyAlignment="1">
      <alignment vertical="center"/>
    </xf>
    <xf numFmtId="0" fontId="8" fillId="0" borderId="1" xfId="0" applyFont="1" applyBorder="1" applyAlignment="1">
      <alignment horizontal="center" vertical="center"/>
    </xf>
    <xf numFmtId="0" fontId="3" fillId="0" borderId="0" xfId="0" applyFont="1" applyAlignment="1">
      <alignment vertical="center"/>
    </xf>
    <xf numFmtId="0" fontId="9" fillId="0" borderId="1" xfId="0" applyFont="1" applyBorder="1" applyAlignment="1">
      <alignment horizontal="left" vertical="center"/>
    </xf>
    <xf numFmtId="0" fontId="4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9" fillId="0" borderId="0" xfId="0" applyNumberFormat="1" applyFont="1" applyAlignment="1">
      <alignment horizontal="center" vertical="center"/>
    </xf>
    <xf numFmtId="0" fontId="9" fillId="0" borderId="0" xfId="0" applyFont="1" applyAlignment="1">
      <alignment vertical="center"/>
    </xf>
    <xf numFmtId="0" fontId="10" fillId="0" borderId="0" xfId="0" applyFont="1" applyAlignment="1">
      <alignment horizontal="center" vertical="center"/>
    </xf>
    <xf numFmtId="0" fontId="10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9" fillId="0" borderId="0" xfId="0" applyFont="1" applyAlignment="1">
      <alignment horizontal="center"/>
    </xf>
    <xf numFmtId="0" fontId="9" fillId="0" borderId="0" xfId="0" applyFont="1"/>
    <xf numFmtId="0" fontId="11" fillId="0" borderId="0" xfId="0" applyFont="1" applyAlignment="1">
      <alignment horizontal="left"/>
    </xf>
    <xf numFmtId="0" fontId="9" fillId="0" borderId="0" xfId="0" applyFont="1" applyAlignment="1">
      <alignment horizontal="right"/>
    </xf>
    <xf numFmtId="0" fontId="12" fillId="0" borderId="0" xfId="0" applyFont="1" applyAlignment="1">
      <alignment horizontal="left"/>
    </xf>
    <xf numFmtId="0" fontId="13" fillId="0" borderId="0" xfId="0" applyFont="1" applyAlignment="1">
      <alignment horizontal="right"/>
    </xf>
    <xf numFmtId="0" fontId="10" fillId="0" borderId="0" xfId="0" applyFont="1" applyAlignment="1">
      <alignment horizontal="left"/>
    </xf>
    <xf numFmtId="0" fontId="14" fillId="0" borderId="0" xfId="0" applyFont="1" applyAlignment="1">
      <alignment horizontal="left"/>
    </xf>
    <xf numFmtId="0" fontId="14" fillId="0" borderId="0" xfId="0" applyFont="1" applyAlignment="1">
      <alignment horizontal="right"/>
    </xf>
    <xf numFmtId="0" fontId="10" fillId="0" borderId="0" xfId="0" applyFont="1" applyAlignment="1">
      <alignment horizontal="center"/>
    </xf>
    <xf numFmtId="0" fontId="10" fillId="0" borderId="0" xfId="0" applyFont="1"/>
    <xf numFmtId="0" fontId="8" fillId="0" borderId="0" xfId="0" applyFont="1" applyAlignment="1"/>
    <xf numFmtId="0" fontId="8" fillId="0" borderId="2" xfId="0" applyFont="1" applyBorder="1" applyAlignment="1">
      <alignment horizontal="center"/>
    </xf>
    <xf numFmtId="0" fontId="8" fillId="0" borderId="3" xfId="0" applyFont="1" applyBorder="1" applyAlignment="1">
      <alignment horizontal="center"/>
    </xf>
    <xf numFmtId="0" fontId="8" fillId="0" borderId="4" xfId="0" applyFont="1" applyBorder="1" applyAlignment="1">
      <alignment horizontal="center"/>
    </xf>
    <xf numFmtId="0" fontId="7" fillId="0" borderId="5" xfId="0" applyFont="1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7" fillId="0" borderId="6" xfId="0" applyFont="1" applyBorder="1"/>
    <xf numFmtId="0" fontId="7" fillId="0" borderId="0" xfId="0" applyFont="1"/>
    <xf numFmtId="49" fontId="7" fillId="0" borderId="1" xfId="0" applyNumberFormat="1" applyFont="1" applyBorder="1" applyAlignment="1">
      <alignment horizontal="center"/>
    </xf>
    <xf numFmtId="0" fontId="0" fillId="0" borderId="0" xfId="0" applyFont="1"/>
    <xf numFmtId="49" fontId="9" fillId="0" borderId="0" xfId="0" applyNumberFormat="1" applyFont="1" applyAlignment="1">
      <alignment vertical="center"/>
    </xf>
    <xf numFmtId="1" fontId="0" fillId="0" borderId="0" xfId="0" applyNumberFormat="1"/>
    <xf numFmtId="49" fontId="10" fillId="0" borderId="0" xfId="0" applyNumberFormat="1" applyFont="1" applyAlignment="1">
      <alignment horizontal="center" vertical="center"/>
    </xf>
    <xf numFmtId="0" fontId="0" fillId="0" borderId="8" xfId="0" applyFill="1" applyBorder="1"/>
    <xf numFmtId="0" fontId="6" fillId="0" borderId="8" xfId="0" applyFont="1" applyFill="1" applyBorder="1" applyAlignment="1">
      <alignment horizontal="center"/>
    </xf>
    <xf numFmtId="1" fontId="0" fillId="0" borderId="9" xfId="0" applyNumberFormat="1" applyFill="1" applyBorder="1"/>
    <xf numFmtId="0" fontId="0" fillId="0" borderId="10" xfId="0" applyFill="1" applyBorder="1"/>
    <xf numFmtId="0" fontId="0" fillId="0" borderId="7" xfId="0" applyBorder="1"/>
    <xf numFmtId="0" fontId="0" fillId="0" borderId="9" xfId="0" applyBorder="1"/>
    <xf numFmtId="1" fontId="6" fillId="0" borderId="11" xfId="0" applyNumberFormat="1" applyFont="1" applyFill="1" applyBorder="1" applyAlignment="1">
      <alignment horizontal="center"/>
    </xf>
    <xf numFmtId="0" fontId="6" fillId="0" borderId="12" xfId="0" applyFont="1" applyFill="1" applyBorder="1" applyAlignment="1">
      <alignment horizontal="center"/>
    </xf>
    <xf numFmtId="0" fontId="0" fillId="0" borderId="11" xfId="0" applyBorder="1"/>
    <xf numFmtId="0" fontId="0" fillId="0" borderId="0" xfId="0" applyFont="1" applyAlignment="1"/>
    <xf numFmtId="0" fontId="0" fillId="0" borderId="0" xfId="0" applyFont="1" applyAlignment="1">
      <alignment horizontal="left"/>
    </xf>
    <xf numFmtId="0" fontId="7" fillId="0" borderId="5" xfId="0" applyFont="1" applyBorder="1" applyAlignment="1">
      <alignment horizontal="left"/>
    </xf>
    <xf numFmtId="0" fontId="7" fillId="0" borderId="6" xfId="0" applyFont="1" applyBorder="1" applyAlignment="1">
      <alignment horizontal="center"/>
    </xf>
    <xf numFmtId="49" fontId="7" fillId="0" borderId="6" xfId="0" applyNumberFormat="1" applyFont="1" applyBorder="1" applyAlignment="1">
      <alignment horizontal="center"/>
    </xf>
    <xf numFmtId="0" fontId="9" fillId="0" borderId="0" xfId="0" applyFont="1" applyAlignment="1">
      <alignment horizontal="left"/>
    </xf>
    <xf numFmtId="0" fontId="7" fillId="0" borderId="1" xfId="0" applyFont="1" applyBorder="1" applyAlignment="1">
      <alignment horizontal="left"/>
    </xf>
    <xf numFmtId="0" fontId="7" fillId="0" borderId="16" xfId="0" applyFont="1" applyBorder="1" applyAlignment="1">
      <alignment horizontal="center"/>
    </xf>
    <xf numFmtId="0" fontId="7" fillId="0" borderId="17" xfId="0" applyFont="1" applyBorder="1" applyAlignment="1">
      <alignment horizontal="center"/>
    </xf>
    <xf numFmtId="0" fontId="7" fillId="0" borderId="17" xfId="0" applyFont="1" applyBorder="1" applyAlignment="1">
      <alignment horizontal="left"/>
    </xf>
    <xf numFmtId="0" fontId="7" fillId="0" borderId="18" xfId="0" applyFont="1" applyBorder="1" applyAlignment="1">
      <alignment horizontal="center"/>
    </xf>
    <xf numFmtId="0" fontId="7" fillId="0" borderId="18" xfId="0" applyFont="1" applyBorder="1"/>
    <xf numFmtId="14" fontId="9" fillId="0" borderId="0" xfId="0" applyNumberFormat="1" applyFont="1" applyAlignment="1">
      <alignment horizontal="center"/>
    </xf>
    <xf numFmtId="0" fontId="11" fillId="0" borderId="0" xfId="0" applyFont="1" applyAlignment="1"/>
    <xf numFmtId="0" fontId="0" fillId="0" borderId="11" xfId="0" applyBorder="1" applyAlignment="1"/>
    <xf numFmtId="0" fontId="0" fillId="0" borderId="19" xfId="0" applyBorder="1"/>
    <xf numFmtId="0" fontId="0" fillId="0" borderId="0" xfId="0" applyBorder="1"/>
    <xf numFmtId="1" fontId="0" fillId="2" borderId="7" xfId="0" applyNumberFormat="1" applyFill="1" applyBorder="1"/>
    <xf numFmtId="0" fontId="0" fillId="2" borderId="10" xfId="0" applyFill="1" applyBorder="1" applyAlignment="1">
      <alignment horizontal="center"/>
    </xf>
    <xf numFmtId="0" fontId="9" fillId="2" borderId="8" xfId="0" applyFont="1" applyFill="1" applyBorder="1" applyAlignment="1">
      <alignment horizontal="center" vertical="center"/>
    </xf>
    <xf numFmtId="0" fontId="7" fillId="0" borderId="13" xfId="0" applyFont="1" applyBorder="1" applyAlignment="1">
      <alignment horizontal="left"/>
    </xf>
    <xf numFmtId="0" fontId="7" fillId="0" borderId="14" xfId="0" applyFont="1" applyBorder="1" applyAlignment="1">
      <alignment horizontal="center"/>
    </xf>
    <xf numFmtId="0" fontId="7" fillId="0" borderId="14" xfId="0" applyFont="1" applyBorder="1" applyAlignment="1">
      <alignment horizontal="left"/>
    </xf>
    <xf numFmtId="0" fontId="7" fillId="0" borderId="15" xfId="0" applyFont="1" applyBorder="1" applyAlignment="1">
      <alignment horizontal="center"/>
    </xf>
    <xf numFmtId="0" fontId="7" fillId="0" borderId="0" xfId="0" applyFont="1" applyAlignment="1">
      <alignment horizontal="center"/>
    </xf>
    <xf numFmtId="0" fontId="7" fillId="0" borderId="0" xfId="0" applyFont="1" applyAlignment="1">
      <alignment horizontal="right"/>
    </xf>
    <xf numFmtId="0" fontId="18" fillId="0" borderId="0" xfId="0" applyFont="1" applyAlignment="1">
      <alignment horizontal="left"/>
    </xf>
    <xf numFmtId="0" fontId="0" fillId="0" borderId="0" xfId="0" applyAlignment="1">
      <alignment horizontal="right"/>
    </xf>
    <xf numFmtId="0" fontId="0" fillId="2" borderId="0" xfId="0" applyFill="1"/>
    <xf numFmtId="0" fontId="11" fillId="0" borderId="0" xfId="0" applyFont="1" applyAlignment="1">
      <alignment horizontal="left"/>
    </xf>
    <xf numFmtId="0" fontId="10" fillId="0" borderId="0" xfId="0" applyFont="1" applyAlignment="1">
      <alignment horizontal="left" vertical="center"/>
    </xf>
    <xf numFmtId="0" fontId="13" fillId="0" borderId="0" xfId="0" applyFont="1" applyAlignment="1">
      <alignment horizontal="center"/>
    </xf>
    <xf numFmtId="0" fontId="14" fillId="0" borderId="0" xfId="0" applyFont="1" applyAlignment="1">
      <alignment horizontal="center"/>
    </xf>
    <xf numFmtId="49" fontId="15" fillId="0" borderId="6" xfId="0" applyNumberFormat="1" applyFont="1" applyBorder="1" applyAlignment="1">
      <alignment horizontal="center"/>
    </xf>
    <xf numFmtId="49" fontId="15" fillId="0" borderId="1" xfId="0" applyNumberFormat="1" applyFont="1" applyBorder="1" applyAlignment="1">
      <alignment horizontal="center"/>
    </xf>
    <xf numFmtId="0" fontId="8" fillId="0" borderId="4" xfId="0" applyFont="1" applyBorder="1" applyAlignment="1"/>
    <xf numFmtId="0" fontId="8" fillId="0" borderId="0" xfId="0" applyFont="1" applyAlignment="1">
      <alignment horizontal="left"/>
    </xf>
    <xf numFmtId="164" fontId="8" fillId="0" borderId="1" xfId="1" applyNumberFormat="1" applyFont="1" applyBorder="1" applyAlignment="1">
      <alignment horizontal="center" vertical="center" wrapText="1"/>
    </xf>
    <xf numFmtId="164" fontId="9" fillId="0" borderId="1" xfId="1" applyNumberFormat="1" applyFont="1" applyBorder="1" applyAlignment="1">
      <alignment horizontal="center" vertical="center"/>
    </xf>
    <xf numFmtId="164" fontId="4" fillId="0" borderId="0" xfId="1" applyNumberFormat="1" applyFont="1" applyAlignment="1">
      <alignment horizontal="center" vertical="center"/>
    </xf>
    <xf numFmtId="164" fontId="2" fillId="0" borderId="0" xfId="1" applyNumberFormat="1" applyFont="1" applyAlignment="1">
      <alignment horizontal="center" vertical="center"/>
    </xf>
    <xf numFmtId="164" fontId="2" fillId="0" borderId="0" xfId="1" applyNumberFormat="1" applyFont="1" applyAlignment="1">
      <alignment vertical="center"/>
    </xf>
    <xf numFmtId="0" fontId="16" fillId="0" borderId="0" xfId="0" applyFont="1" applyAlignment="1">
      <alignment horizontal="center" vertical="center"/>
    </xf>
    <xf numFmtId="0" fontId="11" fillId="0" borderId="0" xfId="0" applyFont="1" applyAlignment="1">
      <alignment horizontal="left" vertical="center"/>
    </xf>
    <xf numFmtId="0" fontId="11" fillId="0" borderId="0" xfId="0" applyFont="1" applyAlignment="1">
      <alignment horizontal="center"/>
    </xf>
    <xf numFmtId="0" fontId="9" fillId="0" borderId="0" xfId="0" applyFont="1" applyAlignment="1">
      <alignment horizontal="center"/>
    </xf>
    <xf numFmtId="0" fontId="14" fillId="0" borderId="0" xfId="0" applyFont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617220</xdr:colOff>
          <xdr:row>1</xdr:row>
          <xdr:rowOff>175260</xdr:rowOff>
        </xdr:from>
        <xdr:to>
          <xdr:col>3</xdr:col>
          <xdr:colOff>175260</xdr:colOff>
          <xdr:row>2</xdr:row>
          <xdr:rowOff>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ACCES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91440</xdr:colOff>
      <xdr:row>40</xdr:row>
      <xdr:rowOff>102870</xdr:rowOff>
    </xdr:from>
    <xdr:to>
      <xdr:col>5</xdr:col>
      <xdr:colOff>30480</xdr:colOff>
      <xdr:row>49</xdr:row>
      <xdr:rowOff>26670</xdr:rowOff>
    </xdr:to>
    <xdr:sp macro="" textlink="">
      <xdr:nvSpPr>
        <xdr:cNvPr id="3" name="Rectangle à coins arrondis 2"/>
        <xdr:cNvSpPr/>
      </xdr:nvSpPr>
      <xdr:spPr>
        <a:xfrm>
          <a:off x="1295400" y="8218170"/>
          <a:ext cx="4640580" cy="1501140"/>
        </a:xfrm>
        <a:prstGeom prst="roundRect">
          <a:avLst/>
        </a:prstGeom>
        <a:noFill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X1:X2"/>
  <sheetViews>
    <sheetView tabSelected="1" workbookViewId="0">
      <selection activeCell="D15" sqref="D15"/>
    </sheetView>
  </sheetViews>
  <sheetFormatPr baseColWidth="10" defaultRowHeight="14.4" x14ac:dyDescent="0.3"/>
  <sheetData>
    <row r="1" spans="24:24" x14ac:dyDescent="0.3">
      <c r="X1">
        <v>4</v>
      </c>
    </row>
    <row r="2" spans="24:24" ht="110.4" customHeight="1" x14ac:dyDescent="0.3"/>
  </sheetData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5" r:id="rId4" name="Button 3">
              <controlPr defaultSize="0" print="0" autoFill="0" autoPict="0" macro="[0]!Bouton3_Cliquer">
                <anchor moveWithCells="1" sizeWithCells="1">
                  <from>
                    <xdr:col>1</xdr:col>
                    <xdr:colOff>617220</xdr:colOff>
                    <xdr:row>1</xdr:row>
                    <xdr:rowOff>175260</xdr:rowOff>
                  </from>
                  <to>
                    <xdr:col>3</xdr:col>
                    <xdr:colOff>175260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13"/>
  <sheetViews>
    <sheetView workbookViewId="0">
      <selection activeCell="F2" sqref="F2"/>
    </sheetView>
  </sheetViews>
  <sheetFormatPr baseColWidth="10" defaultColWidth="11.44140625" defaultRowHeight="14.4" x14ac:dyDescent="0.3"/>
  <cols>
    <col min="1" max="1" width="5.6640625" style="51" bestFit="1" customWidth="1"/>
    <col min="2" max="2" width="10" style="51" bestFit="1" customWidth="1"/>
    <col min="3" max="3" width="10.5546875" style="38" bestFit="1" customWidth="1"/>
    <col min="4" max="4" width="21" style="52" customWidth="1"/>
    <col min="5" max="5" width="14.44140625" style="51" customWidth="1"/>
    <col min="6" max="16384" width="11.44140625" style="38"/>
  </cols>
  <sheetData>
    <row r="1" spans="1:11" s="16" customFormat="1" x14ac:dyDescent="0.3">
      <c r="A1" s="16" t="s">
        <v>33</v>
      </c>
      <c r="B1" s="16" t="s">
        <v>34</v>
      </c>
      <c r="C1" s="16" t="s">
        <v>35</v>
      </c>
      <c r="D1" s="16" t="s">
        <v>36</v>
      </c>
      <c r="E1" s="16" t="s">
        <v>37</v>
      </c>
      <c r="F1" s="13" t="s">
        <v>46</v>
      </c>
      <c r="G1" s="16" t="s">
        <v>52</v>
      </c>
      <c r="H1" s="16" t="s">
        <v>111</v>
      </c>
      <c r="I1" s="16" t="s">
        <v>112</v>
      </c>
      <c r="J1" s="16" t="s">
        <v>113</v>
      </c>
      <c r="K1" s="16" t="s">
        <v>114</v>
      </c>
    </row>
    <row r="2" spans="1:11" x14ac:dyDescent="0.3">
      <c r="A2" s="51">
        <v>1</v>
      </c>
      <c r="B2" s="51" t="s">
        <v>20</v>
      </c>
      <c r="C2" s="38" t="s">
        <v>56</v>
      </c>
      <c r="D2" s="52" t="s">
        <v>90</v>
      </c>
      <c r="E2" s="51">
        <v>1971</v>
      </c>
      <c r="F2" s="38">
        <v>0</v>
      </c>
      <c r="G2" s="38">
        <v>20141218</v>
      </c>
    </row>
    <row r="3" spans="1:11" x14ac:dyDescent="0.3">
      <c r="A3" s="51">
        <v>2</v>
      </c>
      <c r="B3" s="51" t="s">
        <v>20</v>
      </c>
      <c r="C3" s="38" t="s">
        <v>56</v>
      </c>
      <c r="D3" s="52" t="s">
        <v>61</v>
      </c>
      <c r="E3" s="51" t="s">
        <v>62</v>
      </c>
      <c r="F3" s="38">
        <v>0</v>
      </c>
    </row>
    <row r="4" spans="1:11" x14ac:dyDescent="0.3">
      <c r="A4" s="51">
        <v>3</v>
      </c>
      <c r="B4" s="51" t="s">
        <v>21</v>
      </c>
      <c r="C4" s="38" t="s">
        <v>56</v>
      </c>
      <c r="D4" s="52" t="s">
        <v>64</v>
      </c>
      <c r="E4" s="51" t="s">
        <v>65</v>
      </c>
      <c r="F4" s="38">
        <v>0</v>
      </c>
    </row>
    <row r="5" spans="1:11" x14ac:dyDescent="0.3">
      <c r="A5" s="51">
        <v>4</v>
      </c>
      <c r="B5" s="51" t="s">
        <v>20</v>
      </c>
      <c r="C5" s="38" t="s">
        <v>56</v>
      </c>
      <c r="D5" s="52" t="s">
        <v>68</v>
      </c>
      <c r="E5" s="51" t="s">
        <v>69</v>
      </c>
      <c r="F5" s="38">
        <v>0</v>
      </c>
    </row>
    <row r="6" spans="1:11" x14ac:dyDescent="0.3">
      <c r="A6" s="51">
        <v>5</v>
      </c>
      <c r="B6" s="51" t="s">
        <v>20</v>
      </c>
      <c r="C6" s="38" t="s">
        <v>56</v>
      </c>
      <c r="D6" s="52" t="s">
        <v>72</v>
      </c>
      <c r="E6" s="51" t="s">
        <v>73</v>
      </c>
      <c r="F6" s="38">
        <v>2</v>
      </c>
      <c r="G6" s="38" t="s">
        <v>115</v>
      </c>
    </row>
    <row r="7" spans="1:11" x14ac:dyDescent="0.3">
      <c r="A7" s="51">
        <v>6</v>
      </c>
      <c r="B7" s="51" t="s">
        <v>21</v>
      </c>
      <c r="C7" s="38" t="s">
        <v>56</v>
      </c>
      <c r="D7" s="52" t="s">
        <v>76</v>
      </c>
      <c r="E7" s="51" t="s">
        <v>77</v>
      </c>
      <c r="F7" s="38">
        <v>0</v>
      </c>
    </row>
    <row r="8" spans="1:11" x14ac:dyDescent="0.3">
      <c r="A8" s="51">
        <v>7</v>
      </c>
      <c r="B8" s="51" t="s">
        <v>21</v>
      </c>
      <c r="C8" s="38" t="s">
        <v>56</v>
      </c>
      <c r="D8" s="52" t="s">
        <v>79</v>
      </c>
      <c r="E8" s="51" t="s">
        <v>80</v>
      </c>
      <c r="F8" s="38">
        <v>2</v>
      </c>
      <c r="G8" s="38">
        <v>20140513</v>
      </c>
    </row>
    <row r="9" spans="1:11" x14ac:dyDescent="0.3">
      <c r="A9" s="51">
        <v>8</v>
      </c>
      <c r="B9" s="51" t="s">
        <v>21</v>
      </c>
      <c r="C9" s="38" t="s">
        <v>56</v>
      </c>
      <c r="D9" s="52" t="s">
        <v>82</v>
      </c>
      <c r="E9" s="51" t="s">
        <v>83</v>
      </c>
      <c r="F9" s="38">
        <v>0</v>
      </c>
    </row>
    <row r="10" spans="1:11" x14ac:dyDescent="0.3">
      <c r="A10" s="51">
        <v>9</v>
      </c>
      <c r="B10" s="51" t="s">
        <v>21</v>
      </c>
      <c r="C10" s="38" t="s">
        <v>56</v>
      </c>
      <c r="D10" s="52" t="s">
        <v>86</v>
      </c>
      <c r="E10" s="51" t="s">
        <v>87</v>
      </c>
      <c r="F10" s="38">
        <v>0</v>
      </c>
    </row>
    <row r="11" spans="1:11" x14ac:dyDescent="0.3">
      <c r="A11" s="51">
        <v>10</v>
      </c>
      <c r="B11" s="51" t="s">
        <v>92</v>
      </c>
      <c r="C11" s="38" t="s">
        <v>93</v>
      </c>
      <c r="D11" s="52" t="s">
        <v>94</v>
      </c>
      <c r="E11" s="51" t="s">
        <v>95</v>
      </c>
      <c r="F11" s="38">
        <v>4</v>
      </c>
      <c r="G11" s="38">
        <v>20140714</v>
      </c>
      <c r="H11" s="38">
        <v>300</v>
      </c>
      <c r="I11" s="38" t="s">
        <v>116</v>
      </c>
      <c r="J11" s="38">
        <v>1254</v>
      </c>
      <c r="K11" s="38" t="s">
        <v>116</v>
      </c>
    </row>
    <row r="12" spans="1:11" x14ac:dyDescent="0.3">
      <c r="A12" s="51">
        <v>11</v>
      </c>
      <c r="B12" s="51" t="s">
        <v>22</v>
      </c>
      <c r="C12" s="38" t="s">
        <v>93</v>
      </c>
      <c r="D12" s="52" t="s">
        <v>99</v>
      </c>
      <c r="E12" s="51" t="s">
        <v>100</v>
      </c>
      <c r="F12" s="38">
        <v>0</v>
      </c>
    </row>
    <row r="13" spans="1:11" x14ac:dyDescent="0.3">
      <c r="A13" s="51">
        <v>12</v>
      </c>
      <c r="B13" s="51" t="s">
        <v>19</v>
      </c>
      <c r="C13" s="38" t="s">
        <v>93</v>
      </c>
      <c r="D13" s="52" t="s">
        <v>103</v>
      </c>
      <c r="E13" s="51" t="s">
        <v>104</v>
      </c>
      <c r="F13" s="38">
        <v>2</v>
      </c>
      <c r="G13" s="38">
        <v>20140513</v>
      </c>
    </row>
  </sheetData>
  <pageMargins left="0.7" right="0.7" top="0.75" bottom="0.75" header="0.3" footer="0.3"/>
  <pageSetup paperSize="9" orientation="portrait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Q18"/>
  <sheetViews>
    <sheetView workbookViewId="0">
      <selection activeCell="N21" sqref="N21"/>
    </sheetView>
  </sheetViews>
  <sheetFormatPr baseColWidth="10" defaultColWidth="11.44140625" defaultRowHeight="14.4" x14ac:dyDescent="0.3"/>
  <cols>
    <col min="1" max="1" width="6.5546875" style="12" customWidth="1"/>
    <col min="2" max="2" width="7.44140625" style="10" bestFit="1" customWidth="1"/>
    <col min="3" max="3" width="7" style="11" bestFit="1" customWidth="1"/>
    <col min="4" max="4" width="20.33203125" style="10" bestFit="1" customWidth="1"/>
    <col min="5" max="5" width="11" style="39" bestFit="1" customWidth="1"/>
    <col min="6" max="6" width="7.5546875" style="12" customWidth="1"/>
    <col min="7" max="7" width="28.109375" style="12" bestFit="1" customWidth="1"/>
    <col min="8" max="8" width="7.33203125" style="12" customWidth="1"/>
    <col min="9" max="9" width="15.5546875" style="38" customWidth="1"/>
    <col min="10" max="16384" width="11.44140625" style="38"/>
  </cols>
  <sheetData>
    <row r="1" spans="1:17" x14ac:dyDescent="0.3">
      <c r="A1" s="13" t="s">
        <v>33</v>
      </c>
      <c r="B1" s="13" t="s">
        <v>38</v>
      </c>
      <c r="C1" s="14" t="s">
        <v>39</v>
      </c>
      <c r="D1" s="13" t="s">
        <v>45</v>
      </c>
      <c r="E1" s="41" t="s">
        <v>41</v>
      </c>
      <c r="F1" s="13" t="s">
        <v>42</v>
      </c>
      <c r="G1" s="13" t="s">
        <v>40</v>
      </c>
      <c r="H1" s="13" t="s">
        <v>44</v>
      </c>
      <c r="I1" s="13" t="s">
        <v>53</v>
      </c>
      <c r="J1" s="13" t="s">
        <v>46</v>
      </c>
      <c r="K1" s="13" t="s">
        <v>110</v>
      </c>
      <c r="L1" s="16" t="s">
        <v>111</v>
      </c>
      <c r="M1" s="16" t="s">
        <v>112</v>
      </c>
      <c r="N1" s="16" t="s">
        <v>120</v>
      </c>
      <c r="O1" s="16"/>
      <c r="P1" s="16"/>
      <c r="Q1" s="16"/>
    </row>
    <row r="2" spans="1:17" x14ac:dyDescent="0.3">
      <c r="A2" s="12">
        <v>8</v>
      </c>
      <c r="B2" s="10">
        <v>4</v>
      </c>
      <c r="C2" s="11">
        <v>348157</v>
      </c>
      <c r="D2" s="10" t="s">
        <v>70</v>
      </c>
      <c r="E2" s="39" t="s">
        <v>29</v>
      </c>
      <c r="F2" s="12" t="s">
        <v>71</v>
      </c>
      <c r="G2" s="12" t="s">
        <v>8</v>
      </c>
      <c r="H2" s="12" t="s">
        <v>57</v>
      </c>
      <c r="J2" s="38">
        <v>0</v>
      </c>
    </row>
    <row r="3" spans="1:17" x14ac:dyDescent="0.3">
      <c r="A3" s="12">
        <v>9</v>
      </c>
      <c r="B3" s="10">
        <v>5</v>
      </c>
      <c r="C3" s="11">
        <v>341722</v>
      </c>
      <c r="D3" s="10" t="s">
        <v>74</v>
      </c>
      <c r="E3" s="39" t="s">
        <v>16</v>
      </c>
      <c r="F3" s="12" t="s">
        <v>9</v>
      </c>
      <c r="G3" s="12" t="s">
        <v>3</v>
      </c>
      <c r="H3" s="12" t="s">
        <v>75</v>
      </c>
      <c r="J3" s="38">
        <v>2</v>
      </c>
      <c r="K3" s="38" t="s">
        <v>115</v>
      </c>
    </row>
    <row r="4" spans="1:17" x14ac:dyDescent="0.3">
      <c r="A4" s="12">
        <v>10</v>
      </c>
      <c r="B4" s="10">
        <v>6</v>
      </c>
      <c r="C4" s="11">
        <v>341744</v>
      </c>
      <c r="D4" s="10" t="s">
        <v>78</v>
      </c>
      <c r="E4" s="39" t="s">
        <v>29</v>
      </c>
      <c r="G4" s="12" t="s">
        <v>4</v>
      </c>
      <c r="H4" s="12" t="s">
        <v>57</v>
      </c>
      <c r="J4" s="38">
        <v>0</v>
      </c>
    </row>
    <row r="5" spans="1:17" x14ac:dyDescent="0.3">
      <c r="A5" s="12">
        <v>11</v>
      </c>
      <c r="B5" s="10">
        <v>7</v>
      </c>
      <c r="C5" s="11">
        <v>341746</v>
      </c>
      <c r="D5" s="10" t="s">
        <v>81</v>
      </c>
      <c r="E5" s="39" t="s">
        <v>16</v>
      </c>
      <c r="G5" s="12" t="s">
        <v>5</v>
      </c>
      <c r="H5" s="12" t="s">
        <v>57</v>
      </c>
      <c r="I5" s="12" t="s">
        <v>103</v>
      </c>
      <c r="J5" s="38">
        <v>2</v>
      </c>
      <c r="K5" s="38">
        <v>20140513</v>
      </c>
    </row>
    <row r="6" spans="1:17" x14ac:dyDescent="0.3">
      <c r="A6" s="12">
        <v>12</v>
      </c>
      <c r="B6" s="10">
        <v>8</v>
      </c>
      <c r="C6" s="11">
        <v>341840</v>
      </c>
      <c r="D6" s="10" t="s">
        <v>84</v>
      </c>
      <c r="E6" s="39" t="s">
        <v>29</v>
      </c>
      <c r="G6" s="12" t="s">
        <v>6</v>
      </c>
      <c r="H6" s="12" t="s">
        <v>85</v>
      </c>
      <c r="J6" s="38">
        <v>0</v>
      </c>
    </row>
    <row r="7" spans="1:17" x14ac:dyDescent="0.3">
      <c r="A7" s="12">
        <v>13</v>
      </c>
      <c r="B7" s="10">
        <v>9</v>
      </c>
      <c r="C7" s="11">
        <v>348157</v>
      </c>
      <c r="D7" s="10" t="s">
        <v>88</v>
      </c>
      <c r="E7" s="39" t="s">
        <v>28</v>
      </c>
      <c r="F7" s="12" t="s">
        <v>9</v>
      </c>
      <c r="G7" s="12" t="s">
        <v>8</v>
      </c>
      <c r="H7" s="12" t="s">
        <v>89</v>
      </c>
      <c r="J7" s="38">
        <v>0</v>
      </c>
    </row>
    <row r="8" spans="1:17" x14ac:dyDescent="0.3">
      <c r="A8" s="12">
        <v>17</v>
      </c>
      <c r="B8" s="10">
        <v>12</v>
      </c>
      <c r="C8" s="11">
        <v>307045</v>
      </c>
      <c r="D8" s="10" t="s">
        <v>9</v>
      </c>
      <c r="E8" s="39" t="s">
        <v>28</v>
      </c>
      <c r="F8" s="12" t="s">
        <v>9</v>
      </c>
      <c r="G8" s="12" t="s">
        <v>1</v>
      </c>
      <c r="H8" s="12" t="s">
        <v>57</v>
      </c>
      <c r="I8" s="38" t="s">
        <v>103</v>
      </c>
      <c r="J8" s="38">
        <v>2</v>
      </c>
      <c r="K8" s="38">
        <v>20140513</v>
      </c>
    </row>
    <row r="9" spans="1:17" x14ac:dyDescent="0.3">
      <c r="A9" s="12">
        <v>19</v>
      </c>
      <c r="B9" s="10">
        <v>3</v>
      </c>
      <c r="C9" s="11">
        <v>355134</v>
      </c>
      <c r="D9" s="10" t="s">
        <v>66</v>
      </c>
      <c r="E9" s="39" t="s">
        <v>16</v>
      </c>
      <c r="F9" s="12" t="s">
        <v>67</v>
      </c>
      <c r="G9" s="12" t="s">
        <v>7</v>
      </c>
      <c r="H9" s="12" t="s">
        <v>59</v>
      </c>
      <c r="I9" s="38" t="s">
        <v>107</v>
      </c>
      <c r="J9" s="38">
        <v>0</v>
      </c>
    </row>
    <row r="10" spans="1:17" x14ac:dyDescent="0.3">
      <c r="A10" s="12">
        <v>21</v>
      </c>
      <c r="B10" s="10">
        <v>10</v>
      </c>
      <c r="C10" s="11">
        <v>355502</v>
      </c>
      <c r="D10" s="10" t="s">
        <v>96</v>
      </c>
      <c r="E10" s="39" t="s">
        <v>28</v>
      </c>
      <c r="F10" s="12" t="s">
        <v>9</v>
      </c>
      <c r="G10" s="12" t="s">
        <v>2</v>
      </c>
      <c r="H10" s="12" t="s">
        <v>57</v>
      </c>
      <c r="I10" s="38" t="s">
        <v>97</v>
      </c>
      <c r="J10" s="38">
        <v>4</v>
      </c>
      <c r="K10" s="38">
        <v>20140714</v>
      </c>
      <c r="L10" s="38">
        <v>300</v>
      </c>
      <c r="M10" s="38" t="s">
        <v>116</v>
      </c>
    </row>
    <row r="11" spans="1:17" x14ac:dyDescent="0.3">
      <c r="A11" s="12">
        <v>22</v>
      </c>
      <c r="B11" s="10">
        <v>10</v>
      </c>
      <c r="C11" s="11">
        <v>251106</v>
      </c>
      <c r="D11" s="10" t="s">
        <v>9</v>
      </c>
      <c r="E11" s="39" t="s">
        <v>28</v>
      </c>
      <c r="F11" s="12" t="s">
        <v>9</v>
      </c>
      <c r="G11" s="12" t="s">
        <v>98</v>
      </c>
      <c r="H11" s="12" t="s">
        <v>85</v>
      </c>
      <c r="I11" s="38" t="s">
        <v>94</v>
      </c>
      <c r="J11" s="38">
        <v>4</v>
      </c>
      <c r="K11" s="38">
        <v>20140714</v>
      </c>
      <c r="L11" s="38">
        <v>1254</v>
      </c>
      <c r="M11" s="38" t="s">
        <v>116</v>
      </c>
    </row>
    <row r="12" spans="1:17" x14ac:dyDescent="0.3">
      <c r="A12" s="12">
        <v>23</v>
      </c>
      <c r="B12" s="10">
        <v>11</v>
      </c>
      <c r="C12" s="11">
        <v>348157</v>
      </c>
      <c r="D12" s="10" t="s">
        <v>101</v>
      </c>
      <c r="E12" s="39" t="s">
        <v>28</v>
      </c>
      <c r="F12" s="12" t="s">
        <v>9</v>
      </c>
      <c r="G12" s="12" t="s">
        <v>8</v>
      </c>
      <c r="H12" s="12" t="s">
        <v>57</v>
      </c>
      <c r="I12" s="38" t="s">
        <v>102</v>
      </c>
      <c r="J12" s="38">
        <v>0</v>
      </c>
    </row>
    <row r="13" spans="1:17" x14ac:dyDescent="0.3">
      <c r="A13" s="12">
        <v>24</v>
      </c>
      <c r="B13" s="10">
        <v>2</v>
      </c>
      <c r="C13" s="11">
        <v>355502</v>
      </c>
      <c r="D13" s="10" t="s">
        <v>105</v>
      </c>
      <c r="E13" s="39" t="s">
        <v>16</v>
      </c>
      <c r="F13" s="12" t="s">
        <v>63</v>
      </c>
      <c r="G13" s="12" t="s">
        <v>2</v>
      </c>
      <c r="H13" s="12" t="s">
        <v>57</v>
      </c>
      <c r="I13" s="38" t="s">
        <v>106</v>
      </c>
      <c r="J13" s="38">
        <v>0</v>
      </c>
    </row>
    <row r="14" spans="1:17" x14ac:dyDescent="0.3">
      <c r="A14" s="12">
        <v>25</v>
      </c>
      <c r="B14" s="10">
        <v>1</v>
      </c>
      <c r="C14" s="11">
        <v>355502</v>
      </c>
      <c r="D14" s="10" t="s">
        <v>9</v>
      </c>
      <c r="F14" s="12" t="s">
        <v>9</v>
      </c>
      <c r="G14" s="12" t="s">
        <v>2</v>
      </c>
      <c r="H14" s="12" t="s">
        <v>57</v>
      </c>
      <c r="I14" s="38" t="s">
        <v>90</v>
      </c>
      <c r="J14" s="38">
        <v>0</v>
      </c>
      <c r="N14" s="38" t="b">
        <v>0</v>
      </c>
    </row>
    <row r="15" spans="1:17" x14ac:dyDescent="0.3">
      <c r="A15" s="12">
        <v>26</v>
      </c>
      <c r="B15" s="10">
        <v>1</v>
      </c>
      <c r="C15" s="11">
        <v>355134</v>
      </c>
      <c r="D15" s="10" t="s">
        <v>9</v>
      </c>
      <c r="F15" s="12" t="s">
        <v>9</v>
      </c>
      <c r="G15" s="12" t="s">
        <v>7</v>
      </c>
      <c r="H15" s="12" t="s">
        <v>57</v>
      </c>
      <c r="I15" s="38" t="s">
        <v>90</v>
      </c>
      <c r="J15" s="38">
        <v>0</v>
      </c>
      <c r="N15" s="38" t="b">
        <v>1</v>
      </c>
    </row>
    <row r="16" spans="1:17" x14ac:dyDescent="0.3">
      <c r="A16" s="12">
        <v>27</v>
      </c>
      <c r="B16" s="10">
        <v>1</v>
      </c>
      <c r="C16" s="11">
        <v>251106</v>
      </c>
      <c r="D16" s="10" t="s">
        <v>9</v>
      </c>
      <c r="F16" s="12" t="s">
        <v>9</v>
      </c>
      <c r="G16" s="12" t="s">
        <v>58</v>
      </c>
      <c r="H16" s="12" t="s">
        <v>57</v>
      </c>
      <c r="I16" s="38" t="s">
        <v>90</v>
      </c>
      <c r="J16" s="38">
        <v>0</v>
      </c>
      <c r="N16" s="38" t="b">
        <v>0</v>
      </c>
    </row>
    <row r="17" spans="1:14" x14ac:dyDescent="0.3">
      <c r="A17" s="12">
        <v>28</v>
      </c>
      <c r="B17" s="10">
        <v>1</v>
      </c>
      <c r="D17" s="10" t="s">
        <v>9</v>
      </c>
      <c r="F17" s="12" t="s">
        <v>9</v>
      </c>
      <c r="G17" s="12" t="s">
        <v>60</v>
      </c>
      <c r="H17" s="12" t="s">
        <v>57</v>
      </c>
      <c r="I17" s="38" t="s">
        <v>90</v>
      </c>
      <c r="J17" s="38">
        <v>0</v>
      </c>
      <c r="N17" s="38" t="b">
        <v>1</v>
      </c>
    </row>
    <row r="18" spans="1:14" x14ac:dyDescent="0.3">
      <c r="A18" s="12">
        <v>29</v>
      </c>
      <c r="B18" s="10">
        <v>1</v>
      </c>
      <c r="C18" s="11">
        <v>348157</v>
      </c>
      <c r="D18" s="10" t="s">
        <v>9</v>
      </c>
      <c r="F18" s="12" t="s">
        <v>9</v>
      </c>
      <c r="G18" s="12" t="s">
        <v>8</v>
      </c>
      <c r="H18" s="12" t="s">
        <v>57</v>
      </c>
      <c r="I18" s="38" t="s">
        <v>90</v>
      </c>
      <c r="J18" s="38">
        <v>0</v>
      </c>
      <c r="N18" s="38" t="b">
        <v>0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177"/>
  <sheetViews>
    <sheetView topLeftCell="A28" workbookViewId="0">
      <selection activeCell="C47" sqref="C47"/>
    </sheetView>
  </sheetViews>
  <sheetFormatPr baseColWidth="10" defaultColWidth="11.44140625" defaultRowHeight="10.199999999999999" x14ac:dyDescent="0.3"/>
  <cols>
    <col min="1" max="1" width="5" style="2" customWidth="1"/>
    <col min="2" max="2" width="12.6640625" style="91" customWidth="1"/>
    <col min="3" max="3" width="43.6640625" style="15" customWidth="1"/>
    <col min="4" max="4" width="9.77734375" style="1" customWidth="1"/>
    <col min="5" max="9" width="9.77734375" style="2" customWidth="1"/>
    <col min="10" max="10" width="7.88671875" style="2" customWidth="1"/>
    <col min="11" max="16384" width="11.44140625" style="2"/>
  </cols>
  <sheetData>
    <row r="1" spans="1:4" ht="31.2" x14ac:dyDescent="0.3">
      <c r="A1" s="93" t="s">
        <v>123</v>
      </c>
      <c r="B1" s="93"/>
      <c r="C1" s="93"/>
    </row>
    <row r="2" spans="1:4" s="3" customFormat="1" ht="13.8" x14ac:dyDescent="0.3">
      <c r="B2" s="88" t="s">
        <v>10</v>
      </c>
      <c r="C2" s="4" t="s">
        <v>0</v>
      </c>
    </row>
    <row r="3" spans="1:4" s="7" customFormat="1" ht="14.4" x14ac:dyDescent="0.3">
      <c r="A3" s="5"/>
      <c r="B3" s="89">
        <v>230012</v>
      </c>
      <c r="C3" s="6" t="s">
        <v>124</v>
      </c>
    </row>
    <row r="4" spans="1:4" s="7" customFormat="1" ht="14.4" x14ac:dyDescent="0.3">
      <c r="A4" s="5"/>
      <c r="B4" s="89">
        <v>230013</v>
      </c>
      <c r="C4" s="6" t="s">
        <v>125</v>
      </c>
    </row>
    <row r="5" spans="1:4" s="8" customFormat="1" ht="14.4" x14ac:dyDescent="0.3">
      <c r="A5" s="5"/>
      <c r="B5" s="89">
        <v>221008</v>
      </c>
      <c r="C5" s="6" t="s">
        <v>126</v>
      </c>
    </row>
    <row r="6" spans="1:4" s="5" customFormat="1" ht="14.4" x14ac:dyDescent="0.3">
      <c r="B6" s="89">
        <v>221023</v>
      </c>
      <c r="C6" s="6" t="s">
        <v>127</v>
      </c>
    </row>
    <row r="7" spans="1:4" s="5" customFormat="1" ht="14.4" x14ac:dyDescent="0.3">
      <c r="B7" s="89">
        <v>221033</v>
      </c>
      <c r="C7" s="6" t="s">
        <v>128</v>
      </c>
    </row>
    <row r="8" spans="1:4" s="5" customFormat="1" ht="14.4" x14ac:dyDescent="0.3">
      <c r="B8" s="89">
        <v>230000</v>
      </c>
      <c r="C8" s="6" t="s">
        <v>129</v>
      </c>
    </row>
    <row r="9" spans="1:4" s="5" customFormat="1" ht="14.4" x14ac:dyDescent="0.3">
      <c r="B9" s="89">
        <v>230008</v>
      </c>
      <c r="C9" s="6" t="s">
        <v>130</v>
      </c>
    </row>
    <row r="10" spans="1:4" s="5" customFormat="1" ht="14.4" x14ac:dyDescent="0.3">
      <c r="B10" s="89">
        <v>220003</v>
      </c>
      <c r="C10" s="6" t="s">
        <v>132</v>
      </c>
    </row>
    <row r="11" spans="1:4" s="5" customFormat="1" ht="14.4" x14ac:dyDescent="0.3">
      <c r="B11" s="89">
        <v>220004</v>
      </c>
      <c r="C11" s="6" t="s">
        <v>133</v>
      </c>
    </row>
    <row r="12" spans="1:4" ht="14.4" x14ac:dyDescent="0.3">
      <c r="A12" s="5"/>
      <c r="B12" s="89">
        <v>220008</v>
      </c>
      <c r="C12" s="6" t="s">
        <v>134</v>
      </c>
      <c r="D12" s="2"/>
    </row>
    <row r="13" spans="1:4" ht="14.4" x14ac:dyDescent="0.3">
      <c r="A13" s="5"/>
      <c r="B13" s="89">
        <v>220017</v>
      </c>
      <c r="C13" s="6" t="s">
        <v>131</v>
      </c>
      <c r="D13" s="2"/>
    </row>
    <row r="14" spans="1:4" ht="14.4" x14ac:dyDescent="0.3">
      <c r="A14" s="5"/>
      <c r="B14" s="89">
        <v>221050</v>
      </c>
      <c r="C14" s="6" t="s">
        <v>135</v>
      </c>
      <c r="D14" s="2"/>
    </row>
    <row r="15" spans="1:4" s="7" customFormat="1" ht="14.4" x14ac:dyDescent="0.3">
      <c r="A15" s="5"/>
      <c r="B15" s="89">
        <v>221021</v>
      </c>
      <c r="C15" s="6" t="s">
        <v>136</v>
      </c>
    </row>
    <row r="16" spans="1:4" s="7" customFormat="1" ht="14.4" x14ac:dyDescent="0.3">
      <c r="A16" s="5"/>
      <c r="B16" s="89">
        <v>221030</v>
      </c>
      <c r="C16" s="6" t="s">
        <v>137</v>
      </c>
    </row>
    <row r="17" spans="1:3" s="8" customFormat="1" ht="14.4" x14ac:dyDescent="0.3">
      <c r="A17" s="5"/>
      <c r="B17" s="89">
        <v>229026</v>
      </c>
      <c r="C17" s="6" t="s">
        <v>138</v>
      </c>
    </row>
    <row r="18" spans="1:3" s="5" customFormat="1" ht="14.4" x14ac:dyDescent="0.3">
      <c r="B18" s="89">
        <v>229017</v>
      </c>
      <c r="C18" s="6" t="s">
        <v>139</v>
      </c>
    </row>
    <row r="19" spans="1:3" s="5" customFormat="1" ht="14.4" x14ac:dyDescent="0.3">
      <c r="B19" s="89">
        <v>226001</v>
      </c>
      <c r="C19" s="6" t="s">
        <v>140</v>
      </c>
    </row>
    <row r="20" spans="1:3" s="5" customFormat="1" ht="14.4" x14ac:dyDescent="0.3">
      <c r="B20" s="89">
        <v>227001</v>
      </c>
      <c r="C20" s="6" t="s">
        <v>141</v>
      </c>
    </row>
    <row r="21" spans="1:3" s="5" customFormat="1" ht="14.4" x14ac:dyDescent="0.3">
      <c r="B21" s="89">
        <v>227002</v>
      </c>
      <c r="C21" s="6" t="s">
        <v>142</v>
      </c>
    </row>
    <row r="22" spans="1:3" s="5" customFormat="1" ht="14.4" x14ac:dyDescent="0.3">
      <c r="B22" s="89">
        <v>227013</v>
      </c>
      <c r="C22" s="6" t="s">
        <v>143</v>
      </c>
    </row>
    <row r="23" spans="1:3" s="5" customFormat="1" ht="14.4" x14ac:dyDescent="0.3">
      <c r="B23" s="89">
        <v>227015</v>
      </c>
      <c r="C23" s="6" t="s">
        <v>144</v>
      </c>
    </row>
    <row r="24" spans="1:3" s="5" customFormat="1" ht="14.4" x14ac:dyDescent="0.3">
      <c r="B24" s="89">
        <v>204004</v>
      </c>
      <c r="C24" s="6" t="s">
        <v>145</v>
      </c>
    </row>
    <row r="25" spans="1:3" s="5" customFormat="1" ht="14.4" x14ac:dyDescent="0.3">
      <c r="B25" s="89">
        <v>204008</v>
      </c>
      <c r="C25" s="6" t="s">
        <v>146</v>
      </c>
    </row>
    <row r="26" spans="1:3" s="5" customFormat="1" ht="14.4" x14ac:dyDescent="0.3">
      <c r="B26" s="89">
        <v>204002</v>
      </c>
      <c r="C26" s="6" t="s">
        <v>147</v>
      </c>
    </row>
    <row r="27" spans="1:3" s="5" customFormat="1" ht="14.4" x14ac:dyDescent="0.3">
      <c r="A27" s="7"/>
      <c r="B27" s="89">
        <v>204007</v>
      </c>
      <c r="C27" s="6" t="s">
        <v>148</v>
      </c>
    </row>
    <row r="28" spans="1:3" s="5" customFormat="1" ht="14.4" x14ac:dyDescent="0.3">
      <c r="B28" s="89">
        <v>203001</v>
      </c>
      <c r="C28" s="6" t="s">
        <v>149</v>
      </c>
    </row>
    <row r="29" spans="1:3" s="5" customFormat="1" ht="14.4" x14ac:dyDescent="0.3">
      <c r="B29" s="89">
        <v>203005</v>
      </c>
      <c r="C29" s="6" t="s">
        <v>150</v>
      </c>
    </row>
    <row r="30" spans="1:3" s="5" customFormat="1" ht="14.4" x14ac:dyDescent="0.3">
      <c r="B30" s="89">
        <v>203004</v>
      </c>
      <c r="C30" s="6" t="s">
        <v>151</v>
      </c>
    </row>
    <row r="31" spans="1:3" s="5" customFormat="1" ht="14.4" x14ac:dyDescent="0.3">
      <c r="A31" s="7"/>
      <c r="B31" s="89">
        <v>202006</v>
      </c>
      <c r="C31" s="6" t="s">
        <v>152</v>
      </c>
    </row>
    <row r="32" spans="1:3" s="5" customFormat="1" ht="14.4" x14ac:dyDescent="0.3">
      <c r="B32" s="89">
        <v>202012</v>
      </c>
      <c r="C32" s="6" t="s">
        <v>153</v>
      </c>
    </row>
    <row r="33" spans="1:3" s="5" customFormat="1" ht="14.4" x14ac:dyDescent="0.3">
      <c r="B33" s="89">
        <v>202000</v>
      </c>
      <c r="C33" s="6" t="s">
        <v>154</v>
      </c>
    </row>
    <row r="34" spans="1:3" s="5" customFormat="1" ht="14.4" x14ac:dyDescent="0.3">
      <c r="B34" s="89">
        <v>202013</v>
      </c>
      <c r="C34" s="6" t="s">
        <v>155</v>
      </c>
    </row>
    <row r="35" spans="1:3" s="5" customFormat="1" ht="14.4" x14ac:dyDescent="0.3">
      <c r="B35" s="89">
        <v>202014</v>
      </c>
      <c r="C35" s="6" t="s">
        <v>156</v>
      </c>
    </row>
    <row r="36" spans="1:3" s="5" customFormat="1" ht="14.4" x14ac:dyDescent="0.3">
      <c r="A36" s="9"/>
      <c r="B36" s="89">
        <v>201004</v>
      </c>
      <c r="C36" s="6" t="s">
        <v>157</v>
      </c>
    </row>
    <row r="37" spans="1:3" s="5" customFormat="1" ht="14.4" x14ac:dyDescent="0.3">
      <c r="A37" s="9"/>
      <c r="B37" s="89">
        <v>201005</v>
      </c>
      <c r="C37" s="6" t="s">
        <v>158</v>
      </c>
    </row>
    <row r="38" spans="1:3" s="5" customFormat="1" ht="14.4" x14ac:dyDescent="0.3">
      <c r="B38" s="89">
        <v>201007</v>
      </c>
      <c r="C38" s="6" t="s">
        <v>159</v>
      </c>
    </row>
    <row r="39" spans="1:3" s="5" customFormat="1" ht="14.4" x14ac:dyDescent="0.3">
      <c r="B39" s="89">
        <v>205015</v>
      </c>
      <c r="C39" s="6" t="s">
        <v>161</v>
      </c>
    </row>
    <row r="40" spans="1:3" s="5" customFormat="1" ht="14.4" x14ac:dyDescent="0.3">
      <c r="B40" s="89">
        <v>205004</v>
      </c>
      <c r="C40" s="6" t="s">
        <v>160</v>
      </c>
    </row>
    <row r="41" spans="1:3" s="5" customFormat="1" ht="14.4" x14ac:dyDescent="0.3">
      <c r="B41" s="89">
        <v>205017</v>
      </c>
      <c r="C41" s="6" t="s">
        <v>162</v>
      </c>
    </row>
    <row r="42" spans="1:3" s="5" customFormat="1" ht="14.4" x14ac:dyDescent="0.3">
      <c r="B42" s="89">
        <v>205011</v>
      </c>
      <c r="C42" s="6" t="s">
        <v>163</v>
      </c>
    </row>
    <row r="43" spans="1:3" s="5" customFormat="1" ht="13.2" x14ac:dyDescent="0.3">
      <c r="A43" s="2"/>
      <c r="B43" s="91" t="s">
        <v>9</v>
      </c>
      <c r="C43" s="2" t="s">
        <v>9</v>
      </c>
    </row>
    <row r="44" spans="1:3" s="5" customFormat="1" ht="13.2" x14ac:dyDescent="0.3">
      <c r="A44" s="7"/>
      <c r="B44" s="90" t="s">
        <v>9</v>
      </c>
      <c r="C44" s="7" t="s">
        <v>9</v>
      </c>
    </row>
    <row r="45" spans="1:3" s="5" customFormat="1" ht="13.2" x14ac:dyDescent="0.3">
      <c r="A45" s="7"/>
      <c r="B45" s="90" t="s">
        <v>9</v>
      </c>
      <c r="C45" s="7" t="s">
        <v>9</v>
      </c>
    </row>
    <row r="46" spans="1:3" s="5" customFormat="1" ht="13.2" x14ac:dyDescent="0.3">
      <c r="A46" s="8"/>
      <c r="B46" s="90" t="s">
        <v>9</v>
      </c>
      <c r="C46" s="8" t="s">
        <v>9</v>
      </c>
    </row>
    <row r="47" spans="1:3" s="5" customFormat="1" ht="13.2" x14ac:dyDescent="0.3">
      <c r="A47" s="2"/>
      <c r="B47" s="91" t="s">
        <v>9</v>
      </c>
      <c r="C47" s="2" t="s">
        <v>9</v>
      </c>
    </row>
    <row r="48" spans="1:3" s="5" customFormat="1" ht="13.2" x14ac:dyDescent="0.3">
      <c r="A48" s="2"/>
      <c r="B48" s="91" t="s">
        <v>9</v>
      </c>
      <c r="C48" s="2" t="s">
        <v>9</v>
      </c>
    </row>
    <row r="49" spans="1:4" s="5" customFormat="1" ht="13.2" x14ac:dyDescent="0.3">
      <c r="A49" s="2"/>
      <c r="B49" s="91" t="s">
        <v>9</v>
      </c>
      <c r="C49" s="2" t="s">
        <v>9</v>
      </c>
    </row>
    <row r="50" spans="1:4" x14ac:dyDescent="0.3">
      <c r="B50" s="91" t="s">
        <v>9</v>
      </c>
      <c r="C50" s="2" t="s">
        <v>9</v>
      </c>
      <c r="D50" s="2"/>
    </row>
    <row r="51" spans="1:4" x14ac:dyDescent="0.3">
      <c r="B51" s="91" t="s">
        <v>9</v>
      </c>
      <c r="C51" s="2" t="s">
        <v>9</v>
      </c>
      <c r="D51" s="2"/>
    </row>
    <row r="52" spans="1:4" x14ac:dyDescent="0.3">
      <c r="B52" s="91" t="s">
        <v>9</v>
      </c>
      <c r="C52" s="2" t="s">
        <v>9</v>
      </c>
      <c r="D52" s="2"/>
    </row>
    <row r="53" spans="1:4" x14ac:dyDescent="0.3">
      <c r="B53" s="91" t="s">
        <v>9</v>
      </c>
      <c r="C53" s="2" t="s">
        <v>9</v>
      </c>
      <c r="D53" s="2"/>
    </row>
    <row r="54" spans="1:4" x14ac:dyDescent="0.3">
      <c r="B54" s="91" t="s">
        <v>9</v>
      </c>
      <c r="C54" s="2" t="s">
        <v>9</v>
      </c>
      <c r="D54" s="2"/>
    </row>
    <row r="55" spans="1:4" x14ac:dyDescent="0.3">
      <c r="B55" s="91" t="s">
        <v>9</v>
      </c>
      <c r="C55" s="2" t="s">
        <v>9</v>
      </c>
      <c r="D55" s="2"/>
    </row>
    <row r="56" spans="1:4" x14ac:dyDescent="0.3">
      <c r="B56" s="91" t="s">
        <v>9</v>
      </c>
      <c r="C56" s="2" t="s">
        <v>9</v>
      </c>
      <c r="D56" s="2"/>
    </row>
    <row r="57" spans="1:4" x14ac:dyDescent="0.3">
      <c r="B57" s="91" t="s">
        <v>9</v>
      </c>
      <c r="C57" s="2" t="s">
        <v>9</v>
      </c>
      <c r="D57" s="2"/>
    </row>
    <row r="58" spans="1:4" x14ac:dyDescent="0.3">
      <c r="B58" s="91" t="s">
        <v>9</v>
      </c>
      <c r="C58" s="2" t="s">
        <v>9</v>
      </c>
      <c r="D58" s="2"/>
    </row>
    <row r="59" spans="1:4" x14ac:dyDescent="0.3">
      <c r="B59" s="91" t="s">
        <v>9</v>
      </c>
      <c r="C59" s="2" t="s">
        <v>9</v>
      </c>
      <c r="D59" s="2"/>
    </row>
    <row r="60" spans="1:4" x14ac:dyDescent="0.3">
      <c r="B60" s="91" t="s">
        <v>9</v>
      </c>
      <c r="C60" s="2" t="s">
        <v>9</v>
      </c>
      <c r="D60" s="2"/>
    </row>
    <row r="61" spans="1:4" x14ac:dyDescent="0.3">
      <c r="B61" s="91" t="s">
        <v>9</v>
      </c>
      <c r="C61" s="2" t="s">
        <v>9</v>
      </c>
      <c r="D61" s="2"/>
    </row>
    <row r="62" spans="1:4" x14ac:dyDescent="0.3">
      <c r="B62" s="91" t="s">
        <v>9</v>
      </c>
      <c r="C62" s="2" t="s">
        <v>9</v>
      </c>
      <c r="D62" s="2"/>
    </row>
    <row r="63" spans="1:4" x14ac:dyDescent="0.3">
      <c r="B63" s="91" t="s">
        <v>9</v>
      </c>
      <c r="C63" s="2" t="s">
        <v>9</v>
      </c>
      <c r="D63" s="2"/>
    </row>
    <row r="64" spans="1:4" x14ac:dyDescent="0.3">
      <c r="B64" s="91" t="s">
        <v>9</v>
      </c>
      <c r="C64" s="2" t="s">
        <v>9</v>
      </c>
      <c r="D64" s="2"/>
    </row>
    <row r="65" spans="2:4" x14ac:dyDescent="0.3">
      <c r="B65" s="91" t="s">
        <v>9</v>
      </c>
      <c r="C65" s="2" t="s">
        <v>9</v>
      </c>
      <c r="D65" s="2"/>
    </row>
    <row r="66" spans="2:4" x14ac:dyDescent="0.3">
      <c r="B66" s="91" t="s">
        <v>9</v>
      </c>
      <c r="C66" s="2" t="s">
        <v>9</v>
      </c>
      <c r="D66" s="2"/>
    </row>
    <row r="67" spans="2:4" x14ac:dyDescent="0.3">
      <c r="B67" s="91" t="s">
        <v>9</v>
      </c>
      <c r="C67" s="2" t="s">
        <v>9</v>
      </c>
      <c r="D67" s="2"/>
    </row>
    <row r="68" spans="2:4" x14ac:dyDescent="0.3">
      <c r="B68" s="91" t="s">
        <v>9</v>
      </c>
      <c r="C68" s="2" t="s">
        <v>9</v>
      </c>
      <c r="D68" s="2"/>
    </row>
    <row r="69" spans="2:4" x14ac:dyDescent="0.3">
      <c r="B69" s="91" t="s">
        <v>9</v>
      </c>
      <c r="C69" s="2" t="s">
        <v>9</v>
      </c>
      <c r="D69" s="2"/>
    </row>
    <row r="70" spans="2:4" x14ac:dyDescent="0.3">
      <c r="B70" s="91" t="s">
        <v>9</v>
      </c>
      <c r="C70" s="2" t="s">
        <v>9</v>
      </c>
      <c r="D70" s="2"/>
    </row>
    <row r="71" spans="2:4" x14ac:dyDescent="0.3">
      <c r="B71" s="91" t="s">
        <v>9</v>
      </c>
      <c r="C71" s="2" t="s">
        <v>9</v>
      </c>
      <c r="D71" s="2"/>
    </row>
    <row r="72" spans="2:4" x14ac:dyDescent="0.3">
      <c r="B72" s="91" t="s">
        <v>9</v>
      </c>
      <c r="C72" s="2" t="s">
        <v>9</v>
      </c>
      <c r="D72" s="2"/>
    </row>
    <row r="73" spans="2:4" x14ac:dyDescent="0.3">
      <c r="B73" s="91" t="s">
        <v>9</v>
      </c>
      <c r="C73" s="2" t="s">
        <v>9</v>
      </c>
      <c r="D73" s="2"/>
    </row>
    <row r="74" spans="2:4" x14ac:dyDescent="0.3">
      <c r="B74" s="91" t="s">
        <v>9</v>
      </c>
      <c r="C74" s="2" t="s">
        <v>9</v>
      </c>
      <c r="D74" s="2"/>
    </row>
    <row r="75" spans="2:4" x14ac:dyDescent="0.3">
      <c r="B75" s="91" t="s">
        <v>9</v>
      </c>
      <c r="C75" s="2" t="s">
        <v>9</v>
      </c>
      <c r="D75" s="2"/>
    </row>
    <row r="76" spans="2:4" x14ac:dyDescent="0.3">
      <c r="B76" s="91" t="s">
        <v>9</v>
      </c>
      <c r="C76" s="2" t="s">
        <v>9</v>
      </c>
      <c r="D76" s="2"/>
    </row>
    <row r="77" spans="2:4" x14ac:dyDescent="0.3">
      <c r="B77" s="91" t="s">
        <v>9</v>
      </c>
      <c r="C77" s="2" t="s">
        <v>9</v>
      </c>
      <c r="D77" s="2"/>
    </row>
    <row r="78" spans="2:4" x14ac:dyDescent="0.3">
      <c r="B78" s="91" t="s">
        <v>9</v>
      </c>
      <c r="C78" s="2" t="s">
        <v>9</v>
      </c>
      <c r="D78" s="2"/>
    </row>
    <row r="79" spans="2:4" x14ac:dyDescent="0.3">
      <c r="B79" s="91" t="s">
        <v>9</v>
      </c>
      <c r="C79" s="2" t="s">
        <v>9</v>
      </c>
      <c r="D79" s="2"/>
    </row>
    <row r="80" spans="2:4" x14ac:dyDescent="0.3">
      <c r="B80" s="91" t="s">
        <v>9</v>
      </c>
      <c r="C80" s="2" t="s">
        <v>9</v>
      </c>
      <c r="D80" s="2"/>
    </row>
    <row r="81" spans="1:4" x14ac:dyDescent="0.3">
      <c r="B81" s="91" t="s">
        <v>9</v>
      </c>
      <c r="C81" s="2" t="s">
        <v>9</v>
      </c>
      <c r="D81" s="2"/>
    </row>
    <row r="82" spans="1:4" x14ac:dyDescent="0.3">
      <c r="B82" s="91" t="s">
        <v>9</v>
      </c>
      <c r="C82" s="2" t="s">
        <v>9</v>
      </c>
      <c r="D82" s="2"/>
    </row>
    <row r="83" spans="1:4" x14ac:dyDescent="0.3">
      <c r="B83" s="91" t="s">
        <v>9</v>
      </c>
      <c r="C83" s="2" t="s">
        <v>9</v>
      </c>
      <c r="D83" s="2"/>
    </row>
    <row r="84" spans="1:4" x14ac:dyDescent="0.3">
      <c r="B84" s="91" t="s">
        <v>9</v>
      </c>
      <c r="C84" s="2" t="s">
        <v>9</v>
      </c>
      <c r="D84" s="2"/>
    </row>
    <row r="85" spans="1:4" x14ac:dyDescent="0.3">
      <c r="B85" s="91" t="s">
        <v>9</v>
      </c>
      <c r="C85" s="2" t="s">
        <v>9</v>
      </c>
      <c r="D85" s="2"/>
    </row>
    <row r="86" spans="1:4" x14ac:dyDescent="0.3">
      <c r="B86" s="91" t="s">
        <v>9</v>
      </c>
      <c r="C86" s="2" t="s">
        <v>9</v>
      </c>
      <c r="D86" s="2"/>
    </row>
    <row r="87" spans="1:4" x14ac:dyDescent="0.3">
      <c r="B87" s="91" t="s">
        <v>9</v>
      </c>
      <c r="C87" s="2" t="s">
        <v>9</v>
      </c>
      <c r="D87" s="2"/>
    </row>
    <row r="88" spans="1:4" x14ac:dyDescent="0.3">
      <c r="B88" s="91" t="s">
        <v>9</v>
      </c>
      <c r="C88" s="2" t="s">
        <v>9</v>
      </c>
      <c r="D88" s="2"/>
    </row>
    <row r="89" spans="1:4" x14ac:dyDescent="0.3">
      <c r="B89" s="91" t="s">
        <v>9</v>
      </c>
      <c r="C89" s="2" t="s">
        <v>9</v>
      </c>
      <c r="D89" s="2"/>
    </row>
    <row r="90" spans="1:4" x14ac:dyDescent="0.3">
      <c r="B90" s="91" t="s">
        <v>9</v>
      </c>
      <c r="C90" s="2" t="s">
        <v>9</v>
      </c>
      <c r="D90" s="2"/>
    </row>
    <row r="91" spans="1:4" x14ac:dyDescent="0.3">
      <c r="B91" s="91" t="s">
        <v>9</v>
      </c>
      <c r="C91" s="2" t="s">
        <v>9</v>
      </c>
      <c r="D91" s="2"/>
    </row>
    <row r="92" spans="1:4" x14ac:dyDescent="0.3">
      <c r="B92" s="91" t="s">
        <v>9</v>
      </c>
      <c r="C92" s="2" t="s">
        <v>9</v>
      </c>
      <c r="D92" s="2"/>
    </row>
    <row r="93" spans="1:4" x14ac:dyDescent="0.3">
      <c r="B93" s="91" t="s">
        <v>9</v>
      </c>
      <c r="C93" s="2" t="s">
        <v>9</v>
      </c>
      <c r="D93" s="2"/>
    </row>
    <row r="94" spans="1:4" x14ac:dyDescent="0.3">
      <c r="A94" s="7"/>
      <c r="B94" s="90" t="s">
        <v>10</v>
      </c>
      <c r="C94" s="7" t="s">
        <v>11</v>
      </c>
      <c r="D94" s="2"/>
    </row>
    <row r="95" spans="1:4" x14ac:dyDescent="0.3">
      <c r="A95" s="7"/>
      <c r="B95" s="90"/>
      <c r="C95" s="7"/>
      <c r="D95" s="2"/>
    </row>
    <row r="96" spans="1:4" x14ac:dyDescent="0.3">
      <c r="A96" s="8"/>
      <c r="B96" s="90"/>
      <c r="C96" s="8"/>
      <c r="D96" s="2"/>
    </row>
    <row r="97" spans="2:4" x14ac:dyDescent="0.3">
      <c r="C97" s="2"/>
      <c r="D97" s="2"/>
    </row>
    <row r="98" spans="2:4" x14ac:dyDescent="0.3">
      <c r="C98" s="2"/>
      <c r="D98" s="2"/>
    </row>
    <row r="99" spans="2:4" x14ac:dyDescent="0.3">
      <c r="C99" s="2"/>
      <c r="D99" s="2"/>
    </row>
    <row r="100" spans="2:4" x14ac:dyDescent="0.3">
      <c r="C100" s="2"/>
      <c r="D100" s="2"/>
    </row>
    <row r="101" spans="2:4" x14ac:dyDescent="0.3">
      <c r="C101" s="2"/>
      <c r="D101" s="2"/>
    </row>
    <row r="102" spans="2:4" x14ac:dyDescent="0.3">
      <c r="C102" s="2"/>
      <c r="D102" s="2"/>
    </row>
    <row r="103" spans="2:4" x14ac:dyDescent="0.3">
      <c r="C103" s="2"/>
      <c r="D103" s="2"/>
    </row>
    <row r="104" spans="2:4" x14ac:dyDescent="0.3">
      <c r="C104" s="2"/>
      <c r="D104" s="2"/>
    </row>
    <row r="105" spans="2:4" x14ac:dyDescent="0.3">
      <c r="C105" s="2"/>
      <c r="D105" s="2"/>
    </row>
    <row r="106" spans="2:4" x14ac:dyDescent="0.3">
      <c r="C106" s="2"/>
      <c r="D106" s="2"/>
    </row>
    <row r="107" spans="2:4" x14ac:dyDescent="0.3">
      <c r="C107" s="2"/>
      <c r="D107" s="2"/>
    </row>
    <row r="108" spans="2:4" x14ac:dyDescent="0.3">
      <c r="C108" s="2"/>
      <c r="D108" s="2"/>
    </row>
    <row r="109" spans="2:4" x14ac:dyDescent="0.3">
      <c r="C109" s="2"/>
      <c r="D109" s="2"/>
    </row>
    <row r="110" spans="2:4" x14ac:dyDescent="0.3">
      <c r="C110" s="2"/>
      <c r="D110" s="2"/>
    </row>
    <row r="111" spans="2:4" x14ac:dyDescent="0.3">
      <c r="C111" s="2"/>
      <c r="D111" s="2"/>
    </row>
    <row r="112" spans="2:4" x14ac:dyDescent="0.3">
      <c r="B112" s="92"/>
      <c r="C112" s="2"/>
      <c r="D112" s="2"/>
    </row>
    <row r="113" spans="2:4" x14ac:dyDescent="0.3">
      <c r="B113" s="92"/>
      <c r="C113" s="2"/>
      <c r="D113" s="2"/>
    </row>
    <row r="114" spans="2:4" x14ac:dyDescent="0.3">
      <c r="B114" s="92"/>
      <c r="C114" s="2"/>
      <c r="D114" s="2"/>
    </row>
    <row r="115" spans="2:4" x14ac:dyDescent="0.3">
      <c r="B115" s="92"/>
      <c r="C115" s="2"/>
      <c r="D115" s="2"/>
    </row>
    <row r="116" spans="2:4" x14ac:dyDescent="0.3">
      <c r="B116" s="92"/>
      <c r="C116" s="2"/>
      <c r="D116" s="2"/>
    </row>
    <row r="117" spans="2:4" x14ac:dyDescent="0.3">
      <c r="B117" s="92"/>
      <c r="C117" s="2"/>
      <c r="D117" s="2"/>
    </row>
    <row r="118" spans="2:4" x14ac:dyDescent="0.3">
      <c r="B118" s="92"/>
      <c r="C118" s="2"/>
      <c r="D118" s="2"/>
    </row>
    <row r="119" spans="2:4" x14ac:dyDescent="0.3">
      <c r="B119" s="92"/>
      <c r="C119" s="2"/>
      <c r="D119" s="2"/>
    </row>
    <row r="120" spans="2:4" x14ac:dyDescent="0.3">
      <c r="B120" s="92"/>
      <c r="C120" s="2"/>
      <c r="D120" s="2"/>
    </row>
    <row r="121" spans="2:4" x14ac:dyDescent="0.3">
      <c r="B121" s="92"/>
      <c r="C121" s="2"/>
      <c r="D121" s="2"/>
    </row>
    <row r="122" spans="2:4" x14ac:dyDescent="0.3">
      <c r="B122" s="92"/>
      <c r="C122" s="2"/>
      <c r="D122" s="2"/>
    </row>
    <row r="123" spans="2:4" x14ac:dyDescent="0.3">
      <c r="B123" s="92"/>
      <c r="C123" s="2"/>
      <c r="D123" s="2"/>
    </row>
    <row r="124" spans="2:4" x14ac:dyDescent="0.3">
      <c r="B124" s="92"/>
      <c r="C124" s="2"/>
      <c r="D124" s="2"/>
    </row>
    <row r="125" spans="2:4" x14ac:dyDescent="0.3">
      <c r="B125" s="92"/>
      <c r="C125" s="2"/>
      <c r="D125" s="2"/>
    </row>
    <row r="126" spans="2:4" x14ac:dyDescent="0.3">
      <c r="B126" s="92"/>
      <c r="C126" s="2"/>
      <c r="D126" s="2"/>
    </row>
    <row r="127" spans="2:4" x14ac:dyDescent="0.3">
      <c r="B127" s="92"/>
      <c r="C127" s="2"/>
      <c r="D127" s="2"/>
    </row>
    <row r="128" spans="2:4" x14ac:dyDescent="0.3">
      <c r="B128" s="92"/>
      <c r="C128" s="2"/>
      <c r="D128" s="2"/>
    </row>
    <row r="129" spans="2:4" x14ac:dyDescent="0.3">
      <c r="B129" s="92"/>
      <c r="C129" s="2"/>
      <c r="D129" s="2"/>
    </row>
    <row r="130" spans="2:4" x14ac:dyDescent="0.3">
      <c r="B130" s="92"/>
      <c r="C130" s="2"/>
      <c r="D130" s="2"/>
    </row>
    <row r="131" spans="2:4" x14ac:dyDescent="0.3">
      <c r="B131" s="92"/>
      <c r="C131" s="2"/>
      <c r="D131" s="2"/>
    </row>
    <row r="132" spans="2:4" x14ac:dyDescent="0.3">
      <c r="B132" s="92"/>
      <c r="C132" s="2"/>
      <c r="D132" s="2"/>
    </row>
    <row r="133" spans="2:4" x14ac:dyDescent="0.3">
      <c r="B133" s="92"/>
      <c r="C133" s="2"/>
      <c r="D133" s="2"/>
    </row>
    <row r="134" spans="2:4" x14ac:dyDescent="0.3">
      <c r="B134" s="92"/>
      <c r="C134" s="2"/>
      <c r="D134" s="2"/>
    </row>
    <row r="135" spans="2:4" x14ac:dyDescent="0.3">
      <c r="B135" s="92"/>
      <c r="C135" s="2"/>
      <c r="D135" s="2"/>
    </row>
    <row r="136" spans="2:4" x14ac:dyDescent="0.3">
      <c r="B136" s="92"/>
      <c r="C136" s="2"/>
      <c r="D136" s="2"/>
    </row>
    <row r="137" spans="2:4" x14ac:dyDescent="0.3">
      <c r="B137" s="92"/>
      <c r="C137" s="2"/>
      <c r="D137" s="2"/>
    </row>
    <row r="138" spans="2:4" x14ac:dyDescent="0.3">
      <c r="B138" s="92"/>
      <c r="C138" s="2"/>
      <c r="D138" s="2"/>
    </row>
    <row r="139" spans="2:4" x14ac:dyDescent="0.3">
      <c r="B139" s="92"/>
      <c r="C139" s="2"/>
      <c r="D139" s="2"/>
    </row>
    <row r="140" spans="2:4" x14ac:dyDescent="0.3">
      <c r="B140" s="92"/>
      <c r="C140" s="2"/>
      <c r="D140" s="2"/>
    </row>
    <row r="141" spans="2:4" x14ac:dyDescent="0.3">
      <c r="B141" s="92"/>
      <c r="C141" s="2"/>
      <c r="D141" s="2"/>
    </row>
    <row r="142" spans="2:4" x14ac:dyDescent="0.3">
      <c r="B142" s="92"/>
      <c r="C142" s="2"/>
      <c r="D142" s="2"/>
    </row>
    <row r="143" spans="2:4" x14ac:dyDescent="0.3">
      <c r="B143" s="92"/>
      <c r="C143" s="2"/>
      <c r="D143" s="2"/>
    </row>
    <row r="144" spans="2:4" x14ac:dyDescent="0.3">
      <c r="B144" s="92"/>
      <c r="C144" s="2"/>
      <c r="D144" s="2"/>
    </row>
    <row r="145" spans="2:4" x14ac:dyDescent="0.3">
      <c r="B145" s="92"/>
      <c r="C145" s="2"/>
      <c r="D145" s="2"/>
    </row>
    <row r="146" spans="2:4" x14ac:dyDescent="0.3">
      <c r="B146" s="92"/>
      <c r="C146" s="2"/>
      <c r="D146" s="2"/>
    </row>
    <row r="147" spans="2:4" x14ac:dyDescent="0.3">
      <c r="B147" s="92"/>
      <c r="C147" s="2"/>
      <c r="D147" s="2"/>
    </row>
    <row r="148" spans="2:4" x14ac:dyDescent="0.3">
      <c r="B148" s="92"/>
      <c r="C148" s="2"/>
      <c r="D148" s="2"/>
    </row>
    <row r="149" spans="2:4" x14ac:dyDescent="0.3">
      <c r="B149" s="92"/>
      <c r="C149" s="2"/>
      <c r="D149" s="2"/>
    </row>
    <row r="150" spans="2:4" x14ac:dyDescent="0.3">
      <c r="B150" s="92"/>
      <c r="C150" s="2"/>
      <c r="D150" s="2"/>
    </row>
    <row r="151" spans="2:4" x14ac:dyDescent="0.3">
      <c r="B151" s="92"/>
      <c r="C151" s="2"/>
      <c r="D151" s="2"/>
    </row>
    <row r="152" spans="2:4" x14ac:dyDescent="0.3">
      <c r="B152" s="92"/>
      <c r="C152" s="2"/>
      <c r="D152" s="2"/>
    </row>
    <row r="153" spans="2:4" x14ac:dyDescent="0.3">
      <c r="B153" s="92"/>
      <c r="C153" s="2"/>
      <c r="D153" s="2"/>
    </row>
    <row r="154" spans="2:4" x14ac:dyDescent="0.3">
      <c r="B154" s="92"/>
      <c r="C154" s="2"/>
      <c r="D154" s="2"/>
    </row>
    <row r="155" spans="2:4" x14ac:dyDescent="0.3">
      <c r="B155" s="92"/>
      <c r="C155" s="2"/>
      <c r="D155" s="2"/>
    </row>
    <row r="156" spans="2:4" x14ac:dyDescent="0.3">
      <c r="B156" s="92"/>
      <c r="C156" s="2"/>
      <c r="D156" s="2"/>
    </row>
    <row r="157" spans="2:4" x14ac:dyDescent="0.3">
      <c r="B157" s="92"/>
      <c r="C157" s="2"/>
      <c r="D157" s="2"/>
    </row>
    <row r="158" spans="2:4" x14ac:dyDescent="0.3">
      <c r="B158" s="92"/>
      <c r="C158" s="2"/>
      <c r="D158" s="2"/>
    </row>
    <row r="159" spans="2:4" x14ac:dyDescent="0.3">
      <c r="B159" s="92"/>
      <c r="C159" s="2"/>
      <c r="D159" s="2"/>
    </row>
    <row r="160" spans="2:4" x14ac:dyDescent="0.3">
      <c r="B160" s="92"/>
      <c r="C160" s="2"/>
      <c r="D160" s="2"/>
    </row>
    <row r="161" spans="2:4" x14ac:dyDescent="0.3">
      <c r="B161" s="92"/>
      <c r="C161" s="2"/>
      <c r="D161" s="2"/>
    </row>
    <row r="162" spans="2:4" x14ac:dyDescent="0.3">
      <c r="B162" s="92"/>
      <c r="C162" s="2"/>
      <c r="D162" s="2"/>
    </row>
    <row r="163" spans="2:4" x14ac:dyDescent="0.3">
      <c r="B163" s="92"/>
      <c r="C163" s="2"/>
      <c r="D163" s="2"/>
    </row>
    <row r="164" spans="2:4" x14ac:dyDescent="0.3">
      <c r="B164" s="92"/>
      <c r="C164" s="2"/>
      <c r="D164" s="2"/>
    </row>
    <row r="165" spans="2:4" x14ac:dyDescent="0.3">
      <c r="B165" s="92"/>
      <c r="C165" s="2"/>
      <c r="D165" s="2"/>
    </row>
    <row r="166" spans="2:4" x14ac:dyDescent="0.3">
      <c r="B166" s="92"/>
      <c r="C166" s="2"/>
      <c r="D166" s="2"/>
    </row>
    <row r="167" spans="2:4" x14ac:dyDescent="0.3">
      <c r="B167" s="92"/>
      <c r="C167" s="2"/>
      <c r="D167" s="2"/>
    </row>
    <row r="168" spans="2:4" x14ac:dyDescent="0.3">
      <c r="B168" s="92"/>
      <c r="C168" s="2"/>
      <c r="D168" s="2"/>
    </row>
    <row r="169" spans="2:4" x14ac:dyDescent="0.3">
      <c r="B169" s="92"/>
      <c r="C169" s="2"/>
      <c r="D169" s="2"/>
    </row>
    <row r="170" spans="2:4" x14ac:dyDescent="0.3">
      <c r="B170" s="92"/>
      <c r="C170" s="2"/>
      <c r="D170" s="2"/>
    </row>
    <row r="171" spans="2:4" x14ac:dyDescent="0.3">
      <c r="B171" s="92"/>
      <c r="C171" s="2"/>
      <c r="D171" s="2"/>
    </row>
    <row r="172" spans="2:4" x14ac:dyDescent="0.3">
      <c r="B172" s="92"/>
      <c r="C172" s="2"/>
      <c r="D172" s="2"/>
    </row>
    <row r="173" spans="2:4" x14ac:dyDescent="0.3">
      <c r="B173" s="92"/>
      <c r="C173" s="2"/>
      <c r="D173" s="2"/>
    </row>
    <row r="174" spans="2:4" x14ac:dyDescent="0.3">
      <c r="B174" s="92"/>
      <c r="C174" s="2"/>
      <c r="D174" s="2"/>
    </row>
    <row r="175" spans="2:4" x14ac:dyDescent="0.3">
      <c r="B175" s="92"/>
      <c r="C175" s="2"/>
      <c r="D175" s="2"/>
    </row>
    <row r="176" spans="2:4" x14ac:dyDescent="0.3">
      <c r="B176" s="92"/>
      <c r="C176" s="2"/>
      <c r="D176" s="2"/>
    </row>
    <row r="177" spans="2:4" x14ac:dyDescent="0.3">
      <c r="B177" s="92"/>
      <c r="C177" s="2"/>
      <c r="D177" s="2"/>
    </row>
  </sheetData>
  <mergeCells count="1">
    <mergeCell ref="A1:C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F49"/>
  <sheetViews>
    <sheetView workbookViewId="0">
      <selection activeCell="E6" sqref="E6"/>
    </sheetView>
  </sheetViews>
  <sheetFormatPr baseColWidth="10" defaultColWidth="11.44140625" defaultRowHeight="13.95" customHeight="1" x14ac:dyDescent="0.3"/>
  <cols>
    <col min="1" max="1" width="1.88671875" style="19" customWidth="1"/>
    <col min="2" max="2" width="15.6640625" style="18" customWidth="1"/>
    <col min="3" max="3" width="19.33203125" style="18" customWidth="1"/>
    <col min="4" max="4" width="9.88671875" style="18" customWidth="1"/>
    <col min="5" max="5" width="39.33203125" style="56" customWidth="1"/>
    <col min="6" max="6" width="3.88671875" style="18" customWidth="1"/>
    <col min="7" max="13" width="9.77734375" style="19" customWidth="1"/>
    <col min="14" max="16384" width="11.44140625" style="19"/>
  </cols>
  <sheetData>
    <row r="1" spans="2:6" ht="13.95" customHeight="1" x14ac:dyDescent="0.35">
      <c r="C1" s="64"/>
      <c r="D1" s="95" t="s">
        <v>26</v>
      </c>
      <c r="E1" s="95"/>
    </row>
    <row r="2" spans="2:6" ht="13.95" customHeight="1" x14ac:dyDescent="0.35">
      <c r="C2" s="64"/>
      <c r="D2" s="95"/>
      <c r="E2" s="95"/>
    </row>
    <row r="3" spans="2:6" ht="13.95" customHeight="1" x14ac:dyDescent="0.35">
      <c r="E3" s="20"/>
    </row>
    <row r="4" spans="2:6" ht="13.95" customHeight="1" x14ac:dyDescent="0.3">
      <c r="D4" s="21"/>
      <c r="E4" s="94"/>
    </row>
    <row r="5" spans="2:6" ht="13.95" customHeight="1" x14ac:dyDescent="0.3">
      <c r="E5" s="94"/>
    </row>
    <row r="6" spans="2:6" ht="13.95" customHeight="1" x14ac:dyDescent="0.5">
      <c r="B6" s="22"/>
      <c r="D6" s="13" t="s">
        <v>12</v>
      </c>
      <c r="E6" s="81"/>
    </row>
    <row r="7" spans="2:6" ht="13.95" customHeight="1" x14ac:dyDescent="0.3">
      <c r="C7" s="23"/>
      <c r="D7" s="29"/>
      <c r="E7" s="29"/>
      <c r="F7" s="82"/>
    </row>
    <row r="8" spans="2:6" s="28" customFormat="1" ht="13.95" customHeight="1" x14ac:dyDescent="0.3">
      <c r="B8" s="25"/>
      <c r="C8" s="26"/>
      <c r="D8" s="76" t="s">
        <v>13</v>
      </c>
      <c r="E8" s="77"/>
      <c r="F8" s="83"/>
    </row>
    <row r="9" spans="2:6" s="28" customFormat="1" ht="13.95" customHeight="1" thickBot="1" x14ac:dyDescent="0.35">
      <c r="B9" s="27"/>
      <c r="C9" s="27"/>
      <c r="D9" s="27"/>
      <c r="E9" s="24"/>
      <c r="F9" s="27"/>
    </row>
    <row r="10" spans="2:6" s="29" customFormat="1" ht="13.95" customHeight="1" thickBot="1" x14ac:dyDescent="0.35">
      <c r="B10" s="30" t="s">
        <v>14</v>
      </c>
      <c r="C10" s="31" t="s">
        <v>15</v>
      </c>
      <c r="D10" s="31" t="s">
        <v>27</v>
      </c>
      <c r="E10" s="31" t="s">
        <v>0</v>
      </c>
      <c r="F10" s="32" t="s">
        <v>25</v>
      </c>
    </row>
    <row r="11" spans="2:6" s="75" customFormat="1" ht="16.95" customHeight="1" x14ac:dyDescent="0.3">
      <c r="B11" s="71"/>
      <c r="C11" s="72"/>
      <c r="D11" s="72"/>
      <c r="E11" s="73"/>
      <c r="F11" s="74"/>
    </row>
    <row r="12" spans="2:6" s="36" customFormat="1" ht="16.95" customHeight="1" x14ac:dyDescent="0.3">
      <c r="B12" s="53"/>
      <c r="C12" s="34"/>
      <c r="D12" s="34"/>
      <c r="E12" s="6"/>
      <c r="F12" s="54"/>
    </row>
    <row r="13" spans="2:6" s="36" customFormat="1" ht="16.95" customHeight="1" x14ac:dyDescent="0.3">
      <c r="B13" s="33"/>
      <c r="C13" s="34"/>
      <c r="D13" s="34"/>
      <c r="E13" s="57"/>
      <c r="F13" s="55" t="s">
        <v>9</v>
      </c>
    </row>
    <row r="14" spans="2:6" s="36" customFormat="1" ht="16.95" customHeight="1" x14ac:dyDescent="0.3">
      <c r="B14" s="33"/>
      <c r="C14" s="34"/>
      <c r="D14" s="34"/>
      <c r="E14" s="57"/>
      <c r="F14" s="84" t="s">
        <v>9</v>
      </c>
    </row>
    <row r="15" spans="2:6" s="36" customFormat="1" ht="16.95" customHeight="1" x14ac:dyDescent="0.3">
      <c r="B15" s="33"/>
      <c r="C15" s="34"/>
      <c r="D15" s="34"/>
      <c r="E15" s="57"/>
      <c r="F15" s="54"/>
    </row>
    <row r="16" spans="2:6" s="36" customFormat="1" ht="16.95" customHeight="1" x14ac:dyDescent="0.3">
      <c r="B16" s="33"/>
      <c r="C16" s="34"/>
      <c r="D16" s="34"/>
      <c r="E16" s="57"/>
      <c r="F16" s="54"/>
    </row>
    <row r="17" spans="2:6" s="36" customFormat="1" ht="16.95" customHeight="1" x14ac:dyDescent="0.3">
      <c r="B17" s="33"/>
      <c r="C17" s="34"/>
      <c r="D17" s="34"/>
      <c r="E17" s="57"/>
      <c r="F17" s="54"/>
    </row>
    <row r="18" spans="2:6" s="36" customFormat="1" ht="16.95" customHeight="1" x14ac:dyDescent="0.3">
      <c r="B18" s="33"/>
      <c r="C18" s="34"/>
      <c r="D18" s="34"/>
      <c r="E18" s="57"/>
      <c r="F18" s="54"/>
    </row>
    <row r="19" spans="2:6" s="36" customFormat="1" ht="16.95" customHeight="1" x14ac:dyDescent="0.3">
      <c r="B19" s="33"/>
      <c r="C19" s="34"/>
      <c r="D19" s="34"/>
      <c r="E19" s="57"/>
      <c r="F19" s="54"/>
    </row>
    <row r="20" spans="2:6" s="36" customFormat="1" ht="16.95" customHeight="1" x14ac:dyDescent="0.3">
      <c r="B20" s="33"/>
      <c r="C20" s="34"/>
      <c r="D20" s="34"/>
      <c r="E20" s="57"/>
      <c r="F20" s="54"/>
    </row>
    <row r="21" spans="2:6" s="36" customFormat="1" ht="16.95" customHeight="1" x14ac:dyDescent="0.3">
      <c r="B21" s="33"/>
      <c r="C21" s="34"/>
      <c r="D21" s="34"/>
      <c r="E21" s="57"/>
      <c r="F21" s="54"/>
    </row>
    <row r="22" spans="2:6" s="36" customFormat="1" ht="16.95" customHeight="1" x14ac:dyDescent="0.3">
      <c r="B22" s="33"/>
      <c r="C22" s="34"/>
      <c r="D22" s="34"/>
      <c r="E22" s="57"/>
      <c r="F22" s="54"/>
    </row>
    <row r="23" spans="2:6" s="36" customFormat="1" ht="16.95" customHeight="1" x14ac:dyDescent="0.3">
      <c r="B23" s="33"/>
      <c r="C23" s="34"/>
      <c r="D23" s="34"/>
      <c r="E23" s="57"/>
      <c r="F23" s="54"/>
    </row>
    <row r="24" spans="2:6" s="36" customFormat="1" ht="16.95" customHeight="1" x14ac:dyDescent="0.3">
      <c r="B24" s="33"/>
      <c r="C24" s="34"/>
      <c r="D24" s="34"/>
      <c r="E24" s="57"/>
      <c r="F24" s="54"/>
    </row>
    <row r="25" spans="2:6" s="36" customFormat="1" ht="16.95" customHeight="1" x14ac:dyDescent="0.3">
      <c r="B25" s="33"/>
      <c r="C25" s="34"/>
      <c r="D25" s="34"/>
      <c r="E25" s="57"/>
      <c r="F25" s="54"/>
    </row>
    <row r="26" spans="2:6" s="36" customFormat="1" ht="16.95" customHeight="1" x14ac:dyDescent="0.3">
      <c r="B26" s="33"/>
      <c r="C26" s="34"/>
      <c r="D26" s="34"/>
      <c r="E26" s="57"/>
      <c r="F26" s="54"/>
    </row>
    <row r="27" spans="2:6" s="36" customFormat="1" ht="16.95" customHeight="1" x14ac:dyDescent="0.3">
      <c r="B27" s="33"/>
      <c r="C27" s="34"/>
      <c r="D27" s="34"/>
      <c r="E27" s="57"/>
      <c r="F27" s="54"/>
    </row>
    <row r="28" spans="2:6" s="36" customFormat="1" ht="16.95" customHeight="1" x14ac:dyDescent="0.3">
      <c r="B28" s="33"/>
      <c r="C28" s="34"/>
      <c r="D28" s="34"/>
      <c r="E28" s="57"/>
      <c r="F28" s="54"/>
    </row>
    <row r="29" spans="2:6" s="36" customFormat="1" ht="16.95" customHeight="1" x14ac:dyDescent="0.3">
      <c r="B29" s="33"/>
      <c r="C29" s="34"/>
      <c r="D29" s="34"/>
      <c r="E29" s="57"/>
      <c r="F29" s="54"/>
    </row>
    <row r="30" spans="2:6" s="36" customFormat="1" ht="16.95" customHeight="1" x14ac:dyDescent="0.3">
      <c r="B30" s="33"/>
      <c r="C30" s="34"/>
      <c r="D30" s="34"/>
      <c r="E30" s="57"/>
      <c r="F30" s="54"/>
    </row>
    <row r="31" spans="2:6" s="36" customFormat="1" ht="16.95" customHeight="1" x14ac:dyDescent="0.3">
      <c r="B31" s="33"/>
      <c r="C31" s="34"/>
      <c r="D31" s="34"/>
      <c r="E31" s="57"/>
      <c r="F31" s="54"/>
    </row>
    <row r="32" spans="2:6" s="36" customFormat="1" ht="16.95" customHeight="1" x14ac:dyDescent="0.3">
      <c r="B32" s="33"/>
      <c r="C32" s="34"/>
      <c r="D32" s="34"/>
      <c r="E32" s="57"/>
      <c r="F32" s="54"/>
    </row>
    <row r="33" spans="2:6" s="36" customFormat="1" ht="16.95" customHeight="1" x14ac:dyDescent="0.3">
      <c r="B33" s="33"/>
      <c r="C33" s="34"/>
      <c r="D33" s="34"/>
      <c r="E33" s="57"/>
      <c r="F33" s="54"/>
    </row>
    <row r="34" spans="2:6" s="36" customFormat="1" ht="16.95" customHeight="1" x14ac:dyDescent="0.3">
      <c r="B34" s="33"/>
      <c r="C34" s="34"/>
      <c r="D34" s="34"/>
      <c r="E34" s="57"/>
      <c r="F34" s="54"/>
    </row>
    <row r="35" spans="2:6" s="36" customFormat="1" ht="16.95" customHeight="1" x14ac:dyDescent="0.3">
      <c r="B35" s="33"/>
      <c r="C35" s="34"/>
      <c r="D35" s="34"/>
      <c r="E35" s="57"/>
      <c r="F35" s="54"/>
    </row>
    <row r="36" spans="2:6" s="36" customFormat="1" ht="16.95" customHeight="1" x14ac:dyDescent="0.3">
      <c r="B36" s="33"/>
      <c r="C36" s="34"/>
      <c r="D36" s="34"/>
      <c r="E36" s="57"/>
      <c r="F36" s="54"/>
    </row>
    <row r="37" spans="2:6" s="36" customFormat="1" ht="16.95" customHeight="1" x14ac:dyDescent="0.3">
      <c r="B37" s="33"/>
      <c r="C37" s="34"/>
      <c r="D37" s="34"/>
      <c r="E37" s="57"/>
      <c r="F37" s="54"/>
    </row>
    <row r="38" spans="2:6" s="36" customFormat="1" ht="16.95" customHeight="1" x14ac:dyDescent="0.3">
      <c r="B38" s="33"/>
      <c r="C38" s="34"/>
      <c r="D38" s="34"/>
      <c r="E38" s="57"/>
      <c r="F38" s="54"/>
    </row>
    <row r="39" spans="2:6" s="36" customFormat="1" ht="16.95" customHeight="1" thickBot="1" x14ac:dyDescent="0.35">
      <c r="B39" s="58"/>
      <c r="C39" s="59"/>
      <c r="D39" s="59"/>
      <c r="E39" s="60"/>
      <c r="F39" s="61"/>
    </row>
    <row r="42" spans="2:6" ht="13.95" customHeight="1" x14ac:dyDescent="0.3">
      <c r="B42" s="63"/>
      <c r="C42" s="63"/>
      <c r="E42" s="63"/>
    </row>
    <row r="49" spans="2:2" s="19" customFormat="1" ht="13.95" customHeight="1" x14ac:dyDescent="0.3">
      <c r="B49" s="18"/>
    </row>
  </sheetData>
  <mergeCells count="2">
    <mergeCell ref="E4:E5"/>
    <mergeCell ref="D1:E2"/>
  </mergeCells>
  <pageMargins left="0.78740157480314965" right="0" top="0" bottom="0" header="0" footer="0"/>
  <pageSetup paperSize="9" orientation="portrait" horizontalDpi="4294967293" verticalDpi="4294967293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B1:G49"/>
  <sheetViews>
    <sheetView workbookViewId="0">
      <selection activeCell="E7" sqref="E7"/>
    </sheetView>
  </sheetViews>
  <sheetFormatPr baseColWidth="10" defaultColWidth="11.44140625" defaultRowHeight="13.95" customHeight="1" x14ac:dyDescent="0.3"/>
  <cols>
    <col min="1" max="1" width="1.88671875" style="19" customWidth="1"/>
    <col min="2" max="2" width="15.6640625" style="18" customWidth="1"/>
    <col min="3" max="3" width="19.33203125" style="18" customWidth="1"/>
    <col min="4" max="4" width="9.88671875" style="18" customWidth="1"/>
    <col min="5" max="5" width="39.33203125" style="56" customWidth="1"/>
    <col min="6" max="6" width="3.88671875" style="18" customWidth="1"/>
    <col min="7" max="7" width="11.44140625" style="19"/>
    <col min="8" max="12" width="9.77734375" style="19" customWidth="1"/>
    <col min="13" max="13" width="7.21875" style="19" customWidth="1"/>
    <col min="14" max="16384" width="11.44140625" style="19"/>
  </cols>
  <sheetData>
    <row r="1" spans="2:7" ht="13.95" customHeight="1" x14ac:dyDescent="0.35">
      <c r="C1" s="64"/>
      <c r="D1" s="95" t="s">
        <v>51</v>
      </c>
      <c r="E1" s="95"/>
    </row>
    <row r="2" spans="2:7" ht="13.95" customHeight="1" x14ac:dyDescent="0.35">
      <c r="C2" s="64"/>
      <c r="D2" s="95"/>
      <c r="E2" s="95"/>
    </row>
    <row r="3" spans="2:7" ht="13.95" customHeight="1" x14ac:dyDescent="0.35">
      <c r="E3" s="80"/>
    </row>
    <row r="4" spans="2:7" ht="13.95" customHeight="1" x14ac:dyDescent="0.3">
      <c r="D4" s="21"/>
      <c r="E4" s="94"/>
    </row>
    <row r="5" spans="2:7" ht="13.95" customHeight="1" x14ac:dyDescent="0.3">
      <c r="E5" s="94"/>
    </row>
    <row r="6" spans="2:7" ht="13.95" customHeight="1" x14ac:dyDescent="0.5">
      <c r="B6" s="22"/>
      <c r="C6" s="76"/>
      <c r="D6" s="76"/>
      <c r="E6" s="81"/>
    </row>
    <row r="7" spans="2:7" ht="13.95" customHeight="1" x14ac:dyDescent="0.3">
      <c r="C7" s="23"/>
      <c r="D7" s="76" t="s">
        <v>13</v>
      </c>
      <c r="E7" s="87"/>
      <c r="F7" s="96" t="s">
        <v>35</v>
      </c>
      <c r="G7" s="96"/>
    </row>
    <row r="8" spans="2:7" s="28" customFormat="1" ht="13.95" customHeight="1" x14ac:dyDescent="0.3">
      <c r="B8" s="25"/>
      <c r="C8" s="76"/>
      <c r="D8" s="76" t="s">
        <v>119</v>
      </c>
      <c r="E8" s="77"/>
      <c r="F8" s="97"/>
      <c r="G8" s="97"/>
    </row>
    <row r="9" spans="2:7" s="28" customFormat="1" ht="13.95" customHeight="1" thickBot="1" x14ac:dyDescent="0.35">
      <c r="B9" s="27"/>
      <c r="C9" s="27"/>
      <c r="D9" s="27"/>
      <c r="E9" s="24"/>
      <c r="F9" s="27"/>
    </row>
    <row r="10" spans="2:7" s="29" customFormat="1" ht="13.95" customHeight="1" thickBot="1" x14ac:dyDescent="0.35">
      <c r="B10" s="30" t="s">
        <v>14</v>
      </c>
      <c r="C10" s="31" t="s">
        <v>15</v>
      </c>
      <c r="D10" s="31" t="s">
        <v>27</v>
      </c>
      <c r="E10" s="31" t="s">
        <v>0</v>
      </c>
      <c r="F10" s="31" t="s">
        <v>25</v>
      </c>
      <c r="G10" s="86" t="s">
        <v>41</v>
      </c>
    </row>
    <row r="11" spans="2:7" s="75" customFormat="1" ht="16.95" customHeight="1" x14ac:dyDescent="0.3">
      <c r="B11" s="71"/>
      <c r="C11" s="72"/>
      <c r="D11" s="72"/>
      <c r="E11" s="73"/>
      <c r="F11" s="72"/>
      <c r="G11" s="74"/>
    </row>
    <row r="12" spans="2:7" s="36" customFormat="1" ht="16.95" customHeight="1" x14ac:dyDescent="0.3">
      <c r="B12" s="53"/>
      <c r="C12" s="34"/>
      <c r="D12" s="34"/>
      <c r="E12" s="6"/>
      <c r="F12" s="34"/>
      <c r="G12" s="35"/>
    </row>
    <row r="13" spans="2:7" s="36" customFormat="1" ht="16.95" customHeight="1" x14ac:dyDescent="0.3">
      <c r="B13" s="33"/>
      <c r="C13" s="34"/>
      <c r="D13" s="34"/>
      <c r="E13" s="57"/>
      <c r="F13" s="37" t="s">
        <v>9</v>
      </c>
      <c r="G13" s="35"/>
    </row>
    <row r="14" spans="2:7" s="36" customFormat="1" ht="16.95" customHeight="1" x14ac:dyDescent="0.3">
      <c r="B14" s="33"/>
      <c r="C14" s="34"/>
      <c r="D14" s="34"/>
      <c r="E14" s="57"/>
      <c r="F14" s="85" t="s">
        <v>9</v>
      </c>
      <c r="G14" s="35"/>
    </row>
    <row r="15" spans="2:7" s="36" customFormat="1" ht="16.95" customHeight="1" x14ac:dyDescent="0.3">
      <c r="B15" s="33"/>
      <c r="C15" s="34"/>
      <c r="D15" s="34"/>
      <c r="E15" s="57"/>
      <c r="F15" s="34"/>
      <c r="G15" s="35"/>
    </row>
    <row r="16" spans="2:7" s="36" customFormat="1" ht="16.95" customHeight="1" x14ac:dyDescent="0.3">
      <c r="B16" s="33"/>
      <c r="C16" s="34"/>
      <c r="D16" s="34"/>
      <c r="E16" s="57"/>
      <c r="F16" s="34"/>
      <c r="G16" s="35"/>
    </row>
    <row r="17" spans="2:7" s="36" customFormat="1" ht="16.95" customHeight="1" x14ac:dyDescent="0.3">
      <c r="B17" s="33"/>
      <c r="C17" s="34"/>
      <c r="D17" s="34"/>
      <c r="E17" s="57"/>
      <c r="F17" s="34"/>
      <c r="G17" s="35"/>
    </row>
    <row r="18" spans="2:7" s="36" customFormat="1" ht="16.95" customHeight="1" x14ac:dyDescent="0.3">
      <c r="B18" s="33"/>
      <c r="C18" s="34"/>
      <c r="D18" s="34"/>
      <c r="E18" s="57"/>
      <c r="F18" s="34"/>
      <c r="G18" s="35"/>
    </row>
    <row r="19" spans="2:7" s="36" customFormat="1" ht="16.95" customHeight="1" x14ac:dyDescent="0.3">
      <c r="B19" s="33"/>
      <c r="C19" s="34"/>
      <c r="D19" s="34"/>
      <c r="E19" s="57"/>
      <c r="F19" s="34"/>
      <c r="G19" s="35"/>
    </row>
    <row r="20" spans="2:7" s="36" customFormat="1" ht="16.95" customHeight="1" x14ac:dyDescent="0.3">
      <c r="B20" s="33"/>
      <c r="C20" s="34"/>
      <c r="D20" s="34"/>
      <c r="E20" s="57"/>
      <c r="F20" s="34"/>
      <c r="G20" s="35"/>
    </row>
    <row r="21" spans="2:7" s="36" customFormat="1" ht="16.95" customHeight="1" x14ac:dyDescent="0.3">
      <c r="B21" s="33"/>
      <c r="C21" s="34"/>
      <c r="D21" s="34"/>
      <c r="E21" s="57"/>
      <c r="F21" s="34"/>
      <c r="G21" s="35"/>
    </row>
    <row r="22" spans="2:7" s="36" customFormat="1" ht="16.95" customHeight="1" x14ac:dyDescent="0.3">
      <c r="B22" s="33"/>
      <c r="C22" s="34"/>
      <c r="D22" s="34"/>
      <c r="E22" s="57"/>
      <c r="F22" s="34"/>
      <c r="G22" s="35"/>
    </row>
    <row r="23" spans="2:7" s="36" customFormat="1" ht="16.95" customHeight="1" x14ac:dyDescent="0.3">
      <c r="B23" s="33"/>
      <c r="C23" s="34"/>
      <c r="D23" s="34"/>
      <c r="E23" s="57"/>
      <c r="F23" s="34"/>
      <c r="G23" s="35"/>
    </row>
    <row r="24" spans="2:7" s="36" customFormat="1" ht="16.95" customHeight="1" x14ac:dyDescent="0.3">
      <c r="B24" s="33"/>
      <c r="C24" s="34"/>
      <c r="D24" s="34"/>
      <c r="E24" s="57"/>
      <c r="F24" s="34"/>
      <c r="G24" s="35"/>
    </row>
    <row r="25" spans="2:7" s="36" customFormat="1" ht="16.95" customHeight="1" x14ac:dyDescent="0.3">
      <c r="B25" s="33"/>
      <c r="C25" s="34"/>
      <c r="D25" s="34"/>
      <c r="E25" s="57"/>
      <c r="F25" s="34"/>
      <c r="G25" s="35"/>
    </row>
    <row r="26" spans="2:7" s="36" customFormat="1" ht="16.95" customHeight="1" x14ac:dyDescent="0.3">
      <c r="B26" s="33"/>
      <c r="C26" s="34"/>
      <c r="D26" s="34"/>
      <c r="E26" s="57"/>
      <c r="F26" s="34"/>
      <c r="G26" s="35"/>
    </row>
    <row r="27" spans="2:7" s="36" customFormat="1" ht="16.95" customHeight="1" x14ac:dyDescent="0.3">
      <c r="B27" s="33"/>
      <c r="C27" s="34"/>
      <c r="D27" s="34"/>
      <c r="E27" s="57"/>
      <c r="F27" s="34"/>
      <c r="G27" s="35"/>
    </row>
    <row r="28" spans="2:7" s="36" customFormat="1" ht="16.95" customHeight="1" x14ac:dyDescent="0.3">
      <c r="B28" s="33"/>
      <c r="C28" s="34"/>
      <c r="D28" s="34"/>
      <c r="E28" s="57"/>
      <c r="F28" s="34"/>
      <c r="G28" s="35"/>
    </row>
    <row r="29" spans="2:7" s="36" customFormat="1" ht="16.95" customHeight="1" x14ac:dyDescent="0.3">
      <c r="B29" s="33"/>
      <c r="C29" s="34"/>
      <c r="D29" s="34"/>
      <c r="E29" s="57"/>
      <c r="F29" s="34"/>
      <c r="G29" s="35"/>
    </row>
    <row r="30" spans="2:7" s="36" customFormat="1" ht="16.95" customHeight="1" x14ac:dyDescent="0.3">
      <c r="B30" s="33"/>
      <c r="C30" s="34"/>
      <c r="D30" s="34"/>
      <c r="E30" s="57"/>
      <c r="F30" s="34"/>
      <c r="G30" s="35"/>
    </row>
    <row r="31" spans="2:7" s="36" customFormat="1" ht="16.95" customHeight="1" x14ac:dyDescent="0.3">
      <c r="B31" s="33"/>
      <c r="C31" s="34"/>
      <c r="D31" s="34"/>
      <c r="E31" s="57"/>
      <c r="F31" s="34"/>
      <c r="G31" s="35"/>
    </row>
    <row r="32" spans="2:7" s="36" customFormat="1" ht="16.95" customHeight="1" x14ac:dyDescent="0.3">
      <c r="B32" s="33"/>
      <c r="C32" s="34"/>
      <c r="D32" s="34"/>
      <c r="E32" s="57"/>
      <c r="F32" s="34"/>
      <c r="G32" s="35"/>
    </row>
    <row r="33" spans="2:7" s="36" customFormat="1" ht="16.95" customHeight="1" x14ac:dyDescent="0.3">
      <c r="B33" s="33"/>
      <c r="C33" s="34"/>
      <c r="D33" s="34"/>
      <c r="E33" s="57"/>
      <c r="F33" s="34"/>
      <c r="G33" s="35"/>
    </row>
    <row r="34" spans="2:7" s="36" customFormat="1" ht="16.95" customHeight="1" x14ac:dyDescent="0.3">
      <c r="B34" s="33"/>
      <c r="C34" s="34"/>
      <c r="D34" s="34"/>
      <c r="E34" s="57"/>
      <c r="F34" s="34"/>
      <c r="G34" s="35"/>
    </row>
    <row r="35" spans="2:7" s="36" customFormat="1" ht="16.95" customHeight="1" x14ac:dyDescent="0.3">
      <c r="B35" s="33"/>
      <c r="C35" s="34"/>
      <c r="D35" s="34"/>
      <c r="E35" s="57"/>
      <c r="F35" s="34"/>
      <c r="G35" s="35"/>
    </row>
    <row r="36" spans="2:7" s="36" customFormat="1" ht="16.95" customHeight="1" x14ac:dyDescent="0.3">
      <c r="B36" s="33"/>
      <c r="C36" s="34"/>
      <c r="D36" s="34"/>
      <c r="E36" s="57"/>
      <c r="F36" s="34"/>
      <c r="G36" s="35"/>
    </row>
    <row r="37" spans="2:7" s="36" customFormat="1" ht="16.95" customHeight="1" x14ac:dyDescent="0.3">
      <c r="B37" s="33"/>
      <c r="C37" s="34"/>
      <c r="D37" s="34"/>
      <c r="E37" s="57"/>
      <c r="F37" s="34"/>
      <c r="G37" s="35"/>
    </row>
    <row r="38" spans="2:7" s="36" customFormat="1" ht="16.95" customHeight="1" x14ac:dyDescent="0.3">
      <c r="B38" s="33"/>
      <c r="C38" s="34"/>
      <c r="D38" s="34"/>
      <c r="E38" s="57"/>
      <c r="F38" s="34"/>
      <c r="G38" s="35"/>
    </row>
    <row r="39" spans="2:7" s="36" customFormat="1" ht="16.95" customHeight="1" thickBot="1" x14ac:dyDescent="0.35">
      <c r="B39" s="58"/>
      <c r="C39" s="59"/>
      <c r="D39" s="59"/>
      <c r="E39" s="60"/>
      <c r="F39" s="59"/>
      <c r="G39" s="62"/>
    </row>
    <row r="41" spans="2:7" ht="13.95" customHeight="1" x14ac:dyDescent="0.3">
      <c r="B41" s="21" t="s">
        <v>117</v>
      </c>
    </row>
    <row r="42" spans="2:7" ht="13.95" customHeight="1" x14ac:dyDescent="0.3">
      <c r="B42" s="63"/>
      <c r="C42" s="63"/>
      <c r="E42" s="63"/>
    </row>
    <row r="44" spans="2:7" ht="13.95" customHeight="1" x14ac:dyDescent="0.3">
      <c r="B44" s="21" t="s">
        <v>118</v>
      </c>
    </row>
    <row r="49" spans="2:2" s="19" customFormat="1" ht="13.95" customHeight="1" x14ac:dyDescent="0.3">
      <c r="B49" s="18"/>
    </row>
  </sheetData>
  <mergeCells count="4">
    <mergeCell ref="D1:E2"/>
    <mergeCell ref="E4:E5"/>
    <mergeCell ref="F7:G7"/>
    <mergeCell ref="F8:G8"/>
  </mergeCells>
  <pageMargins left="0" right="0" top="0" bottom="0" header="0" footer="0"/>
  <pageSetup paperSize="9" orientation="portrait" horizontalDpi="4294967293" verticalDpi="4294967293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E7"/>
  <sheetViews>
    <sheetView workbookViewId="0">
      <selection activeCell="P4" sqref="P4"/>
    </sheetView>
  </sheetViews>
  <sheetFormatPr baseColWidth="10" defaultRowHeight="14.4" x14ac:dyDescent="0.3"/>
  <cols>
    <col min="1" max="1" width="3" style="17" bestFit="1" customWidth="1"/>
    <col min="3" max="3" width="2.6640625" customWidth="1"/>
    <col min="4" max="4" width="3.44140625" style="17" bestFit="1" customWidth="1"/>
    <col min="5" max="5" width="12.6640625" customWidth="1"/>
    <col min="6" max="12" width="15.77734375" customWidth="1"/>
    <col min="13" max="13" width="14.109375" customWidth="1"/>
    <col min="14" max="17" width="15.77734375" customWidth="1"/>
    <col min="18" max="19" width="10.77734375" customWidth="1"/>
  </cols>
  <sheetData>
    <row r="1" spans="1:5" s="16" customFormat="1" x14ac:dyDescent="0.3">
      <c r="A1" s="16" t="s">
        <v>17</v>
      </c>
      <c r="B1" s="16" t="s">
        <v>23</v>
      </c>
      <c r="D1" s="16" t="s">
        <v>18</v>
      </c>
      <c r="E1" s="16" t="s">
        <v>24</v>
      </c>
    </row>
    <row r="2" spans="1:5" x14ac:dyDescent="0.3">
      <c r="A2" s="17">
        <v>1</v>
      </c>
      <c r="B2" t="s">
        <v>91</v>
      </c>
      <c r="D2" s="17">
        <v>1</v>
      </c>
      <c r="E2" t="s">
        <v>28</v>
      </c>
    </row>
    <row r="3" spans="1:5" x14ac:dyDescent="0.3">
      <c r="A3" s="17">
        <v>2</v>
      </c>
      <c r="B3" t="s">
        <v>92</v>
      </c>
      <c r="D3" s="17">
        <v>2</v>
      </c>
      <c r="E3" t="s">
        <v>16</v>
      </c>
    </row>
    <row r="4" spans="1:5" x14ac:dyDescent="0.3">
      <c r="A4" s="17">
        <v>3</v>
      </c>
      <c r="B4" t="s">
        <v>19</v>
      </c>
      <c r="D4" s="17">
        <v>3</v>
      </c>
      <c r="E4" t="s">
        <v>29</v>
      </c>
    </row>
    <row r="5" spans="1:5" x14ac:dyDescent="0.3">
      <c r="A5" s="17">
        <v>4</v>
      </c>
      <c r="B5" t="s">
        <v>20</v>
      </c>
    </row>
    <row r="6" spans="1:5" x14ac:dyDescent="0.3">
      <c r="A6" s="17">
        <v>5</v>
      </c>
      <c r="B6" t="s">
        <v>21</v>
      </c>
    </row>
    <row r="7" spans="1:5" x14ac:dyDescent="0.3">
      <c r="A7" s="17">
        <v>6</v>
      </c>
      <c r="B7" t="s">
        <v>22</v>
      </c>
    </row>
  </sheetData>
  <pageMargins left="0.7" right="0.7" top="0.75" bottom="0.75" header="0.3" footer="0.3"/>
  <pageSetup paperSize="9" orientation="portrait" horizontalDpi="4294967293" verticalDpi="4294967293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N11"/>
  <sheetViews>
    <sheetView workbookViewId="0">
      <selection activeCell="F27" sqref="F27"/>
    </sheetView>
  </sheetViews>
  <sheetFormatPr baseColWidth="10" defaultRowHeight="14.4" x14ac:dyDescent="0.3"/>
  <cols>
    <col min="1" max="1" width="11.44140625" style="40" customWidth="1"/>
    <col min="2" max="2" width="43.33203125" customWidth="1"/>
    <col min="3" max="3" width="3.6640625" customWidth="1"/>
    <col min="4" max="9" width="8.77734375" customWidth="1"/>
    <col min="10" max="11" width="8.77734375" style="67" customWidth="1"/>
    <col min="12" max="12" width="5.6640625" customWidth="1"/>
    <col min="13" max="13" width="6.5546875" customWidth="1"/>
  </cols>
  <sheetData>
    <row r="1" spans="1:14" ht="15" thickBot="1" x14ac:dyDescent="0.35">
      <c r="A1" s="48" t="s">
        <v>30</v>
      </c>
      <c r="B1" s="49" t="s">
        <v>31</v>
      </c>
      <c r="D1" s="98" t="s">
        <v>47</v>
      </c>
      <c r="E1" s="99"/>
      <c r="G1" s="98" t="s">
        <v>48</v>
      </c>
      <c r="H1" s="99"/>
      <c r="J1" s="65" t="s">
        <v>54</v>
      </c>
      <c r="K1" s="79">
        <v>1</v>
      </c>
    </row>
    <row r="2" spans="1:14" ht="15" thickBot="1" x14ac:dyDescent="0.35">
      <c r="A2" s="68"/>
      <c r="B2" s="42" t="str">
        <f>IFERROR(IF(A2&gt;0,LOOKUP(A2,Articles!$B$3:$C$179),""),"")</f>
        <v/>
      </c>
      <c r="D2" s="46" t="s">
        <v>50</v>
      </c>
      <c r="E2" s="70">
        <f>MAX('MVT Entête'!A:A)</f>
        <v>12</v>
      </c>
      <c r="G2" s="46" t="s">
        <v>50</v>
      </c>
      <c r="H2" s="70">
        <f>MAX('MVT Prod'!A:A)</f>
        <v>29</v>
      </c>
      <c r="J2"/>
      <c r="K2"/>
    </row>
    <row r="3" spans="1:14" ht="15" thickBot="1" x14ac:dyDescent="0.35">
      <c r="A3" s="68"/>
      <c r="B3" s="42" t="str">
        <f>IFERROR(IF(A3&gt;0,LOOKUP(A3,Articles!$B$3:$C$179),""),"")</f>
        <v/>
      </c>
      <c r="D3" s="47" t="s">
        <v>49</v>
      </c>
      <c r="E3" s="69">
        <f>E2+1</f>
        <v>13</v>
      </c>
      <c r="G3" s="47" t="s">
        <v>49</v>
      </c>
      <c r="H3" s="69">
        <f>H2+1</f>
        <v>30</v>
      </c>
      <c r="J3" s="50" t="s">
        <v>55</v>
      </c>
      <c r="K3" s="79">
        <v>25</v>
      </c>
      <c r="M3" s="50" t="s">
        <v>121</v>
      </c>
      <c r="N3" s="79" t="s">
        <v>122</v>
      </c>
    </row>
    <row r="4" spans="1:14" x14ac:dyDescent="0.3">
      <c r="A4" s="68"/>
      <c r="B4" s="42" t="str">
        <f>IFERROR(IF(A4&gt;0,LOOKUP(A4,Articles!$B$3:$C$179),""),"")</f>
        <v/>
      </c>
      <c r="J4" s="66"/>
      <c r="K4">
        <v>26</v>
      </c>
      <c r="N4" s="79"/>
    </row>
    <row r="5" spans="1:14" x14ac:dyDescent="0.3">
      <c r="A5" s="68"/>
      <c r="B5" s="42" t="str">
        <f>IFERROR(IF(A5&gt;0,LOOKUP(A5,Articles!$B$3:$C$179),""),"")</f>
        <v/>
      </c>
      <c r="G5" s="67"/>
      <c r="H5" s="67"/>
      <c r="J5" s="67" t="s">
        <v>108</v>
      </c>
      <c r="K5" s="79">
        <v>27</v>
      </c>
      <c r="N5" s="79"/>
    </row>
    <row r="6" spans="1:14" x14ac:dyDescent="0.3">
      <c r="A6" s="68"/>
      <c r="B6" s="42" t="str">
        <f>IFERROR(IF(A6&gt;0,LOOKUP(A6,Articles!$B$3:$C$179),""),"")</f>
        <v/>
      </c>
      <c r="G6" s="67"/>
      <c r="H6" s="67"/>
      <c r="J6"/>
      <c r="K6">
        <v>28</v>
      </c>
      <c r="N6" s="79"/>
    </row>
    <row r="7" spans="1:14" x14ac:dyDescent="0.3">
      <c r="A7" s="68"/>
      <c r="B7" s="43" t="s">
        <v>43</v>
      </c>
      <c r="G7" s="67"/>
      <c r="H7" s="67"/>
      <c r="J7" s="78" t="s">
        <v>109</v>
      </c>
      <c r="K7" s="79">
        <v>29</v>
      </c>
      <c r="N7" s="79"/>
    </row>
    <row r="8" spans="1:14" ht="15" thickBot="1" x14ac:dyDescent="0.35">
      <c r="A8" s="44"/>
      <c r="B8" s="45" t="s">
        <v>32</v>
      </c>
      <c r="G8" s="67"/>
      <c r="H8" s="67"/>
      <c r="K8"/>
    </row>
    <row r="9" spans="1:14" x14ac:dyDescent="0.3">
      <c r="G9" s="67"/>
      <c r="H9" s="67"/>
      <c r="J9" s="67" t="s">
        <v>52</v>
      </c>
      <c r="K9" s="79"/>
    </row>
    <row r="10" spans="1:14" x14ac:dyDescent="0.3">
      <c r="G10" s="67"/>
      <c r="H10" s="67"/>
      <c r="K10"/>
    </row>
    <row r="11" spans="1:14" x14ac:dyDescent="0.3">
      <c r="G11" s="67"/>
      <c r="H11" s="67"/>
    </row>
  </sheetData>
  <mergeCells count="2">
    <mergeCell ref="D1:E1"/>
    <mergeCell ref="G1:H1"/>
  </mergeCells>
  <pageMargins left="0.7" right="0.7" top="0.75" bottom="0.75" header="0.3" footer="0.3"/>
  <pageSetup paperSize="9" orientation="portrait" horizontalDpi="4294967293" verticalDpi="4294967293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</vt:i4>
      </vt:variant>
    </vt:vector>
  </HeadingPairs>
  <TitlesOfParts>
    <vt:vector size="10" baseType="lpstr">
      <vt:lpstr>ACCES</vt:lpstr>
      <vt:lpstr>MVT Entête</vt:lpstr>
      <vt:lpstr>MVT Prod</vt:lpstr>
      <vt:lpstr>Articles</vt:lpstr>
      <vt:lpstr>Bon de CDE</vt:lpstr>
      <vt:lpstr>Bon de RECP</vt:lpstr>
      <vt:lpstr>Tech et Provenance</vt:lpstr>
      <vt:lpstr>Variables</vt:lpstr>
      <vt:lpstr>Feuil2</vt:lpstr>
      <vt:lpstr>'Bon de RECP'!Zone_d_impression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</dc:creator>
  <cp:lastModifiedBy>Alain</cp:lastModifiedBy>
  <cp:lastPrinted>2014-12-18T11:59:07Z</cp:lastPrinted>
  <dcterms:created xsi:type="dcterms:W3CDTF">2014-11-30T09:58:39Z</dcterms:created>
  <dcterms:modified xsi:type="dcterms:W3CDTF">2015-01-08T17:17:30Z</dcterms:modified>
</cp:coreProperties>
</file>