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Julian Angot\Documents\ARF - DEM\"/>
    </mc:Choice>
  </mc:AlternateContent>
  <workbookProtection workbookAlgorithmName="SHA-512" workbookHashValue="0O17nenHnnvQPMyLdVM3ac2EJrpl7Az8F3T0yRKYNpZ1hbk7gx1nuOFfE8FXlUZcftVng5IngBvx+Z6IqwHYfw==" workbookSaltValue="Lq3tCmGsug7pDtyJpzoYuQ==" workbookSpinCount="100000" lockStructure="1"/>
  <bookViews>
    <workbookView xWindow="0" yWindow="0" windowWidth="20490" windowHeight="7155" firstSheet="1" activeTab="1"/>
  </bookViews>
  <sheets>
    <sheet name="Base" sheetId="4" state="hidden" r:id="rId1"/>
    <sheet name="Fiches PDM" sheetId="3" r:id="rId2"/>
    <sheet name="Résultats" sheetId="1" r:id="rId3"/>
  </sheets>
  <definedNames>
    <definedName name="_xlnm._FilterDatabase" localSheetId="0" hidden="1">Base!$D$1:$D$12</definedName>
    <definedName name="_xlnm._FilterDatabase" localSheetId="1" hidden="1">'Fiches PDM'!$A$4:$P$109</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77" i="3" l="1"/>
  <c r="L27" i="3"/>
  <c r="L29" i="3"/>
  <c r="L30" i="3"/>
  <c r="L31" i="3"/>
  <c r="L43" i="3"/>
  <c r="L37" i="3"/>
  <c r="L38" i="3"/>
  <c r="L34" i="3"/>
  <c r="L33" i="3"/>
  <c r="L39" i="3"/>
  <c r="L22" i="3"/>
  <c r="L26" i="3"/>
  <c r="L50" i="3"/>
  <c r="L56" i="3"/>
  <c r="L65" i="3"/>
  <c r="L47" i="3"/>
  <c r="L55" i="3"/>
  <c r="L64" i="3"/>
  <c r="L62" i="3"/>
  <c r="L67" i="3"/>
  <c r="L66" i="3"/>
  <c r="L69" i="3"/>
  <c r="L68" i="3"/>
  <c r="L71" i="3"/>
  <c r="L23" i="3"/>
  <c r="L24" i="3"/>
  <c r="L19" i="3"/>
  <c r="L20" i="3"/>
  <c r="L17" i="3"/>
  <c r="L13" i="3"/>
  <c r="L18" i="3"/>
  <c r="L14" i="3"/>
  <c r="L15" i="3"/>
  <c r="L11" i="3"/>
  <c r="L12" i="3"/>
  <c r="L105" i="3"/>
  <c r="L109" i="3"/>
  <c r="L107" i="3"/>
  <c r="L5" i="3"/>
  <c r="L6" i="3"/>
  <c r="L7" i="3"/>
  <c r="L9" i="3"/>
  <c r="L10" i="3"/>
  <c r="L103" i="3"/>
  <c r="L89" i="3"/>
  <c r="L16" i="3"/>
  <c r="L104" i="3"/>
  <c r="L8" i="3"/>
  <c r="L90" i="3"/>
  <c r="L72" i="3"/>
  <c r="L40" i="3"/>
  <c r="L91" i="3"/>
  <c r="L108" i="3"/>
  <c r="L106" i="3"/>
  <c r="L85" i="3" l="1"/>
  <c r="L86" i="3"/>
  <c r="L87" i="3"/>
  <c r="L83" i="3"/>
  <c r="L82" i="3"/>
  <c r="L84" i="3"/>
  <c r="L80" i="3"/>
  <c r="L81" i="3"/>
  <c r="L78" i="3"/>
  <c r="L79" i="3"/>
  <c r="L88" i="3"/>
  <c r="L93" i="3"/>
  <c r="L94" i="3"/>
  <c r="L95" i="3"/>
  <c r="L92" i="3"/>
  <c r="L96" i="3"/>
  <c r="L99" i="3"/>
  <c r="L102" i="3"/>
  <c r="L101" i="3"/>
  <c r="L100" i="3"/>
  <c r="L98" i="3"/>
  <c r="L74" i="3"/>
  <c r="L75" i="3"/>
  <c r="L76" i="3"/>
  <c r="L73" i="3"/>
</calcChain>
</file>

<file path=xl/sharedStrings.xml><?xml version="1.0" encoding="utf-8"?>
<sst xmlns="http://schemas.openxmlformats.org/spreadsheetml/2006/main" count="1128" uniqueCount="472">
  <si>
    <t>Date</t>
  </si>
  <si>
    <t>Zone</t>
  </si>
  <si>
    <t>Type</t>
  </si>
  <si>
    <t>Pertes production</t>
  </si>
  <si>
    <t>Début</t>
  </si>
  <si>
    <t>Fin</t>
  </si>
  <si>
    <t>Commentaires</t>
  </si>
  <si>
    <t>Intervenant</t>
  </si>
  <si>
    <t>Prise en charge</t>
  </si>
  <si>
    <t>Dumay</t>
  </si>
  <si>
    <t>Intervention</t>
  </si>
  <si>
    <t>Aérosols</t>
  </si>
  <si>
    <t>Process</t>
  </si>
  <si>
    <t>Petit tapis de tri</t>
  </si>
  <si>
    <t>Ralentissement</t>
  </si>
  <si>
    <t>Durée</t>
  </si>
  <si>
    <t>Bande de travers ne reste pas dans l'axe</t>
  </si>
  <si>
    <t>Réglé et refixé le tapis au sol. Remise a niveau</t>
  </si>
  <si>
    <t>Dejoie</t>
  </si>
  <si>
    <t>Compresseur 2</t>
  </si>
  <si>
    <t>Sans</t>
  </si>
  <si>
    <t>Disjoncteur 63A du compresseur n°2 sous dimentionner</t>
  </si>
  <si>
    <t>Changer par un disjoncteur de 80A</t>
  </si>
  <si>
    <t>Opérateur</t>
  </si>
  <si>
    <t>Type de fiche</t>
  </si>
  <si>
    <t>Production</t>
  </si>
  <si>
    <t>Heures</t>
  </si>
  <si>
    <t>Hélis</t>
  </si>
  <si>
    <t>Hivert</t>
  </si>
  <si>
    <t>Hénon</t>
  </si>
  <si>
    <t>Cordelette</t>
  </si>
  <si>
    <t>Lefebvre</t>
  </si>
  <si>
    <t>Delmé</t>
  </si>
  <si>
    <t>Borgne</t>
  </si>
  <si>
    <t>De Saedeler</t>
  </si>
  <si>
    <t>Dijon</t>
  </si>
  <si>
    <t>Angot</t>
  </si>
  <si>
    <t>Problème</t>
  </si>
  <si>
    <t>Suggestion</t>
  </si>
  <si>
    <t>Besoin Matériel</t>
  </si>
  <si>
    <t>Atelier</t>
  </si>
  <si>
    <t>Dépotage</t>
  </si>
  <si>
    <t>Local eau</t>
  </si>
  <si>
    <t>Local incendie</t>
  </si>
  <si>
    <t>Rétention</t>
  </si>
  <si>
    <t>Bureaux</t>
  </si>
  <si>
    <t>Local pompe</t>
  </si>
  <si>
    <t>Propulseur</t>
  </si>
  <si>
    <t>Défaut sur défaut</t>
  </si>
  <si>
    <t>Changement vanne DN200</t>
  </si>
  <si>
    <t>Brûleur</t>
  </si>
  <si>
    <t>Avec</t>
  </si>
  <si>
    <t>COT élevé</t>
  </si>
  <si>
    <t>Changement de la buse BPC - Cassé au collet</t>
  </si>
  <si>
    <t>Analyse</t>
  </si>
  <si>
    <t>Cause</t>
  </si>
  <si>
    <t>Chariot</t>
  </si>
  <si>
    <t>Electrique</t>
  </si>
  <si>
    <t>Le flexible se coince dans le contre poids</t>
  </si>
  <si>
    <t xml:space="preserve">Changement de la roulette haut/droite voir à en recommandé : Réf : &gt;PA6&lt; Tri 00092 03307 </t>
  </si>
  <si>
    <t>Préfiltre</t>
  </si>
  <si>
    <t xml:space="preserve">Fuite car filet de cassé sur tige fileté porte du préfiltre </t>
  </si>
  <si>
    <t>Changement du filet par une vis ; soudage</t>
  </si>
  <si>
    <t>Compresseur GPL</t>
  </si>
  <si>
    <t>Rédacteur</t>
  </si>
  <si>
    <t>Coussinet de bielle HS - En attente de réception</t>
  </si>
  <si>
    <t>Rideau</t>
  </si>
  <si>
    <t>Grincement important portes rideaux ferrailles</t>
  </si>
  <si>
    <t>Mise en place graisseur auto sur porte 1 + graissage manuel 2 et 3</t>
  </si>
  <si>
    <t>Élévateur</t>
  </si>
  <si>
    <t>Manque barreaux élévateur - Axe d'attache du tapis tordu</t>
  </si>
  <si>
    <t>Nettoyer aérosols dans l'élévateur; refixer barreaux manquant; remis axe de raccordement</t>
  </si>
  <si>
    <t>Changement de la vanne inférieur</t>
  </si>
  <si>
    <t>VM01</t>
  </si>
  <si>
    <t>Support capteur de vanne cassé</t>
  </si>
  <si>
    <t>Démonter, nettoyer, ressouder, remontage &amp; essai de manœuvre : OK</t>
  </si>
  <si>
    <t>Sonde Oxygène</t>
  </si>
  <si>
    <t>Impossible d'obtenir un ASH A5 autorisé</t>
  </si>
  <si>
    <t>Sonde O² éteinte -&gt; Fu OK-&gt; Changement sonde -&gt; ASH A5 OK</t>
  </si>
  <si>
    <t>Pièce du stock</t>
  </si>
  <si>
    <t>B201</t>
  </si>
  <si>
    <t>Soupape raccord aéro B201 déclenché</t>
  </si>
  <si>
    <t>Isolation de la tuyauterie arret des compresseur a commander soupape réf : 10 bars DN 1/2" et piquage 3/4"</t>
  </si>
  <si>
    <t>X109</t>
  </si>
  <si>
    <t>Vis totalement bloquée - essai de manœuvre echec</t>
  </si>
  <si>
    <t>Démontage du moto réducteur -&gt; palier -&gt; sorti de la vis évacuation d'un soupape en cuivre</t>
  </si>
  <si>
    <t>Mauvais tri</t>
  </si>
  <si>
    <t>Objet non broyable</t>
  </si>
  <si>
    <t>Tuyauterie spécif</t>
  </si>
  <si>
    <t>Fuite sur tuyauterie au niveau du T de la pcm</t>
  </si>
  <si>
    <t>Isoler circuit -&gt; Nettoyage zone -&gt; Démontage -&gt; Resouder</t>
  </si>
  <si>
    <t>Fenwick Gaz</t>
  </si>
  <si>
    <t>Fuite d'huile sur Fenwick</t>
  </si>
  <si>
    <t>Resser raccord sur verin de fourche et refait niveau</t>
  </si>
  <si>
    <t>P101</t>
  </si>
  <si>
    <t>Plus de débit sur pcm</t>
  </si>
  <si>
    <t>Défaut sur défaut débit réduit a 2T700</t>
  </si>
  <si>
    <t>Remplacement du fourreau par occaz + nettoyage lance spécif</t>
  </si>
  <si>
    <t>Remplacement du fourreau par neuf + nettoyage lance spécif</t>
  </si>
  <si>
    <t>P102</t>
  </si>
  <si>
    <t>Impossible de monter les débits</t>
  </si>
  <si>
    <t>Cuve</t>
  </si>
  <si>
    <t>Fioul</t>
  </si>
  <si>
    <t>Probleme d'amorcage pompe</t>
  </si>
  <si>
    <t>Démontage tuyauterie -&gt; crépine absente -&gt; Installation nouvelle crépine</t>
  </si>
  <si>
    <t>Compresseur 3</t>
  </si>
  <si>
    <t>Société Ext</t>
  </si>
  <si>
    <t>Défaut température impossible a relancer; Niveau d'huile OK</t>
  </si>
  <si>
    <t>Société AI calorstat HS -&gt; Changement de ce dernier</t>
  </si>
  <si>
    <t>Vis X107</t>
  </si>
  <si>
    <t>Fuites sur manchette sous broyeur; soudure se refissure</t>
  </si>
  <si>
    <t>Démontage et soudage de la fissure -&gt; Remontage OK</t>
  </si>
  <si>
    <t>Aérocondenseur</t>
  </si>
  <si>
    <t>La valeur du PIC-E302A se déplace trop lentement</t>
  </si>
  <si>
    <t>Capteur :OK-&gt; Tuyauterie : OK -&gt; Vanne d'isolement : NOK Netoyage de cette derniere</t>
  </si>
  <si>
    <t>Bruleur</t>
  </si>
  <si>
    <t>Le presostat "yoyo" de l'air d'atomisation BPC est HS</t>
  </si>
  <si>
    <t xml:space="preserve">Refait un morceau de tuyauterie plein sous vanne pointeau </t>
  </si>
  <si>
    <t>Adoucisseur</t>
  </si>
  <si>
    <t>Problème sur mesure d'eau -&gt; La regénération auto est HS</t>
  </si>
  <si>
    <t>Changement du capteur par un capteur fourni par KURITA</t>
  </si>
  <si>
    <t/>
  </si>
  <si>
    <t>N°</t>
  </si>
  <si>
    <t>Autorisation</t>
  </si>
  <si>
    <t>15229-1</t>
  </si>
  <si>
    <t>15228-1</t>
  </si>
  <si>
    <t>15224-1</t>
  </si>
  <si>
    <t>15232-1</t>
  </si>
  <si>
    <t>15233-1</t>
  </si>
  <si>
    <t>15232-2</t>
  </si>
  <si>
    <t>15238-1</t>
  </si>
  <si>
    <t>15238-2</t>
  </si>
  <si>
    <t>15243-1</t>
  </si>
  <si>
    <t>15240-1</t>
  </si>
  <si>
    <t>15223-1</t>
  </si>
  <si>
    <t>15213-1</t>
  </si>
  <si>
    <t>15213-2</t>
  </si>
  <si>
    <t>15213-3</t>
  </si>
  <si>
    <t>15218-1</t>
  </si>
  <si>
    <t>15198-1</t>
  </si>
  <si>
    <t>15179-1</t>
  </si>
  <si>
    <t>15167-1</t>
  </si>
  <si>
    <t>15170-1</t>
  </si>
  <si>
    <t>15172-1</t>
  </si>
  <si>
    <t>15195-1</t>
  </si>
  <si>
    <t>15250-1</t>
  </si>
  <si>
    <t>15249-1</t>
  </si>
  <si>
    <t>15246-1</t>
  </si>
  <si>
    <t>15251-1</t>
  </si>
  <si>
    <t>15245-1</t>
  </si>
  <si>
    <t>Bruit anormal + Fuite de gaz conséquente dans la partie inférieur</t>
  </si>
  <si>
    <t>15294-1</t>
  </si>
  <si>
    <t>Dijoncteur 24Q1 disjoncte</t>
  </si>
  <si>
    <t>Cable sur mesure de pression C3 abimé, part la pose des couronnes incendie - refait cablage -&gt; OK</t>
  </si>
  <si>
    <t>15294-2</t>
  </si>
  <si>
    <t>GH Pompe</t>
  </si>
  <si>
    <t>Référence filtre du groupe - B/EF 0660R005 BN 3HC HYDAC MADE IN GERMANY</t>
  </si>
  <si>
    <t>Bassin d'orage</t>
  </si>
  <si>
    <t>15294-3</t>
  </si>
  <si>
    <t>Versaille</t>
  </si>
  <si>
    <t>Constater fuite sur tuyauterie raccordé sur nourisse</t>
  </si>
  <si>
    <t>coupé et raccordé plus court</t>
  </si>
  <si>
    <t>15294-4</t>
  </si>
  <si>
    <t>Défaut sur LIE Err2</t>
  </si>
  <si>
    <t>relancer le module analogique defaut disparu</t>
  </si>
  <si>
    <t>15294-5</t>
  </si>
  <si>
    <t>Garape BPC</t>
  </si>
  <si>
    <t>8:00</t>
  </si>
  <si>
    <t>14:00</t>
  </si>
  <si>
    <t>Ralentissement sur le dépotage camions, changer les joint du motoreducteur</t>
  </si>
  <si>
    <t>15292-1</t>
  </si>
  <si>
    <t>Plus de niveau de cuves</t>
  </si>
  <si>
    <t>Test circuit electrique RAS - Disjonteur 88MI1 et 89MI1 tombé - réenclenché -&gt; OK</t>
  </si>
  <si>
    <t>15280-1</t>
  </si>
  <si>
    <t>Aspiration Compresseur</t>
  </si>
  <si>
    <t>Danger casque aspiré par prise d'air des compresseur d'air</t>
  </si>
  <si>
    <t>10:00</t>
  </si>
  <si>
    <t>Fait grille de protection sur gaine d'aspiration extérieur compresseur d'air</t>
  </si>
  <si>
    <t>15278-1</t>
  </si>
  <si>
    <t>Post combustion</t>
  </si>
  <si>
    <t>Fait lance bouché voulu fermé vanne raccord nourrice a cassé - Démonté et nettoyer les lances</t>
  </si>
  <si>
    <t>15282-1</t>
  </si>
  <si>
    <t>Supervision</t>
  </si>
  <si>
    <t xml:space="preserve">Perte de tout controle de la supervision - Toutes les valeurs sont figés </t>
  </si>
  <si>
    <t>Appel astreinte Julian - Modification de la position du cable RJ45 sur le switch tout est revenu</t>
  </si>
  <si>
    <t>15280-2</t>
  </si>
  <si>
    <t>Aiguillage</t>
  </si>
  <si>
    <t>Manchette sur aiguilleur HS , le propulseur ne fait plus aucun cycle sur le silo réfidid</t>
  </si>
  <si>
    <t>Changer manchette aiguilleur ref : ROTEX 100°C Longueur 120 mm ERV DN50 PN16 2 cercle rouge</t>
  </si>
  <si>
    <t>15288-1</t>
  </si>
  <si>
    <t>PCM</t>
  </si>
  <si>
    <t>Changement fourreaux PCM hpc sur bpc et neuf sur hpc</t>
  </si>
  <si>
    <t>probleme a la remise en route 400l/h a 100% remis ancien fourreau bpc sur bpc</t>
  </si>
  <si>
    <t>15288-2</t>
  </si>
  <si>
    <t>Nombreux defaut de propulsion</t>
  </si>
  <si>
    <t>22:30</t>
  </si>
  <si>
    <t>23:00</t>
  </si>
  <si>
    <t>Changement de vanne propulseur inférieur - stock restant 3</t>
  </si>
  <si>
    <t>15286-1</t>
  </si>
  <si>
    <t>FAM</t>
  </si>
  <si>
    <t>Constater trou dans l'auge de la vis VS402 environs 3 cm -&gt; coté droit au debut de l'auge</t>
  </si>
  <si>
    <t>15:00</t>
  </si>
  <si>
    <t>15:30</t>
  </si>
  <si>
    <t>Mis en place plaque pour boucher le trou</t>
  </si>
  <si>
    <t>15289-1</t>
  </si>
  <si>
    <t>défaut de propulseur trop nombreux</t>
  </si>
  <si>
    <t>8:45</t>
  </si>
  <si>
    <t>Changement de la vanne papillon reste stock 2</t>
  </si>
  <si>
    <t>15290-1</t>
  </si>
  <si>
    <t>X108</t>
  </si>
  <si>
    <t>Fuite sur le bas de la vis x108</t>
  </si>
  <si>
    <t>17:30</t>
  </si>
  <si>
    <t>18:30</t>
  </si>
  <si>
    <t>Suite au changement des joint vu bague HS - Changement de la bague en bronze - pris la derniere - a recommander</t>
  </si>
  <si>
    <t>15289-2</t>
  </si>
  <si>
    <t>Karcher</t>
  </si>
  <si>
    <t>karcher haute pression ne fait plus d'eau chaude marque kranzle modele 1165-1</t>
  </si>
  <si>
    <t>nettoyage filtre , electrode, cellule de detectionl gicleur, remonter tout est oK - référence gicleur 6.3 kg/h 70 en 1.65 60b ct iv epm 1 14</t>
  </si>
  <si>
    <t>15286-2</t>
  </si>
  <si>
    <t>Préfiltre HPC</t>
  </si>
  <si>
    <t>Fermeture porte préfiltre HS</t>
  </si>
  <si>
    <t>19:00</t>
  </si>
  <si>
    <t>19:30</t>
  </si>
  <si>
    <t>Démontage porte + nettoayge - ressouder partie casser - remontage -&gt; OK</t>
  </si>
  <si>
    <t>15297-1</t>
  </si>
  <si>
    <t>Chaux</t>
  </si>
  <si>
    <t>Tuyauterie chaux bouché</t>
  </si>
  <si>
    <t>demontage debouchage et remonter -&gt; ok</t>
  </si>
  <si>
    <t>15299-1</t>
  </si>
  <si>
    <t>Pompe a lobes</t>
  </si>
  <si>
    <t xml:space="preserve">Courroie pompe a lobe HS </t>
  </si>
  <si>
    <t>Plus de courroie en stock a commander URGENT</t>
  </si>
  <si>
    <t>15299-2</t>
  </si>
  <si>
    <t xml:space="preserve">Palier de d'accouplement vis HS </t>
  </si>
  <si>
    <t>14:30</t>
  </si>
  <si>
    <t>16:00</t>
  </si>
  <si>
    <t>Remplacement du palier plus bague</t>
  </si>
  <si>
    <t>15297-2</t>
  </si>
  <si>
    <t>Lance spécif</t>
  </si>
  <si>
    <t>Pompe 103 monté en forte pression 13bars</t>
  </si>
  <si>
    <t>9:10</t>
  </si>
  <si>
    <t>9:40</t>
  </si>
  <si>
    <t>Démonter lance et nettoyer spécifique - profiter pour controler lance bpc une etait bouché aussi avec morceau de bouchon plastique</t>
  </si>
  <si>
    <t>15274-1</t>
  </si>
  <si>
    <t>Sonde</t>
  </si>
  <si>
    <t>plus de fourreau sonde de température</t>
  </si>
  <si>
    <t>11:00</t>
  </si>
  <si>
    <t>Refait 3 fourreaux de sonde</t>
  </si>
  <si>
    <t>15273-1</t>
  </si>
  <si>
    <t>Pic de poussiere consequent</t>
  </si>
  <si>
    <t>11:40</t>
  </si>
  <si>
    <t>Couper installation ouverture caisson 2 filtre a manche percé qui ont ete changé</t>
  </si>
  <si>
    <t>15267-1</t>
  </si>
  <si>
    <t>P106</t>
  </si>
  <si>
    <t xml:space="preserve">Garniture pompe dépotage HS </t>
  </si>
  <si>
    <t>9:00</t>
  </si>
  <si>
    <t>13:00</t>
  </si>
  <si>
    <t>Changement de roulement SNR 3306 - B Stock : 0 SNR 6207 - EEC3 Stock 7 Changé garniture U3 - XYXYR2Y D32 Stock 1</t>
  </si>
  <si>
    <t>15274-2</t>
  </si>
  <si>
    <t xml:space="preserve">Voir a recommander des sonde thermocouple </t>
  </si>
  <si>
    <t>15277-1</t>
  </si>
  <si>
    <t>Vanne papillon stock 0</t>
  </si>
  <si>
    <t>15277-2</t>
  </si>
  <si>
    <t>P103</t>
  </si>
  <si>
    <t>Nous tournons sur la p103 mais sur le réseau P101 de ce fait en cas de surpression rien ne nous signale le probleme</t>
  </si>
  <si>
    <t>15278-2</t>
  </si>
  <si>
    <t>Broyeur</t>
  </si>
  <si>
    <t>2 manchons en 1/4 "</t>
  </si>
  <si>
    <t>15278-3</t>
  </si>
  <si>
    <t>LIE</t>
  </si>
  <si>
    <t xml:space="preserve">Valeur LIE instable et incohérente </t>
  </si>
  <si>
    <t>1:30</t>
  </si>
  <si>
    <t>2:15</t>
  </si>
  <si>
    <t>nettoyage complet de la sonde -&gt; ok</t>
  </si>
  <si>
    <t>15273-2</t>
  </si>
  <si>
    <t>Personnel</t>
  </si>
  <si>
    <t>Téflon gaz vapeur</t>
  </si>
  <si>
    <t>15272-1</t>
  </si>
  <si>
    <t>Fenwick</t>
  </si>
  <si>
    <t>Voir a commandé ressort pour la pedale de frein et frin a main</t>
  </si>
  <si>
    <t>15272-2</t>
  </si>
  <si>
    <t>Fuite sur tuyauterie juste apres la reduction petit brouillard de produit</t>
  </si>
  <si>
    <t>15274-3</t>
  </si>
  <si>
    <t>Piscine</t>
  </si>
  <si>
    <t>Serait il possible de mettre des echelon sur l'intérieur et extérieur de la piscine afin d'y pénétrer aisément</t>
  </si>
  <si>
    <t>Cela ne servirait a rien car nous allons supprimer la piscine</t>
  </si>
  <si>
    <t>15274-4</t>
  </si>
  <si>
    <t>Dans le but de garder tous l'usine propre n'y aurait il pas possible que la femme de menage puisse mettre la poubelle dans la benne a dechet a defaut de l'atelier</t>
  </si>
  <si>
    <t>Signaler attente de mise en place</t>
  </si>
  <si>
    <t>15274-5</t>
  </si>
  <si>
    <t>Décapage</t>
  </si>
  <si>
    <t>Besoin d'une boite de dérivation 10x10 pour décapage</t>
  </si>
  <si>
    <t>15274-6</t>
  </si>
  <si>
    <t>Pérolo</t>
  </si>
  <si>
    <t>probleme de mise a la terre des camions perolo BPC cable defaillant</t>
  </si>
  <si>
    <t>11:15</t>
  </si>
  <si>
    <t>Refait cablage de la pince</t>
  </si>
  <si>
    <t>15272-3</t>
  </si>
  <si>
    <t>Analyseur</t>
  </si>
  <si>
    <t>Journaliere enregistré a 40.08 nous avons recuperer la valeur a 52.38 à 21h, es ce normal ? Ne pourrais t on pas se fixé une heure a laquelle il faut urellement avoir un seuil bas sur cette valeur car 3h est vraiment juste pour rattrapper des seuiles si haut cela est régulier de devoir consommer de la chaux sur le poste de nuit et donc allourdir nos consos de chaux sur ce post</t>
  </si>
  <si>
    <t>Il est inadmissible de posé ce genre de question ! Les valeurs des analyses sont a respecter toute la journée et non que sur certain poste je ne comprends même pas comment au bout de 10 ans cela n'est toujours pas compris par certain.</t>
  </si>
  <si>
    <t>15272-4</t>
  </si>
  <si>
    <t>GH pompe</t>
  </si>
  <si>
    <t>Besoin d'huile hydraulique tellus S2M 46</t>
  </si>
  <si>
    <t>15268-1</t>
  </si>
  <si>
    <t>Groupe hydraulique</t>
  </si>
  <si>
    <t>Pompe hydraulique bruit anormalement bruyant ; basculement sur la pompe de secours + consignation de cette derniere</t>
  </si>
  <si>
    <t>12:45</t>
  </si>
  <si>
    <t>montage d'une pompe de secours  a recommander rexroil a10v50 28 dfr/31R</t>
  </si>
  <si>
    <t>15270-1</t>
  </si>
  <si>
    <t>Pression d'injection elevé sur P102</t>
  </si>
  <si>
    <t>6:15</t>
  </si>
  <si>
    <t>6:30</t>
  </si>
  <si>
    <t>Demontage et remontage lance BPC bouché, retrouvé un bout de segment piscton de la pompe KSP 17</t>
  </si>
  <si>
    <t>15270-2</t>
  </si>
  <si>
    <t>Stock</t>
  </si>
  <si>
    <t>Ecrou M10 - M12 Rondelles plates M4 - M5 M6 M8 M10 rondelles eventails M5 - M6- M8- M12 Vis HM 12*30 12*60 16*40 16*60 Joints tete de chat tetes de chatannelées pour tricoclaire</t>
  </si>
  <si>
    <t>Tétard</t>
  </si>
  <si>
    <t>15266-1</t>
  </si>
  <si>
    <t>Sauterelle</t>
  </si>
  <si>
    <t>Tapis bloquer vis de reglage déteriorée</t>
  </si>
  <si>
    <t>13:45</t>
  </si>
  <si>
    <t>Vis de reglage changer + fait réglage tapis + remis carter de protection</t>
  </si>
  <si>
    <t>15267-2</t>
  </si>
  <si>
    <t>Tablier c'est décallé</t>
  </si>
  <si>
    <t>15:15</t>
  </si>
  <si>
    <t>demontage plus remontage apres avoir centrer le tablier</t>
  </si>
  <si>
    <t>15262-1</t>
  </si>
  <si>
    <t>Débit faible sur PCM BPC</t>
  </si>
  <si>
    <t>14:20</t>
  </si>
  <si>
    <t>Changement de fourreau</t>
  </si>
  <si>
    <t>15262-2</t>
  </si>
  <si>
    <t>C0</t>
  </si>
  <si>
    <t>Y aurait il possibilité de mettre une alarme en place et un arret de process sur la C0 niveau haut afin d'eviter de continuer a remplir la cuve qui est pleine</t>
  </si>
  <si>
    <t>15266-2</t>
  </si>
  <si>
    <t>Vérification des etat de lances - casse d'une buse au démontage sans taper dessus</t>
  </si>
  <si>
    <t>15197-1</t>
  </si>
  <si>
    <t>A commander ampoule osram 400w/N/SI neutral white e40 + Philips MHN-TD 150W/842 Rx7s</t>
  </si>
  <si>
    <t>15262-3</t>
  </si>
  <si>
    <t>Beaucoup de mal a bruler + cot</t>
  </si>
  <si>
    <t>19:40</t>
  </si>
  <si>
    <t>Controle des lance bpc -&gt;ok ; Controle lance spécifi -&gt; bouché : nettoyer ; changer flexible produit de la lance spécifique car fuyait</t>
  </si>
  <si>
    <t>15283-1</t>
  </si>
  <si>
    <t>P104</t>
  </si>
  <si>
    <t>Pompe p104 consomme enormement d'huile suite a une fuite</t>
  </si>
  <si>
    <t>Arret de la pompe et passé sur pcm - une intervention de la pompe doit etre planifier</t>
  </si>
  <si>
    <t>Désignation</t>
  </si>
  <si>
    <t>Chiffres</t>
  </si>
  <si>
    <t>Nom</t>
  </si>
  <si>
    <t>La pire fiche :</t>
  </si>
  <si>
    <t>Nicolas D.</t>
  </si>
  <si>
    <t>Plus grande participation :</t>
  </si>
  <si>
    <t>Plus petite participation :</t>
  </si>
  <si>
    <t>Nicolas T.</t>
  </si>
  <si>
    <t>Plus grand nombre de suggestion :</t>
  </si>
  <si>
    <t>Nicolas H.</t>
  </si>
  <si>
    <t>Les mieux remplies :</t>
  </si>
  <si>
    <t>Frédéric L.</t>
  </si>
  <si>
    <t>Plus grand nombre d'intervention :</t>
  </si>
  <si>
    <t>Les fiches avec le plus de détails utiles :</t>
  </si>
  <si>
    <t>Jamel H.</t>
  </si>
  <si>
    <t>Yohan D.</t>
  </si>
  <si>
    <t>Meilleure suggestion :</t>
  </si>
  <si>
    <t>Meilleurs % de pertinence :</t>
  </si>
  <si>
    <t>Les fiches avec le plus de détails ^^ :</t>
  </si>
  <si>
    <t>Nicolas Dejoie</t>
  </si>
  <si>
    <r>
      <t>Meilleur PDMeur 3</t>
    </r>
    <r>
      <rPr>
        <vertAlign val="superscript"/>
        <sz val="12"/>
        <color theme="1"/>
        <rFont val="Calibri"/>
        <family val="2"/>
        <scheme val="minor"/>
      </rPr>
      <t>ème</t>
    </r>
    <r>
      <rPr>
        <sz val="12"/>
        <color theme="1"/>
        <rFont val="Calibri"/>
        <family val="2"/>
        <scheme val="minor"/>
      </rPr>
      <t xml:space="preserve"> Trimestre 2015</t>
    </r>
  </si>
  <si>
    <r>
      <t xml:space="preserve">Suggestion :
Ne devrions nous pas définir une heure à laquelle il faut réellement revoir le seuil des VLE maximum afin de ne pas faire de journaliere; car 3h pour rattraper des seuils aussi haut n'est pas toujours evidant et le poste du nuit en a des difficultés !
</t>
    </r>
    <r>
      <rPr>
        <b/>
        <sz val="14"/>
        <color theme="1"/>
        <rFont val="Calibri"/>
        <family val="2"/>
        <scheme val="minor"/>
      </rPr>
      <t xml:space="preserve">
Réponse : 
Il est inadmissible de posé ce genre de question sachant que nous devons, toute la journée, faire attention à ces seuils et non pas qu'aux dernières heures ! </t>
    </r>
  </si>
  <si>
    <r>
      <t>Fiches PDM - 3</t>
    </r>
    <r>
      <rPr>
        <vertAlign val="superscript"/>
        <sz val="20"/>
        <color theme="1"/>
        <rFont val="Calibri"/>
        <family val="2"/>
        <scheme val="minor"/>
      </rPr>
      <t>ème</t>
    </r>
    <r>
      <rPr>
        <sz val="20"/>
        <color theme="1"/>
        <rFont val="Calibri"/>
        <family val="2"/>
        <scheme val="minor"/>
      </rPr>
      <t xml:space="preserve"> trimestre 2015</t>
    </r>
  </si>
  <si>
    <t>15299-3</t>
  </si>
  <si>
    <t>B301</t>
  </si>
  <si>
    <t>Trouver fuite sur bache - au niveau de la soudure du piquage de niveau tres bas.</t>
  </si>
  <si>
    <t>Décalorifuger pour intervention</t>
  </si>
  <si>
    <t>15298-1</t>
  </si>
  <si>
    <t xml:space="preserve">Manque embout femelle pour prise de graisse </t>
  </si>
  <si>
    <t>Mis en place embout et fait graissage</t>
  </si>
  <si>
    <t>15302-1</t>
  </si>
  <si>
    <t>Temperature tres elevé dans FAM après des températures basses</t>
  </si>
  <si>
    <t>16:15</t>
  </si>
  <si>
    <t>21:00</t>
  </si>
  <si>
    <t>Vider et nettoyer tramie</t>
  </si>
  <si>
    <t>15300-1</t>
  </si>
  <si>
    <t>Fuite entre la bouteille bleu et la tete sur le n°2</t>
  </si>
  <si>
    <t>15303-1</t>
  </si>
  <si>
    <t>Tapis X109</t>
  </si>
  <si>
    <t>La sauterelle ne tourne plus</t>
  </si>
  <si>
    <t>17:00</t>
  </si>
  <si>
    <t>Réglage du tapis et nettoyage des roulements plus graissage (le tapis est en mauvaise état) 2 trous sur la bande</t>
  </si>
  <si>
    <t>15304-1</t>
  </si>
  <si>
    <t>Tapis X109 en très mauvais état : quelque trous de 5cm + une déchirure de 25 cm</t>
  </si>
  <si>
    <t>15303-2</t>
  </si>
  <si>
    <t>La vanne supérieur ne se ferme plus</t>
  </si>
  <si>
    <t>8:30</t>
  </si>
  <si>
    <t>Changer distributeur ref : 341ND1 2341NAKBJNM1 reste 0 en stock</t>
  </si>
  <si>
    <t>15304-2</t>
  </si>
  <si>
    <t>Probleme de propulsion</t>
  </si>
  <si>
    <t>Changé les 2 vannes propulseur. l'ancienne ne fonctionnait pas.</t>
  </si>
  <si>
    <t>15304-3</t>
  </si>
  <si>
    <t>Propulseur en défaut - température des vis basse</t>
  </si>
  <si>
    <t>7:15</t>
  </si>
  <si>
    <t>8:50</t>
  </si>
  <si>
    <t xml:space="preserve">Démonter tuyauterie RAS Installer vanne manu sur départ d'air après le bloc de régulation . relance propulsion ok capteur de pression cassé  cassé </t>
  </si>
  <si>
    <t>15305-1</t>
  </si>
  <si>
    <t>Post-combustion</t>
  </si>
  <si>
    <t>Pression P101 elevé + COT</t>
  </si>
  <si>
    <t>17:20</t>
  </si>
  <si>
    <t>17:50</t>
  </si>
  <si>
    <t>Demonter + nettoyer + verifier buse = OK</t>
  </si>
  <si>
    <t>15305-2</t>
  </si>
  <si>
    <t>COT en hausse</t>
  </si>
  <si>
    <t>8:15</t>
  </si>
  <si>
    <t>Lance bouché attention plus de buse dia.11</t>
  </si>
  <si>
    <t>Réseau vapeur</t>
  </si>
  <si>
    <t>15308-1</t>
  </si>
  <si>
    <t>E302</t>
  </si>
  <si>
    <t>Constater une petite fuite de vapeur sur un raccord union sous la nourrisse vapeur entrée E302</t>
  </si>
  <si>
    <t>15275-1</t>
  </si>
  <si>
    <t>Tuyauterie HPC</t>
  </si>
  <si>
    <t>Constaté lègère fuite sur raccord union (ancien réchauffeur) tuyauterie HPC, au dessus des FAM</t>
  </si>
  <si>
    <t>Fuite entre garap et réducteur - joint HS , plus d'huile dans le réducteur - pas vérifié les etat de stocks de pieces detaches - Garap Consigné</t>
  </si>
  <si>
    <t>Remplacement joint cloche + remplacement joint soupape</t>
  </si>
  <si>
    <t>Mise en place d'une rustine géante - prévoir tapis neuf</t>
  </si>
  <si>
    <t>15307-1</t>
  </si>
  <si>
    <t>Perte de débit</t>
  </si>
  <si>
    <t>Changement fourreau</t>
  </si>
  <si>
    <t>chaudiere</t>
  </si>
  <si>
    <t xml:space="preserve">Doigt de gant sonde HS </t>
  </si>
  <si>
    <t>Postcombustion</t>
  </si>
  <si>
    <t>constater que le bocal du regulateur d'air pilote 2 etait cassé + presence de produit</t>
  </si>
  <si>
    <t>Changement régulateur -&gt; Ok</t>
  </si>
  <si>
    <t>Joint de cloche encore parti comme cette nuit</t>
  </si>
  <si>
    <t>Refait un nouveau joint de cloche avec plus de porté</t>
  </si>
  <si>
    <t>15315-1</t>
  </si>
  <si>
    <t>Injection inversé sur supervision + Température trémie elevé</t>
  </si>
  <si>
    <t>inversion des pompe P101 et P103 + Inspection des trémie pour eviter fusion</t>
  </si>
  <si>
    <t>15315-2</t>
  </si>
  <si>
    <t>ne pourrait on pas mettre un renfort afin d'eviter la chute des cages d'aérosols dans la piscine ?</t>
  </si>
  <si>
    <t>15310-1</t>
  </si>
  <si>
    <t>Changement de fourreaux HPC BPC afin d'accroitre la production</t>
  </si>
  <si>
    <t>15312-1</t>
  </si>
  <si>
    <t>Regard</t>
  </si>
  <si>
    <t>Serait il possible d'agrandir le regard en profondeur afin de separer les différentes boues.</t>
  </si>
  <si>
    <t>Cela releve du génie civile est peut etre effectué par nos soins. Un cahier des charges etant etablis nous ne pouvont investir pour revoir cela. Bonne suggestion mais refusé</t>
  </si>
  <si>
    <t>La sauterelle ne fonctionne plus - Cause : Tapis détendu</t>
  </si>
  <si>
    <t>Reglage du tapis et nettoyage des rouelments plus graissage (Attention le tapis est en mauvaise état)</t>
  </si>
  <si>
    <t>15309-1</t>
  </si>
  <si>
    <t>Fuite au niveau des paliers broyeur (Produit)</t>
  </si>
  <si>
    <t>Démontage des flasque des paliers. Colmatage et bouchage de la grille récupération des jus X107 de ce fait les eflluents sont remonté jusqu'aux arbres.</t>
  </si>
  <si>
    <t>Spécif monté en pression + remontage du pilote 2</t>
  </si>
  <si>
    <t>Démontage des lances pour controle - enlevé morceau + remonté pilote 2</t>
  </si>
  <si>
    <t>Lance latérale montée en pression</t>
  </si>
  <si>
    <t>Démontage et nettoyage des buses et lances - flexible d'atomisation HS remplacé par celui de la 3eme lance BPC</t>
  </si>
  <si>
    <t>15313-1</t>
  </si>
  <si>
    <t>Probleme analyse COT</t>
  </si>
  <si>
    <t>Démontage + vérification buse BPC et spécif + changement des flexible de la lance spécif</t>
  </si>
  <si>
    <t>15314-1</t>
  </si>
  <si>
    <t>post-combustion</t>
  </si>
  <si>
    <t>Lance spécif monté en pression</t>
  </si>
  <si>
    <t>démonté et nettoyé</t>
  </si>
  <si>
    <t>Pilote 2</t>
  </si>
  <si>
    <t>Le pilote 2 se coupe sans cesse</t>
  </si>
  <si>
    <t>Remise en état sonde de ionisation + coude inox HS</t>
  </si>
  <si>
    <t>Tapis de tri</t>
  </si>
  <si>
    <t>Le tapis qui deverse les aérosols dans la piscine ne fonctionnait que dans 1 sens</t>
  </si>
  <si>
    <t>Démontage du boitier de commande et remontage : - commutateur d'inversion bloqué</t>
  </si>
  <si>
    <t>Perte de charge de 1 bar entre entré et sortie du filtre</t>
  </si>
  <si>
    <t>Remplacement de la cartouche filtrante de marque CTA Model 32075 SMA (S) Model du filtre D5105</t>
  </si>
  <si>
    <t>15315-3</t>
  </si>
  <si>
    <t>15315-4</t>
  </si>
  <si>
    <t>15315-7</t>
  </si>
  <si>
    <t>15315-6</t>
  </si>
  <si>
    <t>15315-5</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</si>
</sst>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h:mm;@"/>
    <numFmt numFmtId="165" formatCode="dd/mm/yy"/>
  </numFmts>
  <fonts count="8" x14ac:knownFonts="1">
    <font>
      <sz val="11"/>
      <color theme="1"/>
      <name val="Calibri"/>
      <family val="2"/>
      <scheme val="minor"/>
    </font>
    <font>
      <b/>
      <sz val="11"/>
      <color theme="1"/>
      <name val="Calibri"/>
      <family val="2"/>
      <scheme val="minor"/>
    </font>
    <font>
      <sz val="12"/>
      <color theme="1"/>
      <name val="Calibri"/>
      <family val="2"/>
      <scheme val="minor"/>
    </font>
    <font>
      <sz val="14"/>
      <color theme="1"/>
      <name val="Calibri"/>
      <family val="2"/>
      <scheme val="minor"/>
    </font>
    <font>
      <sz val="20"/>
      <color theme="1"/>
      <name val="Calibri"/>
      <family val="2"/>
      <scheme val="minor"/>
    </font>
    <font>
      <vertAlign val="superscript"/>
      <sz val="20"/>
      <color theme="1"/>
      <name val="Calibri"/>
      <family val="2"/>
      <scheme val="minor"/>
    </font>
    <font>
      <vertAlign val="superscript"/>
      <sz val="12"/>
      <color theme="1"/>
      <name val="Calibri"/>
      <family val="2"/>
      <scheme val="minor"/>
    </font>
    <font>
      <b/>
      <sz val="14"/>
      <color theme="1"/>
      <name val="Calibri"/>
      <family val="2"/>
      <scheme val="minor"/>
    </font>
  </fonts>
  <fills count="2">
    <fill>
      <patternFill patternType="none"/>
    </fill>
    <fill>
      <patternFill patternType="gray125"/>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73">
    <xf numFmtId="0" fontId="0" fillId="0" borderId="0" xfId="0"/>
    <xf numFmtId="14" fontId="0" fillId="0" borderId="0" xfId="0" applyNumberFormat="1"/>
    <xf numFmtId="164" fontId="0" fillId="0" borderId="0" xfId="0" applyNumberFormat="1"/>
    <xf numFmtId="0" fontId="1" fillId="0" borderId="0" xfId="0" applyFont="1"/>
    <xf numFmtId="14" fontId="1" fillId="0" borderId="0" xfId="0" applyNumberFormat="1" applyFont="1"/>
    <xf numFmtId="0" fontId="0" fillId="0" borderId="1" xfId="0" applyBorder="1"/>
    <xf numFmtId="164" fontId="0" fillId="0" borderId="1" xfId="0" applyNumberFormat="1" applyBorder="1"/>
    <xf numFmtId="0" fontId="1" fillId="0" borderId="1" xfId="0" applyFont="1" applyBorder="1"/>
    <xf numFmtId="164" fontId="1" fillId="0" borderId="1" xfId="0" applyNumberFormat="1" applyFont="1" applyBorder="1"/>
    <xf numFmtId="16" fontId="0" fillId="0" borderId="0" xfId="0" applyNumberFormat="1"/>
    <xf numFmtId="0" fontId="0" fillId="0" borderId="2" xfId="0" applyFill="1" applyBorder="1"/>
    <xf numFmtId="164" fontId="1" fillId="0" borderId="0" xfId="0" applyNumberFormat="1" applyFont="1" applyAlignment="1">
      <alignment horizontal="right" vertical="center"/>
    </xf>
    <xf numFmtId="164" fontId="0" fillId="0" borderId="0" xfId="0" applyNumberFormat="1" applyAlignment="1">
      <alignment horizontal="right" vertical="center"/>
    </xf>
    <xf numFmtId="0" fontId="0" fillId="0" borderId="0" xfId="0" applyAlignment="1">
      <alignment horizontal="center" vertical="center"/>
    </xf>
    <xf numFmtId="14" fontId="0" fillId="0" borderId="0" xfId="0" applyNumberFormat="1" applyAlignment="1">
      <alignment horizontal="center" vertical="center"/>
    </xf>
    <xf numFmtId="164" fontId="0" fillId="0" borderId="0" xfId="0" applyNumberFormat="1" applyAlignment="1">
      <alignment horizontal="center" vertical="center"/>
    </xf>
    <xf numFmtId="0" fontId="2" fillId="0" borderId="7" xfId="0" applyFont="1" applyBorder="1" applyAlignment="1">
      <alignment horizontal="center" vertical="center"/>
    </xf>
    <xf numFmtId="0" fontId="2" fillId="0" borderId="10" xfId="0" applyFont="1" applyBorder="1" applyAlignment="1">
      <alignment horizontal="center" vertical="center"/>
    </xf>
    <xf numFmtId="0" fontId="2" fillId="0" borderId="14" xfId="0" applyFont="1" applyBorder="1" applyAlignment="1">
      <alignment horizontal="center" vertical="center"/>
    </xf>
    <xf numFmtId="0" fontId="2" fillId="0" borderId="12" xfId="0" applyFont="1" applyBorder="1" applyAlignment="1">
      <alignment horizontal="center" vertical="center"/>
    </xf>
    <xf numFmtId="0" fontId="2" fillId="0" borderId="5" xfId="0" applyFont="1" applyBorder="1" applyAlignment="1">
      <alignment horizontal="center" vertical="center"/>
    </xf>
    <xf numFmtId="0" fontId="3" fillId="0" borderId="16" xfId="0" applyFont="1" applyBorder="1" applyAlignment="1">
      <alignment horizontal="center" vertical="center"/>
    </xf>
    <xf numFmtId="0" fontId="2" fillId="0" borderId="21" xfId="0" applyFont="1" applyBorder="1" applyAlignment="1">
      <alignment horizontal="center" vertical="center"/>
    </xf>
    <xf numFmtId="0" fontId="3" fillId="0" borderId="23" xfId="0"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9" fontId="2" fillId="0" borderId="26" xfId="0" applyNumberFormat="1" applyFont="1" applyBorder="1" applyAlignment="1">
      <alignment horizontal="center" vertical="center"/>
    </xf>
    <xf numFmtId="9" fontId="2" fillId="0" borderId="28" xfId="0" applyNumberFormat="1" applyFont="1" applyBorder="1" applyAlignment="1">
      <alignment horizontal="center" vertical="center"/>
    </xf>
    <xf numFmtId="0" fontId="2" fillId="0" borderId="28" xfId="0" applyFont="1" applyBorder="1" applyAlignment="1">
      <alignment horizontal="center" vertical="center"/>
    </xf>
    <xf numFmtId="0" fontId="2" fillId="0" borderId="29" xfId="0" applyFont="1" applyBorder="1" applyAlignment="1">
      <alignment horizontal="center" vertical="center"/>
    </xf>
    <xf numFmtId="0" fontId="4" fillId="0" borderId="0" xfId="0" applyFont="1" applyBorder="1" applyAlignment="1">
      <alignment horizontal="center" vertical="center"/>
    </xf>
    <xf numFmtId="0" fontId="3" fillId="0" borderId="0" xfId="0" applyFont="1" applyBorder="1" applyAlignment="1">
      <alignment vertical="center" wrapText="1"/>
    </xf>
    <xf numFmtId="165" fontId="1" fillId="0" borderId="0" xfId="0" applyNumberFormat="1" applyFont="1"/>
    <xf numFmtId="165" fontId="0" fillId="0" borderId="0" xfId="0" applyNumberFormat="1"/>
    <xf numFmtId="0" fontId="7" fillId="0" borderId="23" xfId="0" applyFont="1" applyBorder="1" applyAlignment="1">
      <alignment horizontal="center" vertical="center"/>
    </xf>
    <xf numFmtId="0" fontId="7" fillId="0" borderId="16"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3" fillId="0" borderId="30"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32" xfId="0" applyFont="1" applyBorder="1" applyAlignment="1">
      <alignment horizontal="center" vertical="center" wrapText="1"/>
    </xf>
    <xf numFmtId="0" fontId="3" fillId="0" borderId="0"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34" xfId="0" applyFont="1" applyBorder="1" applyAlignment="1">
      <alignment horizontal="center" vertical="center" wrapText="1"/>
    </xf>
    <xf numFmtId="0" fontId="3" fillId="0" borderId="35" xfId="0" applyFont="1" applyBorder="1" applyAlignment="1">
      <alignment horizontal="center" vertical="center" wrapText="1"/>
    </xf>
    <xf numFmtId="0" fontId="3" fillId="0" borderId="36" xfId="0" applyFont="1" applyBorder="1" applyAlignment="1">
      <alignment horizontal="center" vertical="center" wrapText="1"/>
    </xf>
    <xf numFmtId="0" fontId="2" fillId="0" borderId="3"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10" xfId="0" applyFont="1" applyBorder="1" applyAlignment="1">
      <alignment horizontal="center" vertical="center"/>
    </xf>
    <xf numFmtId="0" fontId="2" fillId="0" borderId="22" xfId="0" applyFont="1" applyBorder="1" applyAlignment="1">
      <alignment horizontal="center" vertical="center"/>
    </xf>
    <xf numFmtId="0" fontId="2" fillId="0" borderId="21" xfId="0" applyFont="1" applyBorder="1" applyAlignment="1">
      <alignment horizontal="center" vertical="center"/>
    </xf>
    <xf numFmtId="0" fontId="2" fillId="0" borderId="18" xfId="0" applyFont="1" applyBorder="1" applyAlignment="1">
      <alignment horizontal="center" vertical="center"/>
    </xf>
    <xf numFmtId="0" fontId="2" fillId="0" borderId="20" xfId="0" applyFont="1" applyBorder="1" applyAlignment="1">
      <alignment horizontal="center" vertical="center"/>
    </xf>
    <xf numFmtId="0" fontId="0" fillId="0" borderId="0" xfId="0"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3" fillId="0" borderId="15" xfId="0" applyFont="1" applyBorder="1" applyAlignment="1">
      <alignment horizontal="center" vertical="center"/>
    </xf>
    <xf numFmtId="0" fontId="3" fillId="0" borderId="16"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57150</xdr:colOff>
          <xdr:row>0</xdr:row>
          <xdr:rowOff>38100</xdr:rowOff>
        </xdr:from>
        <xdr:to>
          <xdr:col>3</xdr:col>
          <xdr:colOff>590550</xdr:colOff>
          <xdr:row>2</xdr:row>
          <xdr:rowOff>133350</xdr:rowOff>
        </xdr:to>
        <xdr:sp macro="" textlink="">
          <xdr:nvSpPr>
            <xdr:cNvPr id="2051" name="CommandButton1" hidden="1">
              <a:extLst>
                <a:ext uri="{63B3BB69-23CF-44E3-9099-C40C66FF867C}">
                  <a14:compatExt spid="_x0000_s20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647700</xdr:colOff>
          <xdr:row>0</xdr:row>
          <xdr:rowOff>38100</xdr:rowOff>
        </xdr:from>
        <xdr:to>
          <xdr:col>6</xdr:col>
          <xdr:colOff>1057275</xdr:colOff>
          <xdr:row>2</xdr:row>
          <xdr:rowOff>133350</xdr:rowOff>
        </xdr:to>
        <xdr:sp macro="" textlink="">
          <xdr:nvSpPr>
            <xdr:cNvPr id="2052" name="CommandButton2" descr="Fin de saisie" hidden="1">
              <a:extLst>
                <a:ext uri="{63B3BB69-23CF-44E3-9099-C40C66FF867C}">
                  <a14:compatExt spid="_x0000_s20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M98"/>
  <sheetViews>
    <sheetView workbookViewId="0">
      <selection activeCell="E4" sqref="E4"/>
    </sheetView>
  </sheetViews>
  <sheetFormatPr baseColWidth="10" defaultRowHeight="15" x14ac:dyDescent="0.25"/>
  <cols>
    <col min="2" max="2" width="20.85546875" customWidth="1"/>
    <col min="3" max="5" width="16" customWidth="1"/>
    <col min="6" max="6" width="11.42578125" style="2"/>
  </cols>
  <sheetData>
    <row r="1" spans="1:13" x14ac:dyDescent="0.25">
      <c r="A1" s="7" t="s">
        <v>23</v>
      </c>
      <c r="B1" s="7" t="s">
        <v>24</v>
      </c>
      <c r="C1" s="7" t="s">
        <v>25</v>
      </c>
      <c r="D1" s="7" t="s">
        <v>1</v>
      </c>
      <c r="E1" s="7" t="s">
        <v>12</v>
      </c>
      <c r="F1" s="8" t="s">
        <v>26</v>
      </c>
    </row>
    <row r="2" spans="1:13" x14ac:dyDescent="0.25">
      <c r="A2" s="5" t="s">
        <v>36</v>
      </c>
      <c r="B2" s="5" t="s">
        <v>123</v>
      </c>
      <c r="C2" s="5" t="s">
        <v>51</v>
      </c>
      <c r="D2" s="5" t="s">
        <v>11</v>
      </c>
      <c r="E2" s="5" t="s">
        <v>121</v>
      </c>
      <c r="F2" s="6">
        <v>0</v>
      </c>
      <c r="G2" t="s">
        <v>121</v>
      </c>
      <c r="H2" t="s">
        <v>121</v>
      </c>
      <c r="I2" t="s">
        <v>121</v>
      </c>
      <c r="J2" t="s">
        <v>121</v>
      </c>
      <c r="K2" t="s">
        <v>121</v>
      </c>
      <c r="M2" t="s">
        <v>121</v>
      </c>
    </row>
    <row r="3" spans="1:13" x14ac:dyDescent="0.25">
      <c r="A3" s="5" t="s">
        <v>33</v>
      </c>
      <c r="B3" s="5" t="s">
        <v>39</v>
      </c>
      <c r="C3" s="5" t="s">
        <v>14</v>
      </c>
      <c r="D3" s="5" t="s">
        <v>40</v>
      </c>
      <c r="E3" s="5"/>
      <c r="F3" s="6">
        <v>1.0416666666666666E-2</v>
      </c>
    </row>
    <row r="4" spans="1:13" x14ac:dyDescent="0.25">
      <c r="A4" s="5" t="s">
        <v>30</v>
      </c>
      <c r="B4" s="5" t="s">
        <v>10</v>
      </c>
      <c r="C4" s="5" t="s">
        <v>20</v>
      </c>
      <c r="D4" s="10" t="s">
        <v>157</v>
      </c>
      <c r="E4" s="5"/>
      <c r="F4" s="6">
        <v>2.0833333333333301E-2</v>
      </c>
    </row>
    <row r="5" spans="1:13" x14ac:dyDescent="0.25">
      <c r="A5" s="5" t="s">
        <v>34</v>
      </c>
      <c r="B5" s="5" t="s">
        <v>37</v>
      </c>
      <c r="C5" s="5"/>
      <c r="D5" s="5" t="s">
        <v>45</v>
      </c>
      <c r="E5" s="5"/>
      <c r="F5" s="6">
        <v>3.125E-2</v>
      </c>
    </row>
    <row r="6" spans="1:13" x14ac:dyDescent="0.25">
      <c r="A6" s="5" t="s">
        <v>18</v>
      </c>
      <c r="B6" s="5" t="s">
        <v>38</v>
      </c>
      <c r="C6" s="5"/>
      <c r="D6" s="5" t="s">
        <v>56</v>
      </c>
      <c r="E6" s="5"/>
      <c r="F6" s="6">
        <v>4.1666666666666699E-2</v>
      </c>
    </row>
    <row r="7" spans="1:13" x14ac:dyDescent="0.25">
      <c r="A7" s="5" t="s">
        <v>32</v>
      </c>
      <c r="B7" s="5"/>
      <c r="C7" s="5"/>
      <c r="D7" s="5" t="s">
        <v>41</v>
      </c>
      <c r="E7" s="5"/>
      <c r="F7" s="6">
        <v>5.2083333333333301E-2</v>
      </c>
    </row>
    <row r="8" spans="1:13" x14ac:dyDescent="0.25">
      <c r="A8" s="5" t="s">
        <v>35</v>
      </c>
      <c r="B8" s="5"/>
      <c r="C8" s="5"/>
      <c r="D8" s="5" t="s">
        <v>42</v>
      </c>
      <c r="E8" s="5"/>
      <c r="F8" s="6">
        <v>6.25E-2</v>
      </c>
    </row>
    <row r="9" spans="1:13" x14ac:dyDescent="0.25">
      <c r="A9" s="5" t="s">
        <v>9</v>
      </c>
      <c r="B9" s="5"/>
      <c r="C9" s="5"/>
      <c r="D9" s="5" t="s">
        <v>43</v>
      </c>
      <c r="E9" s="5"/>
      <c r="F9" s="6">
        <v>7.2916666666666699E-2</v>
      </c>
    </row>
    <row r="10" spans="1:13" x14ac:dyDescent="0.25">
      <c r="A10" s="5" t="s">
        <v>27</v>
      </c>
      <c r="B10" s="5"/>
      <c r="C10" s="5"/>
      <c r="D10" s="5" t="s">
        <v>46</v>
      </c>
      <c r="E10" s="5"/>
      <c r="F10" s="6">
        <v>8.3333333333333301E-2</v>
      </c>
    </row>
    <row r="11" spans="1:13" x14ac:dyDescent="0.25">
      <c r="A11" s="5" t="s">
        <v>29</v>
      </c>
      <c r="B11" s="5"/>
      <c r="C11" s="5"/>
      <c r="D11" s="5" t="s">
        <v>412</v>
      </c>
      <c r="E11" s="5"/>
      <c r="F11" s="6">
        <v>9.375E-2</v>
      </c>
    </row>
    <row r="12" spans="1:13" x14ac:dyDescent="0.25">
      <c r="A12" s="5" t="s">
        <v>28</v>
      </c>
      <c r="B12" s="5"/>
      <c r="C12" s="5"/>
      <c r="D12" s="5" t="s">
        <v>44</v>
      </c>
      <c r="E12" s="5"/>
      <c r="F12" s="6">
        <v>0.104166666666667</v>
      </c>
    </row>
    <row r="13" spans="1:13" x14ac:dyDescent="0.25">
      <c r="A13" s="5" t="s">
        <v>31</v>
      </c>
      <c r="B13" s="5"/>
      <c r="C13" s="5"/>
      <c r="D13" s="5"/>
      <c r="E13" s="5"/>
      <c r="F13" s="6">
        <v>0.114583333333333</v>
      </c>
    </row>
    <row r="14" spans="1:13" x14ac:dyDescent="0.25">
      <c r="A14" s="5" t="s">
        <v>317</v>
      </c>
      <c r="B14" s="5"/>
      <c r="C14" s="5"/>
      <c r="D14" s="5"/>
      <c r="E14" s="5"/>
      <c r="F14" s="6">
        <v>0.125</v>
      </c>
    </row>
    <row r="15" spans="1:13" x14ac:dyDescent="0.25">
      <c r="A15" s="5"/>
      <c r="B15" s="5"/>
      <c r="C15" s="5"/>
      <c r="D15" s="5"/>
      <c r="E15" s="5"/>
      <c r="F15" s="6">
        <v>0.13541666666666699</v>
      </c>
    </row>
    <row r="16" spans="1:13" x14ac:dyDescent="0.25">
      <c r="A16" s="5">
        <v>2</v>
      </c>
      <c r="B16" s="5">
        <v>4</v>
      </c>
      <c r="C16" s="5">
        <v>9</v>
      </c>
      <c r="D16" s="5">
        <v>5</v>
      </c>
      <c r="E16" s="5"/>
      <c r="F16" s="6">
        <v>0.14583333333333301</v>
      </c>
      <c r="G16" s="10">
        <v>10</v>
      </c>
    </row>
    <row r="17" spans="1:7" x14ac:dyDescent="0.25">
      <c r="A17" s="5"/>
      <c r="B17" s="5"/>
      <c r="C17" s="5"/>
      <c r="D17" s="5"/>
      <c r="E17" s="5"/>
      <c r="F17" s="6">
        <v>0.15625</v>
      </c>
      <c r="G17">
        <v>11</v>
      </c>
    </row>
    <row r="18" spans="1:7" x14ac:dyDescent="0.25">
      <c r="A18" s="5"/>
      <c r="B18" s="5"/>
      <c r="C18" s="5"/>
      <c r="D18" s="5"/>
      <c r="E18" s="5"/>
      <c r="F18" s="6">
        <v>0.16666666666666699</v>
      </c>
    </row>
    <row r="19" spans="1:7" x14ac:dyDescent="0.25">
      <c r="A19" s="5"/>
      <c r="B19" s="5"/>
      <c r="C19" s="5"/>
      <c r="D19" s="5"/>
      <c r="E19" s="5"/>
      <c r="F19" s="6">
        <v>0.17708333333333301</v>
      </c>
    </row>
    <row r="20" spans="1:7" x14ac:dyDescent="0.25">
      <c r="A20" s="5"/>
      <c r="B20" s="5"/>
      <c r="C20" s="5"/>
      <c r="D20" s="5"/>
      <c r="E20" s="5"/>
      <c r="F20" s="6">
        <v>0.1875</v>
      </c>
    </row>
    <row r="21" spans="1:7" x14ac:dyDescent="0.25">
      <c r="A21" s="5"/>
      <c r="B21" s="5"/>
      <c r="C21" s="5"/>
      <c r="D21" s="5"/>
      <c r="E21" s="5"/>
      <c r="F21" s="6">
        <v>0.19791666666666699</v>
      </c>
    </row>
    <row r="22" spans="1:7" x14ac:dyDescent="0.25">
      <c r="A22" s="5"/>
      <c r="B22" s="5"/>
      <c r="C22" s="5"/>
      <c r="D22" s="5"/>
      <c r="E22" s="5"/>
      <c r="F22" s="6">
        <v>0.20833333333333301</v>
      </c>
    </row>
    <row r="23" spans="1:7" x14ac:dyDescent="0.25">
      <c r="A23" s="5"/>
      <c r="B23" s="5"/>
      <c r="C23" s="5"/>
      <c r="D23" s="5"/>
      <c r="E23" s="5"/>
      <c r="F23" s="6">
        <v>0.21875</v>
      </c>
    </row>
    <row r="24" spans="1:7" x14ac:dyDescent="0.25">
      <c r="A24" s="5"/>
      <c r="B24" s="5"/>
      <c r="C24" s="5"/>
      <c r="D24" s="5"/>
      <c r="E24" s="5"/>
      <c r="F24" s="6">
        <v>0.22916666666666699</v>
      </c>
    </row>
    <row r="25" spans="1:7" x14ac:dyDescent="0.25">
      <c r="A25" s="5"/>
      <c r="B25" s="5"/>
      <c r="C25" s="5"/>
      <c r="D25" s="5"/>
      <c r="E25" s="5"/>
      <c r="F25" s="6">
        <v>0.23958333333333301</v>
      </c>
    </row>
    <row r="26" spans="1:7" x14ac:dyDescent="0.25">
      <c r="A26" s="5"/>
      <c r="B26" s="5"/>
      <c r="C26" s="5"/>
      <c r="D26" s="5"/>
      <c r="E26" s="5"/>
      <c r="F26" s="6">
        <v>0.25</v>
      </c>
    </row>
    <row r="27" spans="1:7" x14ac:dyDescent="0.25">
      <c r="A27" s="5"/>
      <c r="B27" s="5"/>
      <c r="C27" s="5"/>
      <c r="D27" s="5"/>
      <c r="E27" s="5"/>
      <c r="F27" s="6">
        <v>0.26041666666666702</v>
      </c>
    </row>
    <row r="28" spans="1:7" x14ac:dyDescent="0.25">
      <c r="A28" s="5"/>
      <c r="B28" s="5"/>
      <c r="C28" s="5"/>
      <c r="D28" s="5"/>
      <c r="E28" s="5"/>
      <c r="F28" s="6">
        <v>0.27083333333333298</v>
      </c>
    </row>
    <row r="29" spans="1:7" x14ac:dyDescent="0.25">
      <c r="A29" s="5"/>
      <c r="B29" s="5"/>
      <c r="C29" s="5"/>
      <c r="D29" s="5"/>
      <c r="E29" s="5"/>
      <c r="F29" s="6">
        <v>0.28125</v>
      </c>
    </row>
    <row r="30" spans="1:7" x14ac:dyDescent="0.25">
      <c r="A30" s="5"/>
      <c r="B30" s="5"/>
      <c r="C30" s="5"/>
      <c r="D30" s="5"/>
      <c r="E30" s="5"/>
      <c r="F30" s="6">
        <v>0.29166666666666702</v>
      </c>
    </row>
    <row r="31" spans="1:7" x14ac:dyDescent="0.25">
      <c r="A31" s="5"/>
      <c r="B31" s="5"/>
      <c r="C31" s="5"/>
      <c r="D31" s="5"/>
      <c r="E31" s="5"/>
      <c r="F31" s="6">
        <v>0.30208333333333298</v>
      </c>
    </row>
    <row r="32" spans="1:7" x14ac:dyDescent="0.25">
      <c r="A32" s="5"/>
      <c r="B32" s="5"/>
      <c r="C32" s="5"/>
      <c r="D32" s="5"/>
      <c r="E32" s="5"/>
      <c r="F32" s="6">
        <v>0.3125</v>
      </c>
    </row>
    <row r="33" spans="1:6" x14ac:dyDescent="0.25">
      <c r="A33" s="5"/>
      <c r="B33" s="5"/>
      <c r="C33" s="5"/>
      <c r="D33" s="5"/>
      <c r="E33" s="5"/>
      <c r="F33" s="6">
        <v>0.32291666666666702</v>
      </c>
    </row>
    <row r="34" spans="1:6" x14ac:dyDescent="0.25">
      <c r="A34" s="5"/>
      <c r="B34" s="5"/>
      <c r="C34" s="5"/>
      <c r="D34" s="5"/>
      <c r="E34" s="5"/>
      <c r="F34" s="6">
        <v>0.33333333333333298</v>
      </c>
    </row>
    <row r="35" spans="1:6" x14ac:dyDescent="0.25">
      <c r="A35" s="5"/>
      <c r="B35" s="5"/>
      <c r="C35" s="5"/>
      <c r="D35" s="5"/>
      <c r="E35" s="5"/>
      <c r="F35" s="6">
        <v>0.34375</v>
      </c>
    </row>
    <row r="36" spans="1:6" x14ac:dyDescent="0.25">
      <c r="A36" s="5"/>
      <c r="B36" s="5"/>
      <c r="C36" s="5"/>
      <c r="D36" s="5"/>
      <c r="E36" s="5"/>
      <c r="F36" s="6">
        <v>0.35416666666666702</v>
      </c>
    </row>
    <row r="37" spans="1:6" x14ac:dyDescent="0.25">
      <c r="A37" s="5"/>
      <c r="B37" s="5"/>
      <c r="C37" s="5"/>
      <c r="D37" s="5"/>
      <c r="E37" s="5"/>
      <c r="F37" s="6">
        <v>0.36458333333333298</v>
      </c>
    </row>
    <row r="38" spans="1:6" x14ac:dyDescent="0.25">
      <c r="A38" s="5"/>
      <c r="B38" s="5"/>
      <c r="C38" s="5"/>
      <c r="D38" s="5"/>
      <c r="E38" s="5"/>
      <c r="F38" s="6">
        <v>0.375</v>
      </c>
    </row>
    <row r="39" spans="1:6" x14ac:dyDescent="0.25">
      <c r="A39" s="5"/>
      <c r="B39" s="5"/>
      <c r="C39" s="5"/>
      <c r="D39" s="5"/>
      <c r="E39" s="5"/>
      <c r="F39" s="6">
        <v>0.38541666666666702</v>
      </c>
    </row>
    <row r="40" spans="1:6" x14ac:dyDescent="0.25">
      <c r="A40" s="5"/>
      <c r="B40" s="5"/>
      <c r="C40" s="5"/>
      <c r="D40" s="5"/>
      <c r="E40" s="5"/>
      <c r="F40" s="6">
        <v>0.39583333333333298</v>
      </c>
    </row>
    <row r="41" spans="1:6" x14ac:dyDescent="0.25">
      <c r="A41" s="5"/>
      <c r="B41" s="5"/>
      <c r="C41" s="5"/>
      <c r="D41" s="5"/>
      <c r="E41" s="5"/>
      <c r="F41" s="6">
        <v>0.40625</v>
      </c>
    </row>
    <row r="42" spans="1:6" x14ac:dyDescent="0.25">
      <c r="A42" s="5"/>
      <c r="B42" s="5"/>
      <c r="C42" s="5"/>
      <c r="D42" s="5"/>
      <c r="E42" s="5"/>
      <c r="F42" s="6">
        <v>0.41666666666666702</v>
      </c>
    </row>
    <row r="43" spans="1:6" x14ac:dyDescent="0.25">
      <c r="A43" s="5"/>
      <c r="B43" s="5"/>
      <c r="C43" s="5"/>
      <c r="D43" s="5"/>
      <c r="E43" s="5"/>
      <c r="F43" s="6">
        <v>0.42708333333333298</v>
      </c>
    </row>
    <row r="44" spans="1:6" x14ac:dyDescent="0.25">
      <c r="A44" s="5"/>
      <c r="B44" s="5"/>
      <c r="C44" s="5"/>
      <c r="D44" s="5"/>
      <c r="E44" s="5"/>
      <c r="F44" s="6">
        <v>0.4375</v>
      </c>
    </row>
    <row r="45" spans="1:6" x14ac:dyDescent="0.25">
      <c r="A45" s="5"/>
      <c r="B45" s="5"/>
      <c r="C45" s="5"/>
      <c r="D45" s="5"/>
      <c r="E45" s="5"/>
      <c r="F45" s="6">
        <v>0.44791666666666702</v>
      </c>
    </row>
    <row r="46" spans="1:6" x14ac:dyDescent="0.25">
      <c r="A46" s="5"/>
      <c r="B46" s="5"/>
      <c r="C46" s="5"/>
      <c r="D46" s="5"/>
      <c r="E46" s="5"/>
      <c r="F46" s="6">
        <v>0.45833333333333298</v>
      </c>
    </row>
    <row r="47" spans="1:6" x14ac:dyDescent="0.25">
      <c r="A47" s="5"/>
      <c r="B47" s="5"/>
      <c r="C47" s="5"/>
      <c r="D47" s="5"/>
      <c r="E47" s="5"/>
      <c r="F47" s="6">
        <v>0.46875</v>
      </c>
    </row>
    <row r="48" spans="1:6" x14ac:dyDescent="0.25">
      <c r="A48" s="5"/>
      <c r="B48" s="5"/>
      <c r="C48" s="5"/>
      <c r="D48" s="5"/>
      <c r="E48" s="5"/>
      <c r="F48" s="6">
        <v>0.47916666666666702</v>
      </c>
    </row>
    <row r="49" spans="1:6" x14ac:dyDescent="0.25">
      <c r="A49" s="5"/>
      <c r="B49" s="5"/>
      <c r="C49" s="5"/>
      <c r="D49" s="5"/>
      <c r="E49" s="5"/>
      <c r="F49" s="6">
        <v>0.48958333333333298</v>
      </c>
    </row>
    <row r="50" spans="1:6" x14ac:dyDescent="0.25">
      <c r="A50" s="5"/>
      <c r="B50" s="5"/>
      <c r="C50" s="5"/>
      <c r="D50" s="5"/>
      <c r="E50" s="5"/>
      <c r="F50" s="6">
        <v>0.5</v>
      </c>
    </row>
    <row r="51" spans="1:6" x14ac:dyDescent="0.25">
      <c r="A51" s="5"/>
      <c r="B51" s="5"/>
      <c r="C51" s="5"/>
      <c r="D51" s="5"/>
      <c r="E51" s="5"/>
      <c r="F51" s="6">
        <v>0.51041666666666696</v>
      </c>
    </row>
    <row r="52" spans="1:6" x14ac:dyDescent="0.25">
      <c r="A52" s="5"/>
      <c r="B52" s="5"/>
      <c r="C52" s="5"/>
      <c r="D52" s="5"/>
      <c r="E52" s="5"/>
      <c r="F52" s="6">
        <v>0.52083333333333304</v>
      </c>
    </row>
    <row r="53" spans="1:6" x14ac:dyDescent="0.25">
      <c r="A53" s="5"/>
      <c r="B53" s="5"/>
      <c r="C53" s="5"/>
      <c r="D53" s="5"/>
      <c r="E53" s="5"/>
      <c r="F53" s="6">
        <v>0.53125</v>
      </c>
    </row>
    <row r="54" spans="1:6" x14ac:dyDescent="0.25">
      <c r="A54" s="5"/>
      <c r="B54" s="5"/>
      <c r="C54" s="5"/>
      <c r="D54" s="5"/>
      <c r="E54" s="5"/>
      <c r="F54" s="6">
        <v>0.54166666666666696</v>
      </c>
    </row>
    <row r="55" spans="1:6" x14ac:dyDescent="0.25">
      <c r="A55" s="5"/>
      <c r="B55" s="5"/>
      <c r="C55" s="5"/>
      <c r="D55" s="5"/>
      <c r="E55" s="5"/>
      <c r="F55" s="6">
        <v>0.55208333333333304</v>
      </c>
    </row>
    <row r="56" spans="1:6" x14ac:dyDescent="0.25">
      <c r="A56" s="5"/>
      <c r="B56" s="5"/>
      <c r="C56" s="5"/>
      <c r="D56" s="5"/>
      <c r="E56" s="5"/>
      <c r="F56" s="6">
        <v>0.5625</v>
      </c>
    </row>
    <row r="57" spans="1:6" x14ac:dyDescent="0.25">
      <c r="A57" s="5"/>
      <c r="B57" s="5"/>
      <c r="C57" s="5"/>
      <c r="D57" s="5"/>
      <c r="E57" s="5"/>
      <c r="F57" s="6">
        <v>0.57291666666666696</v>
      </c>
    </row>
    <row r="58" spans="1:6" x14ac:dyDescent="0.25">
      <c r="A58" s="5"/>
      <c r="B58" s="5"/>
      <c r="C58" s="5"/>
      <c r="D58" s="5"/>
      <c r="E58" s="5"/>
      <c r="F58" s="6">
        <v>0.58333333333333304</v>
      </c>
    </row>
    <row r="59" spans="1:6" x14ac:dyDescent="0.25">
      <c r="A59" s="5"/>
      <c r="B59" s="5"/>
      <c r="C59" s="5"/>
      <c r="D59" s="5"/>
      <c r="E59" s="5"/>
      <c r="F59" s="6">
        <v>0.59375</v>
      </c>
    </row>
    <row r="60" spans="1:6" x14ac:dyDescent="0.25">
      <c r="A60" s="5"/>
      <c r="B60" s="5"/>
      <c r="C60" s="5"/>
      <c r="D60" s="5"/>
      <c r="E60" s="5"/>
      <c r="F60" s="6">
        <v>0.60416666666666696</v>
      </c>
    </row>
    <row r="61" spans="1:6" x14ac:dyDescent="0.25">
      <c r="A61" s="5"/>
      <c r="B61" s="5"/>
      <c r="C61" s="5"/>
      <c r="D61" s="5"/>
      <c r="E61" s="5"/>
      <c r="F61" s="6">
        <v>0.61458333333333304</v>
      </c>
    </row>
    <row r="62" spans="1:6" x14ac:dyDescent="0.25">
      <c r="A62" s="5"/>
      <c r="B62" s="5"/>
      <c r="C62" s="5"/>
      <c r="D62" s="5"/>
      <c r="E62" s="5"/>
      <c r="F62" s="6">
        <v>0.625</v>
      </c>
    </row>
    <row r="63" spans="1:6" x14ac:dyDescent="0.25">
      <c r="A63" s="5"/>
      <c r="B63" s="5"/>
      <c r="C63" s="5"/>
      <c r="D63" s="5"/>
      <c r="E63" s="5"/>
      <c r="F63" s="6">
        <v>0.63541666666666696</v>
      </c>
    </row>
    <row r="64" spans="1:6" x14ac:dyDescent="0.25">
      <c r="A64" s="5"/>
      <c r="B64" s="5"/>
      <c r="C64" s="5"/>
      <c r="D64" s="5"/>
      <c r="E64" s="5"/>
      <c r="F64" s="6">
        <v>0.64583333333333304</v>
      </c>
    </row>
    <row r="65" spans="1:6" x14ac:dyDescent="0.25">
      <c r="A65" s="5"/>
      <c r="B65" s="5"/>
      <c r="C65" s="5"/>
      <c r="D65" s="5"/>
      <c r="E65" s="5"/>
      <c r="F65" s="6">
        <v>0.65625</v>
      </c>
    </row>
    <row r="66" spans="1:6" x14ac:dyDescent="0.25">
      <c r="A66" s="5"/>
      <c r="B66" s="5"/>
      <c r="C66" s="5"/>
      <c r="D66" s="5"/>
      <c r="E66" s="5"/>
      <c r="F66" s="6">
        <v>0.66666666666666696</v>
      </c>
    </row>
    <row r="67" spans="1:6" x14ac:dyDescent="0.25">
      <c r="A67" s="5"/>
      <c r="B67" s="5"/>
      <c r="C67" s="5"/>
      <c r="D67" s="5"/>
      <c r="E67" s="5"/>
      <c r="F67" s="6">
        <v>0.67708333333333304</v>
      </c>
    </row>
    <row r="68" spans="1:6" x14ac:dyDescent="0.25">
      <c r="A68" s="5"/>
      <c r="B68" s="5"/>
      <c r="C68" s="5"/>
      <c r="D68" s="5"/>
      <c r="E68" s="5"/>
      <c r="F68" s="6">
        <v>0.6875</v>
      </c>
    </row>
    <row r="69" spans="1:6" x14ac:dyDescent="0.25">
      <c r="A69" s="5"/>
      <c r="B69" s="5"/>
      <c r="C69" s="5"/>
      <c r="D69" s="5"/>
      <c r="E69" s="5"/>
      <c r="F69" s="6">
        <v>0.69791666666666696</v>
      </c>
    </row>
    <row r="70" spans="1:6" x14ac:dyDescent="0.25">
      <c r="A70" s="5"/>
      <c r="B70" s="5"/>
      <c r="C70" s="5"/>
      <c r="D70" s="5"/>
      <c r="E70" s="5"/>
      <c r="F70" s="6">
        <v>0.70833333333333304</v>
      </c>
    </row>
    <row r="71" spans="1:6" x14ac:dyDescent="0.25">
      <c r="A71" s="5"/>
      <c r="B71" s="5"/>
      <c r="C71" s="5"/>
      <c r="D71" s="5"/>
      <c r="E71" s="5"/>
      <c r="F71" s="6">
        <v>0.71875</v>
      </c>
    </row>
    <row r="72" spans="1:6" x14ac:dyDescent="0.25">
      <c r="A72" s="5"/>
      <c r="B72" s="5"/>
      <c r="C72" s="5"/>
      <c r="D72" s="5"/>
      <c r="E72" s="5"/>
      <c r="F72" s="6">
        <v>0.72916666666666696</v>
      </c>
    </row>
    <row r="73" spans="1:6" x14ac:dyDescent="0.25">
      <c r="A73" s="5"/>
      <c r="B73" s="5"/>
      <c r="C73" s="5"/>
      <c r="D73" s="5"/>
      <c r="E73" s="5"/>
      <c r="F73" s="6">
        <v>0.73958333333333304</v>
      </c>
    </row>
    <row r="74" spans="1:6" x14ac:dyDescent="0.25">
      <c r="A74" s="5"/>
      <c r="B74" s="5"/>
      <c r="C74" s="5"/>
      <c r="D74" s="5"/>
      <c r="E74" s="5"/>
      <c r="F74" s="6">
        <v>0.75</v>
      </c>
    </row>
    <row r="75" spans="1:6" x14ac:dyDescent="0.25">
      <c r="A75" s="5"/>
      <c r="B75" s="5"/>
      <c r="C75" s="5"/>
      <c r="D75" s="5"/>
      <c r="E75" s="5"/>
      <c r="F75" s="6">
        <v>0.76041666666666696</v>
      </c>
    </row>
    <row r="76" spans="1:6" x14ac:dyDescent="0.25">
      <c r="A76" s="5"/>
      <c r="B76" s="5"/>
      <c r="C76" s="5"/>
      <c r="D76" s="5"/>
      <c r="E76" s="5"/>
      <c r="F76" s="6">
        <v>0.77083333333333304</v>
      </c>
    </row>
    <row r="77" spans="1:6" x14ac:dyDescent="0.25">
      <c r="A77" s="5"/>
      <c r="B77" s="5"/>
      <c r="C77" s="5"/>
      <c r="D77" s="5"/>
      <c r="E77" s="5"/>
      <c r="F77" s="6">
        <v>0.78125</v>
      </c>
    </row>
    <row r="78" spans="1:6" x14ac:dyDescent="0.25">
      <c r="A78" s="5"/>
      <c r="B78" s="5"/>
      <c r="C78" s="5"/>
      <c r="D78" s="5"/>
      <c r="E78" s="5"/>
      <c r="F78" s="6">
        <v>0.79166666666666696</v>
      </c>
    </row>
    <row r="79" spans="1:6" x14ac:dyDescent="0.25">
      <c r="A79" s="5"/>
      <c r="B79" s="5"/>
      <c r="C79" s="5"/>
      <c r="D79" s="5"/>
      <c r="E79" s="5"/>
      <c r="F79" s="6">
        <v>0.80208333333333304</v>
      </c>
    </row>
    <row r="80" spans="1:6" x14ac:dyDescent="0.25">
      <c r="A80" s="5"/>
      <c r="B80" s="5"/>
      <c r="C80" s="5"/>
      <c r="D80" s="5"/>
      <c r="E80" s="5"/>
      <c r="F80" s="6">
        <v>0.8125</v>
      </c>
    </row>
    <row r="81" spans="1:6" x14ac:dyDescent="0.25">
      <c r="A81" s="5"/>
      <c r="B81" s="5"/>
      <c r="C81" s="5"/>
      <c r="D81" s="5"/>
      <c r="E81" s="5"/>
      <c r="F81" s="6">
        <v>0.82291666666666696</v>
      </c>
    </row>
    <row r="82" spans="1:6" x14ac:dyDescent="0.25">
      <c r="A82" s="5"/>
      <c r="B82" s="5"/>
      <c r="C82" s="5"/>
      <c r="D82" s="5"/>
      <c r="E82" s="5"/>
      <c r="F82" s="6">
        <v>0.83333333333333304</v>
      </c>
    </row>
    <row r="83" spans="1:6" x14ac:dyDescent="0.25">
      <c r="A83" s="5"/>
      <c r="B83" s="5"/>
      <c r="C83" s="5"/>
      <c r="D83" s="5"/>
      <c r="E83" s="5"/>
      <c r="F83" s="6">
        <v>0.84375</v>
      </c>
    </row>
    <row r="84" spans="1:6" x14ac:dyDescent="0.25">
      <c r="A84" s="5"/>
      <c r="B84" s="5"/>
      <c r="C84" s="5"/>
      <c r="D84" s="5"/>
      <c r="E84" s="5"/>
      <c r="F84" s="6">
        <v>0.85416666666666696</v>
      </c>
    </row>
    <row r="85" spans="1:6" x14ac:dyDescent="0.25">
      <c r="A85" s="5"/>
      <c r="B85" s="5"/>
      <c r="C85" s="5"/>
      <c r="D85" s="5"/>
      <c r="E85" s="5"/>
      <c r="F85" s="6">
        <v>0.86458333333333304</v>
      </c>
    </row>
    <row r="86" spans="1:6" x14ac:dyDescent="0.25">
      <c r="A86" s="5"/>
      <c r="B86" s="5"/>
      <c r="C86" s="5"/>
      <c r="D86" s="5"/>
      <c r="E86" s="5"/>
      <c r="F86" s="6">
        <v>0.875</v>
      </c>
    </row>
    <row r="87" spans="1:6" x14ac:dyDescent="0.25">
      <c r="A87" s="5"/>
      <c r="B87" s="5"/>
      <c r="C87" s="5"/>
      <c r="D87" s="5"/>
      <c r="E87" s="5"/>
      <c r="F87" s="6">
        <v>0.88541666666666696</v>
      </c>
    </row>
    <row r="88" spans="1:6" x14ac:dyDescent="0.25">
      <c r="A88" s="5"/>
      <c r="B88" s="5"/>
      <c r="C88" s="5"/>
      <c r="D88" s="5"/>
      <c r="E88" s="5"/>
      <c r="F88" s="6">
        <v>0.89583333333333304</v>
      </c>
    </row>
    <row r="89" spans="1:6" x14ac:dyDescent="0.25">
      <c r="A89" s="5"/>
      <c r="B89" s="5"/>
      <c r="C89" s="5"/>
      <c r="D89" s="5"/>
      <c r="E89" s="5"/>
      <c r="F89" s="6">
        <v>0.90625</v>
      </c>
    </row>
    <row r="90" spans="1:6" x14ac:dyDescent="0.25">
      <c r="A90" s="5"/>
      <c r="B90" s="5"/>
      <c r="C90" s="5"/>
      <c r="D90" s="5"/>
      <c r="E90" s="5"/>
      <c r="F90" s="6">
        <v>0.91666666666666696</v>
      </c>
    </row>
    <row r="91" spans="1:6" x14ac:dyDescent="0.25">
      <c r="A91" s="5"/>
      <c r="B91" s="5"/>
      <c r="C91" s="5"/>
      <c r="D91" s="5"/>
      <c r="E91" s="5"/>
      <c r="F91" s="6">
        <v>0.92708333333333304</v>
      </c>
    </row>
    <row r="92" spans="1:6" x14ac:dyDescent="0.25">
      <c r="A92" s="5"/>
      <c r="B92" s="5"/>
      <c r="C92" s="5"/>
      <c r="D92" s="5"/>
      <c r="E92" s="5"/>
      <c r="F92" s="6">
        <v>0.9375</v>
      </c>
    </row>
    <row r="93" spans="1:6" x14ac:dyDescent="0.25">
      <c r="A93" s="5"/>
      <c r="B93" s="5"/>
      <c r="C93" s="5"/>
      <c r="D93" s="5"/>
      <c r="E93" s="5"/>
      <c r="F93" s="6">
        <v>0.94791666666666696</v>
      </c>
    </row>
    <row r="94" spans="1:6" x14ac:dyDescent="0.25">
      <c r="A94" s="5"/>
      <c r="B94" s="5"/>
      <c r="C94" s="5"/>
      <c r="D94" s="5"/>
      <c r="E94" s="5"/>
      <c r="F94" s="6">
        <v>0.95833333333333304</v>
      </c>
    </row>
    <row r="95" spans="1:6" x14ac:dyDescent="0.25">
      <c r="A95" s="5"/>
      <c r="B95" s="5"/>
      <c r="C95" s="5"/>
      <c r="D95" s="5"/>
      <c r="E95" s="5"/>
      <c r="F95" s="6">
        <v>0.96875</v>
      </c>
    </row>
    <row r="96" spans="1:6" x14ac:dyDescent="0.25">
      <c r="A96" s="5"/>
      <c r="B96" s="5"/>
      <c r="C96" s="5"/>
      <c r="D96" s="5"/>
      <c r="E96" s="5"/>
      <c r="F96" s="6">
        <v>0.97916666666666696</v>
      </c>
    </row>
    <row r="97" spans="1:6" x14ac:dyDescent="0.25">
      <c r="A97" s="5"/>
      <c r="B97" s="5"/>
      <c r="C97" s="5"/>
      <c r="D97" s="5"/>
      <c r="E97" s="5"/>
      <c r="F97" s="6">
        <v>0.98958333333333304</v>
      </c>
    </row>
    <row r="98" spans="1:6" x14ac:dyDescent="0.25">
      <c r="D98" s="5"/>
    </row>
  </sheetData>
  <sheetProtection algorithmName="SHA-512" hashValue="CZG7XfAedER7op87W/pMhfFFsvxZgF4l0y33HnyqOTljI/lXXIDBr5OmyNID2USoWm2kHtjh8hjQ+GnA3Uh2Gg==" saltValue="X0sAJrFxtUATamjAzd1T0A==" spinCount="100000" sheet="1" objects="1" scenarios="1" selectLockedCells="1" selectUnlockedCells="1"/>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4:P109"/>
  <sheetViews>
    <sheetView tabSelected="1" topLeftCell="A2" workbookViewId="0">
      <selection activeCell="D11" sqref="D11"/>
    </sheetView>
  </sheetViews>
  <sheetFormatPr baseColWidth="10" defaultColWidth="11.42578125" defaultRowHeight="15" x14ac:dyDescent="0.25"/>
  <cols>
    <col min="1" max="1" width="10.42578125" style="1" customWidth="1"/>
    <col min="3" max="3" width="11.7109375" style="35" bestFit="1" customWidth="1"/>
    <col min="4" max="4" width="12.5703125" style="1" customWidth="1"/>
    <col min="7" max="7" width="58.42578125" customWidth="1"/>
    <col min="9" max="9" width="17.140625" style="2" customWidth="1"/>
    <col min="10" max="12" width="11.42578125" style="12"/>
    <col min="13" max="13" width="54.7109375" customWidth="1"/>
    <col min="14" max="14" width="35.140625" customWidth="1"/>
  </cols>
  <sheetData>
    <row r="4" spans="1:16" s="3" customFormat="1" x14ac:dyDescent="0.25">
      <c r="A4" s="4" t="s">
        <v>122</v>
      </c>
      <c r="B4" s="3" t="s">
        <v>64</v>
      </c>
      <c r="C4" s="34" t="s">
        <v>0</v>
      </c>
      <c r="D4" s="3" t="s">
        <v>2</v>
      </c>
      <c r="E4" s="3" t="s">
        <v>1</v>
      </c>
      <c r="F4" s="3" t="s">
        <v>12</v>
      </c>
      <c r="G4" s="3" t="s">
        <v>6</v>
      </c>
      <c r="H4" s="3" t="s">
        <v>7</v>
      </c>
      <c r="I4" s="3" t="s">
        <v>3</v>
      </c>
      <c r="J4" s="11" t="s">
        <v>4</v>
      </c>
      <c r="K4" s="11" t="s">
        <v>5</v>
      </c>
      <c r="L4" s="11" t="s">
        <v>15</v>
      </c>
      <c r="M4" s="3" t="s">
        <v>8</v>
      </c>
      <c r="N4" s="3" t="s">
        <v>79</v>
      </c>
      <c r="O4" s="3" t="s">
        <v>55</v>
      </c>
      <c r="P4" s="3" t="s">
        <v>54</v>
      </c>
    </row>
    <row r="5" spans="1:16" x14ac:dyDescent="0.25">
      <c r="A5" s="1" t="s">
        <v>470</v>
      </c>
      <c r="B5" t="s">
        <v>31</v>
      </c>
      <c r="C5" s="35">
        <v>42319</v>
      </c>
      <c r="D5" s="1" t="s">
        <v>39</v>
      </c>
      <c r="E5" t="s">
        <v>40</v>
      </c>
      <c r="F5" t="s">
        <v>425</v>
      </c>
      <c r="G5" t="s">
        <v>426</v>
      </c>
      <c r="L5" s="12">
        <f>K5-J5</f>
        <v>0</v>
      </c>
    </row>
    <row r="6" spans="1:16" x14ac:dyDescent="0.25">
      <c r="A6" s="1" t="s">
        <v>471</v>
      </c>
      <c r="B6" t="s">
        <v>31</v>
      </c>
      <c r="C6" s="35">
        <v>42319</v>
      </c>
      <c r="D6" s="1" t="s">
        <v>10</v>
      </c>
      <c r="E6" t="s">
        <v>40</v>
      </c>
      <c r="F6" t="s">
        <v>427</v>
      </c>
      <c r="G6" t="s">
        <v>428</v>
      </c>
      <c r="H6" t="s">
        <v>35</v>
      </c>
      <c r="I6" s="2" t="s">
        <v>20</v>
      </c>
      <c r="L6" s="12">
        <f>K6-J6</f>
        <v>0</v>
      </c>
      <c r="M6" t="s">
        <v>429</v>
      </c>
    </row>
    <row r="7" spans="1:16" x14ac:dyDescent="0.25">
      <c r="A7" s="1" t="s">
        <v>468</v>
      </c>
      <c r="B7" t="s">
        <v>30</v>
      </c>
      <c r="C7" s="35">
        <v>42319</v>
      </c>
      <c r="D7" s="1" t="s">
        <v>10</v>
      </c>
      <c r="E7" t="s">
        <v>46</v>
      </c>
      <c r="F7" t="s">
        <v>99</v>
      </c>
      <c r="G7" t="s">
        <v>430</v>
      </c>
      <c r="H7" t="s">
        <v>30</v>
      </c>
      <c r="I7" s="2" t="s">
        <v>51</v>
      </c>
      <c r="J7" s="12">
        <v>0.30555555555555552</v>
      </c>
      <c r="K7" s="12">
        <v>0.36805555555555558</v>
      </c>
      <c r="L7" s="12">
        <f>K7-J7</f>
        <v>6.2500000000000056E-2</v>
      </c>
      <c r="M7" t="s">
        <v>431</v>
      </c>
    </row>
    <row r="8" spans="1:16" x14ac:dyDescent="0.25">
      <c r="A8" s="1" t="s">
        <v>467</v>
      </c>
      <c r="B8" t="s">
        <v>30</v>
      </c>
      <c r="C8" s="35">
        <v>42319</v>
      </c>
      <c r="D8" s="1" t="s">
        <v>10</v>
      </c>
      <c r="E8" t="s">
        <v>40</v>
      </c>
      <c r="F8" t="s">
        <v>403</v>
      </c>
      <c r="G8" t="s">
        <v>448</v>
      </c>
      <c r="H8" t="s">
        <v>30</v>
      </c>
      <c r="I8" s="2" t="s">
        <v>51</v>
      </c>
      <c r="J8" s="12">
        <v>0.375</v>
      </c>
      <c r="K8" s="12">
        <v>0.41666666666666669</v>
      </c>
      <c r="L8" s="12">
        <f>K8-J8</f>
        <v>4.1666666666666685E-2</v>
      </c>
      <c r="M8" t="s">
        <v>449</v>
      </c>
    </row>
    <row r="9" spans="1:16" x14ac:dyDescent="0.25">
      <c r="A9" s="1" t="s">
        <v>432</v>
      </c>
      <c r="B9" t="s">
        <v>18</v>
      </c>
      <c r="C9" s="35">
        <v>42319</v>
      </c>
      <c r="D9" s="1" t="s">
        <v>10</v>
      </c>
      <c r="E9" t="s">
        <v>46</v>
      </c>
      <c r="F9" t="s">
        <v>94</v>
      </c>
      <c r="G9" t="s">
        <v>433</v>
      </c>
      <c r="H9" t="s">
        <v>18</v>
      </c>
      <c r="I9" s="2" t="s">
        <v>51</v>
      </c>
      <c r="J9" s="12">
        <v>0.71180555555555547</v>
      </c>
      <c r="K9" s="12">
        <v>0.76736111111111116</v>
      </c>
      <c r="L9" s="12">
        <f>K9-J9</f>
        <v>5.5555555555555691E-2</v>
      </c>
      <c r="M9" t="s">
        <v>434</v>
      </c>
    </row>
    <row r="10" spans="1:16" x14ac:dyDescent="0.25">
      <c r="A10" s="1" t="s">
        <v>435</v>
      </c>
      <c r="B10" t="s">
        <v>30</v>
      </c>
      <c r="C10" s="35">
        <v>42319</v>
      </c>
      <c r="D10" s="1" t="s">
        <v>38</v>
      </c>
      <c r="E10" t="s">
        <v>11</v>
      </c>
      <c r="F10" t="s">
        <v>283</v>
      </c>
      <c r="G10" t="s">
        <v>436</v>
      </c>
      <c r="L10" s="12">
        <f>K10-J10</f>
        <v>0</v>
      </c>
    </row>
    <row r="11" spans="1:16" x14ac:dyDescent="0.25">
      <c r="A11" s="1" t="s">
        <v>402</v>
      </c>
      <c r="B11" t="s">
        <v>18</v>
      </c>
      <c r="C11" s="35">
        <v>42309</v>
      </c>
      <c r="D11" s="1" t="s">
        <v>10</v>
      </c>
      <c r="E11" t="s">
        <v>40</v>
      </c>
      <c r="F11" t="s">
        <v>403</v>
      </c>
      <c r="G11" t="s">
        <v>404</v>
      </c>
      <c r="H11" t="s">
        <v>18</v>
      </c>
      <c r="I11" s="2" t="s">
        <v>51</v>
      </c>
      <c r="J11" s="12" t="s">
        <v>405</v>
      </c>
      <c r="K11" s="12" t="s">
        <v>406</v>
      </c>
      <c r="L11" s="12">
        <f>K11-J11</f>
        <v>2.0833333333333259E-2</v>
      </c>
      <c r="M11" t="s">
        <v>407</v>
      </c>
    </row>
    <row r="12" spans="1:16" x14ac:dyDescent="0.25">
      <c r="A12" s="1" t="s">
        <v>408</v>
      </c>
      <c r="B12" t="s">
        <v>30</v>
      </c>
      <c r="C12" s="35">
        <v>42309</v>
      </c>
      <c r="D12" s="1" t="s">
        <v>10</v>
      </c>
      <c r="E12" t="s">
        <v>40</v>
      </c>
      <c r="F12" t="s">
        <v>403</v>
      </c>
      <c r="G12" t="s">
        <v>409</v>
      </c>
      <c r="H12" t="s">
        <v>30</v>
      </c>
      <c r="I12" s="2" t="s">
        <v>51</v>
      </c>
      <c r="J12" s="12" t="s">
        <v>410</v>
      </c>
      <c r="K12" s="12" t="s">
        <v>206</v>
      </c>
      <c r="L12" s="12">
        <f>K12-J12</f>
        <v>2.0833333333333315E-2</v>
      </c>
      <c r="M12" t="s">
        <v>411</v>
      </c>
    </row>
    <row r="13" spans="1:16" x14ac:dyDescent="0.25">
      <c r="A13" s="1" t="s">
        <v>388</v>
      </c>
      <c r="B13" t="s">
        <v>18</v>
      </c>
      <c r="C13" s="35">
        <v>42308</v>
      </c>
      <c r="D13" s="1" t="s">
        <v>37</v>
      </c>
      <c r="E13" t="s">
        <v>11</v>
      </c>
      <c r="F13" t="s">
        <v>384</v>
      </c>
      <c r="G13" t="s">
        <v>389</v>
      </c>
      <c r="H13" t="s">
        <v>35</v>
      </c>
      <c r="I13" s="2" t="s">
        <v>51</v>
      </c>
      <c r="J13" s="12">
        <v>0.33333333333333331</v>
      </c>
      <c r="K13" s="12">
        <v>0.47916666666666669</v>
      </c>
      <c r="L13" s="12">
        <f>K13-J13</f>
        <v>0.14583333333333337</v>
      </c>
      <c r="M13" t="s">
        <v>421</v>
      </c>
    </row>
    <row r="14" spans="1:16" x14ac:dyDescent="0.25">
      <c r="A14" s="1" t="s">
        <v>394</v>
      </c>
      <c r="B14" t="s">
        <v>29</v>
      </c>
      <c r="C14" s="35">
        <v>42308</v>
      </c>
      <c r="D14" s="1" t="s">
        <v>10</v>
      </c>
      <c r="E14" t="s">
        <v>40</v>
      </c>
      <c r="F14" t="s">
        <v>47</v>
      </c>
      <c r="G14" t="s">
        <v>395</v>
      </c>
      <c r="H14" t="s">
        <v>29</v>
      </c>
      <c r="I14" s="2" t="s">
        <v>14</v>
      </c>
      <c r="J14" s="12" t="s">
        <v>211</v>
      </c>
      <c r="K14" s="12" t="s">
        <v>222</v>
      </c>
      <c r="L14" s="12">
        <f>K14-J14</f>
        <v>8.333333333333337E-2</v>
      </c>
      <c r="M14" t="s">
        <v>396</v>
      </c>
    </row>
    <row r="15" spans="1:16" x14ac:dyDescent="0.25">
      <c r="A15" s="1" t="s">
        <v>397</v>
      </c>
      <c r="B15" t="s">
        <v>18</v>
      </c>
      <c r="C15" s="35">
        <v>42308</v>
      </c>
      <c r="D15" s="1" t="s">
        <v>10</v>
      </c>
      <c r="E15" t="s">
        <v>40</v>
      </c>
      <c r="F15" t="s">
        <v>47</v>
      </c>
      <c r="G15" t="s">
        <v>398</v>
      </c>
      <c r="H15" t="s">
        <v>18</v>
      </c>
      <c r="I15" s="2" t="s">
        <v>20</v>
      </c>
      <c r="J15" s="12" t="s">
        <v>399</v>
      </c>
      <c r="K15" s="12" t="s">
        <v>400</v>
      </c>
      <c r="L15" s="12">
        <f>K15-J15</f>
        <v>6.5972222222222265E-2</v>
      </c>
      <c r="M15" t="s">
        <v>401</v>
      </c>
    </row>
    <row r="16" spans="1:16" x14ac:dyDescent="0.25">
      <c r="A16" s="1" t="s">
        <v>469</v>
      </c>
      <c r="B16" t="s">
        <v>27</v>
      </c>
      <c r="C16" s="35">
        <v>42307</v>
      </c>
      <c r="D16" s="1" t="s">
        <v>10</v>
      </c>
      <c r="E16" t="s">
        <v>11</v>
      </c>
      <c r="F16" t="s">
        <v>319</v>
      </c>
      <c r="G16" t="s">
        <v>443</v>
      </c>
      <c r="H16" t="s">
        <v>27</v>
      </c>
      <c r="I16" s="2" t="s">
        <v>51</v>
      </c>
      <c r="J16" s="12">
        <v>0.66666666666666663</v>
      </c>
      <c r="K16" s="12">
        <v>0.70833333333333337</v>
      </c>
      <c r="L16" s="12">
        <f>K16-J16</f>
        <v>4.1666666666666741E-2</v>
      </c>
      <c r="M16" t="s">
        <v>444</v>
      </c>
    </row>
    <row r="17" spans="1:13" x14ac:dyDescent="0.25">
      <c r="A17" s="1" t="s">
        <v>383</v>
      </c>
      <c r="B17" t="s">
        <v>27</v>
      </c>
      <c r="C17" s="35">
        <v>42307</v>
      </c>
      <c r="D17" s="1" t="s">
        <v>10</v>
      </c>
      <c r="E17" t="s">
        <v>11</v>
      </c>
      <c r="F17" t="s">
        <v>384</v>
      </c>
      <c r="G17" t="s">
        <v>385</v>
      </c>
      <c r="H17" t="s">
        <v>27</v>
      </c>
      <c r="I17" s="2" t="s">
        <v>51</v>
      </c>
      <c r="J17" s="12" t="s">
        <v>235</v>
      </c>
      <c r="K17" s="12" t="s">
        <v>386</v>
      </c>
      <c r="L17" s="12">
        <f>K17-J17</f>
        <v>4.1666666666666741E-2</v>
      </c>
      <c r="M17" t="s">
        <v>387</v>
      </c>
    </row>
    <row r="18" spans="1:13" x14ac:dyDescent="0.25">
      <c r="A18" s="1" t="s">
        <v>390</v>
      </c>
      <c r="B18" t="s">
        <v>32</v>
      </c>
      <c r="C18" s="35">
        <v>42307</v>
      </c>
      <c r="D18" s="1" t="s">
        <v>37</v>
      </c>
      <c r="E18" t="s">
        <v>40</v>
      </c>
      <c r="F18" t="s">
        <v>47</v>
      </c>
      <c r="G18" t="s">
        <v>391</v>
      </c>
      <c r="H18" t="s">
        <v>32</v>
      </c>
      <c r="I18" s="2" t="s">
        <v>20</v>
      </c>
      <c r="J18" s="12" t="s">
        <v>167</v>
      </c>
      <c r="K18" s="12" t="s">
        <v>392</v>
      </c>
      <c r="L18" s="12">
        <f>K18-J18</f>
        <v>2.083333333333337E-2</v>
      </c>
      <c r="M18" t="s">
        <v>393</v>
      </c>
    </row>
    <row r="19" spans="1:13" x14ac:dyDescent="0.25">
      <c r="A19" s="1" t="s">
        <v>376</v>
      </c>
      <c r="B19" t="s">
        <v>33</v>
      </c>
      <c r="C19" s="35">
        <v>42306</v>
      </c>
      <c r="D19" s="1" t="s">
        <v>10</v>
      </c>
      <c r="E19" t="s">
        <v>40</v>
      </c>
      <c r="F19" t="s">
        <v>199</v>
      </c>
      <c r="G19" t="s">
        <v>377</v>
      </c>
      <c r="H19" t="s">
        <v>33</v>
      </c>
      <c r="I19" s="2" t="s">
        <v>51</v>
      </c>
      <c r="J19" s="12" t="s">
        <v>378</v>
      </c>
      <c r="K19" s="12" t="s">
        <v>379</v>
      </c>
      <c r="L19" s="12">
        <f>K19-J19</f>
        <v>0.19791666666666663</v>
      </c>
      <c r="M19" t="s">
        <v>380</v>
      </c>
    </row>
    <row r="20" spans="1:13" x14ac:dyDescent="0.25">
      <c r="A20" s="1" t="s">
        <v>381</v>
      </c>
      <c r="B20" t="s">
        <v>9</v>
      </c>
      <c r="C20" s="35">
        <v>42304</v>
      </c>
      <c r="D20" s="1" t="s">
        <v>37</v>
      </c>
      <c r="E20" t="s">
        <v>42</v>
      </c>
      <c r="F20" t="s">
        <v>118</v>
      </c>
      <c r="G20" t="s">
        <v>382</v>
      </c>
      <c r="H20" t="s">
        <v>121</v>
      </c>
      <c r="I20" s="2" t="s">
        <v>121</v>
      </c>
      <c r="J20" s="12" t="s">
        <v>121</v>
      </c>
      <c r="K20" s="12" t="s">
        <v>121</v>
      </c>
      <c r="L20" s="12" t="e">
        <f>K20-J20</f>
        <v>#VALUE!</v>
      </c>
      <c r="M20" t="s">
        <v>121</v>
      </c>
    </row>
    <row r="21" spans="1:13" x14ac:dyDescent="0.25">
      <c r="A21" s="1" t="s">
        <v>228</v>
      </c>
      <c r="B21" t="s">
        <v>27</v>
      </c>
      <c r="C21" s="35">
        <v>42303</v>
      </c>
      <c r="D21" s="1" t="s">
        <v>10</v>
      </c>
      <c r="E21" t="s">
        <v>11</v>
      </c>
      <c r="F21" t="s">
        <v>229</v>
      </c>
      <c r="G21" t="s">
        <v>230</v>
      </c>
      <c r="H21" t="s">
        <v>27</v>
      </c>
      <c r="I21" s="2" t="s">
        <v>20</v>
      </c>
      <c r="J21" s="12" t="s">
        <v>121</v>
      </c>
      <c r="K21" s="12" t="s">
        <v>121</v>
      </c>
      <c r="M21" t="s">
        <v>231</v>
      </c>
    </row>
    <row r="22" spans="1:13" x14ac:dyDescent="0.25">
      <c r="A22" s="1" t="s">
        <v>232</v>
      </c>
      <c r="B22" t="s">
        <v>27</v>
      </c>
      <c r="C22" s="35">
        <v>42303</v>
      </c>
      <c r="D22" s="1" t="s">
        <v>10</v>
      </c>
      <c r="E22" t="s">
        <v>11</v>
      </c>
      <c r="F22" t="s">
        <v>83</v>
      </c>
      <c r="G22" t="s">
        <v>233</v>
      </c>
      <c r="H22" t="s">
        <v>27</v>
      </c>
      <c r="I22" s="2" t="s">
        <v>51</v>
      </c>
      <c r="J22" s="12" t="s">
        <v>234</v>
      </c>
      <c r="K22" s="12" t="s">
        <v>235</v>
      </c>
      <c r="L22" s="12">
        <f>K22-J22</f>
        <v>6.25E-2</v>
      </c>
      <c r="M22" t="s">
        <v>236</v>
      </c>
    </row>
    <row r="23" spans="1:13" x14ac:dyDescent="0.25">
      <c r="A23" s="1" t="s">
        <v>369</v>
      </c>
      <c r="B23" t="s">
        <v>18</v>
      </c>
      <c r="C23" s="35">
        <v>42303</v>
      </c>
      <c r="D23" s="1" t="s">
        <v>37</v>
      </c>
      <c r="E23" t="s">
        <v>40</v>
      </c>
      <c r="F23" t="s">
        <v>370</v>
      </c>
      <c r="G23" t="s">
        <v>371</v>
      </c>
      <c r="H23" t="s">
        <v>9</v>
      </c>
      <c r="I23" s="2" t="s">
        <v>121</v>
      </c>
      <c r="J23" s="12" t="s">
        <v>121</v>
      </c>
      <c r="K23" s="12" t="s">
        <v>121</v>
      </c>
      <c r="L23" s="12" t="e">
        <f>K23-J23</f>
        <v>#VALUE!</v>
      </c>
      <c r="M23" t="s">
        <v>372</v>
      </c>
    </row>
    <row r="24" spans="1:13" x14ac:dyDescent="0.25">
      <c r="A24" s="1" t="s">
        <v>373</v>
      </c>
      <c r="B24" t="s">
        <v>30</v>
      </c>
      <c r="C24" s="35">
        <v>42302</v>
      </c>
      <c r="D24" s="1" t="s">
        <v>39</v>
      </c>
      <c r="E24" t="s">
        <v>11</v>
      </c>
      <c r="F24" t="s">
        <v>266</v>
      </c>
      <c r="G24" t="s">
        <v>374</v>
      </c>
      <c r="H24" t="s">
        <v>9</v>
      </c>
      <c r="I24" s="2" t="s">
        <v>20</v>
      </c>
      <c r="J24" s="12" t="s">
        <v>121</v>
      </c>
      <c r="K24" s="12" t="s">
        <v>121</v>
      </c>
      <c r="L24" s="12" t="e">
        <f>K24-J24</f>
        <v>#VALUE!</v>
      </c>
      <c r="M24" t="s">
        <v>375</v>
      </c>
    </row>
    <row r="25" spans="1:13" x14ac:dyDescent="0.25">
      <c r="A25" s="1" t="s">
        <v>224</v>
      </c>
      <c r="B25" t="s">
        <v>27</v>
      </c>
      <c r="C25" s="35">
        <v>42301</v>
      </c>
      <c r="D25" s="1" t="s">
        <v>10</v>
      </c>
      <c r="E25" t="s">
        <v>40</v>
      </c>
      <c r="F25" t="s">
        <v>225</v>
      </c>
      <c r="G25" t="s">
        <v>226</v>
      </c>
      <c r="H25" t="s">
        <v>27</v>
      </c>
      <c r="I25" s="2" t="s">
        <v>20</v>
      </c>
      <c r="J25" s="12" t="s">
        <v>121</v>
      </c>
      <c r="K25" s="12" t="s">
        <v>121</v>
      </c>
      <c r="M25" t="s">
        <v>227</v>
      </c>
    </row>
    <row r="26" spans="1:13" x14ac:dyDescent="0.25">
      <c r="A26" s="1" t="s">
        <v>237</v>
      </c>
      <c r="B26" t="s">
        <v>27</v>
      </c>
      <c r="C26" s="35">
        <v>42301</v>
      </c>
      <c r="D26" s="1" t="s">
        <v>10</v>
      </c>
      <c r="E26" t="s">
        <v>40</v>
      </c>
      <c r="F26" t="s">
        <v>238</v>
      </c>
      <c r="G26" t="s">
        <v>239</v>
      </c>
      <c r="H26" t="s">
        <v>27</v>
      </c>
      <c r="I26" s="2" t="s">
        <v>51</v>
      </c>
      <c r="J26" s="12" t="s">
        <v>240</v>
      </c>
      <c r="K26" s="12" t="s">
        <v>241</v>
      </c>
      <c r="L26" s="12">
        <f>K26-J26</f>
        <v>2.0833333333333315E-2</v>
      </c>
      <c r="M26" t="s">
        <v>242</v>
      </c>
    </row>
    <row r="27" spans="1:13" x14ac:dyDescent="0.25">
      <c r="A27" s="1" t="s">
        <v>151</v>
      </c>
      <c r="B27" t="s">
        <v>18</v>
      </c>
      <c r="C27" s="35">
        <v>42298</v>
      </c>
      <c r="D27" s="1" t="s">
        <v>37</v>
      </c>
      <c r="E27" t="s">
        <v>44</v>
      </c>
      <c r="F27" t="s">
        <v>101</v>
      </c>
      <c r="G27" t="s">
        <v>152</v>
      </c>
      <c r="H27" t="s">
        <v>35</v>
      </c>
      <c r="I27" s="2" t="s">
        <v>20</v>
      </c>
      <c r="J27" s="12">
        <v>0.33333333333333331</v>
      </c>
      <c r="K27" s="12">
        <v>0.375</v>
      </c>
      <c r="L27" s="12">
        <f>K27-J27</f>
        <v>4.1666666666666685E-2</v>
      </c>
      <c r="M27" t="s">
        <v>153</v>
      </c>
    </row>
    <row r="28" spans="1:13" x14ac:dyDescent="0.25">
      <c r="A28" s="1" t="s">
        <v>154</v>
      </c>
      <c r="B28" t="s">
        <v>27</v>
      </c>
      <c r="C28" s="35">
        <v>42298</v>
      </c>
      <c r="D28" s="1" t="s">
        <v>39</v>
      </c>
      <c r="E28" t="s">
        <v>41</v>
      </c>
      <c r="F28" t="s">
        <v>155</v>
      </c>
      <c r="G28" t="s">
        <v>156</v>
      </c>
      <c r="H28" t="s">
        <v>121</v>
      </c>
      <c r="I28" s="2" t="s">
        <v>121</v>
      </c>
      <c r="J28" s="12" t="s">
        <v>121</v>
      </c>
      <c r="K28" s="12" t="s">
        <v>121</v>
      </c>
      <c r="M28" t="s">
        <v>121</v>
      </c>
    </row>
    <row r="29" spans="1:13" x14ac:dyDescent="0.25">
      <c r="A29" s="1" t="s">
        <v>158</v>
      </c>
      <c r="B29" t="s">
        <v>33</v>
      </c>
      <c r="C29" s="35">
        <v>42298</v>
      </c>
      <c r="D29" s="1" t="s">
        <v>37</v>
      </c>
      <c r="E29" t="s">
        <v>157</v>
      </c>
      <c r="F29" t="s">
        <v>159</v>
      </c>
      <c r="G29" t="s">
        <v>160</v>
      </c>
      <c r="H29" t="s">
        <v>33</v>
      </c>
      <c r="I29" s="2" t="s">
        <v>20</v>
      </c>
      <c r="J29" s="12">
        <v>0.41666666666666669</v>
      </c>
      <c r="K29" s="12">
        <v>0.45833333333333331</v>
      </c>
      <c r="L29" s="12">
        <f>K29-J29</f>
        <v>4.166666666666663E-2</v>
      </c>
      <c r="M29" t="s">
        <v>161</v>
      </c>
    </row>
    <row r="30" spans="1:13" x14ac:dyDescent="0.25">
      <c r="A30" s="1" t="s">
        <v>162</v>
      </c>
      <c r="B30" t="s">
        <v>33</v>
      </c>
      <c r="C30" s="35">
        <v>42298</v>
      </c>
      <c r="D30" s="1" t="s">
        <v>37</v>
      </c>
      <c r="E30" t="s">
        <v>11</v>
      </c>
      <c r="F30" t="s">
        <v>12</v>
      </c>
      <c r="G30" t="s">
        <v>163</v>
      </c>
      <c r="H30" t="s">
        <v>35</v>
      </c>
      <c r="I30" s="2" t="s">
        <v>51</v>
      </c>
      <c r="J30" s="12">
        <v>0.33333333333333331</v>
      </c>
      <c r="K30" s="12">
        <v>0.35416666666666669</v>
      </c>
      <c r="L30" s="12">
        <f>K30-J30</f>
        <v>2.083333333333337E-2</v>
      </c>
      <c r="M30" t="s">
        <v>164</v>
      </c>
    </row>
    <row r="31" spans="1:13" x14ac:dyDescent="0.25">
      <c r="A31" s="1" t="s">
        <v>165</v>
      </c>
      <c r="B31" t="s">
        <v>9</v>
      </c>
      <c r="C31" s="35">
        <v>42298</v>
      </c>
      <c r="D31" s="1" t="s">
        <v>37</v>
      </c>
      <c r="E31" t="s">
        <v>41</v>
      </c>
      <c r="F31" t="s">
        <v>166</v>
      </c>
      <c r="G31" t="s">
        <v>419</v>
      </c>
      <c r="H31" t="s">
        <v>35</v>
      </c>
      <c r="I31" s="2" t="s">
        <v>20</v>
      </c>
      <c r="J31" s="12" t="s">
        <v>167</v>
      </c>
      <c r="K31" s="12" t="s">
        <v>168</v>
      </c>
      <c r="L31" s="12">
        <f>K31-J31</f>
        <v>0.25000000000000006</v>
      </c>
      <c r="M31" t="s">
        <v>169</v>
      </c>
    </row>
    <row r="32" spans="1:13" x14ac:dyDescent="0.25">
      <c r="A32" s="1" t="s">
        <v>170</v>
      </c>
      <c r="B32" t="s">
        <v>9</v>
      </c>
      <c r="C32" s="35">
        <v>42296</v>
      </c>
      <c r="D32" s="1" t="s">
        <v>37</v>
      </c>
      <c r="E32" t="s">
        <v>44</v>
      </c>
      <c r="F32" t="s">
        <v>101</v>
      </c>
      <c r="G32" t="s">
        <v>171</v>
      </c>
      <c r="H32" t="s">
        <v>9</v>
      </c>
      <c r="I32" s="2" t="s">
        <v>20</v>
      </c>
      <c r="J32" s="12" t="s">
        <v>121</v>
      </c>
      <c r="K32" s="12" t="s">
        <v>121</v>
      </c>
      <c r="M32" t="s">
        <v>172</v>
      </c>
    </row>
    <row r="33" spans="1:13" x14ac:dyDescent="0.25">
      <c r="A33" s="1" t="s">
        <v>208</v>
      </c>
      <c r="B33" t="s">
        <v>27</v>
      </c>
      <c r="C33" s="35">
        <v>42294</v>
      </c>
      <c r="D33" s="1" t="s">
        <v>37</v>
      </c>
      <c r="E33" t="s">
        <v>11</v>
      </c>
      <c r="F33" t="s">
        <v>209</v>
      </c>
      <c r="G33" t="s">
        <v>210</v>
      </c>
      <c r="H33" t="s">
        <v>27</v>
      </c>
      <c r="I33" s="2" t="s">
        <v>51</v>
      </c>
      <c r="J33" s="12" t="s">
        <v>211</v>
      </c>
      <c r="K33" s="12" t="s">
        <v>212</v>
      </c>
      <c r="L33" s="12">
        <f>K33-J33</f>
        <v>4.1666666666666741E-2</v>
      </c>
      <c r="M33" t="s">
        <v>213</v>
      </c>
    </row>
    <row r="34" spans="1:13" x14ac:dyDescent="0.25">
      <c r="A34" s="1" t="s">
        <v>204</v>
      </c>
      <c r="B34" t="s">
        <v>9</v>
      </c>
      <c r="C34" s="35">
        <v>42293</v>
      </c>
      <c r="D34" s="1" t="s">
        <v>10</v>
      </c>
      <c r="E34" t="s">
        <v>40</v>
      </c>
      <c r="F34" t="s">
        <v>47</v>
      </c>
      <c r="G34" t="s">
        <v>205</v>
      </c>
      <c r="H34" t="s">
        <v>9</v>
      </c>
      <c r="I34" s="2" t="s">
        <v>20</v>
      </c>
      <c r="J34" s="12" t="s">
        <v>167</v>
      </c>
      <c r="K34" s="12" t="s">
        <v>206</v>
      </c>
      <c r="L34" s="12">
        <f>K34-J34</f>
        <v>3.125E-2</v>
      </c>
      <c r="M34" t="s">
        <v>207</v>
      </c>
    </row>
    <row r="35" spans="1:13" x14ac:dyDescent="0.25">
      <c r="A35" s="1" t="s">
        <v>214</v>
      </c>
      <c r="B35" t="s">
        <v>18</v>
      </c>
      <c r="C35" s="35">
        <v>42293</v>
      </c>
      <c r="D35" s="1" t="s">
        <v>37</v>
      </c>
      <c r="E35" t="s">
        <v>40</v>
      </c>
      <c r="F35" t="s">
        <v>215</v>
      </c>
      <c r="G35" t="s">
        <v>216</v>
      </c>
      <c r="H35" t="s">
        <v>18</v>
      </c>
      <c r="I35" s="2" t="s">
        <v>20</v>
      </c>
      <c r="J35" s="12" t="s">
        <v>121</v>
      </c>
      <c r="K35" s="12" t="s">
        <v>121</v>
      </c>
      <c r="M35" t="s">
        <v>217</v>
      </c>
    </row>
    <row r="36" spans="1:13" x14ac:dyDescent="0.25">
      <c r="A36" s="1" t="s">
        <v>189</v>
      </c>
      <c r="B36" t="s">
        <v>18</v>
      </c>
      <c r="C36" s="35">
        <v>42292</v>
      </c>
      <c r="D36" s="1" t="s">
        <v>10</v>
      </c>
      <c r="E36" t="s">
        <v>46</v>
      </c>
      <c r="F36" t="s">
        <v>190</v>
      </c>
      <c r="G36" t="s">
        <v>191</v>
      </c>
      <c r="H36" t="s">
        <v>18</v>
      </c>
      <c r="I36" s="2" t="s">
        <v>51</v>
      </c>
      <c r="J36" s="12" t="s">
        <v>121</v>
      </c>
      <c r="K36" s="12" t="s">
        <v>121</v>
      </c>
      <c r="M36" t="s">
        <v>192</v>
      </c>
    </row>
    <row r="37" spans="1:13" x14ac:dyDescent="0.25">
      <c r="A37" s="1" t="s">
        <v>193</v>
      </c>
      <c r="B37" t="s">
        <v>18</v>
      </c>
      <c r="C37" s="35">
        <v>42292</v>
      </c>
      <c r="D37" s="1" t="s">
        <v>10</v>
      </c>
      <c r="E37" t="s">
        <v>40</v>
      </c>
      <c r="F37" t="s">
        <v>47</v>
      </c>
      <c r="G37" t="s">
        <v>194</v>
      </c>
      <c r="H37" t="s">
        <v>18</v>
      </c>
      <c r="I37" s="2" t="s">
        <v>20</v>
      </c>
      <c r="J37" s="12" t="s">
        <v>195</v>
      </c>
      <c r="K37" s="12" t="s">
        <v>196</v>
      </c>
      <c r="L37" s="12">
        <f>K37-J37</f>
        <v>2.083333333333337E-2</v>
      </c>
      <c r="M37" t="s">
        <v>197</v>
      </c>
    </row>
    <row r="38" spans="1:13" x14ac:dyDescent="0.25">
      <c r="A38" s="1" t="s">
        <v>198</v>
      </c>
      <c r="B38" t="s">
        <v>18</v>
      </c>
      <c r="C38" s="35">
        <v>42290</v>
      </c>
      <c r="D38" s="1" t="s">
        <v>10</v>
      </c>
      <c r="E38" t="s">
        <v>40</v>
      </c>
      <c r="F38" t="s">
        <v>199</v>
      </c>
      <c r="G38" t="s">
        <v>200</v>
      </c>
      <c r="H38" t="s">
        <v>18</v>
      </c>
      <c r="I38" s="2" t="s">
        <v>20</v>
      </c>
      <c r="J38" s="12" t="s">
        <v>201</v>
      </c>
      <c r="K38" s="12" t="s">
        <v>202</v>
      </c>
      <c r="L38" s="12">
        <f>K38-J38</f>
        <v>2.083333333333337E-2</v>
      </c>
      <c r="M38" t="s">
        <v>203</v>
      </c>
    </row>
    <row r="39" spans="1:13" x14ac:dyDescent="0.25">
      <c r="A39" s="1" t="s">
        <v>218</v>
      </c>
      <c r="B39" t="s">
        <v>18</v>
      </c>
      <c r="C39" s="35">
        <v>42290</v>
      </c>
      <c r="D39" s="1" t="s">
        <v>10</v>
      </c>
      <c r="E39" t="s">
        <v>41</v>
      </c>
      <c r="F39" t="s">
        <v>219</v>
      </c>
      <c r="G39" t="s">
        <v>220</v>
      </c>
      <c r="H39" t="s">
        <v>18</v>
      </c>
      <c r="I39" s="2" t="s">
        <v>20</v>
      </c>
      <c r="J39" s="12" t="s">
        <v>221</v>
      </c>
      <c r="K39" s="12" t="s">
        <v>222</v>
      </c>
      <c r="L39" s="12">
        <f>K39-J39</f>
        <v>2.083333333333337E-2</v>
      </c>
      <c r="M39" t="s">
        <v>223</v>
      </c>
    </row>
    <row r="40" spans="1:13" x14ac:dyDescent="0.25">
      <c r="A40" s="1" t="s">
        <v>455</v>
      </c>
      <c r="B40" t="s">
        <v>18</v>
      </c>
      <c r="C40" s="35">
        <v>42288</v>
      </c>
      <c r="D40" s="1" t="s">
        <v>10</v>
      </c>
      <c r="E40" t="s">
        <v>40</v>
      </c>
      <c r="F40" t="s">
        <v>456</v>
      </c>
      <c r="G40" t="s">
        <v>457</v>
      </c>
      <c r="H40" t="s">
        <v>18</v>
      </c>
      <c r="I40" s="2" t="s">
        <v>51</v>
      </c>
      <c r="J40" s="12">
        <v>0.47916666666666669</v>
      </c>
      <c r="K40" s="12">
        <v>0.5</v>
      </c>
      <c r="L40" s="12">
        <f>K40-J40</f>
        <v>2.0833333333333315E-2</v>
      </c>
      <c r="M40" t="s">
        <v>458</v>
      </c>
    </row>
    <row r="41" spans="1:13" x14ac:dyDescent="0.25">
      <c r="A41" s="1" t="s">
        <v>342</v>
      </c>
      <c r="B41" t="s">
        <v>32</v>
      </c>
      <c r="C41" s="35">
        <v>42287</v>
      </c>
      <c r="D41" s="1" t="s">
        <v>37</v>
      </c>
      <c r="E41" t="s">
        <v>46</v>
      </c>
      <c r="F41" t="s">
        <v>343</v>
      </c>
      <c r="G41" t="s">
        <v>344</v>
      </c>
      <c r="H41" t="s">
        <v>32</v>
      </c>
      <c r="I41" s="2" t="s">
        <v>20</v>
      </c>
      <c r="J41" s="12" t="s">
        <v>121</v>
      </c>
      <c r="K41" s="12" t="s">
        <v>121</v>
      </c>
      <c r="M41" t="s">
        <v>345</v>
      </c>
    </row>
    <row r="42" spans="1:13" x14ac:dyDescent="0.25">
      <c r="A42" s="1" t="s">
        <v>181</v>
      </c>
      <c r="B42" t="s">
        <v>9</v>
      </c>
      <c r="C42" s="35">
        <v>42286</v>
      </c>
      <c r="D42" s="1" t="s">
        <v>37</v>
      </c>
      <c r="E42" t="s">
        <v>40</v>
      </c>
      <c r="F42" t="s">
        <v>182</v>
      </c>
      <c r="G42" t="s">
        <v>183</v>
      </c>
      <c r="H42" t="s">
        <v>9</v>
      </c>
      <c r="I42" s="2" t="s">
        <v>20</v>
      </c>
      <c r="J42" s="12" t="s">
        <v>121</v>
      </c>
      <c r="K42" s="12" t="s">
        <v>121</v>
      </c>
      <c r="M42" t="s">
        <v>184</v>
      </c>
    </row>
    <row r="43" spans="1:13" x14ac:dyDescent="0.25">
      <c r="A43" s="1" t="s">
        <v>173</v>
      </c>
      <c r="B43" t="s">
        <v>27</v>
      </c>
      <c r="C43" s="35">
        <v>42284</v>
      </c>
      <c r="D43" s="1" t="s">
        <v>10</v>
      </c>
      <c r="E43" t="s">
        <v>40</v>
      </c>
      <c r="F43" t="s">
        <v>174</v>
      </c>
      <c r="G43" t="s">
        <v>175</v>
      </c>
      <c r="H43" t="s">
        <v>27</v>
      </c>
      <c r="I43" s="2" t="s">
        <v>20</v>
      </c>
      <c r="J43" s="12" t="s">
        <v>176</v>
      </c>
      <c r="K43" s="12" t="s">
        <v>168</v>
      </c>
      <c r="L43" s="12">
        <f>K43-J43</f>
        <v>0.16666666666666669</v>
      </c>
      <c r="M43" t="s">
        <v>177</v>
      </c>
    </row>
    <row r="44" spans="1:13" x14ac:dyDescent="0.25">
      <c r="A44" s="1" t="s">
        <v>185</v>
      </c>
      <c r="B44" t="s">
        <v>9</v>
      </c>
      <c r="C44" s="35">
        <v>42284</v>
      </c>
      <c r="D44" s="1" t="s">
        <v>10</v>
      </c>
      <c r="E44" t="s">
        <v>40</v>
      </c>
      <c r="F44" t="s">
        <v>186</v>
      </c>
      <c r="G44" t="s">
        <v>187</v>
      </c>
      <c r="H44" t="s">
        <v>9</v>
      </c>
      <c r="I44" s="2" t="s">
        <v>20</v>
      </c>
      <c r="J44" s="12" t="s">
        <v>121</v>
      </c>
      <c r="K44" s="12" t="s">
        <v>121</v>
      </c>
      <c r="M44" t="s">
        <v>188</v>
      </c>
    </row>
    <row r="45" spans="1:13" x14ac:dyDescent="0.25">
      <c r="A45" s="1" t="s">
        <v>178</v>
      </c>
      <c r="B45" t="s">
        <v>27</v>
      </c>
      <c r="C45" s="35">
        <v>42282</v>
      </c>
      <c r="D45" s="1" t="s">
        <v>10</v>
      </c>
      <c r="E45" t="s">
        <v>40</v>
      </c>
      <c r="F45" t="s">
        <v>179</v>
      </c>
      <c r="G45" t="s">
        <v>180</v>
      </c>
      <c r="H45" t="s">
        <v>121</v>
      </c>
      <c r="I45" s="2" t="s">
        <v>121</v>
      </c>
      <c r="J45" s="12" t="s">
        <v>121</v>
      </c>
      <c r="K45" s="12" t="s">
        <v>121</v>
      </c>
      <c r="M45" t="s">
        <v>121</v>
      </c>
    </row>
    <row r="46" spans="1:13" x14ac:dyDescent="0.25">
      <c r="A46" s="1" t="s">
        <v>265</v>
      </c>
      <c r="B46" t="s">
        <v>18</v>
      </c>
      <c r="C46" s="35">
        <v>42282</v>
      </c>
      <c r="D46" s="1" t="s">
        <v>39</v>
      </c>
      <c r="E46" t="s">
        <v>11</v>
      </c>
      <c r="F46" t="s">
        <v>266</v>
      </c>
      <c r="G46" t="s">
        <v>267</v>
      </c>
      <c r="H46" t="s">
        <v>121</v>
      </c>
      <c r="I46" s="2" t="s">
        <v>121</v>
      </c>
      <c r="J46" s="12" t="s">
        <v>121</v>
      </c>
      <c r="K46" s="12" t="s">
        <v>121</v>
      </c>
      <c r="M46" t="s">
        <v>121</v>
      </c>
    </row>
    <row r="47" spans="1:13" x14ac:dyDescent="0.25">
      <c r="A47" s="1" t="s">
        <v>268</v>
      </c>
      <c r="B47" t="s">
        <v>18</v>
      </c>
      <c r="C47" s="35">
        <v>42282</v>
      </c>
      <c r="D47" s="1" t="s">
        <v>37</v>
      </c>
      <c r="E47" t="s">
        <v>11</v>
      </c>
      <c r="F47" t="s">
        <v>269</v>
      </c>
      <c r="G47" t="s">
        <v>270</v>
      </c>
      <c r="H47" t="s">
        <v>18</v>
      </c>
      <c r="I47" s="2" t="s">
        <v>20</v>
      </c>
      <c r="J47" s="12" t="s">
        <v>271</v>
      </c>
      <c r="K47" s="12" t="s">
        <v>272</v>
      </c>
      <c r="L47" s="12">
        <f>K47-J47</f>
        <v>3.125E-2</v>
      </c>
      <c r="M47" t="s">
        <v>273</v>
      </c>
    </row>
    <row r="48" spans="1:13" x14ac:dyDescent="0.25">
      <c r="A48" s="1" t="s">
        <v>260</v>
      </c>
      <c r="B48" t="s">
        <v>29</v>
      </c>
      <c r="C48" s="35">
        <v>42281</v>
      </c>
      <c r="D48" s="1" t="s">
        <v>39</v>
      </c>
      <c r="E48" t="s">
        <v>40</v>
      </c>
      <c r="F48" t="s">
        <v>47</v>
      </c>
      <c r="G48" t="s">
        <v>261</v>
      </c>
      <c r="H48" t="s">
        <v>121</v>
      </c>
      <c r="I48" s="2" t="s">
        <v>121</v>
      </c>
      <c r="J48" s="12" t="s">
        <v>121</v>
      </c>
      <c r="K48" s="12" t="s">
        <v>121</v>
      </c>
      <c r="M48" t="s">
        <v>121</v>
      </c>
    </row>
    <row r="49" spans="1:13" x14ac:dyDescent="0.25">
      <c r="A49" s="1" t="s">
        <v>262</v>
      </c>
      <c r="B49" t="s">
        <v>29</v>
      </c>
      <c r="C49" s="35">
        <v>42281</v>
      </c>
      <c r="D49" s="1" t="s">
        <v>37</v>
      </c>
      <c r="E49" t="s">
        <v>41</v>
      </c>
      <c r="F49" t="s">
        <v>263</v>
      </c>
      <c r="G49" t="s">
        <v>264</v>
      </c>
      <c r="H49" t="s">
        <v>121</v>
      </c>
      <c r="I49" s="2" t="s">
        <v>121</v>
      </c>
      <c r="J49" s="12" t="s">
        <v>121</v>
      </c>
      <c r="K49" s="12" t="s">
        <v>121</v>
      </c>
      <c r="M49" t="s">
        <v>121</v>
      </c>
    </row>
    <row r="50" spans="1:13" x14ac:dyDescent="0.25">
      <c r="A50" s="1" t="s">
        <v>243</v>
      </c>
      <c r="B50" t="s">
        <v>18</v>
      </c>
      <c r="C50" s="35">
        <v>42278</v>
      </c>
      <c r="D50" s="1" t="s">
        <v>39</v>
      </c>
      <c r="E50" t="s">
        <v>40</v>
      </c>
      <c r="F50" t="s">
        <v>244</v>
      </c>
      <c r="G50" t="s">
        <v>245</v>
      </c>
      <c r="H50" t="s">
        <v>35</v>
      </c>
      <c r="I50" s="2" t="s">
        <v>20</v>
      </c>
      <c r="J50" s="12" t="s">
        <v>176</v>
      </c>
      <c r="K50" s="12" t="s">
        <v>246</v>
      </c>
      <c r="L50" s="12">
        <f>K50-J50</f>
        <v>4.166666666666663E-2</v>
      </c>
      <c r="M50" t="s">
        <v>247</v>
      </c>
    </row>
    <row r="51" spans="1:13" x14ac:dyDescent="0.25">
      <c r="A51" s="1" t="s">
        <v>258</v>
      </c>
      <c r="B51" t="s">
        <v>29</v>
      </c>
      <c r="C51" s="35">
        <v>42278</v>
      </c>
      <c r="D51" s="1" t="s">
        <v>39</v>
      </c>
      <c r="E51" t="s">
        <v>40</v>
      </c>
      <c r="F51" t="s">
        <v>179</v>
      </c>
      <c r="G51" t="s">
        <v>259</v>
      </c>
      <c r="H51" t="s">
        <v>121</v>
      </c>
      <c r="I51" s="2" t="s">
        <v>121</v>
      </c>
      <c r="J51" s="12" t="s">
        <v>121</v>
      </c>
      <c r="K51" s="12" t="s">
        <v>121</v>
      </c>
      <c r="M51" t="s">
        <v>121</v>
      </c>
    </row>
    <row r="52" spans="1:13" x14ac:dyDescent="0.25">
      <c r="A52" s="1" t="s">
        <v>282</v>
      </c>
      <c r="B52" t="s">
        <v>29</v>
      </c>
      <c r="C52" s="35">
        <v>42278</v>
      </c>
      <c r="D52" s="1" t="s">
        <v>38</v>
      </c>
      <c r="E52" t="s">
        <v>11</v>
      </c>
      <c r="F52" t="s">
        <v>283</v>
      </c>
      <c r="G52" t="s">
        <v>284</v>
      </c>
      <c r="H52" t="s">
        <v>36</v>
      </c>
      <c r="I52" s="2" t="s">
        <v>20</v>
      </c>
      <c r="J52" s="12" t="s">
        <v>121</v>
      </c>
      <c r="K52" s="12" t="s">
        <v>121</v>
      </c>
      <c r="M52" t="s">
        <v>285</v>
      </c>
    </row>
    <row r="53" spans="1:13" x14ac:dyDescent="0.25">
      <c r="A53" s="1" t="s">
        <v>286</v>
      </c>
      <c r="B53" t="s">
        <v>18</v>
      </c>
      <c r="C53" s="35">
        <v>42278</v>
      </c>
      <c r="D53" s="1" t="s">
        <v>38</v>
      </c>
      <c r="E53" t="s">
        <v>40</v>
      </c>
      <c r="F53" t="s">
        <v>121</v>
      </c>
      <c r="G53" t="s">
        <v>287</v>
      </c>
      <c r="H53" t="s">
        <v>36</v>
      </c>
      <c r="I53" s="2" t="s">
        <v>20</v>
      </c>
      <c r="J53" s="12" t="s">
        <v>121</v>
      </c>
      <c r="K53" s="12" t="s">
        <v>121</v>
      </c>
      <c r="M53" t="s">
        <v>288</v>
      </c>
    </row>
    <row r="54" spans="1:13" x14ac:dyDescent="0.25">
      <c r="A54" s="1" t="s">
        <v>289</v>
      </c>
      <c r="B54" t="s">
        <v>18</v>
      </c>
      <c r="C54" s="35">
        <v>42278</v>
      </c>
      <c r="D54" s="1" t="s">
        <v>39</v>
      </c>
      <c r="E54" t="s">
        <v>40</v>
      </c>
      <c r="F54" t="s">
        <v>290</v>
      </c>
      <c r="G54" t="s">
        <v>291</v>
      </c>
      <c r="H54" t="s">
        <v>121</v>
      </c>
      <c r="I54" s="2" t="s">
        <v>121</v>
      </c>
      <c r="J54" s="12" t="s">
        <v>121</v>
      </c>
      <c r="K54" s="12" t="s">
        <v>121</v>
      </c>
      <c r="M54" t="s">
        <v>121</v>
      </c>
    </row>
    <row r="55" spans="1:13" x14ac:dyDescent="0.25">
      <c r="A55" s="1" t="s">
        <v>292</v>
      </c>
      <c r="B55" t="s">
        <v>32</v>
      </c>
      <c r="C55" s="35">
        <v>42278</v>
      </c>
      <c r="D55" s="1" t="s">
        <v>37</v>
      </c>
      <c r="E55" t="s">
        <v>41</v>
      </c>
      <c r="F55" t="s">
        <v>293</v>
      </c>
      <c r="G55" t="s">
        <v>294</v>
      </c>
      <c r="H55" t="s">
        <v>32</v>
      </c>
      <c r="I55" s="2" t="s">
        <v>20</v>
      </c>
      <c r="J55" s="12" t="s">
        <v>246</v>
      </c>
      <c r="K55" s="12" t="s">
        <v>295</v>
      </c>
      <c r="L55" s="12">
        <f>K55-J55</f>
        <v>1.0416666666666685E-2</v>
      </c>
      <c r="M55" t="s">
        <v>296</v>
      </c>
    </row>
    <row r="56" spans="1:13" x14ac:dyDescent="0.25">
      <c r="A56" s="1" t="s">
        <v>248</v>
      </c>
      <c r="B56" t="s">
        <v>18</v>
      </c>
      <c r="C56" s="35">
        <v>42277</v>
      </c>
      <c r="D56" s="1" t="s">
        <v>10</v>
      </c>
      <c r="E56" t="s">
        <v>40</v>
      </c>
      <c r="F56" t="s">
        <v>199</v>
      </c>
      <c r="G56" t="s">
        <v>249</v>
      </c>
      <c r="H56" t="s">
        <v>18</v>
      </c>
      <c r="I56" s="2" t="s">
        <v>51</v>
      </c>
      <c r="J56" s="12" t="s">
        <v>250</v>
      </c>
      <c r="K56" s="12" t="s">
        <v>234</v>
      </c>
      <c r="L56" s="12">
        <f>K56-J56</f>
        <v>0.11805555555555552</v>
      </c>
      <c r="M56" t="s">
        <v>251</v>
      </c>
    </row>
    <row r="57" spans="1:13" x14ac:dyDescent="0.25">
      <c r="A57" s="1" t="s">
        <v>274</v>
      </c>
      <c r="B57" t="s">
        <v>9</v>
      </c>
      <c r="C57" s="35">
        <v>42277</v>
      </c>
      <c r="D57" s="1" t="s">
        <v>39</v>
      </c>
      <c r="E57" t="s">
        <v>40</v>
      </c>
      <c r="F57" t="s">
        <v>275</v>
      </c>
      <c r="G57" t="s">
        <v>276</v>
      </c>
      <c r="H57" t="s">
        <v>121</v>
      </c>
      <c r="I57" s="2" t="s">
        <v>121</v>
      </c>
      <c r="J57" s="12" t="s">
        <v>121</v>
      </c>
      <c r="K57" s="12" t="s">
        <v>121</v>
      </c>
      <c r="M57" t="s">
        <v>121</v>
      </c>
    </row>
    <row r="58" spans="1:13" x14ac:dyDescent="0.25">
      <c r="A58" s="1" t="s">
        <v>277</v>
      </c>
      <c r="B58" t="s">
        <v>27</v>
      </c>
      <c r="C58" s="35">
        <v>42276</v>
      </c>
      <c r="D58" s="1" t="s">
        <v>39</v>
      </c>
      <c r="E58" t="s">
        <v>40</v>
      </c>
      <c r="F58" t="s">
        <v>278</v>
      </c>
      <c r="G58" t="s">
        <v>279</v>
      </c>
      <c r="H58" t="s">
        <v>121</v>
      </c>
      <c r="I58" s="2" t="s">
        <v>121</v>
      </c>
      <c r="J58" s="12" t="s">
        <v>121</v>
      </c>
      <c r="K58" s="12" t="s">
        <v>121</v>
      </c>
      <c r="M58" t="s">
        <v>121</v>
      </c>
    </row>
    <row r="59" spans="1:13" x14ac:dyDescent="0.25">
      <c r="A59" s="1" t="s">
        <v>280</v>
      </c>
      <c r="B59" t="s">
        <v>27</v>
      </c>
      <c r="C59" s="35">
        <v>42276</v>
      </c>
      <c r="D59" s="1" t="s">
        <v>37</v>
      </c>
      <c r="E59" t="s">
        <v>41</v>
      </c>
      <c r="F59" t="s">
        <v>99</v>
      </c>
      <c r="G59" t="s">
        <v>281</v>
      </c>
      <c r="H59" t="s">
        <v>121</v>
      </c>
      <c r="I59" s="2" t="s">
        <v>121</v>
      </c>
      <c r="J59" s="12" t="s">
        <v>121</v>
      </c>
      <c r="K59" s="12" t="s">
        <v>121</v>
      </c>
      <c r="M59" t="s">
        <v>121</v>
      </c>
    </row>
    <row r="60" spans="1:13" x14ac:dyDescent="0.25">
      <c r="A60" s="1" t="s">
        <v>297</v>
      </c>
      <c r="B60" t="s">
        <v>9</v>
      </c>
      <c r="C60" s="35">
        <v>42276</v>
      </c>
      <c r="D60" s="1" t="s">
        <v>37</v>
      </c>
      <c r="E60" t="s">
        <v>40</v>
      </c>
      <c r="F60" t="s">
        <v>298</v>
      </c>
      <c r="G60" t="s">
        <v>299</v>
      </c>
      <c r="H60" t="s">
        <v>36</v>
      </c>
      <c r="I60" s="2" t="s">
        <v>20</v>
      </c>
      <c r="J60" s="12" t="s">
        <v>121</v>
      </c>
      <c r="K60" s="12" t="s">
        <v>121</v>
      </c>
      <c r="M60" t="s">
        <v>300</v>
      </c>
    </row>
    <row r="61" spans="1:13" x14ac:dyDescent="0.25">
      <c r="A61" s="1" t="s">
        <v>301</v>
      </c>
      <c r="B61" t="s">
        <v>9</v>
      </c>
      <c r="C61" s="35">
        <v>42276</v>
      </c>
      <c r="D61" s="1" t="s">
        <v>39</v>
      </c>
      <c r="E61" t="s">
        <v>41</v>
      </c>
      <c r="F61" t="s">
        <v>302</v>
      </c>
      <c r="G61" t="s">
        <v>303</v>
      </c>
      <c r="H61" t="s">
        <v>121</v>
      </c>
      <c r="I61" s="2" t="s">
        <v>121</v>
      </c>
      <c r="J61" s="12" t="s">
        <v>121</v>
      </c>
      <c r="K61" s="12" t="s">
        <v>121</v>
      </c>
      <c r="M61" t="s">
        <v>121</v>
      </c>
    </row>
    <row r="62" spans="1:13" x14ac:dyDescent="0.25">
      <c r="A62" s="1" t="s">
        <v>309</v>
      </c>
      <c r="B62" t="s">
        <v>33</v>
      </c>
      <c r="C62" s="35">
        <v>42274</v>
      </c>
      <c r="D62" s="1" t="s">
        <v>10</v>
      </c>
      <c r="E62" t="s">
        <v>40</v>
      </c>
      <c r="F62" t="s">
        <v>99</v>
      </c>
      <c r="G62" t="s">
        <v>310</v>
      </c>
      <c r="H62" t="s">
        <v>33</v>
      </c>
      <c r="I62" s="2" t="s">
        <v>51</v>
      </c>
      <c r="J62" s="12" t="s">
        <v>311</v>
      </c>
      <c r="K62" s="12" t="s">
        <v>312</v>
      </c>
      <c r="L62" s="12">
        <f>K62-J62</f>
        <v>1.041666666666663E-2</v>
      </c>
      <c r="M62" t="s">
        <v>313</v>
      </c>
    </row>
    <row r="63" spans="1:13" x14ac:dyDescent="0.25">
      <c r="A63" s="1" t="s">
        <v>314</v>
      </c>
      <c r="B63" t="s">
        <v>29</v>
      </c>
      <c r="C63" s="35">
        <v>42274</v>
      </c>
      <c r="D63" s="1" t="s">
        <v>39</v>
      </c>
      <c r="E63" t="s">
        <v>40</v>
      </c>
      <c r="F63" t="s">
        <v>315</v>
      </c>
      <c r="G63" t="s">
        <v>316</v>
      </c>
      <c r="H63" t="s">
        <v>121</v>
      </c>
      <c r="I63" s="2" t="s">
        <v>121</v>
      </c>
      <c r="J63" s="12" t="s">
        <v>121</v>
      </c>
      <c r="K63" s="12" t="s">
        <v>121</v>
      </c>
      <c r="M63" t="s">
        <v>121</v>
      </c>
    </row>
    <row r="64" spans="1:13" x14ac:dyDescent="0.25">
      <c r="A64" s="1" t="s">
        <v>304</v>
      </c>
      <c r="B64" t="s">
        <v>31</v>
      </c>
      <c r="C64" s="35">
        <v>42272</v>
      </c>
      <c r="D64" s="1" t="s">
        <v>10</v>
      </c>
      <c r="E64" t="s">
        <v>41</v>
      </c>
      <c r="F64" t="s">
        <v>305</v>
      </c>
      <c r="G64" t="s">
        <v>306</v>
      </c>
      <c r="H64" t="s">
        <v>35</v>
      </c>
      <c r="I64" s="2" t="s">
        <v>51</v>
      </c>
      <c r="J64" s="12" t="s">
        <v>307</v>
      </c>
      <c r="K64" s="12" t="s">
        <v>168</v>
      </c>
      <c r="L64" s="12">
        <f>K64-J64</f>
        <v>5.208333333333337E-2</v>
      </c>
      <c r="M64" t="s">
        <v>308</v>
      </c>
    </row>
    <row r="65" spans="1:13" x14ac:dyDescent="0.25">
      <c r="A65" s="1" t="s">
        <v>252</v>
      </c>
      <c r="B65" t="s">
        <v>35</v>
      </c>
      <c r="C65" s="35">
        <v>42271</v>
      </c>
      <c r="D65" s="1" t="s">
        <v>10</v>
      </c>
      <c r="E65" t="s">
        <v>41</v>
      </c>
      <c r="F65" t="s">
        <v>253</v>
      </c>
      <c r="G65" t="s">
        <v>254</v>
      </c>
      <c r="H65" t="s">
        <v>35</v>
      </c>
      <c r="I65" s="2" t="s">
        <v>14</v>
      </c>
      <c r="J65" s="12" t="s">
        <v>255</v>
      </c>
      <c r="K65" s="12" t="s">
        <v>256</v>
      </c>
      <c r="L65" s="12">
        <f>K65-J65</f>
        <v>0.16666666666666663</v>
      </c>
      <c r="M65" t="s">
        <v>257</v>
      </c>
    </row>
    <row r="66" spans="1:13" x14ac:dyDescent="0.25">
      <c r="A66" s="1" t="s">
        <v>323</v>
      </c>
      <c r="B66" t="s">
        <v>31</v>
      </c>
      <c r="C66" s="35">
        <v>42271</v>
      </c>
      <c r="D66" s="1" t="s">
        <v>10</v>
      </c>
      <c r="E66" t="s">
        <v>11</v>
      </c>
      <c r="F66" t="s">
        <v>278</v>
      </c>
      <c r="G66" t="s">
        <v>324</v>
      </c>
      <c r="H66" t="s">
        <v>31</v>
      </c>
      <c r="I66" s="2" t="s">
        <v>20</v>
      </c>
      <c r="J66" s="12" t="s">
        <v>201</v>
      </c>
      <c r="K66" s="12" t="s">
        <v>325</v>
      </c>
      <c r="L66" s="12">
        <f>K66-J66</f>
        <v>1.041666666666663E-2</v>
      </c>
      <c r="M66" t="s">
        <v>326</v>
      </c>
    </row>
    <row r="67" spans="1:13" x14ac:dyDescent="0.25">
      <c r="A67" s="1" t="s">
        <v>318</v>
      </c>
      <c r="B67" t="s">
        <v>317</v>
      </c>
      <c r="C67" s="35">
        <v>42270</v>
      </c>
      <c r="D67" s="1" t="s">
        <v>10</v>
      </c>
      <c r="E67" t="s">
        <v>11</v>
      </c>
      <c r="F67" t="s">
        <v>319</v>
      </c>
      <c r="G67" t="s">
        <v>320</v>
      </c>
      <c r="H67" t="s">
        <v>31</v>
      </c>
      <c r="I67" s="2" t="s">
        <v>20</v>
      </c>
      <c r="J67" s="12" t="s">
        <v>321</v>
      </c>
      <c r="K67" s="12" t="s">
        <v>168</v>
      </c>
      <c r="L67" s="12">
        <f>K67-J67</f>
        <v>1.0416666666666741E-2</v>
      </c>
      <c r="M67" t="s">
        <v>322</v>
      </c>
    </row>
    <row r="68" spans="1:13" x14ac:dyDescent="0.25">
      <c r="A68" s="1" t="s">
        <v>334</v>
      </c>
      <c r="B68" t="s">
        <v>9</v>
      </c>
      <c r="C68" s="35">
        <v>42270</v>
      </c>
      <c r="D68" s="1" t="s">
        <v>10</v>
      </c>
      <c r="E68" t="s">
        <v>40</v>
      </c>
      <c r="F68" t="s">
        <v>115</v>
      </c>
      <c r="G68" t="s">
        <v>335</v>
      </c>
      <c r="H68" t="s">
        <v>9</v>
      </c>
      <c r="I68" s="2" t="s">
        <v>51</v>
      </c>
      <c r="J68" s="12" t="s">
        <v>295</v>
      </c>
      <c r="K68" s="12">
        <v>0.5</v>
      </c>
      <c r="L68" s="12">
        <f>K68-J68</f>
        <v>3.125E-2</v>
      </c>
      <c r="M68" t="s">
        <v>121</v>
      </c>
    </row>
    <row r="69" spans="1:13" x14ac:dyDescent="0.25">
      <c r="A69" s="1" t="s">
        <v>327</v>
      </c>
      <c r="B69" t="s">
        <v>33</v>
      </c>
      <c r="C69" s="35">
        <v>42266</v>
      </c>
      <c r="D69" s="1" t="s">
        <v>10</v>
      </c>
      <c r="E69" t="s">
        <v>41</v>
      </c>
      <c r="F69" t="s">
        <v>190</v>
      </c>
      <c r="G69" t="s">
        <v>328</v>
      </c>
      <c r="H69" t="s">
        <v>33</v>
      </c>
      <c r="I69" s="2" t="s">
        <v>51</v>
      </c>
      <c r="J69" s="12" t="s">
        <v>321</v>
      </c>
      <c r="K69" s="12" t="s">
        <v>329</v>
      </c>
      <c r="L69" s="12">
        <f>K69-J69</f>
        <v>2.430555555555558E-2</v>
      </c>
      <c r="M69" t="s">
        <v>330</v>
      </c>
    </row>
    <row r="70" spans="1:13" x14ac:dyDescent="0.25">
      <c r="A70" s="1" t="s">
        <v>331</v>
      </c>
      <c r="B70" t="s">
        <v>29</v>
      </c>
      <c r="C70" s="35">
        <v>42266</v>
      </c>
      <c r="D70" s="1" t="s">
        <v>38</v>
      </c>
      <c r="E70" t="s">
        <v>11</v>
      </c>
      <c r="F70" t="s">
        <v>332</v>
      </c>
      <c r="G70" t="s">
        <v>333</v>
      </c>
      <c r="H70" t="s">
        <v>121</v>
      </c>
      <c r="I70" s="2" t="s">
        <v>121</v>
      </c>
      <c r="J70" s="12" t="s">
        <v>121</v>
      </c>
      <c r="K70" s="12" t="s">
        <v>121</v>
      </c>
      <c r="M70" t="s">
        <v>121</v>
      </c>
    </row>
    <row r="71" spans="1:13" x14ac:dyDescent="0.25">
      <c r="A71" s="1" t="s">
        <v>338</v>
      </c>
      <c r="B71" t="s">
        <v>33</v>
      </c>
      <c r="C71" s="35">
        <v>42266</v>
      </c>
      <c r="D71" s="1" t="s">
        <v>10</v>
      </c>
      <c r="E71" t="s">
        <v>40</v>
      </c>
      <c r="F71" t="s">
        <v>115</v>
      </c>
      <c r="G71" t="s">
        <v>339</v>
      </c>
      <c r="H71" t="s">
        <v>33</v>
      </c>
      <c r="I71" s="2" t="s">
        <v>51</v>
      </c>
      <c r="J71" s="12" t="s">
        <v>212</v>
      </c>
      <c r="K71" s="12" t="s">
        <v>340</v>
      </c>
      <c r="L71" s="12">
        <f>K71-J71</f>
        <v>4.861111111111116E-2</v>
      </c>
      <c r="M71" t="s">
        <v>341</v>
      </c>
    </row>
    <row r="72" spans="1:13" x14ac:dyDescent="0.25">
      <c r="A72" s="1" t="s">
        <v>452</v>
      </c>
      <c r="B72" t="s">
        <v>18</v>
      </c>
      <c r="C72" s="35">
        <v>42258</v>
      </c>
      <c r="D72" s="1" t="s">
        <v>10</v>
      </c>
      <c r="E72" t="s">
        <v>40</v>
      </c>
      <c r="F72" t="s">
        <v>403</v>
      </c>
      <c r="G72" t="s">
        <v>453</v>
      </c>
      <c r="H72" t="s">
        <v>18</v>
      </c>
      <c r="I72" s="2" t="s">
        <v>51</v>
      </c>
      <c r="J72" s="12">
        <v>0.33333333333333331</v>
      </c>
      <c r="K72" s="12">
        <v>0.40625</v>
      </c>
      <c r="L72" s="12">
        <f>K72-J72</f>
        <v>7.2916666666666685E-2</v>
      </c>
      <c r="M72" t="s">
        <v>454</v>
      </c>
    </row>
    <row r="73" spans="1:13" x14ac:dyDescent="0.25">
      <c r="A73" s="1" t="s">
        <v>148</v>
      </c>
      <c r="B73" t="s">
        <v>27</v>
      </c>
      <c r="C73" s="35">
        <v>42255</v>
      </c>
      <c r="D73" t="s">
        <v>10</v>
      </c>
      <c r="E73" t="s">
        <v>40</v>
      </c>
      <c r="F73" t="s">
        <v>115</v>
      </c>
      <c r="G73" t="s">
        <v>116</v>
      </c>
      <c r="H73" t="s">
        <v>33</v>
      </c>
      <c r="I73" t="s">
        <v>51</v>
      </c>
      <c r="J73" s="12">
        <v>0.86458333333333337</v>
      </c>
      <c r="K73" s="12">
        <v>0.9375</v>
      </c>
      <c r="L73" s="12">
        <f>K73-J73</f>
        <v>7.291666666666663E-2</v>
      </c>
      <c r="M73" t="s">
        <v>117</v>
      </c>
    </row>
    <row r="74" spans="1:13" x14ac:dyDescent="0.25">
      <c r="A74" s="1" t="s">
        <v>145</v>
      </c>
      <c r="B74" t="s">
        <v>9</v>
      </c>
      <c r="C74" s="35">
        <v>42254</v>
      </c>
      <c r="D74" t="s">
        <v>10</v>
      </c>
      <c r="E74" t="s">
        <v>40</v>
      </c>
      <c r="F74" t="s">
        <v>105</v>
      </c>
      <c r="G74" t="s">
        <v>107</v>
      </c>
      <c r="H74" t="s">
        <v>106</v>
      </c>
      <c r="I74" t="s">
        <v>14</v>
      </c>
      <c r="J74" s="12">
        <v>0.33333333333333331</v>
      </c>
      <c r="K74" s="12">
        <v>0.41666666666666669</v>
      </c>
      <c r="L74" s="12">
        <f>K74-J74</f>
        <v>8.333333333333337E-2</v>
      </c>
      <c r="M74" t="s">
        <v>108</v>
      </c>
    </row>
    <row r="75" spans="1:13" x14ac:dyDescent="0.25">
      <c r="A75" s="1" t="s">
        <v>146</v>
      </c>
      <c r="B75" t="s">
        <v>9</v>
      </c>
      <c r="C75" s="35">
        <v>42253</v>
      </c>
      <c r="D75" t="s">
        <v>10</v>
      </c>
      <c r="E75" t="s">
        <v>11</v>
      </c>
      <c r="F75" t="s">
        <v>109</v>
      </c>
      <c r="G75" t="s">
        <v>110</v>
      </c>
      <c r="H75" t="s">
        <v>9</v>
      </c>
      <c r="I75" t="s">
        <v>20</v>
      </c>
      <c r="J75" s="12">
        <v>0.375</v>
      </c>
      <c r="K75" s="12">
        <v>0.41666666666666669</v>
      </c>
      <c r="L75" s="12">
        <f>K75-J75</f>
        <v>4.1666666666666685E-2</v>
      </c>
      <c r="M75" t="s">
        <v>111</v>
      </c>
    </row>
    <row r="76" spans="1:13" x14ac:dyDescent="0.25">
      <c r="A76" s="1" t="s">
        <v>147</v>
      </c>
      <c r="B76" t="s">
        <v>18</v>
      </c>
      <c r="C76" s="35">
        <v>42250</v>
      </c>
      <c r="D76" t="s">
        <v>10</v>
      </c>
      <c r="E76" t="s">
        <v>40</v>
      </c>
      <c r="F76" t="s">
        <v>112</v>
      </c>
      <c r="G76" t="s">
        <v>113</v>
      </c>
      <c r="H76" t="s">
        <v>18</v>
      </c>
      <c r="I76" t="s">
        <v>20</v>
      </c>
      <c r="J76" s="12">
        <v>0.625</v>
      </c>
      <c r="K76" s="12">
        <v>0.64583333333333337</v>
      </c>
      <c r="L76" s="12">
        <f>K76-J76</f>
        <v>2.083333333333337E-2</v>
      </c>
      <c r="M76" t="s">
        <v>114</v>
      </c>
    </row>
    <row r="77" spans="1:13" x14ac:dyDescent="0.25">
      <c r="A77" s="1" t="s">
        <v>149</v>
      </c>
      <c r="B77" t="s">
        <v>18</v>
      </c>
      <c r="C77" s="35">
        <v>42249</v>
      </c>
      <c r="D77" t="s">
        <v>37</v>
      </c>
      <c r="E77" t="s">
        <v>42</v>
      </c>
      <c r="F77" t="s">
        <v>118</v>
      </c>
      <c r="G77" t="s">
        <v>119</v>
      </c>
      <c r="H77" t="s">
        <v>35</v>
      </c>
      <c r="I77" t="s">
        <v>20</v>
      </c>
      <c r="J77" s="12">
        <v>0.41666666666666669</v>
      </c>
      <c r="K77" s="12">
        <v>0.45833333333333331</v>
      </c>
      <c r="L77" s="12">
        <f>K77-J77</f>
        <v>4.166666666666663E-2</v>
      </c>
      <c r="M77" t="s">
        <v>120</v>
      </c>
    </row>
    <row r="78" spans="1:13" x14ac:dyDescent="0.25">
      <c r="A78" s="1" t="s">
        <v>132</v>
      </c>
      <c r="B78" t="s">
        <v>35</v>
      </c>
      <c r="C78" s="35">
        <v>42247</v>
      </c>
      <c r="D78" t="s">
        <v>10</v>
      </c>
      <c r="E78" t="s">
        <v>11</v>
      </c>
      <c r="F78" t="s">
        <v>69</v>
      </c>
      <c r="G78" t="s">
        <v>70</v>
      </c>
      <c r="H78" t="s">
        <v>35</v>
      </c>
      <c r="I78" t="s">
        <v>51</v>
      </c>
      <c r="J78" s="12">
        <v>0.58333333333333337</v>
      </c>
      <c r="K78" s="12">
        <v>0.76041666666666663</v>
      </c>
      <c r="L78" s="12">
        <f>K78-J78</f>
        <v>0.17708333333333326</v>
      </c>
      <c r="M78" t="s">
        <v>71</v>
      </c>
    </row>
    <row r="79" spans="1:13" x14ac:dyDescent="0.25">
      <c r="A79" s="1" t="s">
        <v>133</v>
      </c>
      <c r="B79" s="9" t="s">
        <v>9</v>
      </c>
      <c r="C79" s="35">
        <v>42244</v>
      </c>
      <c r="D79" t="s">
        <v>10</v>
      </c>
      <c r="E79" t="s">
        <v>40</v>
      </c>
      <c r="F79" t="s">
        <v>47</v>
      </c>
      <c r="G79" t="s">
        <v>48</v>
      </c>
      <c r="H79" t="s">
        <v>9</v>
      </c>
      <c r="I79" t="s">
        <v>20</v>
      </c>
      <c r="J79" s="12">
        <v>0.63541666666666663</v>
      </c>
      <c r="K79" s="12">
        <v>0.67708333333333337</v>
      </c>
      <c r="L79" s="12">
        <f>K79-J79</f>
        <v>4.1666666666666741E-2</v>
      </c>
      <c r="M79" t="s">
        <v>72</v>
      </c>
    </row>
    <row r="80" spans="1:13" x14ac:dyDescent="0.25">
      <c r="A80" s="1" t="s">
        <v>130</v>
      </c>
      <c r="B80" t="s">
        <v>18</v>
      </c>
      <c r="C80" s="35">
        <v>42242</v>
      </c>
      <c r="D80" t="s">
        <v>10</v>
      </c>
      <c r="E80" t="s">
        <v>11</v>
      </c>
      <c r="F80" t="s">
        <v>63</v>
      </c>
      <c r="G80" t="s">
        <v>150</v>
      </c>
      <c r="H80" t="s">
        <v>35</v>
      </c>
      <c r="I80" t="s">
        <v>14</v>
      </c>
      <c r="J80" s="12">
        <v>0.33333333333333331</v>
      </c>
      <c r="L80" s="12">
        <f>K80-J80</f>
        <v>-0.33333333333333331</v>
      </c>
      <c r="M80" t="s">
        <v>65</v>
      </c>
    </row>
    <row r="81" spans="1:16" x14ac:dyDescent="0.25">
      <c r="A81" s="1" t="s">
        <v>131</v>
      </c>
      <c r="B81" t="s">
        <v>18</v>
      </c>
      <c r="C81" s="35">
        <v>42242</v>
      </c>
      <c r="D81" t="s">
        <v>10</v>
      </c>
      <c r="E81" t="s">
        <v>40</v>
      </c>
      <c r="F81" t="s">
        <v>66</v>
      </c>
      <c r="G81" t="s">
        <v>67</v>
      </c>
      <c r="H81" t="s">
        <v>18</v>
      </c>
      <c r="I81" t="s">
        <v>20</v>
      </c>
      <c r="J81" s="12">
        <v>0.9375</v>
      </c>
      <c r="K81" s="12">
        <v>1</v>
      </c>
      <c r="L81" s="12">
        <f>K81-J81</f>
        <v>6.25E-2</v>
      </c>
      <c r="M81" t="s">
        <v>68</v>
      </c>
    </row>
    <row r="82" spans="1:16" x14ac:dyDescent="0.25">
      <c r="A82" s="1" t="s">
        <v>128</v>
      </c>
      <c r="B82" t="s">
        <v>18</v>
      </c>
      <c r="C82" s="35">
        <v>42237</v>
      </c>
      <c r="D82" t="s">
        <v>10</v>
      </c>
      <c r="E82" t="s">
        <v>56</v>
      </c>
      <c r="F82" t="s">
        <v>57</v>
      </c>
      <c r="G82" t="s">
        <v>58</v>
      </c>
      <c r="H82" t="s">
        <v>18</v>
      </c>
      <c r="I82" t="s">
        <v>20</v>
      </c>
      <c r="J82" s="12">
        <v>0.32291666666666669</v>
      </c>
      <c r="K82" s="12">
        <v>0.375</v>
      </c>
      <c r="L82" s="12">
        <f>K82-J82</f>
        <v>5.2083333333333315E-2</v>
      </c>
      <c r="M82" t="s">
        <v>59</v>
      </c>
    </row>
    <row r="83" spans="1:16" x14ac:dyDescent="0.25">
      <c r="A83" s="1" t="s">
        <v>127</v>
      </c>
      <c r="B83" t="s">
        <v>33</v>
      </c>
      <c r="C83" s="35">
        <v>42236</v>
      </c>
      <c r="D83" t="s">
        <v>10</v>
      </c>
      <c r="E83" t="s">
        <v>40</v>
      </c>
      <c r="F83" t="s">
        <v>50</v>
      </c>
      <c r="G83" t="s">
        <v>52</v>
      </c>
      <c r="H83" t="s">
        <v>33</v>
      </c>
      <c r="I83" t="s">
        <v>51</v>
      </c>
      <c r="J83" s="12">
        <v>0.63541666666666663</v>
      </c>
      <c r="K83" s="12">
        <v>0.64583333333333337</v>
      </c>
      <c r="L83" s="12">
        <f>K83-J83</f>
        <v>1.0416666666666741E-2</v>
      </c>
      <c r="M83" t="s">
        <v>53</v>
      </c>
    </row>
    <row r="84" spans="1:16" x14ac:dyDescent="0.25">
      <c r="A84" s="1" t="s">
        <v>129</v>
      </c>
      <c r="B84" t="s">
        <v>33</v>
      </c>
      <c r="C84" s="35">
        <v>42236</v>
      </c>
      <c r="D84" t="s">
        <v>10</v>
      </c>
      <c r="E84" t="s">
        <v>41</v>
      </c>
      <c r="F84" t="s">
        <v>60</v>
      </c>
      <c r="G84" t="s">
        <v>61</v>
      </c>
      <c r="H84" t="s">
        <v>33</v>
      </c>
      <c r="I84" t="s">
        <v>20</v>
      </c>
      <c r="J84" s="12">
        <v>0.4375</v>
      </c>
      <c r="K84" s="12">
        <v>0.5</v>
      </c>
      <c r="L84" s="12">
        <f>K84-J84</f>
        <v>6.25E-2</v>
      </c>
      <c r="M84" t="s">
        <v>62</v>
      </c>
    </row>
    <row r="85" spans="1:16" x14ac:dyDescent="0.25">
      <c r="A85" s="1" t="s">
        <v>124</v>
      </c>
      <c r="B85" t="s">
        <v>9</v>
      </c>
      <c r="C85" s="35">
        <v>42233</v>
      </c>
      <c r="D85" t="s">
        <v>10</v>
      </c>
      <c r="E85" t="s">
        <v>11</v>
      </c>
      <c r="F85" t="s">
        <v>13</v>
      </c>
      <c r="G85" t="s">
        <v>16</v>
      </c>
      <c r="H85" t="s">
        <v>9</v>
      </c>
      <c r="I85" t="s">
        <v>14</v>
      </c>
      <c r="J85" s="12">
        <v>0.36458333333333331</v>
      </c>
      <c r="K85" s="12">
        <v>0.38541666666666669</v>
      </c>
      <c r="L85" s="12">
        <f>K85-J85</f>
        <v>2.083333333333337E-2</v>
      </c>
      <c r="M85" t="s">
        <v>17</v>
      </c>
    </row>
    <row r="86" spans="1:16" x14ac:dyDescent="0.25">
      <c r="A86" s="1" t="s">
        <v>125</v>
      </c>
      <c r="B86" t="s">
        <v>18</v>
      </c>
      <c r="C86" s="35">
        <v>42232</v>
      </c>
      <c r="D86" t="s">
        <v>10</v>
      </c>
      <c r="E86" t="s">
        <v>40</v>
      </c>
      <c r="F86" t="s">
        <v>19</v>
      </c>
      <c r="G86" t="s">
        <v>21</v>
      </c>
      <c r="H86" t="s">
        <v>18</v>
      </c>
      <c r="I86" t="s">
        <v>20</v>
      </c>
      <c r="J86" s="12">
        <v>0.13541666666666666</v>
      </c>
      <c r="K86" s="12">
        <v>0.14583333333333334</v>
      </c>
      <c r="L86" s="12">
        <f>K86-J86</f>
        <v>1.0416666666666685E-2</v>
      </c>
      <c r="M86" t="s">
        <v>22</v>
      </c>
    </row>
    <row r="87" spans="1:16" x14ac:dyDescent="0.25">
      <c r="A87" s="1" t="s">
        <v>126</v>
      </c>
      <c r="B87" t="s">
        <v>18</v>
      </c>
      <c r="C87" s="35">
        <v>42228</v>
      </c>
      <c r="D87" t="s">
        <v>10</v>
      </c>
      <c r="E87" t="s">
        <v>40</v>
      </c>
      <c r="F87" t="s">
        <v>47</v>
      </c>
      <c r="G87" t="s">
        <v>48</v>
      </c>
      <c r="H87" t="s">
        <v>18</v>
      </c>
      <c r="I87" t="s">
        <v>20</v>
      </c>
      <c r="J87" s="12">
        <v>0.35416666666666669</v>
      </c>
      <c r="K87" s="12">
        <v>0.38541666666666669</v>
      </c>
      <c r="L87" s="12">
        <f>K87-J87</f>
        <v>3.125E-2</v>
      </c>
      <c r="M87" t="s">
        <v>49</v>
      </c>
    </row>
    <row r="88" spans="1:16" x14ac:dyDescent="0.25">
      <c r="A88" s="1" t="s">
        <v>134</v>
      </c>
      <c r="B88" t="s">
        <v>29</v>
      </c>
      <c r="C88" s="35">
        <v>42227</v>
      </c>
      <c r="D88" t="s">
        <v>10</v>
      </c>
      <c r="E88" t="s">
        <v>41</v>
      </c>
      <c r="F88" t="s">
        <v>73</v>
      </c>
      <c r="G88" t="s">
        <v>74</v>
      </c>
      <c r="H88" t="s">
        <v>29</v>
      </c>
      <c r="I88" t="s">
        <v>20</v>
      </c>
      <c r="J88" s="12">
        <v>0.375</v>
      </c>
      <c r="K88" s="12">
        <v>0.41666666666666669</v>
      </c>
      <c r="L88" s="12">
        <f>K88-J88</f>
        <v>4.1666666666666685E-2</v>
      </c>
      <c r="M88" t="s">
        <v>75</v>
      </c>
    </row>
    <row r="89" spans="1:16" x14ac:dyDescent="0.25">
      <c r="A89" s="1" t="s">
        <v>439</v>
      </c>
      <c r="B89" t="s">
        <v>29</v>
      </c>
      <c r="C89" s="35">
        <v>42227</v>
      </c>
      <c r="D89" s="1" t="s">
        <v>38</v>
      </c>
      <c r="E89" t="s">
        <v>11</v>
      </c>
      <c r="F89" t="s">
        <v>440</v>
      </c>
      <c r="G89" t="s">
        <v>441</v>
      </c>
      <c r="H89" t="s">
        <v>36</v>
      </c>
      <c r="I89" s="2" t="s">
        <v>20</v>
      </c>
      <c r="L89" s="12">
        <f>K89-J89</f>
        <v>0</v>
      </c>
      <c r="M89" t="s">
        <v>442</v>
      </c>
    </row>
    <row r="90" spans="1:16" x14ac:dyDescent="0.25">
      <c r="A90" s="1" t="s">
        <v>439</v>
      </c>
      <c r="B90" t="s">
        <v>9</v>
      </c>
      <c r="C90" s="35">
        <v>42227</v>
      </c>
      <c r="D90" s="1" t="s">
        <v>10</v>
      </c>
      <c r="E90" t="s">
        <v>40</v>
      </c>
      <c r="F90" t="s">
        <v>403</v>
      </c>
      <c r="G90" t="s">
        <v>450</v>
      </c>
      <c r="H90" t="s">
        <v>9</v>
      </c>
      <c r="I90" s="2" t="s">
        <v>51</v>
      </c>
      <c r="J90" s="12">
        <v>0.90625</v>
      </c>
      <c r="K90" s="12">
        <v>0.94791666666666663</v>
      </c>
      <c r="L90" s="12">
        <f>K90-J90</f>
        <v>4.166666666666663E-2</v>
      </c>
      <c r="M90" t="s">
        <v>451</v>
      </c>
    </row>
    <row r="91" spans="1:16" x14ac:dyDescent="0.25">
      <c r="A91" s="1" t="s">
        <v>439</v>
      </c>
      <c r="B91" t="s">
        <v>9</v>
      </c>
      <c r="C91" s="35">
        <v>42227</v>
      </c>
      <c r="D91" s="1" t="s">
        <v>10</v>
      </c>
      <c r="E91" t="s">
        <v>40</v>
      </c>
      <c r="F91" t="s">
        <v>459</v>
      </c>
      <c r="G91" t="s">
        <v>460</v>
      </c>
      <c r="H91" t="s">
        <v>9</v>
      </c>
      <c r="I91" s="2" t="s">
        <v>20</v>
      </c>
      <c r="J91" s="12">
        <v>8.3333333333333329E-2</v>
      </c>
      <c r="K91" s="12">
        <v>0.16666666666666666</v>
      </c>
      <c r="L91" s="12">
        <f>K91-J91</f>
        <v>8.3333333333333329E-2</v>
      </c>
      <c r="M91" t="s">
        <v>461</v>
      </c>
    </row>
    <row r="92" spans="1:16" x14ac:dyDescent="0.25">
      <c r="A92" s="1" t="s">
        <v>138</v>
      </c>
      <c r="B92" t="s">
        <v>18</v>
      </c>
      <c r="C92" s="35">
        <v>42222</v>
      </c>
      <c r="D92" t="s">
        <v>10</v>
      </c>
      <c r="E92" t="s">
        <v>46</v>
      </c>
      <c r="F92" t="s">
        <v>88</v>
      </c>
      <c r="G92" t="s">
        <v>89</v>
      </c>
      <c r="H92" t="s">
        <v>18</v>
      </c>
      <c r="I92" t="s">
        <v>14</v>
      </c>
      <c r="J92" s="12">
        <v>6.25E-2</v>
      </c>
      <c r="K92" s="12">
        <v>0.25</v>
      </c>
      <c r="L92" s="12">
        <f>K92-J92</f>
        <v>0.1875</v>
      </c>
      <c r="M92" t="s">
        <v>90</v>
      </c>
    </row>
    <row r="93" spans="1:16" x14ac:dyDescent="0.25">
      <c r="A93" s="1" t="s">
        <v>135</v>
      </c>
      <c r="B93" t="s">
        <v>18</v>
      </c>
      <c r="C93" s="35">
        <v>42217</v>
      </c>
      <c r="D93" t="s">
        <v>10</v>
      </c>
      <c r="E93" t="s">
        <v>11</v>
      </c>
      <c r="F93" t="s">
        <v>76</v>
      </c>
      <c r="G93" t="s">
        <v>77</v>
      </c>
      <c r="H93" t="s">
        <v>18</v>
      </c>
      <c r="I93" t="s">
        <v>51</v>
      </c>
      <c r="J93" s="12">
        <v>0.27083333333333331</v>
      </c>
      <c r="K93" s="12">
        <v>0.375</v>
      </c>
      <c r="L93" s="12">
        <f>K93-J93</f>
        <v>0.10416666666666669</v>
      </c>
      <c r="M93" t="s">
        <v>78</v>
      </c>
    </row>
    <row r="94" spans="1:16" x14ac:dyDescent="0.25">
      <c r="A94" s="1" t="s">
        <v>136</v>
      </c>
      <c r="B94" t="s">
        <v>18</v>
      </c>
      <c r="C94" s="35">
        <v>42217</v>
      </c>
      <c r="D94" t="s">
        <v>10</v>
      </c>
      <c r="E94" t="s">
        <v>11</v>
      </c>
      <c r="F94" t="s">
        <v>80</v>
      </c>
      <c r="G94" t="s">
        <v>81</v>
      </c>
      <c r="H94" t="s">
        <v>18</v>
      </c>
      <c r="I94" t="s">
        <v>51</v>
      </c>
      <c r="J94" s="12">
        <v>0.375</v>
      </c>
      <c r="K94" s="12">
        <v>0.41666666666666669</v>
      </c>
      <c r="L94" s="12">
        <f>K94-J94</f>
        <v>4.1666666666666685E-2</v>
      </c>
      <c r="M94" t="s">
        <v>82</v>
      </c>
    </row>
    <row r="95" spans="1:16" x14ac:dyDescent="0.25">
      <c r="A95" s="1" t="s">
        <v>137</v>
      </c>
      <c r="B95" s="1" t="s">
        <v>18</v>
      </c>
      <c r="C95" s="35">
        <v>42217</v>
      </c>
      <c r="D95" t="s">
        <v>10</v>
      </c>
      <c r="E95" t="s">
        <v>11</v>
      </c>
      <c r="F95" t="s">
        <v>83</v>
      </c>
      <c r="G95" t="s">
        <v>84</v>
      </c>
      <c r="H95" t="s">
        <v>36</v>
      </c>
      <c r="I95" t="s">
        <v>51</v>
      </c>
      <c r="J95" s="12">
        <v>0.33333333333333331</v>
      </c>
      <c r="K95" s="12">
        <v>0.5</v>
      </c>
      <c r="L95" s="12">
        <f>K95-J95</f>
        <v>0.16666666666666669</v>
      </c>
      <c r="M95" t="s">
        <v>85</v>
      </c>
      <c r="O95" t="s">
        <v>87</v>
      </c>
      <c r="P95" t="s">
        <v>86</v>
      </c>
    </row>
    <row r="96" spans="1:16" x14ac:dyDescent="0.25">
      <c r="A96" s="1" t="s">
        <v>139</v>
      </c>
      <c r="B96" t="s">
        <v>18</v>
      </c>
      <c r="C96" s="35">
        <v>42202</v>
      </c>
      <c r="D96" t="s">
        <v>10</v>
      </c>
      <c r="E96" t="s">
        <v>40</v>
      </c>
      <c r="F96" t="s">
        <v>91</v>
      </c>
      <c r="G96" t="s">
        <v>92</v>
      </c>
      <c r="H96" t="s">
        <v>18</v>
      </c>
      <c r="I96" t="s">
        <v>20</v>
      </c>
      <c r="J96" s="12">
        <v>0.58333333333333337</v>
      </c>
      <c r="K96" s="12">
        <v>0.59375</v>
      </c>
      <c r="L96" s="12">
        <f>K96-J96</f>
        <v>1.041666666666663E-2</v>
      </c>
      <c r="M96" t="s">
        <v>93</v>
      </c>
    </row>
    <row r="97" spans="1:13" x14ac:dyDescent="0.25">
      <c r="A97" s="1" t="s">
        <v>336</v>
      </c>
      <c r="B97" t="s">
        <v>31</v>
      </c>
      <c r="C97" s="35">
        <v>42201</v>
      </c>
      <c r="D97" s="1" t="s">
        <v>39</v>
      </c>
      <c r="E97" t="s">
        <v>40</v>
      </c>
      <c r="F97" t="s">
        <v>121</v>
      </c>
      <c r="G97" t="s">
        <v>337</v>
      </c>
      <c r="H97" t="s">
        <v>121</v>
      </c>
      <c r="I97" s="2" t="s">
        <v>121</v>
      </c>
      <c r="J97" s="12" t="s">
        <v>121</v>
      </c>
      <c r="K97" s="12" t="s">
        <v>121</v>
      </c>
      <c r="M97" t="s">
        <v>121</v>
      </c>
    </row>
    <row r="98" spans="1:13" x14ac:dyDescent="0.25">
      <c r="A98" s="1" t="s">
        <v>144</v>
      </c>
      <c r="B98" t="s">
        <v>18</v>
      </c>
      <c r="C98" s="35">
        <v>42199</v>
      </c>
      <c r="D98" t="s">
        <v>10</v>
      </c>
      <c r="E98" t="s">
        <v>101</v>
      </c>
      <c r="F98" t="s">
        <v>102</v>
      </c>
      <c r="G98" t="s">
        <v>103</v>
      </c>
      <c r="H98" t="s">
        <v>18</v>
      </c>
      <c r="I98" t="s">
        <v>20</v>
      </c>
      <c r="J98" s="12">
        <v>0.66666666666666663</v>
      </c>
      <c r="K98" s="12">
        <v>0.70833333333333337</v>
      </c>
      <c r="L98" s="12">
        <f>K98-J98</f>
        <v>4.1666666666666741E-2</v>
      </c>
      <c r="M98" t="s">
        <v>104</v>
      </c>
    </row>
    <row r="99" spans="1:13" x14ac:dyDescent="0.25">
      <c r="A99" s="1" t="s">
        <v>140</v>
      </c>
      <c r="B99" t="s">
        <v>32</v>
      </c>
      <c r="C99" s="35">
        <v>42183</v>
      </c>
      <c r="D99" t="s">
        <v>10</v>
      </c>
      <c r="E99" t="s">
        <v>41</v>
      </c>
      <c r="F99" t="s">
        <v>94</v>
      </c>
      <c r="G99" t="s">
        <v>95</v>
      </c>
      <c r="H99" t="s">
        <v>32</v>
      </c>
      <c r="I99" t="s">
        <v>51</v>
      </c>
      <c r="J99" s="12">
        <v>0.875</v>
      </c>
      <c r="K99" s="12">
        <v>0.97916666666666663</v>
      </c>
      <c r="L99" s="12">
        <f>K99-J99</f>
        <v>0.10416666666666663</v>
      </c>
      <c r="M99" t="s">
        <v>97</v>
      </c>
    </row>
    <row r="100" spans="1:13" x14ac:dyDescent="0.25">
      <c r="A100" s="1" t="s">
        <v>143</v>
      </c>
      <c r="B100" t="s">
        <v>9</v>
      </c>
      <c r="C100" s="35">
        <v>42176</v>
      </c>
      <c r="D100" t="s">
        <v>10</v>
      </c>
      <c r="E100" t="s">
        <v>46</v>
      </c>
      <c r="F100" t="s">
        <v>99</v>
      </c>
      <c r="G100" t="s">
        <v>100</v>
      </c>
      <c r="H100" t="s">
        <v>9</v>
      </c>
      <c r="I100" t="s">
        <v>51</v>
      </c>
      <c r="J100" s="12">
        <v>0</v>
      </c>
      <c r="K100" s="12">
        <v>0.1875</v>
      </c>
      <c r="L100" s="12">
        <f>K100-J100</f>
        <v>0.1875</v>
      </c>
      <c r="M100" t="s">
        <v>420</v>
      </c>
    </row>
    <row r="101" spans="1:13" x14ac:dyDescent="0.25">
      <c r="A101" s="1" t="s">
        <v>142</v>
      </c>
      <c r="B101" t="s">
        <v>31</v>
      </c>
      <c r="C101" s="35">
        <v>42174</v>
      </c>
      <c r="D101" t="s">
        <v>10</v>
      </c>
      <c r="E101" t="s">
        <v>41</v>
      </c>
      <c r="F101" t="s">
        <v>94</v>
      </c>
      <c r="G101" t="s">
        <v>95</v>
      </c>
      <c r="H101" t="s">
        <v>31</v>
      </c>
      <c r="I101" t="s">
        <v>14</v>
      </c>
      <c r="J101" s="12">
        <v>0.875</v>
      </c>
      <c r="K101" s="12">
        <v>0.97916666666666663</v>
      </c>
      <c r="L101" s="12">
        <f>K101-J101</f>
        <v>0.10416666666666663</v>
      </c>
      <c r="M101" t="s">
        <v>98</v>
      </c>
    </row>
    <row r="102" spans="1:13" x14ac:dyDescent="0.25">
      <c r="A102" s="1" t="s">
        <v>141</v>
      </c>
      <c r="B102" s="9" t="s">
        <v>18</v>
      </c>
      <c r="C102" s="35">
        <v>42171</v>
      </c>
      <c r="D102" t="s">
        <v>10</v>
      </c>
      <c r="E102" t="s">
        <v>40</v>
      </c>
      <c r="F102" t="s">
        <v>47</v>
      </c>
      <c r="G102" t="s">
        <v>96</v>
      </c>
      <c r="H102" t="s">
        <v>18</v>
      </c>
      <c r="I102" t="s">
        <v>14</v>
      </c>
      <c r="J102" s="12">
        <v>0.63541666666666663</v>
      </c>
      <c r="K102" s="12">
        <v>0.67708333333333337</v>
      </c>
      <c r="L102" s="12">
        <f>K102-J102</f>
        <v>4.1666666666666741E-2</v>
      </c>
      <c r="M102" t="s">
        <v>72</v>
      </c>
    </row>
    <row r="103" spans="1:13" x14ac:dyDescent="0.25">
      <c r="A103" s="1" t="s">
        <v>437</v>
      </c>
      <c r="B103" t="s">
        <v>9</v>
      </c>
      <c r="C103" s="35">
        <v>42166</v>
      </c>
      <c r="D103" s="1" t="s">
        <v>10</v>
      </c>
      <c r="H103" t="s">
        <v>9</v>
      </c>
      <c r="I103" s="2" t="s">
        <v>51</v>
      </c>
      <c r="J103" s="12">
        <v>0.36458333333333331</v>
      </c>
      <c r="K103" s="12">
        <v>0.39583333333333331</v>
      </c>
      <c r="L103" s="12">
        <f>K103-J103</f>
        <v>3.125E-2</v>
      </c>
      <c r="M103" t="s">
        <v>438</v>
      </c>
    </row>
    <row r="104" spans="1:13" x14ac:dyDescent="0.25">
      <c r="A104" s="1" t="s">
        <v>445</v>
      </c>
      <c r="B104" t="s">
        <v>35</v>
      </c>
      <c r="C104" s="35">
        <v>42135</v>
      </c>
      <c r="D104" s="1" t="s">
        <v>10</v>
      </c>
      <c r="E104" t="s">
        <v>11</v>
      </c>
      <c r="F104" t="s">
        <v>266</v>
      </c>
      <c r="G104" t="s">
        <v>446</v>
      </c>
      <c r="H104" t="s">
        <v>35</v>
      </c>
      <c r="I104" s="2" t="s">
        <v>51</v>
      </c>
      <c r="J104" s="12">
        <v>0.33333333333333331</v>
      </c>
      <c r="K104" s="12">
        <v>0.41666666666666669</v>
      </c>
      <c r="L104" s="12">
        <f>K104-J104</f>
        <v>8.333333333333337E-2</v>
      </c>
      <c r="M104" t="s">
        <v>447</v>
      </c>
    </row>
    <row r="105" spans="1:13" x14ac:dyDescent="0.25">
      <c r="A105" s="1" t="s">
        <v>413</v>
      </c>
      <c r="B105" t="s">
        <v>18</v>
      </c>
      <c r="C105" s="35">
        <v>42105</v>
      </c>
      <c r="D105" s="1" t="s">
        <v>37</v>
      </c>
      <c r="E105" t="s">
        <v>412</v>
      </c>
      <c r="F105" t="s">
        <v>414</v>
      </c>
      <c r="G105" t="s">
        <v>415</v>
      </c>
      <c r="L105" s="12">
        <f>K105-J105</f>
        <v>0</v>
      </c>
    </row>
    <row r="106" spans="1:13" x14ac:dyDescent="0.25">
      <c r="A106" s="1" t="s">
        <v>413</v>
      </c>
      <c r="B106" t="s">
        <v>35</v>
      </c>
      <c r="C106" s="35">
        <v>42105</v>
      </c>
      <c r="D106" s="1" t="s">
        <v>10</v>
      </c>
      <c r="G106" t="s">
        <v>465</v>
      </c>
      <c r="H106" t="s">
        <v>35</v>
      </c>
      <c r="I106" s="2" t="s">
        <v>20</v>
      </c>
      <c r="J106" s="12">
        <v>0.46875</v>
      </c>
      <c r="K106" s="12">
        <v>0.48958333333333331</v>
      </c>
      <c r="L106" s="12">
        <f>K106-J106</f>
        <v>2.0833333333333315E-2</v>
      </c>
      <c r="M106" t="s">
        <v>466</v>
      </c>
    </row>
    <row r="107" spans="1:13" x14ac:dyDescent="0.25">
      <c r="A107" s="1" t="s">
        <v>422</v>
      </c>
      <c r="B107" t="s">
        <v>31</v>
      </c>
      <c r="C107" s="35">
        <v>42074</v>
      </c>
      <c r="D107" s="1" t="s">
        <v>10</v>
      </c>
      <c r="E107" t="s">
        <v>46</v>
      </c>
      <c r="F107" t="s">
        <v>94</v>
      </c>
      <c r="G107" t="s">
        <v>423</v>
      </c>
      <c r="H107" t="s">
        <v>31</v>
      </c>
      <c r="I107" s="2" t="s">
        <v>51</v>
      </c>
      <c r="J107" s="12">
        <v>0.60416666666666663</v>
      </c>
      <c r="K107" s="12">
        <v>0.66666666666666663</v>
      </c>
      <c r="L107" s="12">
        <f>K107-J107</f>
        <v>6.25E-2</v>
      </c>
      <c r="M107" t="s">
        <v>424</v>
      </c>
    </row>
    <row r="108" spans="1:13" x14ac:dyDescent="0.25">
      <c r="A108" s="1" t="s">
        <v>422</v>
      </c>
      <c r="B108" t="s">
        <v>30</v>
      </c>
      <c r="C108" s="35">
        <v>42074</v>
      </c>
      <c r="D108" s="1" t="s">
        <v>10</v>
      </c>
      <c r="E108" t="s">
        <v>11</v>
      </c>
      <c r="F108" t="s">
        <v>462</v>
      </c>
      <c r="G108" t="s">
        <v>463</v>
      </c>
      <c r="H108" t="s">
        <v>30</v>
      </c>
      <c r="I108" s="2" t="s">
        <v>20</v>
      </c>
      <c r="J108" s="12">
        <v>0.4375</v>
      </c>
      <c r="K108" s="12">
        <v>0.44791666666666669</v>
      </c>
      <c r="L108" s="12">
        <f>K108-J108</f>
        <v>1.0416666666666685E-2</v>
      </c>
      <c r="M108" t="s">
        <v>464</v>
      </c>
    </row>
    <row r="109" spans="1:13" x14ac:dyDescent="0.25">
      <c r="A109" s="1" t="s">
        <v>416</v>
      </c>
      <c r="B109" t="s">
        <v>29</v>
      </c>
      <c r="C109" s="35">
        <v>42045</v>
      </c>
      <c r="D109" s="1" t="s">
        <v>37</v>
      </c>
      <c r="E109" t="s">
        <v>40</v>
      </c>
      <c r="F109" t="s">
        <v>417</v>
      </c>
      <c r="G109" t="s">
        <v>418</v>
      </c>
      <c r="L109" s="12">
        <f>K109-J109</f>
        <v>0</v>
      </c>
    </row>
  </sheetData>
  <sheetProtection selectLockedCells="1" selectUnlockedCells="1"/>
  <autoFilter ref="A4:P109">
    <sortState ref="A5:P109">
      <sortCondition descending="1" ref="C4:C109"/>
    </sortState>
  </autoFilter>
  <dataConsolidate/>
  <pageMargins left="0.7" right="0.7" top="0.75" bottom="0.75" header="0.3" footer="0.3"/>
  <pageSetup paperSize="9" orientation="portrait" horizontalDpi="1200" verticalDpi="1200" r:id="rId1"/>
  <drawing r:id="rId2"/>
  <legacyDrawing r:id="rId3"/>
  <controls>
    <mc:AlternateContent xmlns:mc="http://schemas.openxmlformats.org/markup-compatibility/2006">
      <mc:Choice Requires="x14">
        <control shapeId="2052" r:id="rId4" name="CommandButton2">
          <controlPr defaultSize="0" autoLine="0" altText="Fin de saisie" r:id="rId5">
            <anchor moveWithCells="1">
              <from>
                <xdr:col>3</xdr:col>
                <xdr:colOff>647700</xdr:colOff>
                <xdr:row>0</xdr:row>
                <xdr:rowOff>38100</xdr:rowOff>
              </from>
              <to>
                <xdr:col>6</xdr:col>
                <xdr:colOff>1057275</xdr:colOff>
                <xdr:row>2</xdr:row>
                <xdr:rowOff>133350</xdr:rowOff>
              </to>
            </anchor>
          </controlPr>
        </control>
      </mc:Choice>
      <mc:Fallback>
        <control shapeId="2052" r:id="rId4" name="CommandButton2"/>
      </mc:Fallback>
    </mc:AlternateContent>
    <mc:AlternateContent xmlns:mc="http://schemas.openxmlformats.org/markup-compatibility/2006">
      <mc:Choice Requires="x14">
        <control shapeId="2051" r:id="rId6" name="CommandButton1">
          <controlPr defaultSize="0" autoLine="0" r:id="rId7">
            <anchor moveWithCells="1">
              <from>
                <xdr:col>0</xdr:col>
                <xdr:colOff>57150</xdr:colOff>
                <xdr:row>0</xdr:row>
                <xdr:rowOff>38100</xdr:rowOff>
              </from>
              <to>
                <xdr:col>3</xdr:col>
                <xdr:colOff>590550</xdr:colOff>
                <xdr:row>2</xdr:row>
                <xdr:rowOff>133350</xdr:rowOff>
              </to>
            </anchor>
          </controlPr>
        </control>
      </mc:Choice>
      <mc:Fallback>
        <control shapeId="2051" r:id="rId6" name="CommandButton1"/>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K50"/>
  <sheetViews>
    <sheetView zoomScale="90" zoomScaleNormal="90" workbookViewId="0">
      <selection activeCell="H3" sqref="H3"/>
    </sheetView>
  </sheetViews>
  <sheetFormatPr baseColWidth="10" defaultColWidth="21.7109375" defaultRowHeight="15" x14ac:dyDescent="0.25"/>
  <cols>
    <col min="1" max="6" width="21.7109375" style="13"/>
    <col min="7" max="7" width="21.7109375" style="14"/>
    <col min="8" max="8" width="21.7109375" style="13"/>
    <col min="9" max="11" width="21.7109375" style="15"/>
    <col min="12" max="16384" width="21.7109375" style="13"/>
  </cols>
  <sheetData>
    <row r="1" spans="1:4" x14ac:dyDescent="0.25">
      <c r="A1" s="61" t="s">
        <v>368</v>
      </c>
      <c r="B1" s="62"/>
      <c r="C1" s="62"/>
      <c r="D1" s="63"/>
    </row>
    <row r="2" spans="1:4" ht="15.75" thickBot="1" x14ac:dyDescent="0.3">
      <c r="A2" s="64"/>
      <c r="B2" s="65"/>
      <c r="C2" s="65"/>
      <c r="D2" s="66"/>
    </row>
    <row r="3" spans="1:4" ht="27" thickBot="1" x14ac:dyDescent="0.3">
      <c r="A3" s="32"/>
      <c r="B3" s="32"/>
      <c r="C3" s="32"/>
      <c r="D3" s="32"/>
    </row>
    <row r="4" spans="1:4" ht="19.5" thickBot="1" x14ac:dyDescent="0.3">
      <c r="A4" s="71" t="s">
        <v>346</v>
      </c>
      <c r="B4" s="72"/>
      <c r="C4" s="23" t="s">
        <v>347</v>
      </c>
      <c r="D4" s="21" t="s">
        <v>348</v>
      </c>
    </row>
    <row r="5" spans="1:4" ht="15.75" x14ac:dyDescent="0.25">
      <c r="A5" s="67" t="s">
        <v>351</v>
      </c>
      <c r="B5" s="68"/>
      <c r="C5" s="24">
        <v>22</v>
      </c>
      <c r="D5" s="19" t="s">
        <v>350</v>
      </c>
    </row>
    <row r="6" spans="1:4" ht="16.5" thickBot="1" x14ac:dyDescent="0.3">
      <c r="A6" s="69" t="s">
        <v>352</v>
      </c>
      <c r="B6" s="70"/>
      <c r="C6" s="25">
        <v>1</v>
      </c>
      <c r="D6" s="18" t="s">
        <v>353</v>
      </c>
    </row>
    <row r="7" spans="1:4" ht="15.75" x14ac:dyDescent="0.25">
      <c r="A7" s="50" t="s">
        <v>354</v>
      </c>
      <c r="B7" s="51"/>
      <c r="C7" s="26">
        <v>4</v>
      </c>
      <c r="D7" s="20" t="s">
        <v>355</v>
      </c>
    </row>
    <row r="8" spans="1:4" ht="16.5" thickBot="1" x14ac:dyDescent="0.3">
      <c r="A8" s="54" t="s">
        <v>362</v>
      </c>
      <c r="B8" s="55"/>
      <c r="C8" s="27"/>
      <c r="D8" s="17" t="s">
        <v>355</v>
      </c>
    </row>
    <row r="9" spans="1:4" ht="15.75" x14ac:dyDescent="0.25">
      <c r="A9" s="50" t="s">
        <v>363</v>
      </c>
      <c r="B9" s="51"/>
      <c r="C9" s="28">
        <v>0.83</v>
      </c>
      <c r="D9" s="20" t="s">
        <v>360</v>
      </c>
    </row>
    <row r="10" spans="1:4" ht="15.75" x14ac:dyDescent="0.25">
      <c r="A10" s="52" t="s">
        <v>356</v>
      </c>
      <c r="B10" s="53"/>
      <c r="C10" s="29">
        <v>0.94</v>
      </c>
      <c r="D10" s="16" t="s">
        <v>350</v>
      </c>
    </row>
    <row r="11" spans="1:4" ht="15.75" x14ac:dyDescent="0.25">
      <c r="A11" s="52" t="s">
        <v>364</v>
      </c>
      <c r="B11" s="53"/>
      <c r="C11" s="30"/>
      <c r="D11" s="16" t="s">
        <v>361</v>
      </c>
    </row>
    <row r="12" spans="1:4" ht="16.5" thickBot="1" x14ac:dyDescent="0.3">
      <c r="A12" s="54" t="s">
        <v>359</v>
      </c>
      <c r="B12" s="55"/>
      <c r="C12" s="27"/>
      <c r="D12" s="17" t="s">
        <v>357</v>
      </c>
    </row>
    <row r="13" spans="1:4" ht="16.5" thickBot="1" x14ac:dyDescent="0.3">
      <c r="A13" s="56" t="s">
        <v>358</v>
      </c>
      <c r="B13" s="57"/>
      <c r="C13" s="31">
        <v>18</v>
      </c>
      <c r="D13" s="22" t="s">
        <v>350</v>
      </c>
    </row>
    <row r="14" spans="1:4" ht="19.5" thickBot="1" x14ac:dyDescent="0.3">
      <c r="A14" s="58" t="s">
        <v>366</v>
      </c>
      <c r="B14" s="59"/>
      <c r="C14" s="36" t="s">
        <v>365</v>
      </c>
      <c r="D14" s="37"/>
    </row>
    <row r="15" spans="1:4" ht="15.75" thickBot="1" x14ac:dyDescent="0.3">
      <c r="A15" s="60"/>
      <c r="B15" s="60"/>
    </row>
    <row r="16" spans="1:4" ht="19.5" thickBot="1" x14ac:dyDescent="0.3">
      <c r="A16" s="38" t="s">
        <v>349</v>
      </c>
      <c r="B16" s="39"/>
      <c r="C16" s="39"/>
      <c r="D16" s="40"/>
    </row>
    <row r="17" spans="1:4" ht="15" customHeight="1" x14ac:dyDescent="0.25">
      <c r="A17" s="41" t="s">
        <v>367</v>
      </c>
      <c r="B17" s="42"/>
      <c r="C17" s="42"/>
      <c r="D17" s="43"/>
    </row>
    <row r="18" spans="1:4" ht="15" customHeight="1" x14ac:dyDescent="0.25">
      <c r="A18" s="44"/>
      <c r="B18" s="45"/>
      <c r="C18" s="45"/>
      <c r="D18" s="46"/>
    </row>
    <row r="19" spans="1:4" ht="15" customHeight="1" x14ac:dyDescent="0.25">
      <c r="A19" s="44"/>
      <c r="B19" s="45"/>
      <c r="C19" s="45"/>
      <c r="D19" s="46"/>
    </row>
    <row r="20" spans="1:4" ht="15" customHeight="1" x14ac:dyDescent="0.25">
      <c r="A20" s="44"/>
      <c r="B20" s="45"/>
      <c r="C20" s="45"/>
      <c r="D20" s="46"/>
    </row>
    <row r="21" spans="1:4" ht="15" customHeight="1" x14ac:dyDescent="0.25">
      <c r="A21" s="44"/>
      <c r="B21" s="45"/>
      <c r="C21" s="45"/>
      <c r="D21" s="46"/>
    </row>
    <row r="22" spans="1:4" ht="15" customHeight="1" x14ac:dyDescent="0.25">
      <c r="A22" s="44"/>
      <c r="B22" s="45"/>
      <c r="C22" s="45"/>
      <c r="D22" s="46"/>
    </row>
    <row r="23" spans="1:4" ht="15" customHeight="1" x14ac:dyDescent="0.25">
      <c r="A23" s="44"/>
      <c r="B23" s="45"/>
      <c r="C23" s="45"/>
      <c r="D23" s="46"/>
    </row>
    <row r="24" spans="1:4" ht="15" customHeight="1" x14ac:dyDescent="0.25">
      <c r="A24" s="44"/>
      <c r="B24" s="45"/>
      <c r="C24" s="45"/>
      <c r="D24" s="46"/>
    </row>
    <row r="25" spans="1:4" ht="15" customHeight="1" x14ac:dyDescent="0.25">
      <c r="A25" s="44"/>
      <c r="B25" s="45"/>
      <c r="C25" s="45"/>
      <c r="D25" s="46"/>
    </row>
    <row r="26" spans="1:4" ht="15" customHeight="1" x14ac:dyDescent="0.25">
      <c r="A26" s="44"/>
      <c r="B26" s="45"/>
      <c r="C26" s="45"/>
      <c r="D26" s="46"/>
    </row>
    <row r="27" spans="1:4" ht="15" customHeight="1" x14ac:dyDescent="0.25">
      <c r="A27" s="44"/>
      <c r="B27" s="45"/>
      <c r="C27" s="45"/>
      <c r="D27" s="46"/>
    </row>
    <row r="28" spans="1:4" ht="15" customHeight="1" x14ac:dyDescent="0.25">
      <c r="A28" s="44"/>
      <c r="B28" s="45"/>
      <c r="C28" s="45"/>
      <c r="D28" s="46"/>
    </row>
    <row r="29" spans="1:4" ht="15" customHeight="1" x14ac:dyDescent="0.25">
      <c r="A29" s="44"/>
      <c r="B29" s="45"/>
      <c r="C29" s="45"/>
      <c r="D29" s="46"/>
    </row>
    <row r="30" spans="1:4" ht="15" customHeight="1" x14ac:dyDescent="0.25">
      <c r="A30" s="44"/>
      <c r="B30" s="45"/>
      <c r="C30" s="45"/>
      <c r="D30" s="46"/>
    </row>
    <row r="31" spans="1:4" ht="15" customHeight="1" x14ac:dyDescent="0.25">
      <c r="A31" s="44"/>
      <c r="B31" s="45"/>
      <c r="C31" s="45"/>
      <c r="D31" s="46"/>
    </row>
    <row r="32" spans="1:4" ht="15" customHeight="1" x14ac:dyDescent="0.25">
      <c r="A32" s="44"/>
      <c r="B32" s="45"/>
      <c r="C32" s="45"/>
      <c r="D32" s="46"/>
    </row>
    <row r="33" spans="1:4" ht="15" customHeight="1" x14ac:dyDescent="0.25">
      <c r="A33" s="44"/>
      <c r="B33" s="45"/>
      <c r="C33" s="45"/>
      <c r="D33" s="46"/>
    </row>
    <row r="34" spans="1:4" ht="15" customHeight="1" x14ac:dyDescent="0.25">
      <c r="A34" s="44"/>
      <c r="B34" s="45"/>
      <c r="C34" s="45"/>
      <c r="D34" s="46"/>
    </row>
    <row r="35" spans="1:4" ht="15" customHeight="1" x14ac:dyDescent="0.25">
      <c r="A35" s="44"/>
      <c r="B35" s="45"/>
      <c r="C35" s="45"/>
      <c r="D35" s="46"/>
    </row>
    <row r="36" spans="1:4" ht="15" customHeight="1" x14ac:dyDescent="0.25">
      <c r="A36" s="44"/>
      <c r="B36" s="45"/>
      <c r="C36" s="45"/>
      <c r="D36" s="46"/>
    </row>
    <row r="37" spans="1:4" ht="15" customHeight="1" x14ac:dyDescent="0.25">
      <c r="A37" s="44"/>
      <c r="B37" s="45"/>
      <c r="C37" s="45"/>
      <c r="D37" s="46"/>
    </row>
    <row r="38" spans="1:4" ht="15" customHeight="1" x14ac:dyDescent="0.25">
      <c r="A38" s="44"/>
      <c r="B38" s="45"/>
      <c r="C38" s="45"/>
      <c r="D38" s="46"/>
    </row>
    <row r="39" spans="1:4" ht="15" customHeight="1" x14ac:dyDescent="0.25">
      <c r="A39" s="44"/>
      <c r="B39" s="45"/>
      <c r="C39" s="45"/>
      <c r="D39" s="46"/>
    </row>
    <row r="40" spans="1:4" ht="15" customHeight="1" x14ac:dyDescent="0.25">
      <c r="A40" s="44"/>
      <c r="B40" s="45"/>
      <c r="C40" s="45"/>
      <c r="D40" s="46"/>
    </row>
    <row r="41" spans="1:4" ht="15" customHeight="1" x14ac:dyDescent="0.25">
      <c r="A41" s="44"/>
      <c r="B41" s="45"/>
      <c r="C41" s="45"/>
      <c r="D41" s="46"/>
    </row>
    <row r="42" spans="1:4" ht="15" customHeight="1" x14ac:dyDescent="0.25">
      <c r="A42" s="44"/>
      <c r="B42" s="45"/>
      <c r="C42" s="45"/>
      <c r="D42" s="46"/>
    </row>
    <row r="43" spans="1:4" ht="15" customHeight="1" x14ac:dyDescent="0.25">
      <c r="A43" s="44"/>
      <c r="B43" s="45"/>
      <c r="C43" s="45"/>
      <c r="D43" s="46"/>
    </row>
    <row r="44" spans="1:4" ht="15" customHeight="1" x14ac:dyDescent="0.25">
      <c r="A44" s="44"/>
      <c r="B44" s="45"/>
      <c r="C44" s="45"/>
      <c r="D44" s="46"/>
    </row>
    <row r="45" spans="1:4" ht="15" customHeight="1" x14ac:dyDescent="0.25">
      <c r="A45" s="44"/>
      <c r="B45" s="45"/>
      <c r="C45" s="45"/>
      <c r="D45" s="46"/>
    </row>
    <row r="46" spans="1:4" ht="15" customHeight="1" x14ac:dyDescent="0.25">
      <c r="A46" s="44"/>
      <c r="B46" s="45"/>
      <c r="C46" s="45"/>
      <c r="D46" s="46"/>
    </row>
    <row r="47" spans="1:4" ht="15" customHeight="1" x14ac:dyDescent="0.25">
      <c r="A47" s="44"/>
      <c r="B47" s="45"/>
      <c r="C47" s="45"/>
      <c r="D47" s="46"/>
    </row>
    <row r="48" spans="1:4" ht="15" customHeight="1" thickBot="1" x14ac:dyDescent="0.3">
      <c r="A48" s="47"/>
      <c r="B48" s="48"/>
      <c r="C48" s="48"/>
      <c r="D48" s="49"/>
    </row>
    <row r="49" spans="1:4" ht="15" customHeight="1" x14ac:dyDescent="0.25">
      <c r="A49" s="33"/>
      <c r="B49" s="33"/>
      <c r="C49" s="33"/>
      <c r="D49" s="33"/>
    </row>
    <row r="50" spans="1:4" ht="15.75" customHeight="1" x14ac:dyDescent="0.25">
      <c r="A50" s="33"/>
      <c r="B50" s="33"/>
      <c r="C50" s="33"/>
      <c r="D50" s="33"/>
    </row>
  </sheetData>
  <mergeCells count="16">
    <mergeCell ref="A1:D2"/>
    <mergeCell ref="A5:B5"/>
    <mergeCell ref="A6:B6"/>
    <mergeCell ref="A4:B4"/>
    <mergeCell ref="A9:B9"/>
    <mergeCell ref="C14:D14"/>
    <mergeCell ref="A16:D16"/>
    <mergeCell ref="A17:D48"/>
    <mergeCell ref="A7:B7"/>
    <mergeCell ref="A10:B10"/>
    <mergeCell ref="A12:B12"/>
    <mergeCell ref="A8:B8"/>
    <mergeCell ref="A11:B11"/>
    <mergeCell ref="A13:B13"/>
    <mergeCell ref="A14:B14"/>
    <mergeCell ref="A15:B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Base</vt:lpstr>
      <vt:lpstr>Fiches PDM</vt:lpstr>
      <vt:lpstr>Résultats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Julian ANGOT</dc:creator>
  <cp:lastModifiedBy>Julian ANGOT</cp:lastModifiedBy>
  <cp:lastPrinted>2015-10-29T15:45:20Z</cp:lastPrinted>
  <dcterms:created xsi:type="dcterms:W3CDTF">2015-09-07T12:23:36Z</dcterms:created>
  <dcterms:modified xsi:type="dcterms:W3CDTF">2015-11-13T10:24:02Z</dcterms:modified>
</cp:coreProperties>
</file>