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pivotCache/pivotCacheDefinition1.xml" ContentType="application/vnd.openxmlformats-officedocument.spreadsheetml.pivotCacheDefinition+xml"/>
  <Override PartName="/xl/pivotCache/pivotCacheRecords1.xml" ContentType="application/vnd.openxmlformats-officedocument.spreadsheetml.pivotCacheRecords+xml"/>
  <Override PartName="/xl/slicerCaches/slicerCache1.xml" ContentType="application/vnd.ms-excel.slicerCache+xml"/>
  <Override PartName="/xl/slicerCaches/slicerCache2.xml" ContentType="application/vnd.ms-excel.slicerCache+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activeX/activeX1.xml" ContentType="application/vnd.ms-office.activeX+xml"/>
  <Override PartName="/xl/activeX/activeX1.bin" ContentType="application/vnd.ms-office.activeX"/>
  <Override PartName="/xl/activeX/activeX2.xml" ContentType="application/vnd.ms-office.activeX+xml"/>
  <Override PartName="/xl/activeX/activeX2.bin" ContentType="application/vnd.ms-office.activeX"/>
  <Override PartName="/xl/pivotTables/pivotTable1.xml" ContentType="application/vnd.openxmlformats-officedocument.spreadsheetml.pivotTable+xml"/>
  <Override PartName="/xl/drawings/drawing2.xml" ContentType="application/vnd.openxmlformats-officedocument.drawing+xml"/>
  <Override PartName="/xl/slicers/slicer1.xml" ContentType="application/vnd.ms-excel.slicer+xml"/>
  <Override PartName="/xl/charts/chart1.xml" ContentType="application/vnd.openxmlformats-officedocument.drawingml.chart+xml"/>
  <Override PartName="/xl/charts/style1.xml" ContentType="application/vnd.ms-office.chartstyle+xml"/>
  <Override PartName="/xl/charts/colors1.xml" ContentType="application/vnd.ms-office.chartcolorstyle+xml"/>
  <Override PartName="/xl/pivotTables/pivotTable2.xml" ContentType="application/vnd.openxmlformats-officedocument.spreadsheetml.pivotTable+xml"/>
  <Override PartName="/xl/drawings/drawing3.xml" ContentType="application/vnd.openxmlformats-officedocument.drawing+xml"/>
  <Override PartName="/xl/slicers/slicer2.xml" ContentType="application/vnd.ms-excel.slicer+xml"/>
  <Override PartName="/xl/charts/chart2.xml" ContentType="application/vnd.openxmlformats-officedocument.drawingml.chart+xml"/>
  <Override PartName="/xl/charts/style2.xml" ContentType="application/vnd.ms-office.chartstyle+xml"/>
  <Override PartName="/xl/charts/colors2.xml" ContentType="application/vnd.ms-office.chartcolorsty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codeName="ThisWorkbook" hidePivotFieldList="1"/>
  <mc:AlternateContent xmlns:mc="http://schemas.openxmlformats.org/markup-compatibility/2006">
    <mc:Choice Requires="x15">
      <x15ac:absPath xmlns:x15ac="http://schemas.microsoft.com/office/spreadsheetml/2010/11/ac" url="C:\Users\Julian Angot\Documents\ARF - DEM\"/>
    </mc:Choice>
  </mc:AlternateContent>
  <bookViews>
    <workbookView xWindow="0" yWindow="0" windowWidth="20490" windowHeight="7155" activeTab="1"/>
  </bookViews>
  <sheets>
    <sheet name="Base" sheetId="4" r:id="rId1"/>
    <sheet name="Fiches PDM" sheetId="3" r:id="rId2"/>
    <sheet name="Impression PDM" sheetId="5" r:id="rId3"/>
    <sheet name="PDM-OP" sheetId="7" r:id="rId4"/>
    <sheet name="PDM-Type" sheetId="8" r:id="rId5"/>
    <sheet name="Résultats" sheetId="6" r:id="rId6"/>
    <sheet name="3tri" sheetId="1" r:id="rId7"/>
  </sheets>
  <definedNames>
    <definedName name="_xlnm._FilterDatabase" localSheetId="0" hidden="1">Base!$D$1:$D$12</definedName>
    <definedName name="_xlnm._FilterDatabase" localSheetId="1" hidden="1">'Fiches PDM'!$A$4:$P$169</definedName>
    <definedName name="Segment_Rédacteur">#N/A</definedName>
    <definedName name="Segment_Type">#N/A</definedName>
  </definedNames>
  <calcPr calcId="152511"/>
  <pivotCaches>
    <pivotCache cacheId="0" r:id="rId8"/>
  </pivotCaches>
  <extLst>
    <ext xmlns:x14="http://schemas.microsoft.com/office/spreadsheetml/2009/9/main" uri="{BBE1A952-AA13-448e-AADC-164F8A28A991}">
      <x14:slicerCaches>
        <x14:slicerCache r:id="rId9"/>
        <x14:slicerCache r:id="rId10"/>
      </x14:slicerCaches>
    </ext>
    <ext xmlns:x14="http://schemas.microsoft.com/office/spreadsheetml/2009/9/main" uri="{79F54976-1DA5-4618-B147-4CDE4B953A38}">
      <x14:workbookPr/>
    </ex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L121" i="3" l="1"/>
  <c r="L122" i="3"/>
  <c r="L120" i="3"/>
  <c r="L118" i="3"/>
  <c r="L116" i="3"/>
  <c r="L108" i="3"/>
  <c r="L101" i="3"/>
  <c r="L117" i="3"/>
  <c r="L29" i="3" l="1"/>
  <c r="L75" i="3"/>
  <c r="L77" i="3"/>
  <c r="L78" i="3"/>
  <c r="L79" i="3"/>
  <c r="L63" i="3"/>
  <c r="L70" i="3"/>
  <c r="L67" i="3"/>
  <c r="L71" i="3"/>
  <c r="L73" i="3"/>
  <c r="L68" i="3"/>
  <c r="L84" i="3"/>
  <c r="L81" i="3"/>
  <c r="L50" i="3"/>
  <c r="L48" i="3"/>
  <c r="L39" i="3"/>
  <c r="L61" i="3"/>
  <c r="L55" i="3"/>
  <c r="L41" i="3"/>
  <c r="L42" i="3"/>
  <c r="L37" i="3"/>
  <c r="L40" i="3"/>
  <c r="L34" i="3"/>
  <c r="L38" i="3"/>
  <c r="L36" i="3"/>
  <c r="L85" i="3"/>
  <c r="L82" i="3"/>
  <c r="L87" i="3"/>
  <c r="L86" i="3"/>
  <c r="L88" i="3"/>
  <c r="L90" i="3"/>
  <c r="L89" i="3"/>
  <c r="L91" i="3"/>
  <c r="L92" i="3"/>
  <c r="L93" i="3"/>
  <c r="L94" i="3"/>
  <c r="L98" i="3"/>
  <c r="L56" i="3"/>
  <c r="L96" i="3"/>
  <c r="L114" i="3"/>
  <c r="L113" i="3"/>
  <c r="L112" i="3"/>
  <c r="L109" i="3"/>
  <c r="L110" i="3"/>
  <c r="L102" i="3"/>
  <c r="L103" i="3"/>
  <c r="L115" i="3"/>
  <c r="L100" i="3"/>
  <c r="L111" i="3"/>
  <c r="L104" i="3"/>
  <c r="L106" i="3"/>
  <c r="L107" i="3"/>
  <c r="L105" i="3"/>
  <c r="L97" i="3"/>
  <c r="L99" i="3"/>
  <c r="L21" i="3" l="1"/>
  <c r="L20" i="3"/>
  <c r="L19" i="3"/>
  <c r="L22" i="3"/>
  <c r="L24" i="3"/>
  <c r="L23" i="3"/>
  <c r="L25" i="3"/>
  <c r="L26" i="3"/>
  <c r="L28" i="3"/>
  <c r="L27" i="3"/>
  <c r="L18" i="3"/>
  <c r="L14" i="3"/>
  <c r="L15" i="3"/>
  <c r="L16" i="3"/>
  <c r="L17" i="3"/>
  <c r="L13" i="3"/>
  <c r="L10" i="3"/>
  <c r="L7" i="3"/>
  <c r="L8" i="3"/>
  <c r="L9" i="3"/>
  <c r="L11" i="3"/>
  <c r="L32" i="3"/>
  <c r="L31" i="3"/>
  <c r="L30" i="3"/>
  <c r="L33" i="3"/>
</calcChain>
</file>

<file path=xl/sharedStrings.xml><?xml version="1.0" encoding="utf-8"?>
<sst xmlns="http://schemas.openxmlformats.org/spreadsheetml/2006/main" count="1721" uniqueCount="739">
  <si>
    <t>Date</t>
  </si>
  <si>
    <t>Zone</t>
  </si>
  <si>
    <t>Type</t>
  </si>
  <si>
    <t>Pertes production</t>
  </si>
  <si>
    <t>Début</t>
  </si>
  <si>
    <t>Fin</t>
  </si>
  <si>
    <t>Commentaires</t>
  </si>
  <si>
    <t>Intervenant</t>
  </si>
  <si>
    <t>Prise en charge</t>
  </si>
  <si>
    <t>Dumay</t>
  </si>
  <si>
    <t>Intervention</t>
  </si>
  <si>
    <t>Aérosols</t>
  </si>
  <si>
    <t>Process</t>
  </si>
  <si>
    <t>Petit tapis de tri</t>
  </si>
  <si>
    <t>Ralentissement</t>
  </si>
  <si>
    <t>Durée</t>
  </si>
  <si>
    <t>Bande de travers ne reste pas dans l'axe</t>
  </si>
  <si>
    <t>Réglé et refixé le tapis au sol. Remise a niveau</t>
  </si>
  <si>
    <t>Dejoie</t>
  </si>
  <si>
    <t>Compresseur 2</t>
  </si>
  <si>
    <t>Sans</t>
  </si>
  <si>
    <t>Disjoncteur 63A du compresseur n°2 sous dimentionner</t>
  </si>
  <si>
    <t>Changer par un disjoncteur de 80A</t>
  </si>
  <si>
    <t>Opérateur</t>
  </si>
  <si>
    <t>Type de fiche</t>
  </si>
  <si>
    <t>Production</t>
  </si>
  <si>
    <t>Heures</t>
  </si>
  <si>
    <t>Hélis</t>
  </si>
  <si>
    <t>Hivert</t>
  </si>
  <si>
    <t>Hénon</t>
  </si>
  <si>
    <t>Cordelette</t>
  </si>
  <si>
    <t>Lefebvre</t>
  </si>
  <si>
    <t>Delmé</t>
  </si>
  <si>
    <t>Borgne</t>
  </si>
  <si>
    <t>De Saedeler</t>
  </si>
  <si>
    <t>Dijon</t>
  </si>
  <si>
    <t>Angot</t>
  </si>
  <si>
    <t>Problème</t>
  </si>
  <si>
    <t>Suggestion</t>
  </si>
  <si>
    <t>Besoin Matériel</t>
  </si>
  <si>
    <t>Atelier</t>
  </si>
  <si>
    <t>Dépotage</t>
  </si>
  <si>
    <t>Local eau</t>
  </si>
  <si>
    <t>Local incendie</t>
  </si>
  <si>
    <t>Rétention</t>
  </si>
  <si>
    <t>Bureaux</t>
  </si>
  <si>
    <t>Local pompe</t>
  </si>
  <si>
    <t>Propulseur</t>
  </si>
  <si>
    <t>Défaut sur défaut</t>
  </si>
  <si>
    <t>Changement vanne DN200</t>
  </si>
  <si>
    <t>Brûleur</t>
  </si>
  <si>
    <t>Avec</t>
  </si>
  <si>
    <t>COT élevé</t>
  </si>
  <si>
    <t>Changement de la buse BPC - Cassé au collet</t>
  </si>
  <si>
    <t>Analyse</t>
  </si>
  <si>
    <t>Cause</t>
  </si>
  <si>
    <t>Chariot</t>
  </si>
  <si>
    <t>Electrique</t>
  </si>
  <si>
    <t>Le flexible se coince dans le contre poids</t>
  </si>
  <si>
    <t xml:space="preserve">Changement de la roulette haut/droite voir à en recommandé : Réf : &gt;PA6&lt; Tri 00092 03307 </t>
  </si>
  <si>
    <t>Préfiltre</t>
  </si>
  <si>
    <t xml:space="preserve">Fuite car filet de cassé sur tige fileté porte du préfiltre </t>
  </si>
  <si>
    <t>Changement du filet par une vis ; soudage</t>
  </si>
  <si>
    <t>Compresseur GPL</t>
  </si>
  <si>
    <t>Rédacteur</t>
  </si>
  <si>
    <t>Coussinet de bielle HS - En attente de réception</t>
  </si>
  <si>
    <t>Rideau</t>
  </si>
  <si>
    <t>Grincement important portes rideaux ferrailles</t>
  </si>
  <si>
    <t>Mise en place graisseur auto sur porte 1 + graissage manuel 2 et 3</t>
  </si>
  <si>
    <t>Élévateur</t>
  </si>
  <si>
    <t>Manque barreaux élévateur - Axe d'attache du tapis tordu</t>
  </si>
  <si>
    <t>Nettoyer aérosols dans l'élévateur; refixer barreaux manquant; remis axe de raccordement</t>
  </si>
  <si>
    <t>Changement de la vanne inférieur</t>
  </si>
  <si>
    <t>VM01</t>
  </si>
  <si>
    <t>Support capteur de vanne cassé</t>
  </si>
  <si>
    <t>Démonter, nettoyer, ressouder, remontage &amp; essai de manœuvre : OK</t>
  </si>
  <si>
    <t>Sonde Oxygène</t>
  </si>
  <si>
    <t>Impossible d'obtenir un ASH A5 autorisé</t>
  </si>
  <si>
    <t>Sonde O² éteinte -&gt; Fu OK-&gt; Changement sonde -&gt; ASH A5 OK</t>
  </si>
  <si>
    <t>Pièce du stock</t>
  </si>
  <si>
    <t>B201</t>
  </si>
  <si>
    <t>Soupape raccord aéro B201 déclenché</t>
  </si>
  <si>
    <t>Isolation de la tuyauterie arret des compresseur a commander soupape réf : 10 bars DN 1/2" et piquage 3/4"</t>
  </si>
  <si>
    <t>X109</t>
  </si>
  <si>
    <t>Vis totalement bloquée - essai de manœuvre echec</t>
  </si>
  <si>
    <t>Démontage du moto réducteur -&gt; palier -&gt; sorti de la vis évacuation d'un soupape en cuivre</t>
  </si>
  <si>
    <t>Mauvais tri</t>
  </si>
  <si>
    <t>Objet non broyable</t>
  </si>
  <si>
    <t>Tuyauterie spécif</t>
  </si>
  <si>
    <t>Fuite sur tuyauterie au niveau du T de la pcm</t>
  </si>
  <si>
    <t>Isoler circuit -&gt; Nettoyage zone -&gt; Démontage -&gt; Resouder</t>
  </si>
  <si>
    <t>Fenwick Gaz</t>
  </si>
  <si>
    <t>Fuite d'huile sur Fenwick</t>
  </si>
  <si>
    <t>Resser raccord sur verin de fourche et refait niveau</t>
  </si>
  <si>
    <t>P101</t>
  </si>
  <si>
    <t>Plus de débit sur pcm</t>
  </si>
  <si>
    <t>Défaut sur défaut débit réduit a 2T700</t>
  </si>
  <si>
    <t>Remplacement du fourreau par occaz + nettoyage lance spécif</t>
  </si>
  <si>
    <t>Remplacement du fourreau par neuf + nettoyage lance spécif</t>
  </si>
  <si>
    <t>P102</t>
  </si>
  <si>
    <t>Impossible de monter les débits</t>
  </si>
  <si>
    <t>Cuve</t>
  </si>
  <si>
    <t>Fioul</t>
  </si>
  <si>
    <t>Probleme d'amorcage pompe</t>
  </si>
  <si>
    <t>Démontage tuyauterie -&gt; crépine absente -&gt; Installation nouvelle crépine</t>
  </si>
  <si>
    <t>Compresseur 3</t>
  </si>
  <si>
    <t>Société Ext</t>
  </si>
  <si>
    <t>Défaut température impossible a relancer; Niveau d'huile OK</t>
  </si>
  <si>
    <t>Société AI calorstat HS -&gt; Changement de ce dernier</t>
  </si>
  <si>
    <t>Vis X107</t>
  </si>
  <si>
    <t>Fuites sur manchette sous broyeur; soudure se refissure</t>
  </si>
  <si>
    <t>Démontage et soudage de la fissure -&gt; Remontage OK</t>
  </si>
  <si>
    <t>Aérocondenseur</t>
  </si>
  <si>
    <t>La valeur du PIC-E302A se déplace trop lentement</t>
  </si>
  <si>
    <t>Capteur :OK-&gt; Tuyauterie : OK -&gt; Vanne d'isolement : NOK Netoyage de cette derniere</t>
  </si>
  <si>
    <t>Bruleur</t>
  </si>
  <si>
    <t>Le presostat "yoyo" de l'air d'atomisation BPC est HS</t>
  </si>
  <si>
    <t xml:space="preserve">Refait un morceau de tuyauterie plein sous vanne pointeau </t>
  </si>
  <si>
    <t>Adoucisseur</t>
  </si>
  <si>
    <t>Problème sur mesure d'eau -&gt; La regénération auto est HS</t>
  </si>
  <si>
    <t>Changement du capteur par un capteur fourni par KURITA</t>
  </si>
  <si>
    <t/>
  </si>
  <si>
    <t>N°</t>
  </si>
  <si>
    <t>Autorisation</t>
  </si>
  <si>
    <t>15229-1</t>
  </si>
  <si>
    <t>15228-1</t>
  </si>
  <si>
    <t>15224-1</t>
  </si>
  <si>
    <t>15232-1</t>
  </si>
  <si>
    <t>15233-1</t>
  </si>
  <si>
    <t>15232-2</t>
  </si>
  <si>
    <t>15238-1</t>
  </si>
  <si>
    <t>15238-2</t>
  </si>
  <si>
    <t>15243-1</t>
  </si>
  <si>
    <t>15240-1</t>
  </si>
  <si>
    <t>15223-1</t>
  </si>
  <si>
    <t>15213-1</t>
  </si>
  <si>
    <t>15213-2</t>
  </si>
  <si>
    <t>15213-3</t>
  </si>
  <si>
    <t>15218-1</t>
  </si>
  <si>
    <t>15198-1</t>
  </si>
  <si>
    <t>15179-1</t>
  </si>
  <si>
    <t>15167-1</t>
  </si>
  <si>
    <t>15170-1</t>
  </si>
  <si>
    <t>15172-1</t>
  </si>
  <si>
    <t>15195-1</t>
  </si>
  <si>
    <t>15250-1</t>
  </si>
  <si>
    <t>15249-1</t>
  </si>
  <si>
    <t>15246-1</t>
  </si>
  <si>
    <t>15251-1</t>
  </si>
  <si>
    <t>15245-1</t>
  </si>
  <si>
    <t>Bruit anormal + Fuite de gaz conséquente dans la partie inférieur</t>
  </si>
  <si>
    <t>15294-1</t>
  </si>
  <si>
    <t>Dijoncteur 24Q1 disjoncte</t>
  </si>
  <si>
    <t>Cable sur mesure de pression C3 abimé, part la pose des couronnes incendie - refait cablage -&gt; OK</t>
  </si>
  <si>
    <t>15294-2</t>
  </si>
  <si>
    <t>GH Pompe</t>
  </si>
  <si>
    <t>Référence filtre du groupe - B/EF 0660R005 BN 3HC HYDAC MADE IN GERMANY</t>
  </si>
  <si>
    <t>Bassin d'orage</t>
  </si>
  <si>
    <t>15294-3</t>
  </si>
  <si>
    <t>Versaille</t>
  </si>
  <si>
    <t>Constater fuite sur tuyauterie raccordé sur nourisse</t>
  </si>
  <si>
    <t>coupé et raccordé plus court</t>
  </si>
  <si>
    <t>15294-4</t>
  </si>
  <si>
    <t>Défaut sur LIE Err2</t>
  </si>
  <si>
    <t>relancer le module analogique defaut disparu</t>
  </si>
  <si>
    <t>15294-5</t>
  </si>
  <si>
    <t>Garape BPC</t>
  </si>
  <si>
    <t>8:00</t>
  </si>
  <si>
    <t>14:00</t>
  </si>
  <si>
    <t>Ralentissement sur le dépotage camions, changer les joint du motoreducteur</t>
  </si>
  <si>
    <t>15292-1</t>
  </si>
  <si>
    <t>Plus de niveau de cuves</t>
  </si>
  <si>
    <t>Test circuit electrique RAS - Disjonteur 88MI1 et 89MI1 tombé - réenclenché -&gt; OK</t>
  </si>
  <si>
    <t>15280-1</t>
  </si>
  <si>
    <t>Aspiration Compresseur</t>
  </si>
  <si>
    <t>Danger casque aspiré par prise d'air des compresseur d'air</t>
  </si>
  <si>
    <t>10:00</t>
  </si>
  <si>
    <t>Fait grille de protection sur gaine d'aspiration extérieur compresseur d'air</t>
  </si>
  <si>
    <t>15278-1</t>
  </si>
  <si>
    <t>Post combustion</t>
  </si>
  <si>
    <t>Fait lance bouché voulu fermé vanne raccord nourrice a cassé - Démonté et nettoyer les lances</t>
  </si>
  <si>
    <t>15282-1</t>
  </si>
  <si>
    <t>Supervision</t>
  </si>
  <si>
    <t xml:space="preserve">Perte de tout controle de la supervision - Toutes les valeurs sont figés </t>
  </si>
  <si>
    <t>Appel astreinte Julian - Modification de la position du cable RJ45 sur le switch tout est revenu</t>
  </si>
  <si>
    <t>15280-2</t>
  </si>
  <si>
    <t>Aiguillage</t>
  </si>
  <si>
    <t>Manchette sur aiguilleur HS , le propulseur ne fait plus aucun cycle sur le silo réfidid</t>
  </si>
  <si>
    <t>Changer manchette aiguilleur ref : ROTEX 100°C Longueur 120 mm ERV DN50 PN16 2 cercle rouge</t>
  </si>
  <si>
    <t>15288-1</t>
  </si>
  <si>
    <t>PCM</t>
  </si>
  <si>
    <t>Changement fourreaux PCM hpc sur bpc et neuf sur hpc</t>
  </si>
  <si>
    <t>probleme a la remise en route 400l/h a 100% remis ancien fourreau bpc sur bpc</t>
  </si>
  <si>
    <t>15288-2</t>
  </si>
  <si>
    <t>Nombreux defaut de propulsion</t>
  </si>
  <si>
    <t>22:30</t>
  </si>
  <si>
    <t>23:00</t>
  </si>
  <si>
    <t>Changement de vanne propulseur inférieur - stock restant 3</t>
  </si>
  <si>
    <t>15286-1</t>
  </si>
  <si>
    <t>FAM</t>
  </si>
  <si>
    <t>Constater trou dans l'auge de la vis VS402 environs 3 cm -&gt; coté droit au debut de l'auge</t>
  </si>
  <si>
    <t>15:00</t>
  </si>
  <si>
    <t>15:30</t>
  </si>
  <si>
    <t>Mis en place plaque pour boucher le trou</t>
  </si>
  <si>
    <t>15289-1</t>
  </si>
  <si>
    <t>défaut de propulseur trop nombreux</t>
  </si>
  <si>
    <t>8:45</t>
  </si>
  <si>
    <t>Changement de la vanne papillon reste stock 2</t>
  </si>
  <si>
    <t>15290-1</t>
  </si>
  <si>
    <t>X108</t>
  </si>
  <si>
    <t>Fuite sur le bas de la vis x108</t>
  </si>
  <si>
    <t>17:30</t>
  </si>
  <si>
    <t>18:30</t>
  </si>
  <si>
    <t>Suite au changement des joint vu bague HS - Changement de la bague en bronze - pris la derniere - a recommander</t>
  </si>
  <si>
    <t>15289-2</t>
  </si>
  <si>
    <t>Karcher</t>
  </si>
  <si>
    <t>karcher haute pression ne fait plus d'eau chaude marque kranzle modele 1165-1</t>
  </si>
  <si>
    <t>nettoyage filtre , electrode, cellule de detectionl gicleur, remonter tout est oK - référence gicleur 6.3 kg/h 70 en 1.65 60b ct iv epm 1 14</t>
  </si>
  <si>
    <t>15286-2</t>
  </si>
  <si>
    <t>Préfiltre HPC</t>
  </si>
  <si>
    <t>Fermeture porte préfiltre HS</t>
  </si>
  <si>
    <t>19:00</t>
  </si>
  <si>
    <t>19:30</t>
  </si>
  <si>
    <t>Démontage porte + nettoayge - ressouder partie casser - remontage -&gt; OK</t>
  </si>
  <si>
    <t>15297-1</t>
  </si>
  <si>
    <t>Chaux</t>
  </si>
  <si>
    <t>Tuyauterie chaux bouché</t>
  </si>
  <si>
    <t>demontage debouchage et remonter -&gt; ok</t>
  </si>
  <si>
    <t>15299-1</t>
  </si>
  <si>
    <t>Pompe a lobes</t>
  </si>
  <si>
    <t xml:space="preserve">Courroie pompe a lobe HS </t>
  </si>
  <si>
    <t>Plus de courroie en stock a commander URGENT</t>
  </si>
  <si>
    <t>15299-2</t>
  </si>
  <si>
    <t xml:space="preserve">Palier de d'accouplement vis HS </t>
  </si>
  <si>
    <t>14:30</t>
  </si>
  <si>
    <t>16:00</t>
  </si>
  <si>
    <t>Remplacement du palier plus bague</t>
  </si>
  <si>
    <t>15297-2</t>
  </si>
  <si>
    <t>Lance spécif</t>
  </si>
  <si>
    <t>Pompe 103 monté en forte pression 13bars</t>
  </si>
  <si>
    <t>9:10</t>
  </si>
  <si>
    <t>9:40</t>
  </si>
  <si>
    <t>Démonter lance et nettoyer spécifique - profiter pour controler lance bpc une etait bouché aussi avec morceau de bouchon plastique</t>
  </si>
  <si>
    <t>15274-1</t>
  </si>
  <si>
    <t>Sonde</t>
  </si>
  <si>
    <t>plus de fourreau sonde de température</t>
  </si>
  <si>
    <t>11:00</t>
  </si>
  <si>
    <t>Refait 3 fourreaux de sonde</t>
  </si>
  <si>
    <t>15273-1</t>
  </si>
  <si>
    <t>Pic de poussiere consequent</t>
  </si>
  <si>
    <t>11:40</t>
  </si>
  <si>
    <t>Couper installation ouverture caisson 2 filtre a manche percé qui ont ete changé</t>
  </si>
  <si>
    <t>15267-1</t>
  </si>
  <si>
    <t>P106</t>
  </si>
  <si>
    <t xml:space="preserve">Garniture pompe dépotage HS </t>
  </si>
  <si>
    <t>9:00</t>
  </si>
  <si>
    <t>13:00</t>
  </si>
  <si>
    <t>Changement de roulement SNR 3306 - B Stock : 0 SNR 6207 - EEC3 Stock 7 Changé garniture U3 - XYXYR2Y D32 Stock 1</t>
  </si>
  <si>
    <t>15274-2</t>
  </si>
  <si>
    <t xml:space="preserve">Voir a recommander des sonde thermocouple </t>
  </si>
  <si>
    <t>15277-1</t>
  </si>
  <si>
    <t>Vanne papillon stock 0</t>
  </si>
  <si>
    <t>15277-2</t>
  </si>
  <si>
    <t>P103</t>
  </si>
  <si>
    <t>Nous tournons sur la p103 mais sur le réseau P101 de ce fait en cas de surpression rien ne nous signale le probleme</t>
  </si>
  <si>
    <t>15278-2</t>
  </si>
  <si>
    <t>Broyeur</t>
  </si>
  <si>
    <t>2 manchons en 1/4 "</t>
  </si>
  <si>
    <t>15278-3</t>
  </si>
  <si>
    <t>LIE</t>
  </si>
  <si>
    <t xml:space="preserve">Valeur LIE instable et incohérente </t>
  </si>
  <si>
    <t>1:30</t>
  </si>
  <si>
    <t>2:15</t>
  </si>
  <si>
    <t>nettoyage complet de la sonde -&gt; ok</t>
  </si>
  <si>
    <t>15273-2</t>
  </si>
  <si>
    <t>Personnel</t>
  </si>
  <si>
    <t>Téflon gaz vapeur</t>
  </si>
  <si>
    <t>15272-1</t>
  </si>
  <si>
    <t>Fenwick</t>
  </si>
  <si>
    <t>Voir a commandé ressort pour la pedale de frein et frin a main</t>
  </si>
  <si>
    <t>15272-2</t>
  </si>
  <si>
    <t>Fuite sur tuyauterie juste apres la reduction petit brouillard de produit</t>
  </si>
  <si>
    <t>15274-3</t>
  </si>
  <si>
    <t>Piscine</t>
  </si>
  <si>
    <t>Serait il possible de mettre des echelon sur l'intérieur et extérieur de la piscine afin d'y pénétrer aisément</t>
  </si>
  <si>
    <t>Cela ne servirait a rien car nous allons supprimer la piscine</t>
  </si>
  <si>
    <t>15274-4</t>
  </si>
  <si>
    <t>Dans le but de garder tous l'usine propre n'y aurait il pas possible que la femme de menage puisse mettre la poubelle dans la benne a dechet a defaut de l'atelier</t>
  </si>
  <si>
    <t>Signaler attente de mise en place</t>
  </si>
  <si>
    <t>15274-5</t>
  </si>
  <si>
    <t>Décapage</t>
  </si>
  <si>
    <t>Besoin d'une boite de dérivation 10x10 pour décapage</t>
  </si>
  <si>
    <t>15274-6</t>
  </si>
  <si>
    <t>Pérolo</t>
  </si>
  <si>
    <t>probleme de mise a la terre des camions perolo BPC cable defaillant</t>
  </si>
  <si>
    <t>11:15</t>
  </si>
  <si>
    <t>Refait cablage de la pince</t>
  </si>
  <si>
    <t>15272-3</t>
  </si>
  <si>
    <t>Analyseur</t>
  </si>
  <si>
    <t>Journaliere enregistré a 40.08 nous avons recuperer la valeur a 52.38 à 21h, es ce normal ? Ne pourrais t on pas se fixé une heure a laquelle il faut urellement avoir un seuil bas sur cette valeur car 3h est vraiment juste pour rattrapper des seuiles si haut cela est régulier de devoir consommer de la chaux sur le poste de nuit et donc allourdir nos consos de chaux sur ce post</t>
  </si>
  <si>
    <t>Il est inadmissible de posé ce genre de question ! Les valeurs des analyses sont a respecter toute la journée et non que sur certain poste je ne comprends même pas comment au bout de 10 ans cela n'est toujours pas compris par certain.</t>
  </si>
  <si>
    <t>15272-4</t>
  </si>
  <si>
    <t>GH pompe</t>
  </si>
  <si>
    <t>Besoin d'huile hydraulique tellus S2M 46</t>
  </si>
  <si>
    <t>15268-1</t>
  </si>
  <si>
    <t>Groupe hydraulique</t>
  </si>
  <si>
    <t>Pompe hydraulique bruit anormalement bruyant ; basculement sur la pompe de secours + consignation de cette derniere</t>
  </si>
  <si>
    <t>12:45</t>
  </si>
  <si>
    <t>montage d'une pompe de secours  a recommander rexroil a10v50 28 dfr/31R</t>
  </si>
  <si>
    <t>15270-1</t>
  </si>
  <si>
    <t>Pression d'injection elevé sur P102</t>
  </si>
  <si>
    <t>6:15</t>
  </si>
  <si>
    <t>6:30</t>
  </si>
  <si>
    <t>Demontage et remontage lance BPC bouché, retrouvé un bout de segment piscton de la pompe KSP 17</t>
  </si>
  <si>
    <t>15270-2</t>
  </si>
  <si>
    <t>Stock</t>
  </si>
  <si>
    <t>Ecrou M10 - M12 Rondelles plates M4 - M5 M6 M8 M10 rondelles eventails M5 - M6- M8- M12 Vis HM 12*30 12*60 16*40 16*60 Joints tete de chat tetes de chatannelées pour tricoclaire</t>
  </si>
  <si>
    <t>Tétard</t>
  </si>
  <si>
    <t>15266-1</t>
  </si>
  <si>
    <t>Sauterelle</t>
  </si>
  <si>
    <t>Tapis bloquer vis de reglage déteriorée</t>
  </si>
  <si>
    <t>13:45</t>
  </si>
  <si>
    <t>Vis de reglage changer + fait réglage tapis + remis carter de protection</t>
  </si>
  <si>
    <t>15267-2</t>
  </si>
  <si>
    <t>Tablier c'est décallé</t>
  </si>
  <si>
    <t>15:15</t>
  </si>
  <si>
    <t>demontage plus remontage apres avoir centrer le tablier</t>
  </si>
  <si>
    <t>15262-1</t>
  </si>
  <si>
    <t>Débit faible sur PCM BPC</t>
  </si>
  <si>
    <t>14:20</t>
  </si>
  <si>
    <t>Changement de fourreau</t>
  </si>
  <si>
    <t>15262-2</t>
  </si>
  <si>
    <t>C0</t>
  </si>
  <si>
    <t>Y aurait il possibilité de mettre une alarme en place et un arret de process sur la C0 niveau haut afin d'eviter de continuer a remplir la cuve qui est pleine</t>
  </si>
  <si>
    <t>15266-2</t>
  </si>
  <si>
    <t>Vérification des etat de lances - casse d'une buse au démontage sans taper dessus</t>
  </si>
  <si>
    <t>15197-1</t>
  </si>
  <si>
    <t>A commander ampoule osram 400w/N/SI neutral white e40 + Philips MHN-TD 150W/842 Rx7s</t>
  </si>
  <si>
    <t>15262-3</t>
  </si>
  <si>
    <t>Beaucoup de mal a bruler + cot</t>
  </si>
  <si>
    <t>19:40</t>
  </si>
  <si>
    <t>Controle des lance bpc -&gt;ok ; Controle lance spécifi -&gt; bouché : nettoyer ; changer flexible produit de la lance spécifique car fuyait</t>
  </si>
  <si>
    <t>15283-1</t>
  </si>
  <si>
    <t>P104</t>
  </si>
  <si>
    <t>Pompe p104 consomme enormement d'huile suite a une fuite</t>
  </si>
  <si>
    <t>Arret de la pompe et passé sur pcm - une intervention de la pompe doit etre planifier</t>
  </si>
  <si>
    <t>Désignation</t>
  </si>
  <si>
    <t>Chiffres</t>
  </si>
  <si>
    <t>Nom</t>
  </si>
  <si>
    <t>La pire fiche :</t>
  </si>
  <si>
    <t>Nicolas D.</t>
  </si>
  <si>
    <t>Plus grande participation :</t>
  </si>
  <si>
    <t>Plus petite participation :</t>
  </si>
  <si>
    <t>Nicolas T.</t>
  </si>
  <si>
    <t>Plus grand nombre de suggestion :</t>
  </si>
  <si>
    <t>Nicolas H.</t>
  </si>
  <si>
    <t>Les mieux remplies :</t>
  </si>
  <si>
    <t>Frédéric L.</t>
  </si>
  <si>
    <t>Plus grand nombre d'intervention :</t>
  </si>
  <si>
    <t>Les fiches avec le plus de détails utiles :</t>
  </si>
  <si>
    <t>Jamel H.</t>
  </si>
  <si>
    <t>Yohan D.</t>
  </si>
  <si>
    <t>Meilleure suggestion :</t>
  </si>
  <si>
    <t>Meilleurs % de pertinence :</t>
  </si>
  <si>
    <t>Les fiches avec le plus de détails ^^ :</t>
  </si>
  <si>
    <t>Nicolas Dejoie</t>
  </si>
  <si>
    <r>
      <t>Meilleur PDMeur 3</t>
    </r>
    <r>
      <rPr>
        <vertAlign val="superscript"/>
        <sz val="12"/>
        <color theme="1"/>
        <rFont val="Calibri"/>
        <family val="2"/>
        <scheme val="minor"/>
      </rPr>
      <t>ème</t>
    </r>
    <r>
      <rPr>
        <sz val="12"/>
        <color theme="1"/>
        <rFont val="Calibri"/>
        <family val="2"/>
        <scheme val="minor"/>
      </rPr>
      <t xml:space="preserve"> Trimestre 2015</t>
    </r>
  </si>
  <si>
    <r>
      <t xml:space="preserve">Suggestion :
Ne devrions nous pas définir une heure à laquelle il faut réellement revoir le seuil des VLE maximum afin de ne pas faire de journaliere; car 3h pour rattraper des seuils aussi haut n'est pas toujours evidant et le poste du nuit en a des difficultés !
</t>
    </r>
    <r>
      <rPr>
        <b/>
        <sz val="14"/>
        <color theme="1"/>
        <rFont val="Calibri"/>
        <family val="2"/>
        <scheme val="minor"/>
      </rPr>
      <t xml:space="preserve">
Réponse : 
Il est inadmissible de posé ce genre de question sachant que nous devons, toute la journée, faire attention à ces seuils et non pas qu'aux dernières heures ! </t>
    </r>
  </si>
  <si>
    <r>
      <t>Fiches PDM - 3</t>
    </r>
    <r>
      <rPr>
        <vertAlign val="superscript"/>
        <sz val="20"/>
        <color theme="1"/>
        <rFont val="Calibri"/>
        <family val="2"/>
        <scheme val="minor"/>
      </rPr>
      <t>ème</t>
    </r>
    <r>
      <rPr>
        <sz val="20"/>
        <color theme="1"/>
        <rFont val="Calibri"/>
        <family val="2"/>
        <scheme val="minor"/>
      </rPr>
      <t xml:space="preserve"> trimestre 2015</t>
    </r>
  </si>
  <si>
    <t>15299-3</t>
  </si>
  <si>
    <t>B301</t>
  </si>
  <si>
    <t>Trouver fuite sur bache - au niveau de la soudure du piquage de niveau tres bas.</t>
  </si>
  <si>
    <t>Décalorifuger pour intervention</t>
  </si>
  <si>
    <t>15298-1</t>
  </si>
  <si>
    <t xml:space="preserve">Manque embout femelle pour prise de graisse </t>
  </si>
  <si>
    <t>Mis en place embout et fait graissage</t>
  </si>
  <si>
    <t>15302-1</t>
  </si>
  <si>
    <t>Temperature tres elevé dans FAM après des températures basses</t>
  </si>
  <si>
    <t>16:15</t>
  </si>
  <si>
    <t>21:00</t>
  </si>
  <si>
    <t>Vider et nettoyer tramie</t>
  </si>
  <si>
    <t>15300-1</t>
  </si>
  <si>
    <t>Fuite entre la bouteille bleu et la tete sur le n°2</t>
  </si>
  <si>
    <t>15303-1</t>
  </si>
  <si>
    <t>Tapis X109</t>
  </si>
  <si>
    <t>La sauterelle ne tourne plus</t>
  </si>
  <si>
    <t>17:00</t>
  </si>
  <si>
    <t>Réglage du tapis et nettoyage des roulements plus graissage (le tapis est en mauvaise état) 2 trous sur la bande</t>
  </si>
  <si>
    <t>15304-1</t>
  </si>
  <si>
    <t>Tapis X109 en très mauvais état : quelque trous de 5cm + une déchirure de 25 cm</t>
  </si>
  <si>
    <t>15303-2</t>
  </si>
  <si>
    <t>La vanne supérieur ne se ferme plus</t>
  </si>
  <si>
    <t>8:30</t>
  </si>
  <si>
    <t>Changer distributeur ref : 341ND1 2341NAKBJNM1 reste 0 en stock</t>
  </si>
  <si>
    <t>15304-2</t>
  </si>
  <si>
    <t>Probleme de propulsion</t>
  </si>
  <si>
    <t>Changé les 2 vannes propulseur. l'ancienne ne fonctionnait pas.</t>
  </si>
  <si>
    <t>15304-3</t>
  </si>
  <si>
    <t>Propulseur en défaut - température des vis basse</t>
  </si>
  <si>
    <t>7:15</t>
  </si>
  <si>
    <t>8:50</t>
  </si>
  <si>
    <t xml:space="preserve">Démonter tuyauterie RAS Installer vanne manu sur départ d'air après le bloc de régulation . relance propulsion ok capteur de pression cassé  cassé </t>
  </si>
  <si>
    <t>15305-1</t>
  </si>
  <si>
    <t>Post-combustion</t>
  </si>
  <si>
    <t>Pression P101 elevé + COT</t>
  </si>
  <si>
    <t>17:20</t>
  </si>
  <si>
    <t>17:50</t>
  </si>
  <si>
    <t>Demonter + nettoyer + verifier buse = OK</t>
  </si>
  <si>
    <t>15305-2</t>
  </si>
  <si>
    <t>COT en hausse</t>
  </si>
  <si>
    <t>8:15</t>
  </si>
  <si>
    <t>Lance bouché attention plus de buse dia.11</t>
  </si>
  <si>
    <t>Réseau vapeur</t>
  </si>
  <si>
    <t>15308-1</t>
  </si>
  <si>
    <t>E302</t>
  </si>
  <si>
    <t>Constater une petite fuite de vapeur sur un raccord union sous la nourrisse vapeur entrée E302</t>
  </si>
  <si>
    <t>15275-1</t>
  </si>
  <si>
    <t>Tuyauterie HPC</t>
  </si>
  <si>
    <t>Constaté lègère fuite sur raccord union (ancien réchauffeur) tuyauterie HPC, au dessus des FAM</t>
  </si>
  <si>
    <t>Fuite entre garap et réducteur - joint HS , plus d'huile dans le réducteur - pas vérifié les etat de stocks de pieces detaches - Garap Consigné</t>
  </si>
  <si>
    <t>Remplacement joint cloche + remplacement joint soupape</t>
  </si>
  <si>
    <t>Mise en place d'une rustine géante - prévoir tapis neuf</t>
  </si>
  <si>
    <t>15307-1</t>
  </si>
  <si>
    <t>Perte de débit</t>
  </si>
  <si>
    <t>Changement fourreau</t>
  </si>
  <si>
    <t>chaudiere</t>
  </si>
  <si>
    <t xml:space="preserve">Doigt de gant sonde HS </t>
  </si>
  <si>
    <t>Postcombustion</t>
  </si>
  <si>
    <t>constater que le bocal du regulateur d'air pilote 2 etait cassé + presence de produit</t>
  </si>
  <si>
    <t>Changement régulateur -&gt; Ok</t>
  </si>
  <si>
    <t>Joint de cloche encore parti comme cette nuit</t>
  </si>
  <si>
    <t>Refait un nouveau joint de cloche avec plus de porté</t>
  </si>
  <si>
    <t>15315-1</t>
  </si>
  <si>
    <t>Injection inversé sur supervision + Température trémie elevé</t>
  </si>
  <si>
    <t>inversion des pompe P101 et P103 + Inspection des trémie pour eviter fusion</t>
  </si>
  <si>
    <t>15315-2</t>
  </si>
  <si>
    <t>ne pourrait on pas mettre un renfort afin d'eviter la chute des cages d'aérosols dans la piscine ?</t>
  </si>
  <si>
    <t>15310-1</t>
  </si>
  <si>
    <t>Changement de fourreaux HPC BPC afin d'accroitre la production</t>
  </si>
  <si>
    <t>15312-1</t>
  </si>
  <si>
    <t>Regard</t>
  </si>
  <si>
    <t>Serait il possible d'agrandir le regard en profondeur afin de separer les différentes boues.</t>
  </si>
  <si>
    <t>Cela releve du génie civile est peut etre effectué par nos soins. Un cahier des charges etant etablis nous ne pouvont investir pour revoir cela. Bonne suggestion mais refusé</t>
  </si>
  <si>
    <t>La sauterelle ne fonctionne plus - Cause : Tapis détendu</t>
  </si>
  <si>
    <t>Reglage du tapis et nettoyage des rouelments plus graissage (Attention le tapis est en mauvaise état)</t>
  </si>
  <si>
    <t>15309-1</t>
  </si>
  <si>
    <t>Fuite au niveau des paliers broyeur (Produit)</t>
  </si>
  <si>
    <t>Démontage des flasque des paliers. Colmatage et bouchage de la grille récupération des jus X107 de ce fait les eflluents sont remonté jusqu'aux arbres.</t>
  </si>
  <si>
    <t>Spécif monté en pression + remontage du pilote 2</t>
  </si>
  <si>
    <t>Démontage des lances pour controle - enlevé morceau + remonté pilote 2</t>
  </si>
  <si>
    <t>Lance latérale montée en pression</t>
  </si>
  <si>
    <t>Démontage et nettoyage des buses et lances - flexible d'atomisation HS remplacé par celui de la 3eme lance BPC</t>
  </si>
  <si>
    <t>15313-1</t>
  </si>
  <si>
    <t>Probleme analyse COT</t>
  </si>
  <si>
    <t>Démontage + vérification buse BPC et spécif + changement des flexible de la lance spécif</t>
  </si>
  <si>
    <t>15314-1</t>
  </si>
  <si>
    <t>post-combustion</t>
  </si>
  <si>
    <t>Lance spécif monté en pression</t>
  </si>
  <si>
    <t>démonté et nettoyé</t>
  </si>
  <si>
    <t>Pilote 2</t>
  </si>
  <si>
    <t>Le pilote 2 se coupe sans cesse</t>
  </si>
  <si>
    <t>Remise en état sonde de ionisation + coude inox HS</t>
  </si>
  <si>
    <t>Tapis de tri</t>
  </si>
  <si>
    <t>Le tapis qui deverse les aérosols dans la piscine ne fonctionnait que dans 1 sens</t>
  </si>
  <si>
    <t>Démontage du boitier de commande et remontage : - commutateur d'inversion bloqué</t>
  </si>
  <si>
    <t>Perte de charge de 1 bar entre entré et sortie du filtre</t>
  </si>
  <si>
    <t>Remplacement de la cartouche filtrante de marque CTA Model 32075 SMA (S) Model du filtre D5105</t>
  </si>
  <si>
    <t>15315-3</t>
  </si>
  <si>
    <t>15315-4</t>
  </si>
  <si>
    <t>15315-7</t>
  </si>
  <si>
    <t>15315-6</t>
  </si>
  <si>
    <t>15315-5</t>
  </si>
  <si>
    <t>15308-2</t>
  </si>
  <si>
    <t>15307-2</t>
  </si>
  <si>
    <t>15312-2</t>
  </si>
  <si>
    <t>15312-3</t>
  </si>
  <si>
    <t>15322-1</t>
  </si>
  <si>
    <t>Garap HPC</t>
  </si>
  <si>
    <t>Garap HPC fuit</t>
  </si>
  <si>
    <t>Démontage réducteur pour réparation en atelier - remonter garap en mettant une bride afin de pouvoir s'en servir sans les brosses rotatives</t>
  </si>
  <si>
    <t>15322-2</t>
  </si>
  <si>
    <t>hausse de pression p103</t>
  </si>
  <si>
    <t>Nettoyer lance hpc -&gt; RAS mais toujours en pression - Nettoyer débimetre -&gt; rempli de bille -&gt; nettoyer et relancer -&gt; OK</t>
  </si>
  <si>
    <t>15319-1</t>
  </si>
  <si>
    <t>Sonde Oxygene</t>
  </si>
  <si>
    <t>Pas reussi a obtenir l'oxygene inférieur a 5% malgres le controle des garde etalonnage O2 changé sonde</t>
  </si>
  <si>
    <t>Le rilsan d'aspiration etait percé aspirant de ce fait de l'air ambiante en meme temps... -&gt; coupé puis raccourci -&gt; OK</t>
  </si>
  <si>
    <t>15317-1</t>
  </si>
  <si>
    <t>Tuyauterie BPC</t>
  </si>
  <si>
    <t>Fuite sous le débitmetre BPC, au niveau d'une soudure</t>
  </si>
  <si>
    <t>Démonté et fait ressoudé par TSI sur place -&gt; remonter -&gt; RAS</t>
  </si>
  <si>
    <t>15316-1</t>
  </si>
  <si>
    <t>Détecteur Incendie</t>
  </si>
  <si>
    <t>Déclenchement inopiné de l'alarme incendie au batiment aérosol, suite au détecteur incendie n°01081 Z06 défaillant</t>
  </si>
  <si>
    <t>Nettoyage detecteur -&gt; Toujours en détection -&gt; mis le detecteur incendie n°01081 Z06 En hors service sur la centrale incendie -&gt; Détecteur incendie a commander I.SCAN + OICC - IV Détecteur Optique de fumée Réf : 640000066</t>
  </si>
  <si>
    <t>Vanne modulante</t>
  </si>
  <si>
    <t>Vanne modulante alimentation en eau de la chaudiere ne regule plus</t>
  </si>
  <si>
    <t>Changement d ela membrane -&gt; OK -&gt; a commander membrane référence : 52038401 Kit membrane n.1 (S.M/NR/NK1)</t>
  </si>
  <si>
    <t>15309-2</t>
  </si>
  <si>
    <t>Problème test d'étanchéité</t>
  </si>
  <si>
    <t>Hublot X107/X108 Jonit HS -&gt; Récupérer Hublot X104 puis chnager -&gt;Test etanchéité OK -&gt; commander joint pour hublot</t>
  </si>
  <si>
    <t>15316-2</t>
  </si>
  <si>
    <t>Vanne du haut du propulseur ne s'ouvre plus</t>
  </si>
  <si>
    <t>Changer actionneur de la vanne du haut_x000D_
Modele AP100 0 N° 05044650</t>
  </si>
  <si>
    <t>0:15</t>
  </si>
  <si>
    <t>0:30</t>
  </si>
  <si>
    <t>0:45</t>
  </si>
  <si>
    <t>1:00</t>
  </si>
  <si>
    <t>1:15</t>
  </si>
  <si>
    <t>1:45</t>
  </si>
  <si>
    <t>2:00</t>
  </si>
  <si>
    <t>2:30</t>
  </si>
  <si>
    <t>2:45</t>
  </si>
  <si>
    <t>3:00</t>
  </si>
  <si>
    <t>3:15</t>
  </si>
  <si>
    <t>3:30</t>
  </si>
  <si>
    <t>3:45</t>
  </si>
  <si>
    <t>4:00</t>
  </si>
  <si>
    <t>4:15</t>
  </si>
  <si>
    <t>4:30</t>
  </si>
  <si>
    <t>4:45</t>
  </si>
  <si>
    <t>5:00</t>
  </si>
  <si>
    <t>5:15</t>
  </si>
  <si>
    <t>5:30</t>
  </si>
  <si>
    <t>5:45</t>
  </si>
  <si>
    <t>6:00</t>
  </si>
  <si>
    <t>6:45</t>
  </si>
  <si>
    <t>7:00</t>
  </si>
  <si>
    <t>7:30</t>
  </si>
  <si>
    <t>7:45</t>
  </si>
  <si>
    <t>9:15</t>
  </si>
  <si>
    <t>9:30</t>
  </si>
  <si>
    <t>9:45</t>
  </si>
  <si>
    <t>10:15</t>
  </si>
  <si>
    <t>10:30</t>
  </si>
  <si>
    <t>10:45</t>
  </si>
  <si>
    <t>11:30</t>
  </si>
  <si>
    <t>11:45</t>
  </si>
  <si>
    <t>12:00</t>
  </si>
  <si>
    <t>12:15</t>
  </si>
  <si>
    <t>12:30</t>
  </si>
  <si>
    <t>13:15</t>
  </si>
  <si>
    <t>13:30</t>
  </si>
  <si>
    <t>14:15</t>
  </si>
  <si>
    <t>14:45</t>
  </si>
  <si>
    <t>15:45</t>
  </si>
  <si>
    <t>16:30</t>
  </si>
  <si>
    <t>16:45</t>
  </si>
  <si>
    <t>17:15</t>
  </si>
  <si>
    <t>17:45</t>
  </si>
  <si>
    <t>18:00</t>
  </si>
  <si>
    <t>18:15</t>
  </si>
  <si>
    <t>18:45</t>
  </si>
  <si>
    <t>19:15</t>
  </si>
  <si>
    <t>19:45</t>
  </si>
  <si>
    <t>20:00</t>
  </si>
  <si>
    <t>20:15</t>
  </si>
  <si>
    <t>20:30</t>
  </si>
  <si>
    <t>20:45</t>
  </si>
  <si>
    <t>21:15</t>
  </si>
  <si>
    <t>21:30</t>
  </si>
  <si>
    <t>21:45</t>
  </si>
  <si>
    <t>22:00</t>
  </si>
  <si>
    <t>22:15</t>
  </si>
  <si>
    <t>22:45</t>
  </si>
  <si>
    <t>23:15</t>
  </si>
  <si>
    <t>23:30</t>
  </si>
  <si>
    <t>23:45</t>
  </si>
  <si>
    <t>Étiquettes de lignes</t>
  </si>
  <si>
    <t>Total général</t>
  </si>
  <si>
    <t>Étiquettes de colonnes</t>
  </si>
  <si>
    <t>Nombre de Type</t>
  </si>
  <si>
    <t xml:space="preserve">  </t>
  </si>
  <si>
    <t>15115-8</t>
  </si>
  <si>
    <t>15322-3</t>
  </si>
  <si>
    <t>Vanne vapeur n'est plus etanche_x000D_
Mod : H Cat(II) Type 762_x000D_
DN32 PN40_x000D_
Marque : HAITIMA</t>
  </si>
  <si>
    <t>15317-2</t>
  </si>
  <si>
    <t>Monter de pression lance spécifique</t>
  </si>
  <si>
    <t>Demonter et nettoyer lance spécif + controle de Dia Buse -&gt;OK</t>
  </si>
  <si>
    <t>15323-1</t>
  </si>
  <si>
    <t>Démonté pompe - changé fourreau + bielle -&gt; OK voir a commander des bielles</t>
  </si>
  <si>
    <t>De Saedeleer</t>
  </si>
  <si>
    <t>15324-1</t>
  </si>
  <si>
    <t>Moto-pompe</t>
  </si>
  <si>
    <t>Impossible d'effectuer le test motopompe car batterie 1 a plat</t>
  </si>
  <si>
    <t>Changement de la batterie 1</t>
  </si>
  <si>
    <t>15326-1</t>
  </si>
  <si>
    <t>La bride latérale bouge dans tous les sens lorsque l'on enleve/installe la lance spécif et la laine a tendance a etre aspirée et soufflée. Ne serait -il d'installer une tresse inifugée a la palce des morceaux de laine ? Ne pourrait on pas installer un genre de rapporteur pour verifier d'avoir toujours la meme configuration avant &amp; apres un retrait de lance ? Ou installer des vis de bride de part &amp; d'autre comme sur un positionnement de moteur ?</t>
  </si>
  <si>
    <t>15323-2</t>
  </si>
  <si>
    <t>Tunnel</t>
  </si>
  <si>
    <t>Fourreau Sonde HS</t>
  </si>
  <si>
    <t>Refait fourreau pour sonde</t>
  </si>
  <si>
    <t>15327-1</t>
  </si>
  <si>
    <t>Gros pic de COT sans raison</t>
  </si>
  <si>
    <t>Démonter et controler toutes les lances -&gt; air d'ato de bouché</t>
  </si>
  <si>
    <t>15327-2</t>
  </si>
  <si>
    <t>Rétention HPC</t>
  </si>
  <si>
    <t>NTH sur la cuve c11 alors qu'elle est vide</t>
  </si>
  <si>
    <t>nettoyage de celle ci boue entre les deux lames</t>
  </si>
  <si>
    <t>15329-1</t>
  </si>
  <si>
    <t>Vis</t>
  </si>
  <si>
    <t>Palier en bronze pour les vis de convoyage :_x000D_
Ext 85mm_x000D_
Int 80mm_x000D_
Long 60mm_x000D_
Sauf vis X104 à 78,3mm au lieu de 80mm le 05/09/2014</t>
  </si>
  <si>
    <t>15328-1</t>
  </si>
  <si>
    <t>PH</t>
  </si>
  <si>
    <t>Sonde PH à commander electrode 9308RP code 150112</t>
  </si>
  <si>
    <t>15327-3</t>
  </si>
  <si>
    <t>Compresseur</t>
  </si>
  <si>
    <t>Le compresseur 3 s'arrete pour température haute</t>
  </si>
  <si>
    <t>Refait le niveau d'huile reste environs 10L d'huile ROTAIR PLUS en stock</t>
  </si>
  <si>
    <t>15324-2</t>
  </si>
  <si>
    <t>B101</t>
  </si>
  <si>
    <t>Serait il possible de modifier l'arrivée d'eau du ballon b101 directement sur la sonde afin de pouvoir la nettoyer directement en injectant de l'eau ? pas de demontage, gain de temps d'intervention etc etc...</t>
  </si>
  <si>
    <t>1617-1</t>
  </si>
  <si>
    <t>Coupure de l'installation</t>
  </si>
  <si>
    <t>plus de AA Lourd -&gt; relance au fioul puis HPC</t>
  </si>
  <si>
    <t>1616-1</t>
  </si>
  <si>
    <t>C2</t>
  </si>
  <si>
    <t>Bruit anormal dans la cuve c2 de part l'agitation</t>
  </si>
  <si>
    <t>1616-2</t>
  </si>
  <si>
    <t>injection bpc</t>
  </si>
  <si>
    <t xml:space="preserve">fuite repéré sur injection c16 proche du mur juste au dessus de la rétention </t>
  </si>
  <si>
    <t>1616-3</t>
  </si>
  <si>
    <t>Cloche de la pompe fuyarde</t>
  </si>
  <si>
    <t>demontage et ressoudage de la cloche</t>
  </si>
  <si>
    <t>1617-2</t>
  </si>
  <si>
    <t>impossible de monter les debits</t>
  </si>
  <si>
    <t>controle des lance -&gt; rAS relance de l'installe probleme similaire -&gt; changement de cuve d'injection</t>
  </si>
  <si>
    <t>1617-3</t>
  </si>
  <si>
    <t>Coffret GAZ</t>
  </si>
  <si>
    <t>Coffret a gaz en péréphérie du site ouvert</t>
  </si>
  <si>
    <t>1611-1</t>
  </si>
  <si>
    <t>Sonde HS</t>
  </si>
  <si>
    <t>changement de sonde par une ancienne besoin de rachat</t>
  </si>
  <si>
    <t>1611-2</t>
  </si>
  <si>
    <t>gaine sur air primaire tombé</t>
  </si>
  <si>
    <t>remonter gaine - attention plus de laine en stock</t>
  </si>
  <si>
    <t>15-355-1</t>
  </si>
  <si>
    <t>Doigt de gant HS sur sonde température</t>
  </si>
  <si>
    <t>Caruel</t>
  </si>
  <si>
    <t>168-1</t>
  </si>
  <si>
    <t>Besoin de sciure</t>
  </si>
  <si>
    <t>1610-1</t>
  </si>
  <si>
    <t>K101</t>
  </si>
  <si>
    <t>compression arrété sur defaut LSHT K101</t>
  </si>
  <si>
    <t>Purgé compresseur puis debloquer flotteur</t>
  </si>
  <si>
    <t>1611-3</t>
  </si>
  <si>
    <t>Probleme de COT</t>
  </si>
  <si>
    <t>Buse Lance BPC fissurée</t>
  </si>
  <si>
    <t>1611-4</t>
  </si>
  <si>
    <t>X107</t>
  </si>
  <si>
    <t>Sonde Température x107 fait n'importe quoi</t>
  </si>
  <si>
    <t>changement de la sonde</t>
  </si>
  <si>
    <t>15-353-1</t>
  </si>
  <si>
    <t>propulseur</t>
  </si>
  <si>
    <t>vanne papillon en haut du propulseur hs</t>
  </si>
  <si>
    <t>changement de la vanne papillon - stock 2 vannes</t>
  </si>
  <si>
    <t>166-1</t>
  </si>
  <si>
    <t>Silo ultime</t>
  </si>
  <si>
    <t>Constater que l'interrupteur d 'eclairage du silo ultime est cassé plus etanche</t>
  </si>
  <si>
    <t>interrupteur plexo avec voyant - proteger interrupteur avec un plastique en attendant.</t>
  </si>
  <si>
    <t>15-38-4</t>
  </si>
  <si>
    <t>Chaudiere</t>
  </si>
  <si>
    <t xml:space="preserve">Defaut omniprésent du niveau d'eau chaudiere - régulation en dent de scie </t>
  </si>
  <si>
    <t>15-10-1</t>
  </si>
  <si>
    <t>besoin de charbon pour meuleuse</t>
  </si>
  <si>
    <t>15-86-1</t>
  </si>
  <si>
    <t>bruleur</t>
  </si>
  <si>
    <t>analyse ingérable, impossible de monter les débit</t>
  </si>
  <si>
    <t>deboucher lance bpc</t>
  </si>
  <si>
    <t>15-25-1</t>
  </si>
  <si>
    <t>Pompe a graisse</t>
  </si>
  <si>
    <t>Manque de graisse voir a en racheter.</t>
  </si>
  <si>
    <t>15-25-2</t>
  </si>
  <si>
    <t>LIE à 100%</t>
  </si>
  <si>
    <t>appel abstreinte Ben sur sa consigne debrancher le 24v puis nettoyage du process</t>
  </si>
  <si>
    <t>15-28-1</t>
  </si>
  <si>
    <t>Gaine air primaire sortie</t>
  </si>
  <si>
    <t>remonter gaine</t>
  </si>
  <si>
    <t>15-28-2</t>
  </si>
  <si>
    <t>Fourreau HS</t>
  </si>
  <si>
    <t>changement de fourreau par un ancien attention plus en stock</t>
  </si>
  <si>
    <t>15-30-1</t>
  </si>
  <si>
    <t xml:space="preserve">fuite sur tuyau de rejet </t>
  </si>
  <si>
    <t>reduit le tuyau pour refixation</t>
  </si>
  <si>
    <t>15-29-1</t>
  </si>
  <si>
    <t>Probleme lors du transport du bac x109 (rempli de liquide DID) du liquide a coulé a l'extérieur de la zone de depotage</t>
  </si>
  <si>
    <t>sciure + nettiyage haute pression</t>
  </si>
  <si>
    <t>15-29-2</t>
  </si>
  <si>
    <t>demande de sciure</t>
  </si>
  <si>
    <t>15-37-2</t>
  </si>
  <si>
    <t>k102</t>
  </si>
  <si>
    <t>Gaz liquide s'echappe de la soupape de sécurité</t>
  </si>
  <si>
    <t>isolation du compresseur remplacement de la soupapes type 851tgo n°11310694 par une soupape du meme type n° 11310695</t>
  </si>
  <si>
    <t>15-59-1</t>
  </si>
  <si>
    <t>Canal venturi</t>
  </si>
  <si>
    <t>sonde ph impossible a etalonner</t>
  </si>
  <si>
    <t>15-36-2</t>
  </si>
  <si>
    <t>Elevateur</t>
  </si>
  <si>
    <t>Elevateur bloqué</t>
  </si>
  <si>
    <t>tole déserrer et mal regler - remise en place et refixé de maniere a ce que meme si elle se desserre elle ne bougera plus</t>
  </si>
  <si>
    <t>15-37-3</t>
  </si>
  <si>
    <t>Pompe ne fournit plus de débit a 100% lors du changement du fourreau apercu que tout est hs demonter et ramener a l'atelier</t>
  </si>
  <si>
    <t>Démonter pcm et ramener a l'atelier changement bielle bague axes et fourreau voir a recommander 1 accouplement coté commande 6 bagues de bielles 20 bagues pour tete 4 fourreaux</t>
  </si>
  <si>
    <t>15-37-4</t>
  </si>
  <si>
    <t>vanne de purge non etanche</t>
  </si>
  <si>
    <t>15-33-1</t>
  </si>
  <si>
    <t>Analyseur fumées</t>
  </si>
  <si>
    <t>defaut permanent sur analyse COT</t>
  </si>
  <si>
    <t>15-34-1</t>
  </si>
  <si>
    <t>Compresseur 1</t>
  </si>
  <si>
    <t>compresseur 1 eteind</t>
  </si>
  <si>
    <t>disjoncteur provisoire HS</t>
  </si>
  <si>
    <t>15-38-5</t>
  </si>
  <si>
    <t>Plate forme furet arriere chaudiere bloqué</t>
  </si>
  <si>
    <t>remis en service plateforme galet bloqué</t>
  </si>
  <si>
    <t>15-33-2</t>
  </si>
  <si>
    <t>Crépines</t>
  </si>
  <si>
    <t>pas fait crépine p1/p2 car 7b sur le réseaud'eau et avoir mal a remplir la bache donc elles ne sont pas cahotées</t>
  </si>
  <si>
    <t>15-36-3</t>
  </si>
  <si>
    <t>le pilote gaz principale ne demarre plus du tout du coup aucune possibilité de mettre le fioul en marche sans le pilote principale</t>
  </si>
  <si>
    <t>demontage + nettoyage relance ok</t>
  </si>
  <si>
    <t>15-23-1</t>
  </si>
  <si>
    <t>controleur de rotation inexistant sur les nouvelles vis doseuse</t>
  </si>
  <si>
    <t>fabrication de support et mise en place d un capteur de rotation</t>
  </si>
  <si>
    <t>15-21-1</t>
  </si>
  <si>
    <t>p101</t>
  </si>
  <si>
    <t>debit trop bas</t>
  </si>
  <si>
    <t>chgt fourreau p101 reste 3 en stock</t>
  </si>
  <si>
    <t>15-21-2</t>
  </si>
  <si>
    <t>x110</t>
  </si>
  <si>
    <t>defaut d'isolement sur moteur</t>
  </si>
  <si>
    <t>changement du cable d'alimentation du moteur x110</t>
  </si>
  <si>
    <t>15-23-2</t>
  </si>
  <si>
    <t xml:space="preserve">fuite sur nourrice bpc </t>
  </si>
  <si>
    <t>demontage purge et changement d'un coude defaillant sur la nourrice</t>
  </si>
  <si>
    <t>1658-1</t>
  </si>
  <si>
    <t>Filtre a manche</t>
  </si>
  <si>
    <t>propulseur en defaut - T°c tremie a 30c°</t>
  </si>
  <si>
    <t>couper installation - vider tremie - relance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</si>
</sst>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h:mm;@"/>
    <numFmt numFmtId="165" formatCode="dd/mm/yy"/>
  </numFmts>
  <fonts count="8" x14ac:knownFonts="1">
    <font>
      <sz val="11"/>
      <color theme="1"/>
      <name val="Calibri"/>
      <family val="2"/>
      <scheme val="minor"/>
    </font>
    <font>
      <b/>
      <sz val="11"/>
      <color theme="1"/>
      <name val="Calibri"/>
      <family val="2"/>
      <scheme val="minor"/>
    </font>
    <font>
      <sz val="12"/>
      <color theme="1"/>
      <name val="Calibri"/>
      <family val="2"/>
      <scheme val="minor"/>
    </font>
    <font>
      <sz val="14"/>
      <color theme="1"/>
      <name val="Calibri"/>
      <family val="2"/>
      <scheme val="minor"/>
    </font>
    <font>
      <sz val="20"/>
      <color theme="1"/>
      <name val="Calibri"/>
      <family val="2"/>
      <scheme val="minor"/>
    </font>
    <font>
      <vertAlign val="superscript"/>
      <sz val="20"/>
      <color theme="1"/>
      <name val="Calibri"/>
      <family val="2"/>
      <scheme val="minor"/>
    </font>
    <font>
      <vertAlign val="superscript"/>
      <sz val="12"/>
      <color theme="1"/>
      <name val="Calibri"/>
      <family val="2"/>
      <scheme val="minor"/>
    </font>
    <font>
      <b/>
      <sz val="14"/>
      <color theme="1"/>
      <name val="Calibri"/>
      <family val="2"/>
      <scheme val="minor"/>
    </font>
  </fonts>
  <fills count="2">
    <fill>
      <patternFill patternType="none"/>
    </fill>
    <fill>
      <patternFill patternType="gray125"/>
    </fill>
  </fills>
  <borders count="37">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diagonal/>
    </border>
    <border>
      <left style="medium">
        <color indexed="64"/>
      </left>
      <right style="thin">
        <color indexed="64"/>
      </right>
      <top style="medium">
        <color indexed="64"/>
      </top>
      <bottom style="thin">
        <color indexed="64"/>
      </bottom>
      <diagonal/>
    </border>
    <border>
      <left style="thin">
        <color indexed="64"/>
      </left>
      <right style="thin">
        <color indexed="64"/>
      </right>
      <top style="medium">
        <color indexed="64"/>
      </top>
      <bottom style="thin">
        <color indexed="64"/>
      </bottom>
      <diagonal/>
    </border>
    <border>
      <left style="thin">
        <color indexed="64"/>
      </left>
      <right style="medium">
        <color indexed="64"/>
      </right>
      <top style="medium">
        <color indexed="64"/>
      </top>
      <bottom style="thin">
        <color indexed="64"/>
      </bottom>
      <diagonal/>
    </border>
    <border>
      <left style="medium">
        <color indexed="64"/>
      </left>
      <right style="thin">
        <color indexed="64"/>
      </right>
      <top style="thin">
        <color indexed="64"/>
      </top>
      <bottom style="thin">
        <color indexed="64"/>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
      <left style="thin">
        <color indexed="64"/>
      </left>
      <right style="thin">
        <color indexed="64"/>
      </right>
      <top style="thin">
        <color indexed="64"/>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style="thin">
        <color indexed="64"/>
      </right>
      <top/>
      <bottom style="thin">
        <color indexed="64"/>
      </bottom>
      <diagonal/>
    </border>
    <border>
      <left style="thin">
        <color indexed="64"/>
      </left>
      <right style="medium">
        <color indexed="64"/>
      </right>
      <top/>
      <bottom style="thin">
        <color indexed="64"/>
      </bottom>
      <diagonal/>
    </border>
    <border>
      <left style="medium">
        <color indexed="64"/>
      </left>
      <right style="thin">
        <color indexed="64"/>
      </right>
      <top style="thin">
        <color indexed="64"/>
      </top>
      <bottom/>
      <diagonal/>
    </border>
    <border>
      <left style="thin">
        <color indexed="64"/>
      </left>
      <right style="medium">
        <color indexed="64"/>
      </right>
      <top style="thin">
        <color indexed="64"/>
      </top>
      <bottom/>
      <diagonal/>
    </border>
    <border>
      <left style="medium">
        <color indexed="64"/>
      </left>
      <right style="thin">
        <color indexed="64"/>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top style="medium">
        <color indexed="64"/>
      </top>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thin">
        <color indexed="64"/>
      </left>
      <right style="medium">
        <color indexed="64"/>
      </right>
      <top/>
      <bottom/>
      <diagonal/>
    </border>
    <border>
      <left style="medium">
        <color indexed="64"/>
      </left>
      <right style="thin">
        <color indexed="64"/>
      </right>
      <top/>
      <bottom/>
      <diagonal/>
    </border>
    <border>
      <left/>
      <right style="thin">
        <color indexed="64"/>
      </right>
      <top style="medium">
        <color indexed="64"/>
      </top>
      <bottom style="medium">
        <color indexed="64"/>
      </bottom>
      <diagonal/>
    </border>
    <border>
      <left/>
      <right style="thin">
        <color indexed="64"/>
      </right>
      <top/>
      <bottom style="thin">
        <color indexed="64"/>
      </bottom>
      <diagonal/>
    </border>
    <border>
      <left/>
      <right style="thin">
        <color indexed="64"/>
      </right>
      <top style="thin">
        <color indexed="64"/>
      </top>
      <bottom/>
      <diagonal/>
    </border>
    <border>
      <left/>
      <right style="thin">
        <color indexed="64"/>
      </right>
      <top style="medium">
        <color indexed="64"/>
      </top>
      <bottom style="thin">
        <color indexed="64"/>
      </bottom>
      <diagonal/>
    </border>
    <border>
      <left/>
      <right style="thin">
        <color indexed="64"/>
      </right>
      <top style="thin">
        <color indexed="64"/>
      </top>
      <bottom style="medium">
        <color indexed="64"/>
      </bottom>
      <diagonal/>
    </border>
    <border>
      <left/>
      <right style="thin">
        <color indexed="64"/>
      </right>
      <top style="thin">
        <color indexed="64"/>
      </top>
      <bottom style="thin">
        <color indexed="64"/>
      </bottom>
      <diagonal/>
    </border>
    <border>
      <left/>
      <right style="thin">
        <color indexed="64"/>
      </right>
      <top/>
      <bottom/>
      <diagonal/>
    </border>
    <border>
      <left style="medium">
        <color indexed="64"/>
      </left>
      <right/>
      <top style="medium">
        <color indexed="64"/>
      </top>
      <bottom/>
      <diagonal/>
    </border>
    <border>
      <left/>
      <right style="medium">
        <color indexed="64"/>
      </right>
      <top style="medium">
        <color indexed="64"/>
      </top>
      <bottom/>
      <diagonal/>
    </border>
    <border>
      <left style="medium">
        <color indexed="64"/>
      </left>
      <right/>
      <top/>
      <bottom/>
      <diagonal/>
    </border>
    <border>
      <left/>
      <right style="medium">
        <color indexed="64"/>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bottom style="medium">
        <color indexed="64"/>
      </bottom>
      <diagonal/>
    </border>
  </borders>
  <cellStyleXfs count="1">
    <xf numFmtId="0" fontId="0" fillId="0" borderId="0"/>
  </cellStyleXfs>
  <cellXfs count="79">
    <xf numFmtId="0" fontId="0" fillId="0" borderId="0" xfId="0"/>
    <xf numFmtId="14" fontId="0" fillId="0" borderId="0" xfId="0" applyNumberFormat="1"/>
    <xf numFmtId="164" fontId="0" fillId="0" borderId="0" xfId="0" applyNumberFormat="1"/>
    <xf numFmtId="0" fontId="1" fillId="0" borderId="0" xfId="0" applyFont="1"/>
    <xf numFmtId="0" fontId="0" fillId="0" borderId="1" xfId="0" applyBorder="1"/>
    <xf numFmtId="0" fontId="1" fillId="0" borderId="1" xfId="0" applyFont="1" applyBorder="1"/>
    <xf numFmtId="16" fontId="0" fillId="0" borderId="0" xfId="0" applyNumberFormat="1"/>
    <xf numFmtId="0" fontId="0" fillId="0" borderId="2" xfId="0" applyFill="1" applyBorder="1"/>
    <xf numFmtId="164" fontId="1" fillId="0" borderId="0" xfId="0" applyNumberFormat="1" applyFont="1" applyAlignment="1">
      <alignment horizontal="right" vertical="center"/>
    </xf>
    <xf numFmtId="164" fontId="0" fillId="0" borderId="0" xfId="0" applyNumberFormat="1" applyAlignment="1">
      <alignment horizontal="right" vertical="center"/>
    </xf>
    <xf numFmtId="0" fontId="0" fillId="0" borderId="0" xfId="0" applyAlignment="1">
      <alignment horizontal="center" vertical="center"/>
    </xf>
    <xf numFmtId="14" fontId="0" fillId="0" borderId="0" xfId="0" applyNumberFormat="1" applyAlignment="1">
      <alignment horizontal="center" vertical="center"/>
    </xf>
    <xf numFmtId="164" fontId="0" fillId="0" borderId="0" xfId="0" applyNumberFormat="1" applyAlignment="1">
      <alignment horizontal="center" vertical="center"/>
    </xf>
    <xf numFmtId="0" fontId="2" fillId="0" borderId="7" xfId="0" applyFont="1" applyBorder="1" applyAlignment="1">
      <alignment horizontal="center" vertical="center"/>
    </xf>
    <xf numFmtId="0" fontId="2" fillId="0" borderId="10" xfId="0" applyFont="1" applyBorder="1" applyAlignment="1">
      <alignment horizontal="center" vertical="center"/>
    </xf>
    <xf numFmtId="0" fontId="2" fillId="0" borderId="14" xfId="0" applyFont="1" applyBorder="1" applyAlignment="1">
      <alignment horizontal="center" vertical="center"/>
    </xf>
    <xf numFmtId="0" fontId="2" fillId="0" borderId="12" xfId="0" applyFont="1" applyBorder="1" applyAlignment="1">
      <alignment horizontal="center" vertical="center"/>
    </xf>
    <xf numFmtId="0" fontId="2" fillId="0" borderId="5" xfId="0" applyFont="1" applyBorder="1" applyAlignment="1">
      <alignment horizontal="center" vertical="center"/>
    </xf>
    <xf numFmtId="0" fontId="3" fillId="0" borderId="16" xfId="0" applyFont="1" applyBorder="1" applyAlignment="1">
      <alignment horizontal="center" vertical="center"/>
    </xf>
    <xf numFmtId="0" fontId="2" fillId="0" borderId="21" xfId="0" applyFont="1" applyBorder="1" applyAlignment="1">
      <alignment horizontal="center" vertical="center"/>
    </xf>
    <xf numFmtId="0" fontId="3" fillId="0" borderId="23" xfId="0" applyFont="1" applyBorder="1" applyAlignment="1">
      <alignment horizontal="center" vertical="center"/>
    </xf>
    <xf numFmtId="0" fontId="2" fillId="0" borderId="24" xfId="0" applyFont="1" applyBorder="1" applyAlignment="1">
      <alignment horizontal="center" vertical="center"/>
    </xf>
    <xf numFmtId="0" fontId="2" fillId="0" borderId="25" xfId="0" applyFont="1" applyBorder="1" applyAlignment="1">
      <alignment horizontal="center" vertical="center"/>
    </xf>
    <xf numFmtId="0" fontId="2" fillId="0" borderId="26" xfId="0" applyFont="1" applyBorder="1" applyAlignment="1">
      <alignment horizontal="center" vertical="center"/>
    </xf>
    <xf numFmtId="0" fontId="2" fillId="0" borderId="27" xfId="0" applyFont="1" applyBorder="1" applyAlignment="1">
      <alignment horizontal="center" vertical="center"/>
    </xf>
    <xf numFmtId="9" fontId="2" fillId="0" borderId="26" xfId="0" applyNumberFormat="1" applyFont="1" applyBorder="1" applyAlignment="1">
      <alignment horizontal="center" vertical="center"/>
    </xf>
    <xf numFmtId="9" fontId="2" fillId="0" borderId="28" xfId="0" applyNumberFormat="1" applyFont="1" applyBorder="1" applyAlignment="1">
      <alignment horizontal="center" vertical="center"/>
    </xf>
    <xf numFmtId="0" fontId="2" fillId="0" borderId="28" xfId="0" applyFont="1" applyBorder="1" applyAlignment="1">
      <alignment horizontal="center" vertical="center"/>
    </xf>
    <xf numFmtId="0" fontId="2" fillId="0" borderId="29" xfId="0" applyFont="1" applyBorder="1" applyAlignment="1">
      <alignment horizontal="center" vertical="center"/>
    </xf>
    <xf numFmtId="0" fontId="4" fillId="0" borderId="0" xfId="0" applyFont="1" applyBorder="1" applyAlignment="1">
      <alignment horizontal="center" vertical="center"/>
    </xf>
    <xf numFmtId="0" fontId="3" fillId="0" borderId="0" xfId="0" applyFont="1" applyBorder="1" applyAlignment="1">
      <alignment vertical="center" wrapText="1"/>
    </xf>
    <xf numFmtId="165" fontId="1" fillId="0" borderId="0" xfId="0" applyNumberFormat="1" applyFont="1"/>
    <xf numFmtId="165" fontId="0" fillId="0" borderId="0" xfId="0" applyNumberFormat="1"/>
    <xf numFmtId="0" fontId="0" fillId="0" borderId="0" xfId="0" applyAlignment="1">
      <alignment wrapText="1"/>
    </xf>
    <xf numFmtId="49" fontId="1" fillId="0" borderId="1" xfId="0" applyNumberFormat="1" applyFont="1" applyBorder="1"/>
    <xf numFmtId="49" fontId="0" fillId="0" borderId="1" xfId="0" applyNumberFormat="1" applyBorder="1"/>
    <xf numFmtId="49" fontId="0" fillId="0" borderId="0" xfId="0" applyNumberFormat="1"/>
    <xf numFmtId="0" fontId="0" fillId="0" borderId="0" xfId="0" pivotButton="1"/>
    <xf numFmtId="0" fontId="0" fillId="0" borderId="0" xfId="0" applyAlignment="1">
      <alignment horizontal="left"/>
    </xf>
    <xf numFmtId="0" fontId="0" fillId="0" borderId="0" xfId="0" applyNumberFormat="1"/>
    <xf numFmtId="2" fontId="1" fillId="0" borderId="0" xfId="0" applyNumberFormat="1" applyFont="1"/>
    <xf numFmtId="2" fontId="0" fillId="0" borderId="0" xfId="0" applyNumberFormat="1"/>
    <xf numFmtId="0" fontId="4" fillId="0" borderId="3" xfId="0" applyFont="1" applyBorder="1" applyAlignment="1">
      <alignment horizontal="center" vertical="center"/>
    </xf>
    <xf numFmtId="0" fontId="4" fillId="0" borderId="4" xfId="0" applyFont="1" applyBorder="1" applyAlignment="1">
      <alignment horizontal="center" vertical="center"/>
    </xf>
    <xf numFmtId="0" fontId="4" fillId="0" borderId="5" xfId="0" applyFont="1" applyBorder="1" applyAlignment="1">
      <alignment horizontal="center" vertical="center"/>
    </xf>
    <xf numFmtId="0" fontId="4" fillId="0" borderId="8" xfId="0" applyFont="1" applyBorder="1" applyAlignment="1">
      <alignment horizontal="center" vertical="center"/>
    </xf>
    <xf numFmtId="0" fontId="4" fillId="0" borderId="9" xfId="0" applyFont="1" applyBorder="1" applyAlignment="1">
      <alignment horizontal="center" vertical="center"/>
    </xf>
    <xf numFmtId="0" fontId="4" fillId="0" borderId="10" xfId="0" applyFont="1" applyBorder="1" applyAlignment="1">
      <alignment horizontal="center" vertical="center"/>
    </xf>
    <xf numFmtId="0" fontId="2" fillId="0" borderId="11" xfId="0" applyFont="1" applyBorder="1" applyAlignment="1">
      <alignment horizontal="center" vertical="center"/>
    </xf>
    <xf numFmtId="0" fontId="2" fillId="0" borderId="12" xfId="0" applyFont="1" applyBorder="1" applyAlignment="1">
      <alignment horizontal="center" vertical="center"/>
    </xf>
    <xf numFmtId="0" fontId="2" fillId="0" borderId="13" xfId="0" applyFont="1" applyBorder="1" applyAlignment="1">
      <alignment horizontal="center" vertical="center"/>
    </xf>
    <xf numFmtId="0" fontId="2" fillId="0" borderId="14" xfId="0" applyFont="1" applyBorder="1" applyAlignment="1">
      <alignment horizontal="center" vertical="center"/>
    </xf>
    <xf numFmtId="0" fontId="3" fillId="0" borderId="15" xfId="0" applyFont="1" applyBorder="1" applyAlignment="1">
      <alignment horizontal="center" vertical="center"/>
    </xf>
    <xf numFmtId="0" fontId="3" fillId="0" borderId="16" xfId="0" applyFont="1" applyBorder="1" applyAlignment="1">
      <alignment horizontal="center" vertical="center"/>
    </xf>
    <xf numFmtId="0" fontId="2" fillId="0" borderId="3" xfId="0" applyFont="1" applyBorder="1" applyAlignment="1">
      <alignment horizontal="center" vertical="center"/>
    </xf>
    <xf numFmtId="0" fontId="2" fillId="0" borderId="5" xfId="0" applyFont="1" applyBorder="1" applyAlignment="1">
      <alignment horizontal="center" vertical="center"/>
    </xf>
    <xf numFmtId="0" fontId="7" fillId="0" borderId="23" xfId="0" applyFont="1" applyBorder="1" applyAlignment="1">
      <alignment horizontal="center" vertical="center"/>
    </xf>
    <xf numFmtId="0" fontId="7" fillId="0" borderId="16" xfId="0" applyFont="1" applyBorder="1" applyAlignment="1">
      <alignment horizontal="center" vertical="center"/>
    </xf>
    <xf numFmtId="0" fontId="3" fillId="0" borderId="18" xfId="0" applyFont="1" applyBorder="1" applyAlignment="1">
      <alignment horizontal="center" vertical="center"/>
    </xf>
    <xf numFmtId="0" fontId="3" fillId="0" borderId="19" xfId="0" applyFont="1" applyBorder="1" applyAlignment="1">
      <alignment horizontal="center" vertical="center"/>
    </xf>
    <xf numFmtId="0" fontId="3" fillId="0" borderId="20" xfId="0" applyFont="1" applyBorder="1" applyAlignment="1">
      <alignment horizontal="center" vertical="center"/>
    </xf>
    <xf numFmtId="0" fontId="3" fillId="0" borderId="30" xfId="0" applyFont="1" applyBorder="1" applyAlignment="1">
      <alignment horizontal="center" vertical="center" wrapText="1"/>
    </xf>
    <xf numFmtId="0" fontId="3" fillId="0" borderId="17" xfId="0" applyFont="1" applyBorder="1" applyAlignment="1">
      <alignment horizontal="center" vertical="center" wrapText="1"/>
    </xf>
    <xf numFmtId="0" fontId="3" fillId="0" borderId="31"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0" xfId="0" applyFont="1" applyBorder="1" applyAlignment="1">
      <alignment horizontal="center" vertical="center" wrapText="1"/>
    </xf>
    <xf numFmtId="0" fontId="3" fillId="0" borderId="33" xfId="0" applyFont="1" applyBorder="1" applyAlignment="1">
      <alignment horizontal="center" vertical="center" wrapText="1"/>
    </xf>
    <xf numFmtId="0" fontId="3" fillId="0" borderId="34" xfId="0" applyFont="1" applyBorder="1" applyAlignment="1">
      <alignment horizontal="center" vertical="center" wrapText="1"/>
    </xf>
    <xf numFmtId="0" fontId="3" fillId="0" borderId="35" xfId="0" applyFont="1" applyBorder="1" applyAlignment="1">
      <alignment horizontal="center" vertical="center" wrapText="1"/>
    </xf>
    <xf numFmtId="0" fontId="3" fillId="0" borderId="36" xfId="0" applyFont="1" applyBorder="1" applyAlignment="1">
      <alignment horizontal="center" vertical="center" wrapText="1"/>
    </xf>
    <xf numFmtId="0" fontId="2" fillId="0" borderId="6" xfId="0" applyFont="1" applyBorder="1" applyAlignment="1">
      <alignment horizontal="center" vertical="center"/>
    </xf>
    <xf numFmtId="0" fontId="2" fillId="0" borderId="7" xfId="0" applyFont="1" applyBorder="1" applyAlignment="1">
      <alignment horizontal="center" vertical="center"/>
    </xf>
    <xf numFmtId="0" fontId="2" fillId="0" borderId="8" xfId="0" applyFont="1" applyBorder="1" applyAlignment="1">
      <alignment horizontal="center" vertical="center"/>
    </xf>
    <xf numFmtId="0" fontId="2" fillId="0" borderId="10" xfId="0" applyFont="1" applyBorder="1" applyAlignment="1">
      <alignment horizontal="center" vertical="center"/>
    </xf>
    <xf numFmtId="0" fontId="2" fillId="0" borderId="22" xfId="0" applyFont="1" applyBorder="1" applyAlignment="1">
      <alignment horizontal="center" vertical="center"/>
    </xf>
    <xf numFmtId="0" fontId="2" fillId="0" borderId="21" xfId="0" applyFont="1" applyBorder="1" applyAlignment="1">
      <alignment horizontal="center" vertical="center"/>
    </xf>
    <xf numFmtId="0" fontId="2" fillId="0" borderId="18" xfId="0" applyFont="1" applyBorder="1" applyAlignment="1">
      <alignment horizontal="center" vertical="center"/>
    </xf>
    <xf numFmtId="0" fontId="2" fillId="0" borderId="20" xfId="0" applyFont="1" applyBorder="1" applyAlignment="1">
      <alignment horizontal="center" vertical="center"/>
    </xf>
    <xf numFmtId="0" fontId="0" fillId="0" borderId="0" xfId="0"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pivotCacheDefinition" Target="pivotCache/pivotCacheDefinition1.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5" Type="http://schemas.microsoft.com/office/2006/relationships/vbaProject" Target="vbaProject.bin"/><Relationship Id="rId10" Type="http://schemas.microsoft.com/office/2007/relationships/slicerCache" Target="slicerCaches/slicerCache2.xml"/><Relationship Id="rId4" Type="http://schemas.openxmlformats.org/officeDocument/2006/relationships/worksheet" Target="worksheets/sheet4.xml"/><Relationship Id="rId9" Type="http://schemas.microsoft.com/office/2007/relationships/slicerCache" Target="slicerCaches/slicerCache1.xml"/><Relationship Id="rId14" Type="http://schemas.openxmlformats.org/officeDocument/2006/relationships/calcChain" Target="calcChain.xml"/></Relationships>
</file>

<file path=xl/activeX/_rels/activeX1.xml.rels><?xml version="1.0" encoding="UTF-8" standalone="yes"?>
<Relationships xmlns="http://schemas.openxmlformats.org/package/2006/relationships"><Relationship Id="rId1" Type="http://schemas.microsoft.com/office/2006/relationships/activeXControlBinary" Target="activeX1.bin"/></Relationships>
</file>

<file path=xl/activeX/_rels/activeX2.xml.rels><?xml version="1.0" encoding="UTF-8" standalone="yes"?>
<Relationships xmlns="http://schemas.openxmlformats.org/package/2006/relationships"><Relationship Id="rId1" Type="http://schemas.microsoft.com/office/2006/relationships/activeXControlBinary" Target="activeX2.bin"/></Relationships>
</file>

<file path=xl/activeX/activeX1.xml><?xml version="1.0" encoding="utf-8"?>
<ax:ocx xmlns:ax="http://schemas.microsoft.com/office/2006/activeX" xmlns:r="http://schemas.openxmlformats.org/officeDocument/2006/relationships" ax:classid="{D7053240-CE69-11CD-A777-00DD01143C57}" ax:persistence="persistStreamInit" r:id="rId1"/>
</file>

<file path=xl/activeX/activeX2.xml><?xml version="1.0" encoding="utf-8"?>
<ax:ocx xmlns:ax="http://schemas.microsoft.com/office/2006/activeX" xmlns:r="http://schemas.openxmlformats.org/officeDocument/2006/relationships" ax:classid="{D7053240-CE69-11CD-A777-00DD01143C57}" ax:persistence="persistStreamInit" r:id="rId1"/>
</file>

<file path=xl/charts/_rels/chart1.xml.rels><?xml version="1.0" encoding="UTF-8" standalone="yes"?>
<Relationships xmlns="http://schemas.openxmlformats.org/package/2006/relationships"><Relationship Id="rId2" Type="http://schemas.microsoft.com/office/2011/relationships/chartColorStyle" Target="colors1.xml"/><Relationship Id="rId1" Type="http://schemas.microsoft.com/office/2011/relationships/chartStyle" Target="style1.xml"/></Relationships>
</file>

<file path=xl/charts/_rels/chart2.xml.rels><?xml version="1.0" encoding="UTF-8" standalone="yes"?>
<Relationships xmlns="http://schemas.openxmlformats.org/package/2006/relationships"><Relationship Id="rId2" Type="http://schemas.microsoft.com/office/2011/relationships/chartColorStyle" Target="colors2.xml"/><Relationship Id="rId1" Type="http://schemas.microsoft.com/office/2011/relationships/chartStyle" Target="style2.xml"/></Relationships>
</file>

<file path=xl/charts/chart1.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[Centralisation PDM.xlsm]PDM-OP!Tableau croisé dynamique1</c:name>
    <c:fmtId val="0"/>
  </c:pivotSource>
  <c:chart>
    <c:title>
      <c:layout>
        <c:manualLayout>
          <c:xMode val="edge"/>
          <c:yMode val="edge"/>
          <c:x val="0.83304619221308873"/>
          <c:y val="1.844487519626168E-2"/>
        </c:manualLayout>
      </c:layout>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ivotFmts>
      <c:pivotFmt>
        <c:idx val="0"/>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1"/>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2"/>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3"/>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4"/>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5"/>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6"/>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7"/>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8"/>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9"/>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10"/>
        <c:spPr>
          <a:solidFill>
            <a:schemeClr val="accent1"/>
          </a:solidFill>
          <a:ln>
            <a:noFill/>
          </a:ln>
          <a:effectLst>
            <a:outerShdw blurRad="254000" sx="102000" sy="102000" algn="ctr" rotWithShape="0">
              <a:prstClr val="black">
                <a:alpha val="20000"/>
              </a:prstClr>
            </a:outerShdw>
          </a:effectLst>
          <a:sp3d/>
        </c:spPr>
        <c:marker>
          <c:symbol val="none"/>
        </c:marker>
        <c:dLbl>
          <c:idx val="0"/>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ellipsis"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1"/>
          <c:showCatName val="0"/>
          <c:showSerName val="0"/>
          <c:showPercent val="0"/>
          <c:showBubbleSize val="0"/>
          <c:extLst>
            <c:ext xmlns:c15="http://schemas.microsoft.com/office/drawing/2012/chart" uri="{CE6537A1-D6FC-4f65-9D91-7224C49458BB}"/>
          </c:extLst>
        </c:dLbl>
      </c:pivotFmt>
      <c:pivotFmt>
        <c:idx val="11"/>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12"/>
        <c:spPr>
          <a:solidFill>
            <a:schemeClr val="accent1"/>
          </a:solidFill>
          <a:ln>
            <a:noFill/>
          </a:ln>
          <a:effectLst>
            <a:outerShdw blurRad="254000" sx="102000" sy="102000" algn="ctr" rotWithShape="0">
              <a:prstClr val="black">
                <a:alpha val="20000"/>
              </a:prstClr>
            </a:outerShdw>
          </a:effectLst>
          <a:sp3d/>
        </c:spPr>
      </c:pivotFmt>
      <c:pivotFmt>
        <c:idx val="13"/>
        <c:spPr>
          <a:solidFill>
            <a:schemeClr val="accent1"/>
          </a:solidFill>
          <a:ln>
            <a:noFill/>
          </a:ln>
          <a:effectLst>
            <a:outerShdw blurRad="254000" sx="102000" sy="102000" algn="ctr" rotWithShape="0">
              <a:prstClr val="black">
                <a:alpha val="20000"/>
              </a:prstClr>
            </a:outerShdw>
          </a:effectLst>
          <a:sp3d/>
        </c:spPr>
      </c:pivotFmt>
      <c:pivotFmt>
        <c:idx val="14"/>
        <c:spPr>
          <a:solidFill>
            <a:schemeClr val="accent1"/>
          </a:solidFill>
          <a:ln>
            <a:noFill/>
          </a:ln>
          <a:effectLst>
            <a:outerShdw blurRad="254000" sx="102000" sy="102000" algn="ctr" rotWithShape="0">
              <a:prstClr val="black">
                <a:alpha val="20000"/>
              </a:prstClr>
            </a:outerShdw>
          </a:effectLst>
          <a:sp3d/>
        </c:spPr>
      </c:pivotFmt>
      <c:pivotFmt>
        <c:idx val="15"/>
        <c:spPr>
          <a:solidFill>
            <a:schemeClr val="accent1"/>
          </a:solidFill>
          <a:ln>
            <a:noFill/>
          </a:ln>
          <a:effectLst>
            <a:outerShdw blurRad="254000" sx="102000" sy="102000" algn="ctr" rotWithShape="0">
              <a:prstClr val="black">
                <a:alpha val="20000"/>
              </a:prstClr>
            </a:outerShdw>
          </a:effectLst>
          <a:sp3d/>
        </c:spPr>
      </c:pivotFmt>
      <c:pivotFmt>
        <c:idx val="16"/>
        <c:spPr>
          <a:solidFill>
            <a:schemeClr val="accent1"/>
          </a:solidFill>
          <a:ln>
            <a:noFill/>
          </a:ln>
          <a:effectLst>
            <a:outerShdw blurRad="254000" sx="102000" sy="102000" algn="ctr" rotWithShape="0">
              <a:prstClr val="black">
                <a:alpha val="20000"/>
              </a:prstClr>
            </a:outerShdw>
          </a:effectLst>
          <a:sp3d/>
        </c:spPr>
      </c:pivotFmt>
      <c:pivotFmt>
        <c:idx val="17"/>
        <c:spPr>
          <a:solidFill>
            <a:schemeClr val="accent1"/>
          </a:solidFill>
          <a:ln>
            <a:noFill/>
          </a:ln>
          <a:effectLst>
            <a:outerShdw blurRad="254000" sx="102000" sy="102000" algn="ctr" rotWithShape="0">
              <a:prstClr val="black">
                <a:alpha val="20000"/>
              </a:prstClr>
            </a:outerShdw>
          </a:effectLst>
          <a:sp3d/>
        </c:spPr>
      </c:pivotFmt>
      <c:pivotFmt>
        <c:idx val="18"/>
        <c:spPr>
          <a:solidFill>
            <a:schemeClr val="accent1"/>
          </a:solidFill>
          <a:ln>
            <a:noFill/>
          </a:ln>
          <a:effectLst>
            <a:outerShdw blurRad="254000" sx="102000" sy="102000" algn="ctr" rotWithShape="0">
              <a:prstClr val="black">
                <a:alpha val="20000"/>
              </a:prstClr>
            </a:outerShdw>
          </a:effectLst>
          <a:sp3d/>
        </c:spPr>
      </c:pivotFmt>
      <c:pivotFmt>
        <c:idx val="19"/>
        <c:spPr>
          <a:solidFill>
            <a:schemeClr val="accent1"/>
          </a:solidFill>
          <a:ln>
            <a:noFill/>
          </a:ln>
          <a:effectLst>
            <a:outerShdw blurRad="254000" sx="102000" sy="102000" algn="ctr" rotWithShape="0">
              <a:prstClr val="black">
                <a:alpha val="20000"/>
              </a:prstClr>
            </a:outerShdw>
          </a:effectLst>
          <a:sp3d/>
        </c:spPr>
      </c:pivotFmt>
      <c:pivotFmt>
        <c:idx val="20"/>
        <c:spPr>
          <a:solidFill>
            <a:schemeClr val="accent1"/>
          </a:solidFill>
          <a:ln>
            <a:noFill/>
          </a:ln>
          <a:effectLst>
            <a:outerShdw blurRad="254000" sx="102000" sy="102000" algn="ctr" rotWithShape="0">
              <a:prstClr val="black">
                <a:alpha val="20000"/>
              </a:prstClr>
            </a:outerShdw>
          </a:effectLst>
          <a:sp3d/>
        </c:spPr>
      </c:pivotFmt>
      <c:pivotFmt>
        <c:idx val="21"/>
        <c:spPr>
          <a:solidFill>
            <a:schemeClr val="accent1"/>
          </a:solidFill>
          <a:ln>
            <a:noFill/>
          </a:ln>
          <a:effectLst>
            <a:outerShdw blurRad="254000" sx="102000" sy="102000" algn="ctr" rotWithShape="0">
              <a:prstClr val="black">
                <a:alpha val="20000"/>
              </a:prstClr>
            </a:outerShdw>
          </a:effectLst>
          <a:sp3d/>
        </c:spPr>
      </c:pivotFmt>
      <c:pivotFmt>
        <c:idx val="22"/>
        <c:spPr>
          <a:solidFill>
            <a:schemeClr val="accent1"/>
          </a:solidFill>
          <a:ln>
            <a:noFill/>
          </a:ln>
          <a:effectLst>
            <a:outerShdw blurRad="254000" sx="102000" sy="102000" algn="ctr" rotWithShape="0">
              <a:prstClr val="black">
                <a:alpha val="20000"/>
              </a:prstClr>
            </a:outerShdw>
          </a:effectLst>
          <a:sp3d/>
        </c:spPr>
      </c:pivotFmt>
      <c:pivotFmt>
        <c:idx val="23"/>
        <c:spPr>
          <a:solidFill>
            <a:schemeClr val="accent1"/>
          </a:solidFill>
          <a:ln>
            <a:noFill/>
          </a:ln>
          <a:effectLst>
            <a:outerShdw blurRad="254000" sx="102000" sy="102000" algn="ctr" rotWithShape="0">
              <a:prstClr val="black">
                <a:alpha val="20000"/>
              </a:prstClr>
            </a:outerShdw>
          </a:effectLst>
          <a:sp3d/>
        </c:spPr>
      </c:pivotFmt>
      <c:pivotFmt>
        <c:idx val="24"/>
        <c:spPr>
          <a:solidFill>
            <a:schemeClr val="accent1"/>
          </a:solidFill>
          <a:ln>
            <a:noFill/>
          </a:ln>
          <a:effectLst>
            <a:outerShdw blurRad="254000" sx="102000" sy="102000" algn="ctr" rotWithShape="0">
              <a:prstClr val="black">
                <a:alpha val="20000"/>
              </a:prstClr>
            </a:outerShdw>
          </a:effectLst>
          <a:sp3d/>
        </c:spPr>
      </c:pivotFmt>
      <c:pivotFmt>
        <c:idx val="25"/>
        <c:spPr>
          <a:solidFill>
            <a:schemeClr val="accent1"/>
          </a:solidFill>
          <a:ln>
            <a:noFill/>
          </a:ln>
          <a:effectLst>
            <a:outerShdw blurRad="254000" sx="102000" sy="102000" algn="ctr" rotWithShape="0">
              <a:prstClr val="black">
                <a:alpha val="20000"/>
              </a:prstClr>
            </a:outerShdw>
          </a:effectLst>
          <a:sp3d/>
        </c:spPr>
      </c:pivotFmt>
    </c:pivotFmts>
    <c:view3D>
      <c:rotX val="50"/>
      <c:rotY val="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manualLayout>
          <c:layoutTarget val="inner"/>
          <c:xMode val="edge"/>
          <c:yMode val="edge"/>
          <c:x val="0.2757603905425417"/>
          <c:y val="0.13892910938601052"/>
          <c:w val="0.65133006809578931"/>
          <c:h val="0.66039551038975208"/>
        </c:manualLayout>
      </c:layout>
      <c:pie3DChart>
        <c:varyColors val="1"/>
        <c:ser>
          <c:idx val="0"/>
          <c:order val="0"/>
          <c:tx>
            <c:strRef>
              <c:f>'PDM-OP'!$B$3:$B$4</c:f>
              <c:strCache>
                <c:ptCount val="1"/>
                <c:pt idx="0">
                  <c:v>Dumay</c:v>
                </c:pt>
              </c:strCache>
            </c:strRef>
          </c:tx>
          <c:dPt>
            <c:idx val="0"/>
            <c:bubble3D val="0"/>
            <c:spPr>
              <a:solidFill>
                <a:schemeClr val="accent1"/>
              </a:solidFill>
              <a:ln>
                <a:noFill/>
              </a:ln>
              <a:effectLst>
                <a:outerShdw blurRad="254000" sx="102000" sy="102000" algn="ctr" rotWithShape="0">
                  <a:prstClr val="black">
                    <a:alpha val="20000"/>
                  </a:prstClr>
                </a:outerShdw>
              </a:effectLst>
              <a:sp3d/>
            </c:spPr>
          </c:dPt>
          <c:dPt>
            <c:idx val="1"/>
            <c:bubble3D val="0"/>
            <c:spPr>
              <a:solidFill>
                <a:schemeClr val="accent2"/>
              </a:solidFill>
              <a:ln>
                <a:noFill/>
              </a:ln>
              <a:effectLst>
                <a:outerShdw blurRad="254000" sx="102000" sy="102000" algn="ctr" rotWithShape="0">
                  <a:prstClr val="black">
                    <a:alpha val="20000"/>
                  </a:prstClr>
                </a:outerShdw>
              </a:effectLst>
              <a:sp3d/>
            </c:spPr>
          </c:dPt>
          <c:dPt>
            <c:idx val="2"/>
            <c:bubble3D val="0"/>
            <c:spPr>
              <a:solidFill>
                <a:schemeClr val="accent3"/>
              </a:solidFill>
              <a:ln>
                <a:noFill/>
              </a:ln>
              <a:effectLst>
                <a:outerShdw blurRad="254000" sx="102000" sy="102000" algn="ctr" rotWithShape="0">
                  <a:prstClr val="black">
                    <a:alpha val="20000"/>
                  </a:prstClr>
                </a:outerShdw>
              </a:effectLst>
              <a:sp3d/>
            </c:spPr>
          </c:dPt>
          <c:dPt>
            <c:idx val="3"/>
            <c:bubble3D val="0"/>
            <c:spPr>
              <a:solidFill>
                <a:schemeClr val="accent4"/>
              </a:solidFill>
              <a:ln>
                <a:noFill/>
              </a:ln>
              <a:effectLst>
                <a:outerShdw blurRad="254000" sx="102000" sy="102000" algn="ctr" rotWithShape="0">
                  <a:prstClr val="black">
                    <a:alpha val="20000"/>
                  </a:prstClr>
                </a:outerShdw>
              </a:effectLst>
              <a:sp3d/>
            </c:spPr>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s>
          <c:cat>
            <c:strRef>
              <c:f>'PDM-OP'!$A$5:$A$8</c:f>
              <c:strCache>
                <c:ptCount val="3"/>
                <c:pt idx="0">
                  <c:v>Besoin Matériel</c:v>
                </c:pt>
                <c:pt idx="1">
                  <c:v>Intervention</c:v>
                </c:pt>
                <c:pt idx="2">
                  <c:v>Problème</c:v>
                </c:pt>
              </c:strCache>
            </c:strRef>
          </c:cat>
          <c:val>
            <c:numRef>
              <c:f>'PDM-OP'!$B$5:$B$8</c:f>
              <c:numCache>
                <c:formatCode>General</c:formatCode>
                <c:ptCount val="3"/>
                <c:pt idx="0">
                  <c:v>2</c:v>
                </c:pt>
                <c:pt idx="1">
                  <c:v>13</c:v>
                </c:pt>
                <c:pt idx="2">
                  <c:v>5</c:v>
                </c:pt>
              </c:numCache>
            </c:numRef>
          </c:val>
        </c:ser>
        <c:dLbls>
          <c:showLegendKey val="0"/>
          <c:showVal val="0"/>
          <c:showCatName val="0"/>
          <c:showSerName val="0"/>
          <c:showPercent val="0"/>
          <c:showBubbleSize val="0"/>
          <c:showLeaderLines val="1"/>
        </c:dLbls>
      </c:pie3DChart>
      <c:spPr>
        <a:noFill/>
        <a:ln>
          <a:noFill/>
        </a:ln>
        <a:effectLst/>
      </c:spPr>
    </c:plotArea>
    <c:legend>
      <c:legendPos val="b"/>
      <c:layout>
        <c:manualLayout>
          <c:xMode val="edge"/>
          <c:yMode val="edge"/>
          <c:x val="0.32122365174039957"/>
          <c:y val="0.86036013998657501"/>
          <c:w val="0.47705143481097623"/>
          <c:h val="0.12119498481716327"/>
        </c:manualLayout>
      </c:layout>
      <c:overlay val="0"/>
      <c:spPr>
        <a:solidFill>
          <a:schemeClr val="lt1">
            <a:lumMod val="95000"/>
            <a:alpha val="39000"/>
          </a:schemeClr>
        </a:solidFill>
        <a:ln>
          <a:noFill/>
        </a:ln>
        <a:effectLst/>
      </c:spPr>
      <c:txPr>
        <a:bodyPr rot="0" spcFirstLastPara="1" vertOverflow="ellipsis" vert="horz" wrap="square" anchor="ctr" anchorCtr="1"/>
        <a:lstStyle/>
        <a:p>
          <a:pPr>
            <a:defRPr sz="900" b="0" i="0" u="none" strike="noStrike" kern="1200" baseline="0">
              <a:solidFill>
                <a:schemeClr val="dk1">
                  <a:lumMod val="75000"/>
                  <a:lumOff val="25000"/>
                </a:schemeClr>
              </a:solidFill>
              <a:latin typeface="+mn-lt"/>
              <a:ea typeface="+mn-ea"/>
              <a:cs typeface="+mn-cs"/>
            </a:defRPr>
          </a:pPr>
          <a:endParaRPr lang="fr-FR"/>
        </a:p>
      </c:txPr>
    </c:legend>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Categories val="1"/>
        <c14:dropZoneData val="1"/>
        <c14:dropZoneSeries val="1"/>
        <c14:dropZonesVisible val="1"/>
      </c14:pivotOptions>
    </c:ext>
  </c:extLst>
</c:chartSpace>
</file>

<file path=xl/charts/chart2.xml><?xml version="1.0" encoding="utf-8"?>
<c:chartSpace xmlns:c="http://schemas.openxmlformats.org/drawingml/2006/chart" xmlns:a="http://schemas.openxmlformats.org/drawingml/2006/main" xmlns:r="http://schemas.openxmlformats.org/officeDocument/2006/relationships">
  <c:date1904 val="0"/>
  <c:lang val="fr-FR"/>
  <c:roundedCorners val="0"/>
  <mc:AlternateContent xmlns:mc="http://schemas.openxmlformats.org/markup-compatibility/2006">
    <mc:Choice xmlns:c14="http://schemas.microsoft.com/office/drawing/2007/8/2/chart" Requires="c14">
      <c14:style val="102"/>
    </mc:Choice>
    <mc:Fallback>
      <c:style val="2"/>
    </mc:Fallback>
  </mc:AlternateContent>
  <c:pivotSource>
    <c:name>[Centralisation PDM.xlsm]PDM-Type!Tableau croisé dynamique2</c:name>
    <c:fmtId val="0"/>
  </c:pivotSource>
  <c:chart>
    <c:title>
      <c:layout>
        <c:manualLayout>
          <c:xMode val="edge"/>
          <c:yMode val="edge"/>
          <c:x val="0.81222831947309571"/>
          <c:y val="2.9673092998134719E-2"/>
        </c:manualLayout>
      </c:layout>
      <c:overlay val="0"/>
      <c:spPr>
        <a:noFill/>
        <a:ln>
          <a:noFill/>
        </a:ln>
        <a:effectLst/>
      </c:spPr>
      <c:txPr>
        <a:bodyPr rot="0" spcFirstLastPara="1" vertOverflow="ellipsis" vert="horz" wrap="square" anchor="ctr" anchorCtr="1"/>
        <a:lstStyle/>
        <a:p>
          <a:pPr>
            <a:defRPr sz="1800" b="1" i="0" u="none" strike="noStrike" kern="1200" baseline="0">
              <a:solidFill>
                <a:schemeClr val="dk1">
                  <a:lumMod val="75000"/>
                  <a:lumOff val="25000"/>
                </a:schemeClr>
              </a:solidFill>
              <a:latin typeface="+mn-lt"/>
              <a:ea typeface="+mn-ea"/>
              <a:cs typeface="+mn-cs"/>
            </a:defRPr>
          </a:pPr>
          <a:endParaRPr lang="fr-FR"/>
        </a:p>
      </c:txPr>
    </c:title>
    <c:autoTitleDeleted val="0"/>
    <c:pivotFmts>
      <c:pivotFmt>
        <c:idx val="0"/>
        <c:spPr>
          <a:solidFill>
            <a:schemeClr val="accent1"/>
          </a:solidFill>
          <a:ln>
            <a:noFill/>
          </a:ln>
          <a:effectLst>
            <a:outerShdw blurRad="254000" sx="102000" sy="102000" algn="ctr" rotWithShape="0">
              <a:prstClr val="black">
                <a:alpha val="20000"/>
              </a:prstClr>
            </a:outerShdw>
          </a:effectLst>
          <a:sp3d/>
        </c:spPr>
        <c:marker>
          <c:symbol val="none"/>
        </c:marker>
        <c:dLbl>
          <c:idx val="0"/>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
      </c:pivotFmt>
      <c:pivotFmt>
        <c:idx val="1"/>
        <c:spPr>
          <a:solidFill>
            <a:schemeClr val="accent1"/>
          </a:solidFill>
          <a:ln>
            <a:noFill/>
          </a:ln>
          <a:effectLst>
            <a:outerShdw blurRad="254000" sx="102000" sy="102000" algn="ctr" rotWithShape="0">
              <a:prstClr val="black">
                <a:alpha val="20000"/>
              </a:prstClr>
            </a:outerShdw>
          </a:effectLst>
          <a:sp3d/>
        </c:spPr>
        <c:marker>
          <c:symbol val="none"/>
        </c:marker>
        <c:dLbl>
          <c:idx val="0"/>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2"/>
        <c:dLbl>
          <c:idx val="0"/>
          <c:layout>
            <c:manualLayout>
              <c:x val="5.9062377776920002E-3"/>
              <c:y val="5.4076883383147756E-2"/>
            </c:manualLayout>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3"/>
        <c:dLbl>
          <c:idx val="0"/>
          <c:layout>
            <c:manualLayout>
              <c:x val="-2.6578069999614002E-2"/>
              <c:y val="-4.0557662537360942E-2"/>
            </c:manualLayout>
          </c:layout>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bestFit"/>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4"/>
        <c:spPr>
          <a:solidFill>
            <a:schemeClr val="accent1"/>
          </a:solidFill>
          <a:ln>
            <a:noFill/>
          </a:ln>
          <a:effectLst>
            <a:outerShdw blurRad="254000" sx="102000" sy="102000" algn="ctr" rotWithShape="0">
              <a:prstClr val="black">
                <a:alpha val="20000"/>
              </a:prstClr>
            </a:outerShdw>
          </a:effectLst>
          <a:sp3d/>
        </c:spPr>
        <c:marker>
          <c:symbol val="none"/>
        </c:marker>
        <c:dLbl>
          <c:idx val="0"/>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5"/>
        <c:spPr>
          <a:solidFill>
            <a:schemeClr val="accent1"/>
          </a:solidFill>
          <a:ln>
            <a:noFill/>
          </a:ln>
          <a:effectLst>
            <a:outerShdw blurRad="254000" sx="102000" sy="102000" algn="ctr" rotWithShape="0">
              <a:prstClr val="black">
                <a:alpha val="20000"/>
              </a:prstClr>
            </a:outerShdw>
          </a:effectLst>
          <a:sp3d/>
        </c:spPr>
        <c:marker>
          <c:symbol val="none"/>
        </c:marker>
        <c:dLbl>
          <c:idx val="0"/>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6"/>
        <c:spPr>
          <a:solidFill>
            <a:schemeClr val="accent1"/>
          </a:solidFill>
          <a:ln>
            <a:noFill/>
          </a:ln>
          <a:effectLst>
            <a:outerShdw blurRad="254000" sx="102000" sy="102000" algn="ctr" rotWithShape="0">
              <a:prstClr val="black">
                <a:alpha val="20000"/>
              </a:prstClr>
            </a:outerShdw>
          </a:effectLst>
          <a:sp3d/>
        </c:spPr>
        <c:marker>
          <c:symbol val="none"/>
        </c:marker>
      </c:pivotFmt>
      <c:pivotFmt>
        <c:idx val="7"/>
        <c:spPr>
          <a:solidFill>
            <a:schemeClr val="accent1"/>
          </a:solidFill>
          <a:ln>
            <a:noFill/>
          </a:ln>
          <a:effectLst>
            <a:outerShdw blurRad="254000" sx="102000" sy="102000" algn="ctr" rotWithShape="0">
              <a:prstClr val="black">
                <a:alpha val="20000"/>
              </a:prstClr>
            </a:outerShdw>
          </a:effectLst>
          <a:sp3d/>
        </c:spPr>
        <c:marker>
          <c:symbol val="none"/>
        </c:marker>
        <c:dLbl>
          <c:idx val="0"/>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ctr"/>
          <c:showLegendKey val="0"/>
          <c:showVal val="0"/>
          <c:showCatName val="1"/>
          <c:showSerName val="0"/>
          <c:showPercent val="1"/>
          <c:showBubbleSize val="0"/>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ext>
          </c:extLst>
        </c:dLbl>
      </c:pivotFmt>
      <c:pivotFmt>
        <c:idx val="8"/>
        <c:spPr>
          <a:solidFill>
            <a:schemeClr val="accent1"/>
          </a:solidFill>
          <a:ln>
            <a:noFill/>
          </a:ln>
          <a:effectLst>
            <a:outerShdw blurRad="254000" sx="102000" sy="102000" algn="ctr" rotWithShape="0">
              <a:prstClr val="black">
                <a:alpha val="20000"/>
              </a:prstClr>
            </a:outerShdw>
          </a:effectLst>
          <a:sp3d/>
        </c:spPr>
      </c:pivotFmt>
      <c:pivotFmt>
        <c:idx val="9"/>
        <c:spPr>
          <a:solidFill>
            <a:schemeClr val="accent1"/>
          </a:solidFill>
          <a:ln>
            <a:noFill/>
          </a:ln>
          <a:effectLst>
            <a:outerShdw blurRad="254000" sx="102000" sy="102000" algn="ctr" rotWithShape="0">
              <a:prstClr val="black">
                <a:alpha val="20000"/>
              </a:prstClr>
            </a:outerShdw>
          </a:effectLst>
          <a:sp3d/>
        </c:spPr>
      </c:pivotFmt>
      <c:pivotFmt>
        <c:idx val="10"/>
        <c:spPr>
          <a:solidFill>
            <a:schemeClr val="accent1"/>
          </a:solidFill>
          <a:ln>
            <a:noFill/>
          </a:ln>
          <a:effectLst>
            <a:outerShdw blurRad="254000" sx="102000" sy="102000" algn="ctr" rotWithShape="0">
              <a:prstClr val="black">
                <a:alpha val="20000"/>
              </a:prstClr>
            </a:outerShdw>
          </a:effectLst>
          <a:sp3d/>
        </c:spPr>
      </c:pivotFmt>
      <c:pivotFmt>
        <c:idx val="11"/>
        <c:spPr>
          <a:solidFill>
            <a:schemeClr val="accent1"/>
          </a:solidFill>
          <a:ln>
            <a:noFill/>
          </a:ln>
          <a:effectLst>
            <a:outerShdw blurRad="254000" sx="102000" sy="102000" algn="ctr" rotWithShape="0">
              <a:prstClr val="black">
                <a:alpha val="20000"/>
              </a:prstClr>
            </a:outerShdw>
          </a:effectLst>
          <a:sp3d/>
        </c:spPr>
      </c:pivotFmt>
      <c:pivotFmt>
        <c:idx val="12"/>
        <c:spPr>
          <a:solidFill>
            <a:schemeClr val="accent1"/>
          </a:solidFill>
          <a:ln>
            <a:noFill/>
          </a:ln>
          <a:effectLst>
            <a:outerShdw blurRad="254000" sx="102000" sy="102000" algn="ctr" rotWithShape="0">
              <a:prstClr val="black">
                <a:alpha val="20000"/>
              </a:prstClr>
            </a:outerShdw>
          </a:effectLst>
          <a:sp3d/>
        </c:spPr>
      </c:pivotFmt>
      <c:pivotFmt>
        <c:idx val="13"/>
        <c:spPr>
          <a:solidFill>
            <a:schemeClr val="accent1"/>
          </a:solidFill>
          <a:ln>
            <a:noFill/>
          </a:ln>
          <a:effectLst>
            <a:outerShdw blurRad="254000" sx="102000" sy="102000" algn="ctr" rotWithShape="0">
              <a:prstClr val="black">
                <a:alpha val="20000"/>
              </a:prstClr>
            </a:outerShdw>
          </a:effectLst>
          <a:sp3d/>
        </c:spPr>
      </c:pivotFmt>
      <c:pivotFmt>
        <c:idx val="14"/>
        <c:spPr>
          <a:solidFill>
            <a:schemeClr val="accent1"/>
          </a:solidFill>
          <a:ln>
            <a:noFill/>
          </a:ln>
          <a:effectLst>
            <a:outerShdw blurRad="254000" sx="102000" sy="102000" algn="ctr" rotWithShape="0">
              <a:prstClr val="black">
                <a:alpha val="20000"/>
              </a:prstClr>
            </a:outerShdw>
          </a:effectLst>
          <a:sp3d/>
        </c:spPr>
      </c:pivotFmt>
      <c:pivotFmt>
        <c:idx val="15"/>
        <c:spPr>
          <a:solidFill>
            <a:schemeClr val="accent1"/>
          </a:solidFill>
          <a:ln>
            <a:noFill/>
          </a:ln>
          <a:effectLst>
            <a:outerShdw blurRad="254000" sx="102000" sy="102000" algn="ctr" rotWithShape="0">
              <a:prstClr val="black">
                <a:alpha val="20000"/>
              </a:prstClr>
            </a:outerShdw>
          </a:effectLst>
          <a:sp3d/>
        </c:spPr>
      </c:pivotFmt>
      <c:pivotFmt>
        <c:idx val="16"/>
        <c:spPr>
          <a:solidFill>
            <a:schemeClr val="accent1"/>
          </a:solidFill>
          <a:ln>
            <a:noFill/>
          </a:ln>
          <a:effectLst>
            <a:outerShdw blurRad="254000" sx="102000" sy="102000" algn="ctr" rotWithShape="0">
              <a:prstClr val="black">
                <a:alpha val="20000"/>
              </a:prstClr>
            </a:outerShdw>
          </a:effectLst>
          <a:sp3d/>
        </c:spPr>
      </c:pivotFmt>
      <c:pivotFmt>
        <c:idx val="17"/>
        <c:spPr>
          <a:solidFill>
            <a:schemeClr val="accent1"/>
          </a:solidFill>
          <a:ln>
            <a:noFill/>
          </a:ln>
          <a:effectLst>
            <a:outerShdw blurRad="254000" sx="102000" sy="102000" algn="ctr" rotWithShape="0">
              <a:prstClr val="black">
                <a:alpha val="20000"/>
              </a:prstClr>
            </a:outerShdw>
          </a:effectLst>
          <a:sp3d/>
        </c:spPr>
      </c:pivotFmt>
      <c:pivotFmt>
        <c:idx val="18"/>
        <c:spPr>
          <a:solidFill>
            <a:schemeClr val="accent1"/>
          </a:solidFill>
          <a:ln>
            <a:noFill/>
          </a:ln>
          <a:effectLst>
            <a:outerShdw blurRad="254000" sx="102000" sy="102000" algn="ctr" rotWithShape="0">
              <a:prstClr val="black">
                <a:alpha val="20000"/>
              </a:prstClr>
            </a:outerShdw>
          </a:effectLst>
          <a:sp3d/>
        </c:spPr>
      </c:pivotFmt>
      <c:pivotFmt>
        <c:idx val="19"/>
        <c:spPr>
          <a:solidFill>
            <a:schemeClr val="accent1"/>
          </a:solidFill>
          <a:ln>
            <a:noFill/>
          </a:ln>
          <a:effectLst>
            <a:outerShdw blurRad="254000" sx="102000" sy="102000" algn="ctr" rotWithShape="0">
              <a:prstClr val="black">
                <a:alpha val="20000"/>
              </a:prstClr>
            </a:outerShdw>
          </a:effectLst>
          <a:sp3d/>
        </c:spPr>
      </c:pivotFmt>
      <c:pivotFmt>
        <c:idx val="20"/>
        <c:spPr>
          <a:solidFill>
            <a:schemeClr val="accent1"/>
          </a:solidFill>
          <a:ln>
            <a:noFill/>
          </a:ln>
          <a:effectLst>
            <a:outerShdw blurRad="254000" sx="102000" sy="102000" algn="ctr" rotWithShape="0">
              <a:prstClr val="black">
                <a:alpha val="20000"/>
              </a:prstClr>
            </a:outerShdw>
          </a:effectLst>
          <a:sp3d/>
        </c:spPr>
      </c:pivotFmt>
      <c:pivotFmt>
        <c:idx val="21"/>
        <c:spPr>
          <a:solidFill>
            <a:schemeClr val="accent1"/>
          </a:solidFill>
          <a:ln>
            <a:noFill/>
          </a:ln>
          <a:effectLst>
            <a:outerShdw blurRad="254000" sx="102000" sy="102000" algn="ctr" rotWithShape="0">
              <a:prstClr val="black">
                <a:alpha val="20000"/>
              </a:prstClr>
            </a:outerShdw>
          </a:effectLst>
          <a:sp3d/>
        </c:spPr>
      </c:pivotFmt>
      <c:pivotFmt>
        <c:idx val="22"/>
        <c:spPr>
          <a:solidFill>
            <a:schemeClr val="accent1"/>
          </a:solidFill>
          <a:ln>
            <a:noFill/>
          </a:ln>
          <a:effectLst>
            <a:outerShdw blurRad="254000" sx="102000" sy="102000" algn="ctr" rotWithShape="0">
              <a:prstClr val="black">
                <a:alpha val="20000"/>
              </a:prstClr>
            </a:outerShdw>
          </a:effectLst>
          <a:sp3d/>
        </c:spPr>
      </c:pivotFmt>
      <c:pivotFmt>
        <c:idx val="23"/>
        <c:spPr>
          <a:solidFill>
            <a:schemeClr val="accent1"/>
          </a:solidFill>
          <a:ln>
            <a:noFill/>
          </a:ln>
          <a:effectLst>
            <a:outerShdw blurRad="254000" sx="102000" sy="102000" algn="ctr" rotWithShape="0">
              <a:prstClr val="black">
                <a:alpha val="20000"/>
              </a:prstClr>
            </a:outerShdw>
          </a:effectLst>
          <a:sp3d/>
        </c:spPr>
      </c:pivotFmt>
      <c:pivotFmt>
        <c:idx val="24"/>
        <c:spPr>
          <a:solidFill>
            <a:schemeClr val="accent1"/>
          </a:solidFill>
          <a:ln>
            <a:noFill/>
          </a:ln>
          <a:effectLst>
            <a:outerShdw blurRad="254000" sx="102000" sy="102000" algn="ctr" rotWithShape="0">
              <a:prstClr val="black">
                <a:alpha val="20000"/>
              </a:prstClr>
            </a:outerShdw>
          </a:effectLst>
          <a:sp3d/>
        </c:spPr>
      </c:pivotFmt>
      <c:pivotFmt>
        <c:idx val="25"/>
        <c:spPr>
          <a:solidFill>
            <a:schemeClr val="accent1"/>
          </a:solidFill>
          <a:ln>
            <a:noFill/>
          </a:ln>
          <a:effectLst>
            <a:outerShdw blurRad="254000" sx="102000" sy="102000" algn="ctr" rotWithShape="0">
              <a:prstClr val="black">
                <a:alpha val="20000"/>
              </a:prstClr>
            </a:outerShdw>
          </a:effectLst>
          <a:sp3d/>
        </c:spPr>
      </c:pivotFmt>
      <c:pivotFmt>
        <c:idx val="26"/>
        <c:spPr>
          <a:solidFill>
            <a:schemeClr val="accent1"/>
          </a:solidFill>
          <a:ln>
            <a:noFill/>
          </a:ln>
          <a:effectLst>
            <a:outerShdw blurRad="254000" sx="102000" sy="102000" algn="ctr" rotWithShape="0">
              <a:prstClr val="black">
                <a:alpha val="20000"/>
              </a:prstClr>
            </a:outerShdw>
          </a:effectLst>
          <a:sp3d/>
        </c:spPr>
      </c:pivotFmt>
      <c:pivotFmt>
        <c:idx val="27"/>
        <c:spPr>
          <a:solidFill>
            <a:schemeClr val="accent1"/>
          </a:solidFill>
          <a:ln>
            <a:noFill/>
          </a:ln>
          <a:effectLst>
            <a:outerShdw blurRad="254000" sx="102000" sy="102000" algn="ctr" rotWithShape="0">
              <a:prstClr val="black">
                <a:alpha val="20000"/>
              </a:prstClr>
            </a:outerShdw>
          </a:effectLst>
          <a:sp3d/>
        </c:spPr>
      </c:pivotFmt>
      <c:pivotFmt>
        <c:idx val="28"/>
        <c:spPr>
          <a:solidFill>
            <a:schemeClr val="accent1"/>
          </a:solidFill>
          <a:ln>
            <a:noFill/>
          </a:ln>
          <a:effectLst>
            <a:outerShdw blurRad="254000" sx="102000" sy="102000" algn="ctr" rotWithShape="0">
              <a:prstClr val="black">
                <a:alpha val="20000"/>
              </a:prstClr>
            </a:outerShdw>
          </a:effectLst>
          <a:sp3d/>
        </c:spPr>
      </c:pivotFmt>
      <c:pivotFmt>
        <c:idx val="29"/>
        <c:spPr>
          <a:solidFill>
            <a:schemeClr val="accent1"/>
          </a:solidFill>
          <a:ln>
            <a:noFill/>
          </a:ln>
          <a:effectLst>
            <a:outerShdw blurRad="254000" sx="102000" sy="102000" algn="ctr" rotWithShape="0">
              <a:prstClr val="black">
                <a:alpha val="20000"/>
              </a:prstClr>
            </a:outerShdw>
          </a:effectLst>
          <a:sp3d/>
        </c:spPr>
      </c:pivotFmt>
      <c:pivotFmt>
        <c:idx val="30"/>
        <c:spPr>
          <a:solidFill>
            <a:schemeClr val="accent1"/>
          </a:solidFill>
          <a:ln>
            <a:noFill/>
          </a:ln>
          <a:effectLst>
            <a:outerShdw blurRad="254000" sx="102000" sy="102000" algn="ctr" rotWithShape="0">
              <a:prstClr val="black">
                <a:alpha val="20000"/>
              </a:prstClr>
            </a:outerShdw>
          </a:effectLst>
          <a:sp3d/>
        </c:spPr>
      </c:pivotFmt>
      <c:pivotFmt>
        <c:idx val="31"/>
        <c:spPr>
          <a:solidFill>
            <a:schemeClr val="accent1"/>
          </a:solidFill>
          <a:ln>
            <a:noFill/>
          </a:ln>
          <a:effectLst>
            <a:outerShdw blurRad="254000" sx="102000" sy="102000" algn="ctr" rotWithShape="0">
              <a:prstClr val="black">
                <a:alpha val="20000"/>
              </a:prstClr>
            </a:outerShdw>
          </a:effectLst>
          <a:sp3d/>
        </c:spPr>
      </c:pivotFmt>
      <c:pivotFmt>
        <c:idx val="32"/>
        <c:spPr>
          <a:solidFill>
            <a:schemeClr val="accent1"/>
          </a:solidFill>
          <a:ln>
            <a:noFill/>
          </a:ln>
          <a:effectLst>
            <a:outerShdw blurRad="254000" sx="102000" sy="102000" algn="ctr" rotWithShape="0">
              <a:prstClr val="black">
                <a:alpha val="20000"/>
              </a:prstClr>
            </a:outerShdw>
          </a:effectLst>
          <a:sp3d/>
        </c:spPr>
      </c:pivotFmt>
      <c:pivotFmt>
        <c:idx val="33"/>
        <c:spPr>
          <a:solidFill>
            <a:schemeClr val="accent1"/>
          </a:solidFill>
          <a:ln>
            <a:noFill/>
          </a:ln>
          <a:effectLst>
            <a:outerShdw blurRad="254000" sx="102000" sy="102000" algn="ctr" rotWithShape="0">
              <a:prstClr val="black">
                <a:alpha val="20000"/>
              </a:prstClr>
            </a:outerShdw>
          </a:effectLst>
          <a:sp3d/>
        </c:spPr>
      </c:pivotFmt>
      <c:pivotFmt>
        <c:idx val="34"/>
        <c:spPr>
          <a:solidFill>
            <a:schemeClr val="accent1"/>
          </a:solidFill>
          <a:ln>
            <a:noFill/>
          </a:ln>
          <a:effectLst>
            <a:outerShdw blurRad="254000" sx="102000" sy="102000" algn="ctr" rotWithShape="0">
              <a:prstClr val="black">
                <a:alpha val="20000"/>
              </a:prstClr>
            </a:outerShdw>
          </a:effectLst>
          <a:sp3d/>
        </c:spPr>
      </c:pivotFmt>
      <c:pivotFmt>
        <c:idx val="35"/>
        <c:spPr>
          <a:solidFill>
            <a:schemeClr val="accent1"/>
          </a:solidFill>
          <a:ln>
            <a:noFill/>
          </a:ln>
          <a:effectLst>
            <a:outerShdw blurRad="254000" sx="102000" sy="102000" algn="ctr" rotWithShape="0">
              <a:prstClr val="black">
                <a:alpha val="20000"/>
              </a:prstClr>
            </a:outerShdw>
          </a:effectLst>
          <a:sp3d/>
        </c:spPr>
      </c:pivotFmt>
      <c:pivotFmt>
        <c:idx val="36"/>
        <c:spPr>
          <a:solidFill>
            <a:schemeClr val="accent1"/>
          </a:solidFill>
          <a:ln>
            <a:noFill/>
          </a:ln>
          <a:effectLst>
            <a:outerShdw blurRad="254000" sx="102000" sy="102000" algn="ctr" rotWithShape="0">
              <a:prstClr val="black">
                <a:alpha val="20000"/>
              </a:prstClr>
            </a:outerShdw>
          </a:effectLst>
          <a:sp3d/>
        </c:spPr>
      </c:pivotFmt>
      <c:pivotFmt>
        <c:idx val="37"/>
        <c:spPr>
          <a:solidFill>
            <a:schemeClr val="accent1"/>
          </a:solidFill>
          <a:ln>
            <a:noFill/>
          </a:ln>
          <a:effectLst>
            <a:outerShdw blurRad="254000" sx="102000" sy="102000" algn="ctr" rotWithShape="0">
              <a:prstClr val="black">
                <a:alpha val="20000"/>
              </a:prstClr>
            </a:outerShdw>
          </a:effectLst>
          <a:sp3d/>
        </c:spPr>
      </c:pivotFmt>
      <c:pivotFmt>
        <c:idx val="38"/>
        <c:spPr>
          <a:solidFill>
            <a:schemeClr val="accent1"/>
          </a:solidFill>
          <a:ln>
            <a:noFill/>
          </a:ln>
          <a:effectLst>
            <a:outerShdw blurRad="254000" sx="102000" sy="102000" algn="ctr" rotWithShape="0">
              <a:prstClr val="black">
                <a:alpha val="20000"/>
              </a:prstClr>
            </a:outerShdw>
          </a:effectLst>
          <a:sp3d/>
        </c:spPr>
      </c:pivotFmt>
      <c:pivotFmt>
        <c:idx val="39"/>
        <c:spPr>
          <a:solidFill>
            <a:schemeClr val="accent1"/>
          </a:solidFill>
          <a:ln>
            <a:noFill/>
          </a:ln>
          <a:effectLst>
            <a:outerShdw blurRad="254000" sx="102000" sy="102000" algn="ctr" rotWithShape="0">
              <a:prstClr val="black">
                <a:alpha val="20000"/>
              </a:prstClr>
            </a:outerShdw>
          </a:effectLst>
          <a:sp3d/>
        </c:spPr>
      </c:pivotFmt>
      <c:pivotFmt>
        <c:idx val="40"/>
        <c:spPr>
          <a:solidFill>
            <a:schemeClr val="accent1"/>
          </a:solidFill>
          <a:ln>
            <a:noFill/>
          </a:ln>
          <a:effectLst>
            <a:outerShdw blurRad="254000" sx="102000" sy="102000" algn="ctr" rotWithShape="0">
              <a:prstClr val="black">
                <a:alpha val="20000"/>
              </a:prstClr>
            </a:outerShdw>
          </a:effectLst>
          <a:sp3d/>
        </c:spPr>
      </c:pivotFmt>
      <c:pivotFmt>
        <c:idx val="41"/>
        <c:spPr>
          <a:solidFill>
            <a:schemeClr val="accent1"/>
          </a:solidFill>
          <a:ln>
            <a:noFill/>
          </a:ln>
          <a:effectLst>
            <a:outerShdw blurRad="254000" sx="102000" sy="102000" algn="ctr" rotWithShape="0">
              <a:prstClr val="black">
                <a:alpha val="20000"/>
              </a:prstClr>
            </a:outerShdw>
          </a:effectLst>
          <a:sp3d/>
        </c:spPr>
      </c:pivotFmt>
    </c:pivotFmts>
    <c:view3D>
      <c:rotX val="50"/>
      <c:rotY val="20"/>
      <c:depthPercent val="100"/>
      <c:rAngAx val="0"/>
    </c:view3D>
    <c:floor>
      <c:thickness val="0"/>
      <c:spPr>
        <a:noFill/>
        <a:ln>
          <a:noFill/>
        </a:ln>
        <a:effectLst/>
        <a:sp3d/>
      </c:spPr>
    </c:floor>
    <c:sideWall>
      <c:thickness val="0"/>
      <c:spPr>
        <a:noFill/>
        <a:ln>
          <a:noFill/>
        </a:ln>
        <a:effectLst/>
        <a:sp3d/>
      </c:spPr>
    </c:sideWall>
    <c:backWall>
      <c:thickness val="0"/>
      <c:spPr>
        <a:noFill/>
        <a:ln>
          <a:noFill/>
        </a:ln>
        <a:effectLst/>
        <a:sp3d/>
      </c:spPr>
    </c:backWall>
    <c:plotArea>
      <c:layout>
        <c:manualLayout>
          <c:layoutTarget val="inner"/>
          <c:xMode val="edge"/>
          <c:yMode val="edge"/>
          <c:x val="0.20153280818664837"/>
          <c:y val="0.17662383007510357"/>
          <c:w val="0.76557991116460311"/>
          <c:h val="0.76872950993090561"/>
        </c:manualLayout>
      </c:layout>
      <c:pie3DChart>
        <c:varyColors val="1"/>
        <c:ser>
          <c:idx val="0"/>
          <c:order val="0"/>
          <c:tx>
            <c:strRef>
              <c:f>'PDM-Type'!$B$2:$B$3</c:f>
              <c:strCache>
                <c:ptCount val="1"/>
                <c:pt idx="0">
                  <c:v>Besoin Matériel</c:v>
                </c:pt>
              </c:strCache>
            </c:strRef>
          </c:tx>
          <c:dPt>
            <c:idx val="0"/>
            <c:bubble3D val="0"/>
            <c:spPr>
              <a:solidFill>
                <a:schemeClr val="accent1"/>
              </a:solidFill>
              <a:ln>
                <a:noFill/>
              </a:ln>
              <a:effectLst>
                <a:outerShdw blurRad="254000" sx="102000" sy="102000" algn="ctr" rotWithShape="0">
                  <a:prstClr val="black">
                    <a:alpha val="20000"/>
                  </a:prstClr>
                </a:outerShdw>
              </a:effectLst>
              <a:sp3d/>
            </c:spPr>
          </c:dPt>
          <c:dPt>
            <c:idx val="1"/>
            <c:bubble3D val="0"/>
            <c:spPr>
              <a:solidFill>
                <a:schemeClr val="accent2"/>
              </a:solidFill>
              <a:ln>
                <a:noFill/>
              </a:ln>
              <a:effectLst>
                <a:outerShdw blurRad="254000" sx="102000" sy="102000" algn="ctr" rotWithShape="0">
                  <a:prstClr val="black">
                    <a:alpha val="20000"/>
                  </a:prstClr>
                </a:outerShdw>
              </a:effectLst>
              <a:sp3d/>
            </c:spPr>
          </c:dPt>
          <c:dPt>
            <c:idx val="2"/>
            <c:bubble3D val="0"/>
            <c:spPr>
              <a:solidFill>
                <a:schemeClr val="accent3"/>
              </a:solidFill>
              <a:ln>
                <a:noFill/>
              </a:ln>
              <a:effectLst>
                <a:outerShdw blurRad="254000" sx="102000" sy="102000" algn="ctr" rotWithShape="0">
                  <a:prstClr val="black">
                    <a:alpha val="20000"/>
                  </a:prstClr>
                </a:outerShdw>
              </a:effectLst>
              <a:sp3d/>
            </c:spPr>
          </c:dPt>
          <c:dPt>
            <c:idx val="3"/>
            <c:bubble3D val="0"/>
            <c:spPr>
              <a:solidFill>
                <a:schemeClr val="accent4"/>
              </a:solidFill>
              <a:ln>
                <a:noFill/>
              </a:ln>
              <a:effectLst>
                <a:outerShdw blurRad="254000" sx="102000" sy="102000" algn="ctr" rotWithShape="0">
                  <a:prstClr val="black">
                    <a:alpha val="20000"/>
                  </a:prstClr>
                </a:outerShdw>
              </a:effectLst>
              <a:sp3d/>
            </c:spPr>
          </c:dPt>
          <c:dPt>
            <c:idx val="4"/>
            <c:bubble3D val="0"/>
            <c:spPr>
              <a:solidFill>
                <a:schemeClr val="accent5"/>
              </a:solidFill>
              <a:ln>
                <a:noFill/>
              </a:ln>
              <a:effectLst>
                <a:outerShdw blurRad="254000" sx="102000" sy="102000" algn="ctr" rotWithShape="0">
                  <a:prstClr val="black">
                    <a:alpha val="20000"/>
                  </a:prstClr>
                </a:outerShdw>
              </a:effectLst>
              <a:sp3d/>
            </c:spPr>
          </c:dPt>
          <c:dPt>
            <c:idx val="5"/>
            <c:bubble3D val="0"/>
            <c:spPr>
              <a:solidFill>
                <a:schemeClr val="accent6"/>
              </a:solidFill>
              <a:ln>
                <a:noFill/>
              </a:ln>
              <a:effectLst>
                <a:outerShdw blurRad="254000" sx="102000" sy="102000" algn="ctr" rotWithShape="0">
                  <a:prstClr val="black">
                    <a:alpha val="20000"/>
                  </a:prstClr>
                </a:outerShdw>
              </a:effectLst>
              <a:sp3d/>
            </c:spPr>
          </c:dPt>
          <c:dPt>
            <c:idx val="6"/>
            <c:bubble3D val="0"/>
            <c:spPr>
              <a:solidFill>
                <a:schemeClr val="accent1">
                  <a:lumMod val="60000"/>
                </a:schemeClr>
              </a:solidFill>
              <a:ln>
                <a:noFill/>
              </a:ln>
              <a:effectLst>
                <a:outerShdw blurRad="254000" sx="102000" sy="102000" algn="ctr" rotWithShape="0">
                  <a:prstClr val="black">
                    <a:alpha val="20000"/>
                  </a:prstClr>
                </a:outerShdw>
              </a:effectLst>
              <a:sp3d/>
            </c:spPr>
          </c:dPt>
          <c:dPt>
            <c:idx val="7"/>
            <c:bubble3D val="0"/>
            <c:spPr>
              <a:solidFill>
                <a:schemeClr val="accent2">
                  <a:lumMod val="60000"/>
                </a:schemeClr>
              </a:solidFill>
              <a:ln>
                <a:noFill/>
              </a:ln>
              <a:effectLst>
                <a:outerShdw blurRad="254000" sx="102000" sy="102000" algn="ctr" rotWithShape="0">
                  <a:prstClr val="black">
                    <a:alpha val="20000"/>
                  </a:prstClr>
                </a:outerShdw>
              </a:effectLst>
              <a:sp3d/>
            </c:spPr>
          </c:dPt>
          <c:dLbls>
            <c:spPr>
              <a:pattFill prst="pct75">
                <a:fgClr>
                  <a:sysClr val="windowText" lastClr="000000">
                    <a:lumMod val="75000"/>
                    <a:lumOff val="25000"/>
                  </a:sysClr>
                </a:fgClr>
                <a:bgClr>
                  <a:sysClr val="windowText" lastClr="000000">
                    <a:lumMod val="65000"/>
                    <a:lumOff val="35000"/>
                  </a:sysClr>
                </a:bgClr>
              </a:pattFill>
              <a:ln>
                <a:noFill/>
              </a:ln>
              <a:effectLst>
                <a:outerShdw blurRad="50800" dist="38100" dir="2700000" algn="tl" rotWithShape="0">
                  <a:prstClr val="black">
                    <a:alpha val="40000"/>
                  </a:prstClr>
                </a:outerShdw>
              </a:effectLst>
            </c:spPr>
            <c:txPr>
              <a:bodyPr rot="0" spcFirstLastPara="1" vertOverflow="clip" horzOverflow="clip" vert="horz" wrap="square" lIns="38100" tIns="19050" rIns="38100" bIns="19050" anchor="ctr" anchorCtr="1">
                <a:spAutoFit/>
              </a:bodyPr>
              <a:lstStyle/>
              <a:p>
                <a:pPr>
                  <a:defRPr sz="1000" b="1" i="0" u="none" strike="noStrike" kern="1200" baseline="0">
                    <a:solidFill>
                      <a:schemeClr val="lt1"/>
                    </a:solidFill>
                    <a:latin typeface="+mn-lt"/>
                    <a:ea typeface="+mn-ea"/>
                    <a:cs typeface="+mn-cs"/>
                  </a:defRPr>
                </a:pPr>
                <a:endParaRPr lang="fr-FR"/>
              </a:p>
            </c:txPr>
            <c:dLblPos val="outEnd"/>
            <c:showLegendKey val="0"/>
            <c:showVal val="0"/>
            <c:showCatName val="1"/>
            <c:showSerName val="0"/>
            <c:showPercent val="1"/>
            <c:showBubbleSize val="0"/>
            <c:showLeaderLines val="1"/>
            <c:leaderLines>
              <c:spPr>
                <a:ln w="9525">
                  <a:solidFill>
                    <a:schemeClr val="dk1">
                      <a:lumMod val="50000"/>
                      <a:lumOff val="50000"/>
                    </a:schemeClr>
                  </a:solidFill>
                </a:ln>
                <a:effectLst/>
              </c:spPr>
            </c:leaderLines>
            <c:extLst>
              <c:ext xmlns:c15="http://schemas.microsoft.com/office/drawing/2012/chart" uri="{CE6537A1-D6FC-4f65-9D91-7224C49458BB}">
                <c15:spPr xmlns:c15="http://schemas.microsoft.com/office/drawing/2012/chart">
                  <a:prstGeom prst="wedgeRectCallout">
                    <a:avLst/>
                  </a:prstGeom>
                  <a:pattFill prst="pct75">
                    <a:fgClr>
                      <a:schemeClr val="dk1">
                        <a:lumMod val="75000"/>
                        <a:lumOff val="25000"/>
                      </a:schemeClr>
                    </a:fgClr>
                    <a:bgClr>
                      <a:schemeClr val="dk1">
                        <a:lumMod val="65000"/>
                        <a:lumOff val="35000"/>
                      </a:schemeClr>
                    </a:bgClr>
                  </a:pattFill>
                  <a:ln>
                    <a:noFill/>
                  </a:ln>
                </c15:spPr>
                <c15:layout/>
              </c:ext>
            </c:extLst>
          </c:dLbls>
          <c:cat>
            <c:strRef>
              <c:f>'PDM-Type'!$A$4:$A$10</c:f>
              <c:strCache>
                <c:ptCount val="6"/>
                <c:pt idx="0">
                  <c:v>Cordelette</c:v>
                </c:pt>
                <c:pt idx="1">
                  <c:v>Dejoie</c:v>
                </c:pt>
                <c:pt idx="2">
                  <c:v>Dumay</c:v>
                </c:pt>
                <c:pt idx="3">
                  <c:v>Hélis</c:v>
                </c:pt>
                <c:pt idx="4">
                  <c:v>Hénon</c:v>
                </c:pt>
                <c:pt idx="5">
                  <c:v>Lefebvre</c:v>
                </c:pt>
              </c:strCache>
            </c:strRef>
          </c:cat>
          <c:val>
            <c:numRef>
              <c:f>'PDM-Type'!$B$4:$B$10</c:f>
              <c:numCache>
                <c:formatCode>General</c:formatCode>
                <c:ptCount val="6"/>
                <c:pt idx="0">
                  <c:v>1</c:v>
                </c:pt>
                <c:pt idx="1">
                  <c:v>3</c:v>
                </c:pt>
                <c:pt idx="2">
                  <c:v>2</c:v>
                </c:pt>
                <c:pt idx="3">
                  <c:v>2</c:v>
                </c:pt>
                <c:pt idx="4">
                  <c:v>4</c:v>
                </c:pt>
                <c:pt idx="5">
                  <c:v>2</c:v>
                </c:pt>
              </c:numCache>
            </c:numRef>
          </c:val>
        </c:ser>
        <c:dLbls>
          <c:showLegendKey val="0"/>
          <c:showVal val="0"/>
          <c:showCatName val="0"/>
          <c:showSerName val="0"/>
          <c:showPercent val="0"/>
          <c:showBubbleSize val="0"/>
          <c:showLeaderLines val="1"/>
        </c:dLbls>
      </c:pie3DChart>
      <c:spPr>
        <a:noFill/>
        <a:ln>
          <a:noFill/>
        </a:ln>
        <a:effectLst/>
      </c:spPr>
    </c:plotArea>
    <c:plotVisOnly val="1"/>
    <c:dispBlanksAs val="gap"/>
    <c:showDLblsOverMax val="0"/>
  </c:chart>
  <c: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a:effectLst>
      <a:softEdge rad="0"/>
    </a:effectLst>
    <a:scene3d>
      <a:camera prst="orthographicFront"/>
      <a:lightRig rig="threePt" dir="t"/>
    </a:scene3d>
    <a:sp3d/>
  </c:spPr>
  <c:txPr>
    <a:bodyPr/>
    <a:lstStyle/>
    <a:p>
      <a:pPr>
        <a:defRPr/>
      </a:pPr>
      <a:endParaRPr lang="fr-FR"/>
    </a:p>
  </c:txPr>
  <c:printSettings>
    <c:headerFooter/>
    <c:pageMargins b="0.75" l="0.7" r="0.7" t="0.75" header="0.3" footer="0.3"/>
    <c:pageSetup/>
  </c:printSettings>
  <c:extLst>
    <c:ext xmlns:c14="http://schemas.microsoft.com/office/drawing/2007/8/2/chart" uri="{781A3756-C4B2-4CAC-9D66-4F8BD8637D16}">
      <c14:pivotOptions>
        <c14:dropZoneFilter val="1"/>
        <c14:dropZoneData val="1"/>
        <c14:dropZonesVisible val="1"/>
      </c14:pivotOptions>
    </c:ext>
  </c:extLst>
</c:chartSpace>
</file>

<file path=xl/charts/colors1.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colors2.xml><?xml version="1.0" encoding="utf-8"?>
<cs:colorStyle xmlns:cs="http://schemas.microsoft.com/office/drawing/2012/chartStyle" xmlns:a="http://schemas.openxmlformats.org/drawingml/2006/main" meth="cycle" id="10">
  <a:schemeClr val="accent1"/>
  <a:schemeClr val="accent2"/>
  <a:schemeClr val="accent3"/>
  <a:schemeClr val="accent4"/>
  <a:schemeClr val="accent5"/>
  <a:schemeClr val="accent6"/>
  <cs:variation/>
  <cs:variation>
    <a:lumMod val="60000"/>
  </cs:variation>
  <cs:variation>
    <a:lumMod val="80000"/>
    <a:lumOff val="20000"/>
  </cs:variation>
  <cs:variation>
    <a:lumMod val="80000"/>
  </cs:variation>
  <cs:variation>
    <a:lumMod val="60000"/>
    <a:lumOff val="40000"/>
  </cs:variation>
  <cs:variation>
    <a:lumMod val="50000"/>
  </cs:variation>
  <cs:variation>
    <a:lumMod val="70000"/>
    <a:lumOff val="30000"/>
  </cs:variation>
  <cs:variation>
    <a:lumMod val="70000"/>
  </cs:variation>
  <cs:variation>
    <a:lumMod val="50000"/>
    <a:lumOff val="50000"/>
  </cs:variation>
</cs:colorStyle>
</file>

<file path=xl/charts/style1.xml><?xml version="1.0" encoding="utf-8"?>
<cs:chartStyle xmlns:cs="http://schemas.microsoft.com/office/drawing/2012/chartStyle" xmlns:a="http://schemas.openxmlformats.org/drawingml/2006/main" id="264">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charts/style2.xml><?xml version="1.0" encoding="utf-8"?>
<cs:chartStyle xmlns:cs="http://schemas.microsoft.com/office/drawing/2012/chartStyle" xmlns:a="http://schemas.openxmlformats.org/drawingml/2006/main" id="264">
  <cs:axisTitle>
    <cs:lnRef idx="0"/>
    <cs:fillRef idx="0"/>
    <cs:effectRef idx="0"/>
    <cs:fontRef idx="minor">
      <a:schemeClr val="dk1">
        <a:lumMod val="75000"/>
        <a:lumOff val="25000"/>
      </a:schemeClr>
    </cs:fontRef>
    <cs:defRPr sz="900" b="1" kern="1200"/>
  </cs:axisTitle>
  <cs:categoryAxis>
    <cs:lnRef idx="0"/>
    <cs:fillRef idx="0"/>
    <cs:effectRef idx="0"/>
    <cs:fontRef idx="minor">
      <a:schemeClr val="dk1">
        <a:lumMod val="75000"/>
        <a:lumOff val="25000"/>
      </a:schemeClr>
    </cs:fontRef>
    <cs:spPr>
      <a:ln w="19050" cap="flat" cmpd="sng" algn="ctr">
        <a:solidFill>
          <a:schemeClr val="dk1">
            <a:lumMod val="75000"/>
            <a:lumOff val="25000"/>
          </a:schemeClr>
        </a:solidFill>
        <a:round/>
      </a:ln>
    </cs:spPr>
    <cs:defRPr sz="900" kern="1200" cap="all" baseline="0"/>
  </cs:categoryAxis>
  <cs:chartArea>
    <cs:lnRef idx="0"/>
    <cs:fillRef idx="0"/>
    <cs:effectRef idx="0"/>
    <cs:fontRef idx="minor">
      <a:schemeClr val="dk1"/>
    </cs:fontRef>
    <cs:spPr>
      <a:gradFill flip="none" rotWithShape="1">
        <a:gsLst>
          <a:gs pos="0">
            <a:schemeClr val="lt1"/>
          </a:gs>
          <a:gs pos="39000">
            <a:schemeClr val="lt1"/>
          </a:gs>
          <a:gs pos="100000">
            <a:schemeClr val="lt1">
              <a:lumMod val="75000"/>
            </a:schemeClr>
          </a:gs>
        </a:gsLst>
        <a:path path="circle">
          <a:fillToRect l="50000" t="-80000" r="50000" b="180000"/>
        </a:path>
        <a:tileRect/>
      </a:gradFill>
      <a:ln w="9525" cap="flat" cmpd="sng" algn="ctr">
        <a:solidFill>
          <a:schemeClr val="dk1">
            <a:lumMod val="25000"/>
            <a:lumOff val="75000"/>
          </a:schemeClr>
        </a:solidFill>
        <a:round/>
      </a:ln>
    </cs:spPr>
    <cs:defRPr sz="900" kern="1200"/>
  </cs:chartArea>
  <cs:dataLabel>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dataLabel>
  <cs:dataLabelCallout>
    <cs:lnRef idx="0"/>
    <cs:fillRef idx="0"/>
    <cs:effectRef idx="0"/>
    <cs:fontRef idx="minor">
      <a:schemeClr val="lt1"/>
    </cs:fontRef>
    <cs:spPr>
      <a:pattFill prst="pct75">
        <a:fgClr>
          <a:schemeClr val="dk1">
            <a:lumMod val="75000"/>
            <a:lumOff val="25000"/>
          </a:schemeClr>
        </a:fgClr>
        <a:bgClr>
          <a:schemeClr val="dk1">
            <a:lumMod val="65000"/>
            <a:lumOff val="35000"/>
          </a:schemeClr>
        </a:bgClr>
      </a:pattFill>
      <a:effectLst>
        <a:outerShdw blurRad="50800" dist="38100" dir="2700000" algn="tl" rotWithShape="0">
          <a:prstClr val="black">
            <a:alpha val="40000"/>
          </a:prstClr>
        </a:outerShdw>
      </a:effectLst>
    </cs:spPr>
    <cs:defRPr sz="1000" b="1" i="0" u="none" strike="noStrike" kern="1200" baseline="0"/>
    <cs:bodyPr rot="0" spcFirstLastPara="1" vertOverflow="clip" horzOverflow="clip" vert="horz" wrap="square" lIns="36576" tIns="18288" rIns="36576" bIns="18288" anchor="ctr" anchorCtr="1">
      <a:spAutoFit/>
    </cs:bodyPr>
  </cs:dataLabelCallout>
  <cs:dataPoint>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
  <cs:dataPoint3D>
    <cs:lnRef idx="0"/>
    <cs:fillRef idx="0">
      <cs:styleClr val="auto"/>
    </cs:fillRef>
    <cs:effectRef idx="0"/>
    <cs:fontRef idx="minor">
      <a:schemeClr val="dk1"/>
    </cs:fontRef>
    <cs:spPr>
      <a:solidFill>
        <a:schemeClr val="phClr"/>
      </a:solidFill>
      <a:effectLst>
        <a:outerShdw blurRad="254000" sx="102000" sy="102000" algn="ctr" rotWithShape="0">
          <a:prstClr val="black">
            <a:alpha val="20000"/>
          </a:prstClr>
        </a:outerShdw>
      </a:effectLst>
    </cs:spPr>
  </cs:dataPoint3D>
  <cs:dataPointLine>
    <cs:lnRef idx="0">
      <cs:styleClr val="auto"/>
    </cs:lnRef>
    <cs:fillRef idx="0"/>
    <cs:effectRef idx="0"/>
    <cs:fontRef idx="minor">
      <a:schemeClr val="dk1"/>
    </cs:fontRef>
    <cs:spPr>
      <a:ln w="31750" cap="rnd">
        <a:solidFill>
          <a:schemeClr val="phClr">
            <a:alpha val="85000"/>
          </a:schemeClr>
        </a:solidFill>
        <a:round/>
      </a:ln>
    </cs:spPr>
  </cs:dataPointLine>
  <cs:dataPointMarker>
    <cs:lnRef idx="0"/>
    <cs:fillRef idx="0">
      <cs:styleClr val="auto"/>
    </cs:fillRef>
    <cs:effectRef idx="0"/>
    <cs:fontRef idx="minor">
      <a:schemeClr val="dk1"/>
    </cs:fontRef>
    <cs:spPr>
      <a:solidFill>
        <a:schemeClr val="phClr">
          <a:alpha val="85000"/>
        </a:schemeClr>
      </a:solidFill>
    </cs:spPr>
  </cs:dataPointMarker>
  <cs:dataPointMarkerLayout symbol="circle" size="6"/>
  <cs:dataPointWireframe>
    <cs:lnRef idx="0">
      <cs:styleClr val="auto"/>
    </cs:lnRef>
    <cs:fillRef idx="0"/>
    <cs:effectRef idx="0"/>
    <cs:fontRef idx="minor">
      <a:schemeClr val="dk1"/>
    </cs:fontRef>
    <cs:spPr>
      <a:ln w="9525" cap="rnd">
        <a:solidFill>
          <a:schemeClr val="phClr"/>
        </a:solidFill>
        <a:round/>
      </a:ln>
    </cs:spPr>
  </cs:dataPointWireframe>
  <cs:dataTable>
    <cs:lnRef idx="0"/>
    <cs:fillRef idx="0"/>
    <cs:effectRef idx="0"/>
    <cs:fontRef idx="minor">
      <a:schemeClr val="dk1">
        <a:lumMod val="75000"/>
        <a:lumOff val="25000"/>
      </a:schemeClr>
    </cs:fontRef>
    <cs:spPr>
      <a:ln w="9525">
        <a:solidFill>
          <a:schemeClr val="dk1">
            <a:lumMod val="35000"/>
            <a:lumOff val="65000"/>
          </a:schemeClr>
        </a:solidFill>
      </a:ln>
    </cs:spPr>
    <cs:defRPr sz="900" kern="1200"/>
  </cs:dataTable>
  <cs:downBar>
    <cs:lnRef idx="0"/>
    <cs:fillRef idx="0"/>
    <cs:effectRef idx="0"/>
    <cs:fontRef idx="minor">
      <a:schemeClr val="dk1"/>
    </cs:fontRef>
    <cs:spPr>
      <a:solidFill>
        <a:schemeClr val="dk1">
          <a:lumMod val="50000"/>
          <a:lumOff val="50000"/>
        </a:schemeClr>
      </a:solidFill>
      <a:ln w="9525">
        <a:solidFill>
          <a:schemeClr val="dk1">
            <a:lumMod val="65000"/>
            <a:lumOff val="35000"/>
          </a:schemeClr>
        </a:solidFill>
      </a:ln>
    </cs:spPr>
  </cs:downBar>
  <cs:dropLine>
    <cs:lnRef idx="0"/>
    <cs:fillRef idx="0"/>
    <cs:effectRef idx="0"/>
    <cs:fontRef idx="minor">
      <a:schemeClr val="dk1"/>
    </cs:fontRef>
    <cs:spPr>
      <a:ln w="9525">
        <a:solidFill>
          <a:schemeClr val="dk1">
            <a:lumMod val="35000"/>
            <a:lumOff val="65000"/>
          </a:schemeClr>
        </a:solidFill>
        <a:prstDash val="dash"/>
      </a:ln>
    </cs:spPr>
  </cs:dropLine>
  <cs:errorBar>
    <cs:lnRef idx="0"/>
    <cs:fillRef idx="0"/>
    <cs:effectRef idx="0"/>
    <cs:fontRef idx="minor">
      <a:schemeClr val="dk1"/>
    </cs:fontRef>
    <cs:spPr>
      <a:ln w="9525">
        <a:solidFill>
          <a:schemeClr val="dk1">
            <a:lumMod val="65000"/>
            <a:lumOff val="35000"/>
          </a:schemeClr>
        </a:solidFill>
        <a:round/>
      </a:ln>
    </cs:spPr>
  </cs:errorBar>
  <cs:floor>
    <cs:lnRef idx="0"/>
    <cs:fillRef idx="0"/>
    <cs:effectRef idx="0"/>
    <cs:fontRef idx="minor">
      <a:schemeClr val="dk1"/>
    </cs:fontRef>
  </cs:floor>
  <cs:gridlineMajor>
    <cs:lnRef idx="0"/>
    <cs:fillRef idx="0"/>
    <cs:effectRef idx="0"/>
    <cs:fontRef idx="minor">
      <a:schemeClr val="dk1"/>
    </cs:fontRef>
    <cs:spPr>
      <a:ln w="9525" cap="flat" cmpd="sng" algn="ctr">
        <a:gradFill>
          <a:gsLst>
            <a:gs pos="100000">
              <a:schemeClr val="dk1">
                <a:lumMod val="95000"/>
                <a:lumOff val="5000"/>
                <a:alpha val="42000"/>
              </a:schemeClr>
            </a:gs>
            <a:gs pos="0">
              <a:schemeClr val="lt1">
                <a:lumMod val="75000"/>
                <a:alpha val="36000"/>
              </a:schemeClr>
            </a:gs>
          </a:gsLst>
          <a:lin ang="5400000" scaled="0"/>
        </a:gradFill>
        <a:round/>
      </a:ln>
    </cs:spPr>
  </cs:gridlineMajor>
  <cs:gridlineMinor>
    <cs:lnRef idx="0"/>
    <cs:fillRef idx="0"/>
    <cs:effectRef idx="0"/>
    <cs:fontRef idx="minor">
      <a:schemeClr val="dk1"/>
    </cs:fontRef>
    <cs:spPr>
      <a:ln>
        <a:gradFill>
          <a:gsLst>
            <a:gs pos="100000">
              <a:schemeClr val="dk1">
                <a:lumMod val="95000"/>
                <a:lumOff val="5000"/>
                <a:alpha val="42000"/>
              </a:schemeClr>
            </a:gs>
            <a:gs pos="0">
              <a:schemeClr val="lt1">
                <a:lumMod val="75000"/>
                <a:alpha val="36000"/>
              </a:schemeClr>
            </a:gs>
          </a:gsLst>
          <a:lin ang="5400000" scaled="0"/>
        </a:gradFill>
      </a:ln>
    </cs:spPr>
  </cs:gridlineMinor>
  <cs:hiLoLine>
    <cs:lnRef idx="0"/>
    <cs:fillRef idx="0"/>
    <cs:effectRef idx="0"/>
    <cs:fontRef idx="minor">
      <a:schemeClr val="dk1"/>
    </cs:fontRef>
    <cs:spPr>
      <a:ln w="9525">
        <a:solidFill>
          <a:schemeClr val="dk1">
            <a:lumMod val="35000"/>
            <a:lumOff val="65000"/>
          </a:schemeClr>
        </a:solidFill>
        <a:prstDash val="dash"/>
      </a:ln>
    </cs:spPr>
  </cs:hiLoLine>
  <cs:leaderLine>
    <cs:lnRef idx="0"/>
    <cs:fillRef idx="0"/>
    <cs:effectRef idx="0"/>
    <cs:fontRef idx="minor">
      <a:schemeClr val="dk1"/>
    </cs:fontRef>
    <cs:spPr>
      <a:ln w="9525">
        <a:solidFill>
          <a:schemeClr val="dk1">
            <a:lumMod val="50000"/>
            <a:lumOff val="50000"/>
          </a:schemeClr>
        </a:solidFill>
      </a:ln>
    </cs:spPr>
  </cs:leaderLine>
  <cs:legend>
    <cs:lnRef idx="0"/>
    <cs:fillRef idx="0"/>
    <cs:effectRef idx="0"/>
    <cs:fontRef idx="minor">
      <a:schemeClr val="dk1">
        <a:lumMod val="75000"/>
        <a:lumOff val="25000"/>
      </a:schemeClr>
    </cs:fontRef>
    <cs:spPr>
      <a:solidFill>
        <a:schemeClr val="lt1">
          <a:lumMod val="95000"/>
          <a:alpha val="39000"/>
        </a:schemeClr>
      </a:solidFill>
    </cs:spPr>
    <cs:defRPr sz="900" kern="1200"/>
  </cs:legend>
  <cs:plotArea>
    <cs:lnRef idx="0"/>
    <cs:fillRef idx="0"/>
    <cs:effectRef idx="0"/>
    <cs:fontRef idx="minor">
      <a:schemeClr val="dk1"/>
    </cs:fontRef>
  </cs:plotArea>
  <cs:plotArea3D>
    <cs:lnRef idx="0"/>
    <cs:fillRef idx="0"/>
    <cs:effectRef idx="0"/>
    <cs:fontRef idx="minor">
      <a:schemeClr val="dk1"/>
    </cs:fontRef>
  </cs:plotArea3D>
  <cs:seriesAxis>
    <cs:lnRef idx="0"/>
    <cs:fillRef idx="0"/>
    <cs:effectRef idx="0"/>
    <cs:fontRef idx="minor">
      <a:schemeClr val="dk1">
        <a:lumMod val="75000"/>
        <a:lumOff val="25000"/>
      </a:schemeClr>
    </cs:fontRef>
    <cs:spPr>
      <a:ln w="31750" cap="flat" cmpd="sng" algn="ctr">
        <a:solidFill>
          <a:schemeClr val="dk1">
            <a:lumMod val="75000"/>
            <a:lumOff val="25000"/>
          </a:schemeClr>
        </a:solidFill>
        <a:round/>
      </a:ln>
    </cs:spPr>
    <cs:defRPr sz="900" kern="1200"/>
  </cs:seriesAxis>
  <cs:seriesLine>
    <cs:lnRef idx="0"/>
    <cs:fillRef idx="0"/>
    <cs:effectRef idx="0"/>
    <cs:fontRef idx="minor">
      <a:schemeClr val="dk1"/>
    </cs:fontRef>
    <cs:spPr>
      <a:ln w="9525">
        <a:solidFill>
          <a:schemeClr val="dk1">
            <a:lumMod val="50000"/>
            <a:lumOff val="50000"/>
          </a:schemeClr>
        </a:solidFill>
        <a:round/>
      </a:ln>
    </cs:spPr>
  </cs:seriesLine>
  <cs:title>
    <cs:lnRef idx="0"/>
    <cs:fillRef idx="0"/>
    <cs:effectRef idx="0"/>
    <cs:fontRef idx="minor">
      <a:schemeClr val="dk1">
        <a:lumMod val="75000"/>
        <a:lumOff val="25000"/>
      </a:schemeClr>
    </cs:fontRef>
    <cs:defRPr sz="1800" b="1" kern="1200" baseline="0"/>
  </cs:title>
  <cs:trendline>
    <cs:lnRef idx="0">
      <cs:styleClr val="auto"/>
    </cs:lnRef>
    <cs:fillRef idx="0"/>
    <cs:effectRef idx="0"/>
    <cs:fontRef idx="minor">
      <a:schemeClr val="dk1"/>
    </cs:fontRef>
    <cs:spPr>
      <a:ln w="19050" cap="rnd">
        <a:solidFill>
          <a:schemeClr val="phClr"/>
        </a:solidFill>
      </a:ln>
    </cs:spPr>
  </cs:trendline>
  <cs:trendlineLabel>
    <cs:lnRef idx="0"/>
    <cs:fillRef idx="0"/>
    <cs:effectRef idx="0"/>
    <cs:fontRef idx="minor">
      <a:schemeClr val="dk1">
        <a:lumMod val="75000"/>
        <a:lumOff val="25000"/>
      </a:schemeClr>
    </cs:fontRef>
    <cs:defRPr sz="900" kern="1200"/>
  </cs:trendlineLabel>
  <cs:upBar>
    <cs:lnRef idx="0"/>
    <cs:fillRef idx="0"/>
    <cs:effectRef idx="0"/>
    <cs:fontRef idx="minor">
      <a:schemeClr val="dk1"/>
    </cs:fontRef>
    <cs:spPr>
      <a:solidFill>
        <a:schemeClr val="lt1"/>
      </a:solidFill>
      <a:ln w="9525">
        <a:solidFill>
          <a:schemeClr val="dk1">
            <a:lumMod val="65000"/>
            <a:lumOff val="35000"/>
          </a:schemeClr>
        </a:solidFill>
      </a:ln>
    </cs:spPr>
  </cs:upBar>
  <cs:valueAxis>
    <cs:lnRef idx="0"/>
    <cs:fillRef idx="0"/>
    <cs:effectRef idx="0"/>
    <cs:fontRef idx="minor">
      <a:schemeClr val="dk1">
        <a:lumMod val="75000"/>
        <a:lumOff val="25000"/>
      </a:schemeClr>
    </cs:fontRef>
    <cs:spPr>
      <a:ln>
        <a:noFill/>
      </a:ln>
    </cs:spPr>
    <cs:defRPr sz="900" kern="1200"/>
  </cs:valueAxis>
  <cs:wall>
    <cs:lnRef idx="0"/>
    <cs:fillRef idx="0"/>
    <cs:effectRef idx="0"/>
    <cs:fontRef idx="minor">
      <a:schemeClr val="dk1"/>
    </cs:fontRef>
  </cs:wall>
</cs:chartStyle>
</file>

<file path=xl/drawings/_rels/drawing2.xml.rels><?xml version="1.0" encoding="UTF-8" standalone="yes"?>
<Relationships xmlns="http://schemas.openxmlformats.org/package/2006/relationships"><Relationship Id="rId1" Type="http://schemas.openxmlformats.org/officeDocument/2006/relationships/chart" Target="../charts/chart1.xml"/></Relationships>
</file>

<file path=xl/drawings/_rels/drawing3.xml.rels><?xml version="1.0" encoding="UTF-8" standalone="yes"?>
<Relationships xmlns="http://schemas.openxmlformats.org/package/2006/relationships"><Relationship Id="rId1" Type="http://schemas.openxmlformats.org/officeDocument/2006/relationships/chart" Target="../charts/chart2.xml"/></Relationships>
</file>

<file path=xl/drawings/_rels/vmlDrawing1.vml.rels><?xml version="1.0" encoding="UTF-8" standalone="yes"?>
<Relationships xmlns="http://schemas.openxmlformats.org/package/2006/relationships"><Relationship Id="rId2" Type="http://schemas.openxmlformats.org/officeDocument/2006/relationships/image" Target="../media/image2.emf"/><Relationship Id="rId1" Type="http://schemas.openxmlformats.org/officeDocument/2006/relationships/image" Target="../media/image1.emf"/></Relationships>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editAs="oneCell">
        <xdr:from>
          <xdr:col>0</xdr:col>
          <xdr:colOff>57150</xdr:colOff>
          <xdr:row>0</xdr:row>
          <xdr:rowOff>38100</xdr:rowOff>
        </xdr:from>
        <xdr:to>
          <xdr:col>3</xdr:col>
          <xdr:colOff>590550</xdr:colOff>
          <xdr:row>2</xdr:row>
          <xdr:rowOff>133350</xdr:rowOff>
        </xdr:to>
        <xdr:sp macro="" textlink="">
          <xdr:nvSpPr>
            <xdr:cNvPr id="2051" name="CommandButton1" hidden="1">
              <a:extLst>
                <a:ext uri="{63B3BB69-23CF-44E3-9099-C40C66FF867C}">
                  <a14:compatExt spid="_x0000_s2051"/>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mc:AlternateContent xmlns:mc="http://schemas.openxmlformats.org/markup-compatibility/2006">
    <mc:Choice xmlns:a14="http://schemas.microsoft.com/office/drawing/2010/main" Requires="a14">
      <xdr:twoCellAnchor editAs="oneCell">
        <xdr:from>
          <xdr:col>3</xdr:col>
          <xdr:colOff>647700</xdr:colOff>
          <xdr:row>0</xdr:row>
          <xdr:rowOff>38100</xdr:rowOff>
        </xdr:from>
        <xdr:to>
          <xdr:col>6</xdr:col>
          <xdr:colOff>1057275</xdr:colOff>
          <xdr:row>2</xdr:row>
          <xdr:rowOff>133350</xdr:rowOff>
        </xdr:to>
        <xdr:sp macro="" textlink="">
          <xdr:nvSpPr>
            <xdr:cNvPr id="2052" name="CommandButton2" descr="Fin de saisie" hidden="1">
              <a:extLst>
                <a:ext uri="{63B3BB69-23CF-44E3-9099-C40C66FF867C}">
                  <a14:compatExt spid="_x0000_s2052"/>
                </a:ext>
              </a:extLst>
            </xdr:cNvPr>
            <xdr:cNvSpPr/>
          </xdr:nvSpPr>
          <xdr:spPr bwMode="auto">
            <a:xfrm>
              <a:off x="0" y="0"/>
              <a:ext cx="0" cy="0"/>
            </a:xfrm>
            <a:prstGeom prst="rect">
              <a:avLst/>
            </a:prstGeom>
            <a:noFill/>
            <a:ln>
              <a:noFill/>
            </a:ln>
            <a:extLst>
              <a:ext uri="{91240B29-F687-4F45-9708-019B960494DF}">
                <a14:hiddenLine w="9525">
                  <a:noFill/>
                  <a:miter lim="800000"/>
                  <a:headEnd/>
                  <a:tailEnd/>
                </a14:hiddenLine>
              </a:ext>
            </a:extLst>
          </xdr:spPr>
        </xdr:sp>
        <xdr:clientData/>
      </xdr:twoCellAnchor>
    </mc:Choice>
    <mc:Fallback/>
  </mc:AlternateContent>
</xdr:wsDr>
</file>

<file path=xl/drawings/drawing2.xml><?xml version="1.0" encoding="utf-8"?>
<xdr:wsDr xmlns:xdr="http://schemas.openxmlformats.org/drawingml/2006/spreadsheetDrawing" xmlns:a="http://schemas.openxmlformats.org/drawingml/2006/main">
  <xdr:twoCellAnchor>
    <xdr:from>
      <xdr:col>0</xdr:col>
      <xdr:colOff>4762</xdr:colOff>
      <xdr:row>10</xdr:row>
      <xdr:rowOff>42862</xdr:rowOff>
    </xdr:from>
    <xdr:to>
      <xdr:col>9</xdr:col>
      <xdr:colOff>552450</xdr:colOff>
      <xdr:row>27</xdr:row>
      <xdr:rowOff>95249</xdr:rowOff>
    </xdr:to>
    <xdr:grpSp>
      <xdr:nvGrpSpPr>
        <xdr:cNvPr id="6" name="Groupe 5"/>
        <xdr:cNvGrpSpPr/>
      </xdr:nvGrpSpPr>
      <xdr:grpSpPr>
        <a:xfrm>
          <a:off x="4762" y="1947862"/>
          <a:ext cx="6967538" cy="3290887"/>
          <a:chOff x="23812" y="1957387"/>
          <a:chExt cx="6967538" cy="3290887"/>
        </a:xfrm>
      </xdr:grpSpPr>
      <xdr:graphicFrame macro="">
        <xdr:nvGraphicFramePr>
          <xdr:cNvPr id="2" name="Graphique 1"/>
          <xdr:cNvGraphicFramePr/>
        </xdr:nvGraphicFramePr>
        <xdr:xfrm>
          <a:off x="23812" y="1957387"/>
          <a:ext cx="6967538" cy="3290887"/>
        </xdr:xfrm>
        <a:graphic>
          <a:graphicData uri="http://schemas.openxmlformats.org/drawingml/2006/chart">
            <c:chart xmlns:c="http://schemas.openxmlformats.org/drawingml/2006/chart" xmlns:r="http://schemas.openxmlformats.org/officeDocument/2006/relationships" r:id="rId1"/>
          </a:graphicData>
        </a:graphic>
      </xdr:graphicFrame>
      <mc:AlternateContent xmlns:mc="http://schemas.openxmlformats.org/markup-compatibility/2006" xmlns:a14="http://schemas.microsoft.com/office/drawing/2010/main">
        <mc:Choice Requires="a14">
          <xdr:graphicFrame macro="">
            <xdr:nvGraphicFramePr>
              <xdr:cNvPr id="5" name="Rédacteur"/>
              <xdr:cNvGraphicFramePr/>
            </xdr:nvGraphicFramePr>
            <xdr:xfrm>
              <a:off x="47625" y="1990725"/>
              <a:ext cx="1828800" cy="3209926"/>
            </xdr:xfrm>
            <a:graphic>
              <a:graphicData uri="http://schemas.microsoft.com/office/drawing/2010/slicer">
                <sle:slicer xmlns:sle="http://schemas.microsoft.com/office/drawing/2010/slicer" name="Rédacteur"/>
              </a:graphicData>
            </a:graphic>
          </xdr:graphicFrame>
        </mc:Choice>
        <mc:Fallback xmlns="">
          <xdr:sp macro="" textlink="">
            <xdr:nvSpPr>
              <xdr:cNvPr id="0" name=""/>
              <xdr:cNvSpPr>
                <a:spLocks noTextEdit="1"/>
              </xdr:cNvSpPr>
            </xdr:nvSpPr>
            <xdr:spPr>
              <a:xfrm>
                <a:off x="28575" y="1981200"/>
                <a:ext cx="1828800" cy="3209926"/>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grpSp>
    <xdr:clientData/>
  </xdr:twoCellAnchor>
</xdr:wsDr>
</file>

<file path=xl/drawings/drawing3.xml><?xml version="1.0" encoding="utf-8"?>
<xdr:wsDr xmlns:xdr="http://schemas.openxmlformats.org/drawingml/2006/spreadsheetDrawing" xmlns:a="http://schemas.openxmlformats.org/drawingml/2006/main">
  <xdr:twoCellAnchor>
    <xdr:from>
      <xdr:col>3</xdr:col>
      <xdr:colOff>114299</xdr:colOff>
      <xdr:row>1</xdr:row>
      <xdr:rowOff>4761</xdr:rowOff>
    </xdr:from>
    <xdr:to>
      <xdr:col>13</xdr:col>
      <xdr:colOff>66675</xdr:colOff>
      <xdr:row>20</xdr:row>
      <xdr:rowOff>142874</xdr:rowOff>
    </xdr:to>
    <xdr:grpSp>
      <xdr:nvGrpSpPr>
        <xdr:cNvPr id="4" name="Groupe 3"/>
        <xdr:cNvGrpSpPr/>
      </xdr:nvGrpSpPr>
      <xdr:grpSpPr>
        <a:xfrm>
          <a:off x="3943349" y="195261"/>
          <a:ext cx="7219951" cy="3757613"/>
          <a:chOff x="47624" y="3119436"/>
          <a:chExt cx="7219951" cy="3757613"/>
        </a:xfrm>
      </xdr:grpSpPr>
      <xdr:graphicFrame macro="">
        <xdr:nvGraphicFramePr>
          <xdr:cNvPr id="2" name="Graphique 1"/>
          <xdr:cNvGraphicFramePr/>
        </xdr:nvGraphicFramePr>
        <xdr:xfrm>
          <a:off x="47624" y="3119436"/>
          <a:ext cx="7219951" cy="3757613"/>
        </xdr:xfrm>
        <a:graphic>
          <a:graphicData uri="http://schemas.openxmlformats.org/drawingml/2006/chart">
            <c:chart xmlns:c="http://schemas.openxmlformats.org/drawingml/2006/chart" xmlns:r="http://schemas.openxmlformats.org/officeDocument/2006/relationships" r:id="rId1"/>
          </a:graphicData>
        </a:graphic>
      </xdr:graphicFrame>
      <mc:AlternateContent xmlns:mc="http://schemas.openxmlformats.org/markup-compatibility/2006" xmlns:a14="http://schemas.microsoft.com/office/drawing/2010/main">
        <mc:Choice Requires="a14">
          <xdr:graphicFrame macro="">
            <xdr:nvGraphicFramePr>
              <xdr:cNvPr id="3" name="Type"/>
              <xdr:cNvGraphicFramePr/>
            </xdr:nvGraphicFramePr>
            <xdr:xfrm>
              <a:off x="66675" y="3133726"/>
              <a:ext cx="1828800" cy="1695450"/>
            </xdr:xfrm>
            <a:graphic>
              <a:graphicData uri="http://schemas.microsoft.com/office/drawing/2010/slicer">
                <sle:slicer xmlns:sle="http://schemas.microsoft.com/office/drawing/2010/slicer" name="Type"/>
              </a:graphicData>
            </a:graphic>
          </xdr:graphicFrame>
        </mc:Choice>
        <mc:Fallback xmlns="">
          <xdr:sp macro="" textlink="">
            <xdr:nvSpPr>
              <xdr:cNvPr id="0" name=""/>
              <xdr:cNvSpPr>
                <a:spLocks noTextEdit="1"/>
              </xdr:cNvSpPr>
            </xdr:nvSpPr>
            <xdr:spPr>
              <a:xfrm>
                <a:off x="3962400" y="209551"/>
                <a:ext cx="1828800" cy="1695450"/>
              </a:xfrm>
              <a:prstGeom prst="rect">
                <a:avLst/>
              </a:prstGeom>
              <a:solidFill>
                <a:prstClr val="white"/>
              </a:solidFill>
              <a:ln w="1">
                <a:solidFill>
                  <a:prstClr val="green"/>
                </a:solidFill>
              </a:ln>
            </xdr:spPr>
            <xdr:txBody>
              <a:bodyPr vertOverflow="clip" horzOverflow="clip"/>
              <a:lstStyle/>
              <a:p>
                <a:r>
                  <a:rPr lang="fr-FR" sz="1100"/>
                  <a:t>Cette forme représente un segment. Les segments sont pris en charge dans Excel 2010 ou version ultérieure.
En revanche, si la forme a été modifiée dans une version précédente d’Excel, ou si le classeur a été enregistré dans Excel 2003 ou une version précédente, vous ne pouvez pas utiliser le segment.</a:t>
                </a:r>
              </a:p>
            </xdr:txBody>
          </xdr:sp>
        </mc:Fallback>
      </mc:AlternateContent>
    </xdr:grpSp>
    <xdr:clientData/>
  </xdr:twoCellAnchor>
</xdr:wsDr>
</file>

<file path=xl/pivotCache/_rels/pivotCacheDefinition1.xml.rels><?xml version="1.0" encoding="UTF-8" standalone="yes"?>
<Relationships xmlns="http://schemas.openxmlformats.org/package/2006/relationships"><Relationship Id="rId1" Type="http://schemas.openxmlformats.org/officeDocument/2006/relationships/pivotCacheRecords" Target="pivotCacheRecords1.xml"/></Relationships>
</file>

<file path=xl/pivotCache/pivotCacheDefinition1.xml><?xml version="1.0" encoding="utf-8"?>
<pivotCacheDefinition xmlns="http://schemas.openxmlformats.org/spreadsheetml/2006/main" xmlns:r="http://schemas.openxmlformats.org/officeDocument/2006/relationships" r:id="rId1" refreshedBy="Julian ANGOT" refreshedDate="42328.525705439817" createdVersion="5" refreshedVersion="5" minRefreshableVersion="3" recordCount="117">
  <cacheSource type="worksheet">
    <worksheetSource ref="A4:P800" sheet="Fiches PDM"/>
  </cacheSource>
  <cacheFields count="16">
    <cacheField name="N°" numFmtId="14">
      <sharedItems containsBlank="1"/>
    </cacheField>
    <cacheField name="Rédacteur" numFmtId="0">
      <sharedItems containsBlank="1" count="12">
        <s v="Dejoie"/>
        <s v="Lefebvre"/>
        <s v="Dumay"/>
        <s v="Delmé"/>
        <s v="Hénon"/>
        <s v="Borgne"/>
        <s v="Dijon"/>
        <s v="Hélis"/>
        <s v="Tétard"/>
        <s v="Cordelette"/>
        <s v="De Saedeler"/>
        <m/>
      </sharedItems>
    </cacheField>
    <cacheField name="Date" numFmtId="165">
      <sharedItems containsNonDate="0" containsDate="1" containsString="0" containsBlank="1" minDate="2015-06-16T00:00:00" maxDate="2015-11-20T00:00:00"/>
    </cacheField>
    <cacheField name="Type" numFmtId="0">
      <sharedItems containsBlank="1" count="6">
        <s v="Intervention"/>
        <s v="Besoin Matériel"/>
        <s v="Problème"/>
        <s v="Suggestion"/>
        <m/>
        <s v="Probleme" u="1"/>
      </sharedItems>
    </cacheField>
    <cacheField name="Zone" numFmtId="0">
      <sharedItems containsBlank="1"/>
    </cacheField>
    <cacheField name="Process" numFmtId="0">
      <sharedItems containsBlank="1"/>
    </cacheField>
    <cacheField name="Commentaires" numFmtId="0">
      <sharedItems containsBlank="1" longText="1"/>
    </cacheField>
    <cacheField name="Intervenant" numFmtId="0">
      <sharedItems containsBlank="1"/>
    </cacheField>
    <cacheField name="Pertes production" numFmtId="0">
      <sharedItems containsBlank="1"/>
    </cacheField>
    <cacheField name="Début" numFmtId="164">
      <sharedItems containsDate="1" containsBlank="1" containsMixedTypes="1" minDate="1899-12-30T00:00:00" maxDate="1899-12-30T22:30:00"/>
    </cacheField>
    <cacheField name="Fin" numFmtId="164">
      <sharedItems containsDate="1" containsBlank="1" containsMixedTypes="1" minDate="1899-12-30T02:00:00" maxDate="1900-01-01T00:00:00"/>
    </cacheField>
    <cacheField name="Durée" numFmtId="164">
      <sharedItems containsDate="1" containsBlank="1" containsMixedTypes="1" minDate="1899-12-30T00:00:00" maxDate="1899-12-30T11:15:00"/>
    </cacheField>
    <cacheField name="Prise en charge" numFmtId="0">
      <sharedItems containsBlank="1"/>
    </cacheField>
    <cacheField name="Pièce du stock" numFmtId="0">
      <sharedItems containsNonDate="0" containsString="0" containsBlank="1"/>
    </cacheField>
    <cacheField name="Cause" numFmtId="0">
      <sharedItems containsBlank="1"/>
    </cacheField>
    <cacheField name="Analyse" numFmtId="0">
      <sharedItems containsBlank="1"/>
    </cacheField>
  </cacheFields>
  <extLst>
    <ext xmlns:x14="http://schemas.microsoft.com/office/spreadsheetml/2009/9/main" uri="{725AE2AE-9491-48be-B2B4-4EB974FC3084}">
      <x14:pivotCacheDefinition pivotCacheId="1"/>
    </ext>
  </extLst>
</pivotCacheDefinition>
</file>

<file path=xl/pivotCache/pivotCacheRecords1.xml><?xml version="1.0" encoding="utf-8"?>
<pivotCacheRecords xmlns="http://schemas.openxmlformats.org/spreadsheetml/2006/main" xmlns:r="http://schemas.openxmlformats.org/officeDocument/2006/relationships" count="117">
  <r>
    <s v="15167-1"/>
    <x v="0"/>
    <d v="2015-06-16T00:00:00"/>
    <x v="0"/>
    <s v="Atelier"/>
    <s v="Propulseur"/>
    <s v="Défaut sur défaut débit réduit a 2T700"/>
    <s v="Dejoie"/>
    <s v="Ralentissement"/>
    <d v="1899-12-30T15:15:00"/>
    <d v="1899-12-30T16:15:00"/>
    <d v="1899-12-30T01:00:00"/>
    <s v="Changement de la vanne inférieur"/>
    <m/>
    <m/>
    <m/>
  </r>
  <r>
    <s v="15170-1"/>
    <x v="1"/>
    <d v="2015-06-19T00:00:00"/>
    <x v="0"/>
    <s v="Dépotage"/>
    <s v="P101"/>
    <s v="Plus de débit sur pcm"/>
    <s v="Lefebvre"/>
    <s v="Ralentissement"/>
    <d v="1899-12-30T21:00:00"/>
    <d v="1899-12-30T23:30:00"/>
    <d v="1899-12-30T02:30:00"/>
    <s v="Remplacement du fourreau par neuf + nettoyage lance spécif"/>
    <m/>
    <m/>
    <m/>
  </r>
  <r>
    <s v="15172-1"/>
    <x v="2"/>
    <d v="2015-06-21T00:00:00"/>
    <x v="0"/>
    <s v="Local pompe"/>
    <s v="P102"/>
    <s v="Impossible de monter les débits"/>
    <s v="Dumay"/>
    <s v="Avec"/>
    <d v="1899-12-30T00:00:00"/>
    <d v="1899-12-30T04:30:00"/>
    <d v="1899-12-30T04:30:00"/>
    <s v="Remplacement joint cloche + remplacement joint soupape"/>
    <m/>
    <m/>
    <m/>
  </r>
  <r>
    <s v="15179-1"/>
    <x v="3"/>
    <d v="2015-06-28T00:00:00"/>
    <x v="0"/>
    <s v="Dépotage"/>
    <s v="P101"/>
    <s v="Plus de débit sur pcm"/>
    <s v="Delmé"/>
    <s v="Avec"/>
    <d v="1899-12-30T21:00:00"/>
    <d v="1899-12-30T23:30:00"/>
    <d v="1899-12-30T02:30:00"/>
    <s v="Remplacement du fourreau par occaz + nettoyage lance spécif"/>
    <m/>
    <m/>
    <m/>
  </r>
  <r>
    <s v="15195-1"/>
    <x v="0"/>
    <d v="2015-07-14T00:00:00"/>
    <x v="0"/>
    <s v="Cuve"/>
    <s v="Fioul"/>
    <s v="Probleme d'amorcage pompe"/>
    <s v="Dejoie"/>
    <s v="Sans"/>
    <d v="1899-12-30T16:00:00"/>
    <d v="1899-12-30T17:00:00"/>
    <d v="1899-12-30T01:00:00"/>
    <s v="Démontage tuyauterie -&gt; crépine absente -&gt; Installation nouvelle crépine"/>
    <m/>
    <m/>
    <m/>
  </r>
  <r>
    <s v="15197-1"/>
    <x v="1"/>
    <d v="2015-07-16T00:00:00"/>
    <x v="1"/>
    <s v="Atelier"/>
    <s v=""/>
    <s v="A commander ampoule osram 400w/N/SI neutral white e40 + Philips MHN-TD 150W/842 Rx7s"/>
    <s v=""/>
    <s v=""/>
    <s v=""/>
    <s v=""/>
    <m/>
    <s v=""/>
    <m/>
    <m/>
    <m/>
  </r>
  <r>
    <s v="15198-1"/>
    <x v="0"/>
    <d v="2015-07-17T00:00:00"/>
    <x v="0"/>
    <s v="Atelier"/>
    <s v="Fenwick Gaz"/>
    <s v="Fuite d'huile sur Fenwick"/>
    <s v="Dejoie"/>
    <s v="Sans"/>
    <d v="1899-12-30T14:00:00"/>
    <d v="1899-12-30T14:15:00"/>
    <d v="1899-12-30T00:15:00"/>
    <s v="Resser raccord sur verin de fourche et refait niveau"/>
    <m/>
    <m/>
    <m/>
  </r>
  <r>
    <s v="15213-1"/>
    <x v="0"/>
    <d v="2015-08-01T00:00:00"/>
    <x v="0"/>
    <s v="Aérosols"/>
    <s v="Sonde Oxygène"/>
    <s v="Impossible d'obtenir un ASH A5 autorisé"/>
    <s v="Dejoie"/>
    <s v="Avec"/>
    <d v="1899-12-30T06:30:00"/>
    <d v="1899-12-30T09:00:00"/>
    <d v="1899-12-30T02:30:00"/>
    <s v="Sonde O² éteinte -&gt; Fu OK-&gt; Changement sonde -&gt; ASH A5 OK"/>
    <m/>
    <m/>
    <m/>
  </r>
  <r>
    <s v="15213-2"/>
    <x v="0"/>
    <d v="2015-08-01T00:00:00"/>
    <x v="0"/>
    <s v="Aérosols"/>
    <s v="B201"/>
    <s v="Soupape raccord aéro B201 déclenché"/>
    <s v="Dejoie"/>
    <s v="Avec"/>
    <d v="1899-12-30T09:00:00"/>
    <d v="1899-12-30T10:00:00"/>
    <d v="1899-12-30T01:00:00"/>
    <s v="Isolation de la tuyauterie arret des compresseur a commander soupape réf : 10 bars DN 1/2&quot; et piquage 3/4&quot;"/>
    <m/>
    <m/>
    <m/>
  </r>
  <r>
    <s v="15213-3"/>
    <x v="0"/>
    <d v="2015-08-01T00:00:00"/>
    <x v="0"/>
    <s v="Aérosols"/>
    <s v="X109"/>
    <s v="Vis totalement bloquée - essai de manœuvre echec"/>
    <s v="Angot"/>
    <s v="Avec"/>
    <d v="1899-12-30T08:00:00"/>
    <d v="1899-12-30T12:00:00"/>
    <d v="1899-12-30T04:00:00"/>
    <s v="Démontage du moto réducteur -&gt; palier -&gt; sorti de la vis évacuation d'un soupape en cuivre"/>
    <m/>
    <s v="Objet non broyable"/>
    <s v="Mauvais tri"/>
  </r>
  <r>
    <s v="15218-1"/>
    <x v="0"/>
    <d v="2015-08-06T00:00:00"/>
    <x v="0"/>
    <s v="Local pompe"/>
    <s v="Tuyauterie spécif"/>
    <s v="Fuite sur tuyauterie au niveau du T de la pcm"/>
    <s v="Dejoie"/>
    <s v="Ralentissement"/>
    <d v="1899-12-30T01:30:00"/>
    <d v="1899-12-30T06:00:00"/>
    <d v="1899-12-30T04:30:00"/>
    <s v="Isoler circuit -&gt; Nettoyage zone -&gt; Démontage -&gt; Resouder"/>
    <m/>
    <m/>
    <m/>
  </r>
  <r>
    <s v="15223-1"/>
    <x v="4"/>
    <d v="2015-08-11T00:00:00"/>
    <x v="0"/>
    <s v="Dépotage"/>
    <s v="VM01"/>
    <s v="Support capteur de vanne cassé"/>
    <s v="Hénon"/>
    <s v="Sans"/>
    <d v="1899-12-30T09:00:00"/>
    <d v="1899-12-30T10:00:00"/>
    <d v="1899-12-30T01:00:00"/>
    <s v="Démonter, nettoyer, ressouder, remontage &amp; essai de manœuvre : OK"/>
    <m/>
    <m/>
    <m/>
  </r>
  <r>
    <s v="15224-1"/>
    <x v="0"/>
    <d v="2015-08-12T00:00:00"/>
    <x v="0"/>
    <s v="Atelier"/>
    <s v="Propulseur"/>
    <s v="Défaut sur défaut"/>
    <s v="Dejoie"/>
    <s v="Sans"/>
    <d v="1899-12-30T08:30:00"/>
    <d v="1899-12-30T09:15:00"/>
    <d v="1899-12-30T00:45:00"/>
    <s v="Changement vanne DN200"/>
    <m/>
    <m/>
    <m/>
  </r>
  <r>
    <s v="15228-1"/>
    <x v="0"/>
    <d v="2015-08-16T00:00:00"/>
    <x v="0"/>
    <s v="Atelier"/>
    <s v="Compresseur 2"/>
    <s v="Disjoncteur 63A du compresseur n°2 sous dimentionner"/>
    <s v="Dejoie"/>
    <s v="Sans"/>
    <d v="1899-12-30T03:15:00"/>
    <d v="1899-12-30T03:30:00"/>
    <d v="1899-12-30T00:15:00"/>
    <s v="Changer par un disjoncteur de 80A"/>
    <m/>
    <m/>
    <m/>
  </r>
  <r>
    <s v="15229-1"/>
    <x v="2"/>
    <d v="2015-08-17T00:00:00"/>
    <x v="0"/>
    <s v="Aérosols"/>
    <s v="Petit tapis de tri"/>
    <s v="Bande de travers ne reste pas dans l'axe"/>
    <s v="Dumay"/>
    <s v="Ralentissement"/>
    <d v="1899-12-30T08:45:00"/>
    <d v="1899-12-30T09:15:00"/>
    <d v="1899-12-30T00:30:00"/>
    <s v="Réglé et refixé le tapis au sol. Remise a niveau"/>
    <m/>
    <m/>
    <m/>
  </r>
  <r>
    <s v="15232-1"/>
    <x v="5"/>
    <d v="2015-08-20T00:00:00"/>
    <x v="0"/>
    <s v="Atelier"/>
    <s v="Brûleur"/>
    <s v="COT élevé"/>
    <s v="Borgne"/>
    <s v="Avec"/>
    <d v="1899-12-30T15:15:00"/>
    <d v="1899-12-30T15:30:00"/>
    <d v="1899-12-30T00:15:00"/>
    <s v="Changement de la buse BPC - Cassé au collet"/>
    <m/>
    <m/>
    <m/>
  </r>
  <r>
    <s v="15232-2"/>
    <x v="5"/>
    <d v="2015-08-20T00:00:00"/>
    <x v="0"/>
    <s v="Dépotage"/>
    <s v="Préfiltre"/>
    <s v="Fuite car filet de cassé sur tige fileté porte du préfiltre "/>
    <s v="Borgne"/>
    <s v="Sans"/>
    <d v="1899-12-30T10:30:00"/>
    <d v="1899-12-30T12:00:00"/>
    <d v="1899-12-30T01:30:00"/>
    <s v="Changement du filet par une vis ; soudage"/>
    <m/>
    <m/>
    <m/>
  </r>
  <r>
    <s v="15233-1"/>
    <x v="0"/>
    <d v="2015-08-21T00:00:00"/>
    <x v="0"/>
    <s v="Chariot"/>
    <s v="Electrique"/>
    <s v="Le flexible se coince dans le contre poids"/>
    <s v="Dejoie"/>
    <s v="Sans"/>
    <d v="1899-12-30T07:45:00"/>
    <d v="1899-12-30T09:00:00"/>
    <d v="1899-12-30T01:15:00"/>
    <s v="Changement de la roulette haut/droite voir à en recommandé : Réf : &gt;PA6&lt; Tri 00092 03307 "/>
    <m/>
    <m/>
    <m/>
  </r>
  <r>
    <s v="15238-1"/>
    <x v="0"/>
    <d v="2015-08-26T00:00:00"/>
    <x v="0"/>
    <s v="Aérosols"/>
    <s v="Compresseur GPL"/>
    <s v="Bruit anormal + Fuite de gaz conséquente dans la partie inférieur"/>
    <s v="Dijon"/>
    <s v="Ralentissement"/>
    <d v="1899-12-30T08:00:00"/>
    <m/>
    <n v="-0.33333333333333331"/>
    <s v="Coussinet de bielle HS - En attente de réception"/>
    <m/>
    <m/>
    <m/>
  </r>
  <r>
    <s v="15238-2"/>
    <x v="0"/>
    <d v="2015-08-26T00:00:00"/>
    <x v="0"/>
    <s v="Atelier"/>
    <s v="Rideau"/>
    <s v="Grincement important portes rideaux ferrailles"/>
    <s v="Dejoie"/>
    <s v="Sans"/>
    <d v="1899-12-30T22:30:00"/>
    <d v="1899-12-31T00:00:00"/>
    <d v="1899-12-30T01:30:00"/>
    <s v="Mise en place graisseur auto sur porte 1 + graissage manuel 2 et 3"/>
    <m/>
    <m/>
    <m/>
  </r>
  <r>
    <s v="15240-1"/>
    <x v="2"/>
    <d v="2015-08-28T00:00:00"/>
    <x v="0"/>
    <s v="Atelier"/>
    <s v="Propulseur"/>
    <s v="Défaut sur défaut"/>
    <s v="Dumay"/>
    <s v="Sans"/>
    <d v="1899-12-30T15:15:00"/>
    <d v="1899-12-30T16:15:00"/>
    <d v="1899-12-30T01:00:00"/>
    <s v="Changement de la vanne inférieur"/>
    <m/>
    <m/>
    <m/>
  </r>
  <r>
    <s v="15243-1"/>
    <x v="6"/>
    <d v="2015-08-31T00:00:00"/>
    <x v="0"/>
    <s v="Aérosols"/>
    <s v="Élévateur"/>
    <s v="Manque barreaux élévateur - Axe d'attache du tapis tordu"/>
    <s v="Dijon"/>
    <s v="Avec"/>
    <d v="1899-12-30T14:00:00"/>
    <d v="1899-12-30T18:15:00"/>
    <d v="1899-12-30T04:15:00"/>
    <s v="Nettoyer aérosols dans l'élévateur; refixer barreaux manquant; remis axe de raccordement"/>
    <m/>
    <m/>
    <m/>
  </r>
  <r>
    <s v="15245-1"/>
    <x v="0"/>
    <d v="2015-09-02T00:00:00"/>
    <x v="2"/>
    <s v="Local eau"/>
    <s v="Adoucisseur"/>
    <s v="Problème sur mesure d'eau -&gt; La regénération auto est HS"/>
    <s v="Dijon"/>
    <s v="Sans"/>
    <d v="1899-12-30T10:00:00"/>
    <d v="1899-12-30T11:00:00"/>
    <d v="1899-12-30T01:00:00"/>
    <s v="Changement du capteur par un capteur fourni par KURITA"/>
    <m/>
    <m/>
    <m/>
  </r>
  <r>
    <s v="15246-1"/>
    <x v="0"/>
    <d v="2015-09-03T00:00:00"/>
    <x v="0"/>
    <s v="Atelier"/>
    <s v="Aérocondenseur"/>
    <s v="La valeur du PIC-E302A se déplace trop lentement"/>
    <s v="Dejoie"/>
    <s v="Sans"/>
    <d v="1899-12-30T15:00:00"/>
    <d v="1899-12-30T15:30:00"/>
    <d v="1899-12-30T00:30:00"/>
    <s v="Capteur :OK-&gt; Tuyauterie : OK -&gt; Vanne d'isolement : NOK Netoyage de cette derniere"/>
    <m/>
    <m/>
    <m/>
  </r>
  <r>
    <s v="15249-1"/>
    <x v="2"/>
    <d v="2015-09-06T00:00:00"/>
    <x v="0"/>
    <s v="Aérosols"/>
    <s v="Vis X107"/>
    <s v="Fuites sur manchette sous broyeur; soudure se refissure"/>
    <s v="Dumay"/>
    <s v="Sans"/>
    <d v="1899-12-30T09:00:00"/>
    <d v="1899-12-30T10:00:00"/>
    <d v="1899-12-30T01:00:00"/>
    <s v="Démontage et soudage de la fissure -&gt; Remontage OK"/>
    <m/>
    <m/>
    <m/>
  </r>
  <r>
    <s v="15250-1"/>
    <x v="2"/>
    <d v="2015-09-07T00:00:00"/>
    <x v="0"/>
    <s v="Atelier"/>
    <s v="Compresseur 3"/>
    <s v="Défaut température impossible a relancer; Niveau d'huile OK"/>
    <s v="Société Ext"/>
    <s v="Ralentissement"/>
    <d v="1899-12-30T08:00:00"/>
    <d v="1899-12-30T10:00:00"/>
    <d v="1899-12-30T02:00:00"/>
    <s v="Société AI calorstat HS -&gt; Changement de ce dernier"/>
    <m/>
    <m/>
    <m/>
  </r>
  <r>
    <s v="15251-1"/>
    <x v="7"/>
    <d v="2015-09-08T00:00:00"/>
    <x v="0"/>
    <s v="Atelier"/>
    <s v="Bruleur"/>
    <s v="Le presostat &quot;yoyo&quot; de l'air d'atomisation BPC est HS"/>
    <s v="Borgne"/>
    <s v="Avec"/>
    <d v="1899-12-30T20:45:00"/>
    <d v="1899-12-30T22:30:00"/>
    <d v="1899-12-30T01:45:00"/>
    <s v="Refait un morceau de tuyauterie plein sous vanne pointeau "/>
    <m/>
    <m/>
    <m/>
  </r>
  <r>
    <s v="15262-1"/>
    <x v="5"/>
    <d v="2015-09-19T00:00:00"/>
    <x v="0"/>
    <s v="Dépotage"/>
    <s v="PCM"/>
    <s v="Débit faible sur PCM BPC"/>
    <s v="Borgne"/>
    <s v="Avec"/>
    <s v="13:45"/>
    <s v="14:20"/>
    <d v="1899-12-30T00:35:00"/>
    <s v="Changement de fourreau"/>
    <m/>
    <m/>
    <m/>
  </r>
  <r>
    <s v="15262-2"/>
    <x v="4"/>
    <d v="2015-09-19T00:00:00"/>
    <x v="3"/>
    <s v="Aérosols"/>
    <s v="C0"/>
    <s v="Y aurait il possibilité de mettre une alarme en place et un arret de process sur la C0 niveau haut afin d'eviter de continuer a remplir la cuve qui est pleine"/>
    <s v=""/>
    <s v=""/>
    <s v=""/>
    <s v=""/>
    <m/>
    <s v=""/>
    <m/>
    <m/>
    <m/>
  </r>
  <r>
    <s v="15262-3"/>
    <x v="5"/>
    <d v="2015-09-19T00:00:00"/>
    <x v="0"/>
    <s v="Atelier"/>
    <s v="Bruleur"/>
    <s v="Beaucoup de mal a bruler + cot"/>
    <s v="Borgne"/>
    <s v="Avec"/>
    <s v="18:30"/>
    <s v="19:40"/>
    <d v="1899-12-30T01:10:00"/>
    <s v="Controle des lance bpc -&gt;ok ; Controle lance spécifi -&gt; bouché : nettoyer ; changer flexible produit de la lance spécifique car fuyait"/>
    <m/>
    <m/>
    <m/>
  </r>
  <r>
    <s v="15266-1"/>
    <x v="8"/>
    <d v="2015-09-23T00:00:00"/>
    <x v="0"/>
    <s v="Aérosols"/>
    <s v="Sauterelle"/>
    <s v="Tapis bloquer vis de reglage déteriorée"/>
    <s v="Lefebvre"/>
    <s v="Sans"/>
    <s v="13:45"/>
    <s v="14:00"/>
    <d v="1899-12-30T00:15:00"/>
    <s v="Vis de reglage changer + fait réglage tapis + remis carter de protection"/>
    <m/>
    <m/>
    <m/>
  </r>
  <r>
    <s v="15266-2"/>
    <x v="2"/>
    <d v="2015-09-23T00:00:00"/>
    <x v="0"/>
    <s v="Atelier"/>
    <s v="Bruleur"/>
    <s v="Vérification des etat de lances - casse d'une buse au démontage sans taper dessus"/>
    <s v="Dumay"/>
    <s v="Avec"/>
    <s v="11:15"/>
    <d v="1899-12-30T12:00:00"/>
    <d v="1899-12-30T00:45:00"/>
    <s v=""/>
    <m/>
    <m/>
    <m/>
  </r>
  <r>
    <s v="15267-1"/>
    <x v="6"/>
    <d v="2015-09-24T00:00:00"/>
    <x v="0"/>
    <s v="Dépotage"/>
    <s v="P106"/>
    <s v="Garniture pompe dépotage HS "/>
    <s v="Dijon"/>
    <s v="Ralentissement"/>
    <s v="9:00"/>
    <s v="13:00"/>
    <d v="1899-12-30T04:00:00"/>
    <s v="Changement de roulement SNR 3306 - B Stock : 0 SNR 6207 - EEC3 Stock 7 Changé garniture U3 - XYXYR2Y D32 Stock 1"/>
    <m/>
    <m/>
    <m/>
  </r>
  <r>
    <s v="15267-2"/>
    <x v="1"/>
    <d v="2015-09-24T00:00:00"/>
    <x v="0"/>
    <s v="Aérosols"/>
    <s v="Fenwick"/>
    <s v="Tablier c'est décallé"/>
    <s v="Lefebvre"/>
    <s v="Sans"/>
    <s v="15:00"/>
    <s v="15:15"/>
    <d v="1899-12-30T00:15:00"/>
    <s v="demontage plus remontage apres avoir centrer le tablier"/>
    <m/>
    <m/>
    <m/>
  </r>
  <r>
    <s v="15268-1"/>
    <x v="1"/>
    <d v="2015-09-25T00:00:00"/>
    <x v="0"/>
    <s v="Dépotage"/>
    <s v="Groupe hydraulique"/>
    <s v="Pompe hydraulique bruit anormalement bruyant ; basculement sur la pompe de secours + consignation de cette derniere"/>
    <s v="Dijon"/>
    <s v="Avec"/>
    <s v="12:45"/>
    <s v="14:00"/>
    <d v="1899-12-30T01:15:00"/>
    <s v="montage d'une pompe de secours  a recommander rexroil a10v50 28 dfr/31R"/>
    <m/>
    <m/>
    <m/>
  </r>
  <r>
    <s v="15270-1"/>
    <x v="5"/>
    <d v="2015-09-27T00:00:00"/>
    <x v="0"/>
    <s v="Atelier"/>
    <s v="P102"/>
    <s v="Pression d'injection elevé sur P102"/>
    <s v="Borgne"/>
    <s v="Avec"/>
    <s v="6:15"/>
    <s v="6:30"/>
    <d v="1899-12-30T00:15:00"/>
    <s v="Demontage et remontage lance BPC bouché, retrouvé un bout de segment piscton de la pompe KSP 17"/>
    <m/>
    <m/>
    <m/>
  </r>
  <r>
    <s v="15270-2"/>
    <x v="4"/>
    <d v="2015-09-27T00:00:00"/>
    <x v="1"/>
    <s v="Atelier"/>
    <s v="Stock"/>
    <s v="Ecrou M10 - M12 Rondelles plates M4 - M5 M6 M8 M10 rondelles eventails M5 - M6- M8- M12 Vis HM 12*30 12*60 16*40 16*60 Joints tete de chat tetes de chatannelées pour tricoclaire"/>
    <s v=""/>
    <s v=""/>
    <s v=""/>
    <s v=""/>
    <m/>
    <s v=""/>
    <m/>
    <m/>
    <m/>
  </r>
  <r>
    <s v="15272-1"/>
    <x v="7"/>
    <d v="2015-09-29T00:00:00"/>
    <x v="1"/>
    <s v="Atelier"/>
    <s v="Fenwick"/>
    <s v="Voir a commandé ressort pour la pedale de frein et frin a main"/>
    <s v=""/>
    <s v=""/>
    <s v=""/>
    <s v=""/>
    <m/>
    <s v=""/>
    <m/>
    <m/>
    <m/>
  </r>
  <r>
    <s v="15272-2"/>
    <x v="7"/>
    <d v="2015-09-29T00:00:00"/>
    <x v="2"/>
    <s v="Dépotage"/>
    <s v="P102"/>
    <s v="Fuite sur tuyauterie juste apres la reduction petit brouillard de produit"/>
    <s v=""/>
    <s v=""/>
    <s v=""/>
    <s v=""/>
    <m/>
    <s v=""/>
    <m/>
    <m/>
    <m/>
  </r>
  <r>
    <s v="15272-3"/>
    <x v="2"/>
    <d v="2015-09-29T00:00:00"/>
    <x v="2"/>
    <s v="Atelier"/>
    <s v="Analyseur"/>
    <s v="Journaliere enregistré a 40.08 nous avons recuperer la valeur a 52.38 à 21h, es ce normal ? Ne pourrais t on pas se fixé une heure a laquelle il faut urellement avoir un seuil bas sur cette valeur car 3h est vraiment juste pour rattrapper des seuiles si haut cela est régulier de devoir consommer de la chaux sur le poste de nuit et donc allourdir nos consos de chaux sur ce post"/>
    <s v="Angot"/>
    <s v="Sans"/>
    <s v=""/>
    <s v=""/>
    <m/>
    <s v="Il est inadmissible de posé ce genre de question ! Les valeurs des analyses sont a respecter toute la journée et non que sur certain poste je ne comprends même pas comment au bout de 10 ans cela n'est toujours pas compris par certain."/>
    <m/>
    <m/>
    <m/>
  </r>
  <r>
    <s v="15272-4"/>
    <x v="2"/>
    <d v="2015-09-29T00:00:00"/>
    <x v="1"/>
    <s v="Dépotage"/>
    <s v="GH pompe"/>
    <s v="Besoin d'huile hydraulique tellus S2M 46"/>
    <s v=""/>
    <s v=""/>
    <s v=""/>
    <s v=""/>
    <m/>
    <s v=""/>
    <m/>
    <m/>
    <m/>
  </r>
  <r>
    <s v="15273-1"/>
    <x v="0"/>
    <d v="2015-09-30T00:00:00"/>
    <x v="0"/>
    <s v="Atelier"/>
    <s v="FAM"/>
    <s v="Pic de poussiere consequent"/>
    <s v="Dejoie"/>
    <s v="Avec"/>
    <s v="11:40"/>
    <s v="14:30"/>
    <d v="1899-12-30T02:50:00"/>
    <s v="Couper installation ouverture caisson 2 filtre a manche percé qui ont ete changé"/>
    <m/>
    <m/>
    <m/>
  </r>
  <r>
    <s v="15273-2"/>
    <x v="2"/>
    <d v="2015-09-30T00:00:00"/>
    <x v="1"/>
    <s v="Atelier"/>
    <s v="Personnel"/>
    <s v="Téflon gaz vapeur"/>
    <s v=""/>
    <s v=""/>
    <s v=""/>
    <s v=""/>
    <m/>
    <s v=""/>
    <m/>
    <m/>
    <m/>
  </r>
  <r>
    <s v="15274-1"/>
    <x v="0"/>
    <d v="2015-10-01T00:00:00"/>
    <x v="1"/>
    <s v="Atelier"/>
    <s v="Sonde"/>
    <s v="plus de fourreau sonde de température"/>
    <s v="Dijon"/>
    <s v="Sans"/>
    <s v="10:00"/>
    <s v="11:00"/>
    <d v="1899-12-30T01:00:00"/>
    <s v="Refait 3 fourreaux de sonde"/>
    <m/>
    <m/>
    <m/>
  </r>
  <r>
    <s v="15274-2"/>
    <x v="4"/>
    <d v="2015-10-01T00:00:00"/>
    <x v="1"/>
    <s v="Atelier"/>
    <s v="Post combustion"/>
    <s v="Voir a recommander des sonde thermocouple "/>
    <s v=""/>
    <s v=""/>
    <s v=""/>
    <s v=""/>
    <m/>
    <s v=""/>
    <m/>
    <m/>
    <m/>
  </r>
  <r>
    <s v="15274-3"/>
    <x v="4"/>
    <d v="2015-10-01T00:00:00"/>
    <x v="3"/>
    <s v="Aérosols"/>
    <s v="Piscine"/>
    <s v="Serait il possible de mettre des echelon sur l'intérieur et extérieur de la piscine afin d'y pénétrer aisément"/>
    <s v="Angot"/>
    <s v="Sans"/>
    <s v=""/>
    <s v=""/>
    <m/>
    <s v="Cela ne servirait a rien car nous allons supprimer la piscine"/>
    <m/>
    <m/>
    <m/>
  </r>
  <r>
    <s v="15274-4"/>
    <x v="0"/>
    <d v="2015-10-01T00:00:00"/>
    <x v="3"/>
    <s v="Atelier"/>
    <s v=""/>
    <s v="Dans le but de garder tous l'usine propre n'y aurait il pas possible que la femme de menage puisse mettre la poubelle dans la benne a dechet a defaut de l'atelier"/>
    <s v="Angot"/>
    <s v="Sans"/>
    <s v=""/>
    <s v=""/>
    <m/>
    <s v="Signaler attente de mise en place"/>
    <m/>
    <m/>
    <m/>
  </r>
  <r>
    <s v="15274-5"/>
    <x v="0"/>
    <d v="2015-10-01T00:00:00"/>
    <x v="1"/>
    <s v="Atelier"/>
    <s v="Décapage"/>
    <s v="Besoin d'une boite de dérivation 10x10 pour décapage"/>
    <s v=""/>
    <s v=""/>
    <s v=""/>
    <s v=""/>
    <m/>
    <s v=""/>
    <m/>
    <m/>
    <m/>
  </r>
  <r>
    <s v="15274-6"/>
    <x v="3"/>
    <d v="2015-10-01T00:00:00"/>
    <x v="2"/>
    <s v="Dépotage"/>
    <s v="Pérolo"/>
    <s v="probleme de mise a la terre des camions perolo BPC cable defaillant"/>
    <s v="Delmé"/>
    <s v="Sans"/>
    <s v="11:00"/>
    <s v="11:15"/>
    <d v="1899-12-30T00:15:00"/>
    <s v="Refait cablage de la pince"/>
    <m/>
    <m/>
    <m/>
  </r>
  <r>
    <s v="15275-1"/>
    <x v="4"/>
    <d v="2015-10-02T00:00:00"/>
    <x v="2"/>
    <s v="Atelier"/>
    <s v="Tuyauterie HPC"/>
    <s v="Constaté lègère fuite sur raccord union (ancien réchauffeur) tuyauterie HPC, au dessus des FAM"/>
    <m/>
    <m/>
    <m/>
    <m/>
    <d v="1899-12-30T00:00:00"/>
    <m/>
    <m/>
    <m/>
    <m/>
  </r>
  <r>
    <s v="15277-1"/>
    <x v="4"/>
    <d v="2015-10-04T00:00:00"/>
    <x v="1"/>
    <s v="Atelier"/>
    <s v="Propulseur"/>
    <s v="Vanne papillon stock 0"/>
    <s v=""/>
    <s v=""/>
    <s v=""/>
    <s v=""/>
    <m/>
    <s v=""/>
    <m/>
    <m/>
    <m/>
  </r>
  <r>
    <s v="15277-2"/>
    <x v="4"/>
    <d v="2015-10-04T00:00:00"/>
    <x v="2"/>
    <s v="Dépotage"/>
    <s v="P103"/>
    <s v="Nous tournons sur la p103 mais sur le réseau P101 de ce fait en cas de surpression rien ne nous signale le probleme"/>
    <s v=""/>
    <s v=""/>
    <s v=""/>
    <s v=""/>
    <m/>
    <s v=""/>
    <m/>
    <m/>
    <m/>
  </r>
  <r>
    <s v="15278-1"/>
    <x v="7"/>
    <d v="2015-10-05T00:00:00"/>
    <x v="0"/>
    <s v="Atelier"/>
    <s v="Post combustion"/>
    <s v="Fait lance bouché voulu fermé vanne raccord nourrice a cassé - Démonté et nettoyer les lances"/>
    <s v=""/>
    <s v=""/>
    <s v=""/>
    <s v=""/>
    <m/>
    <s v=""/>
    <m/>
    <m/>
    <m/>
  </r>
  <r>
    <s v="15278-2"/>
    <x v="0"/>
    <d v="2015-10-05T00:00:00"/>
    <x v="1"/>
    <s v="Aérosols"/>
    <s v="Broyeur"/>
    <s v="2 manchons en 1/4 &quot;"/>
    <s v=""/>
    <s v=""/>
    <s v=""/>
    <s v=""/>
    <m/>
    <s v=""/>
    <m/>
    <m/>
    <m/>
  </r>
  <r>
    <s v="15278-3"/>
    <x v="0"/>
    <d v="2015-10-05T00:00:00"/>
    <x v="2"/>
    <s v="Aérosols"/>
    <s v="LIE"/>
    <s v="Valeur LIE instable et incohérente "/>
    <s v="Dejoie"/>
    <s v="Sans"/>
    <s v="1:30"/>
    <s v="2:15"/>
    <d v="1899-12-30T00:45:00"/>
    <s v="nettoyage complet de la sonde -&gt; ok"/>
    <m/>
    <m/>
    <m/>
  </r>
  <r>
    <s v="15280-1"/>
    <x v="7"/>
    <d v="2015-10-07T00:00:00"/>
    <x v="0"/>
    <s v="Atelier"/>
    <s v="Aspiration Compresseur"/>
    <s v="Danger casque aspiré par prise d'air des compresseur d'air"/>
    <s v="Hélis"/>
    <s v="Sans"/>
    <s v="10:00"/>
    <s v="14:00"/>
    <d v="1899-12-30T04:00:00"/>
    <s v="Fait grille de protection sur gaine d'aspiration extérieur compresseur d'air"/>
    <m/>
    <m/>
    <m/>
  </r>
  <r>
    <s v="15280-2"/>
    <x v="2"/>
    <d v="2015-10-07T00:00:00"/>
    <x v="0"/>
    <s v="Atelier"/>
    <s v="Aiguillage"/>
    <s v="Manchette sur aiguilleur HS , le propulseur ne fait plus aucun cycle sur le silo réfidid"/>
    <s v="Dumay"/>
    <s v="Sans"/>
    <s v=""/>
    <s v=""/>
    <m/>
    <s v="Changer manchette aiguilleur ref : ROTEX 100°C Longueur 120 mm ERV DN50 PN16 2 cercle rouge"/>
    <m/>
    <m/>
    <m/>
  </r>
  <r>
    <s v="15282-1"/>
    <x v="2"/>
    <d v="2015-10-09T00:00:00"/>
    <x v="2"/>
    <s v="Atelier"/>
    <s v="Supervision"/>
    <s v="Perte de tout controle de la supervision - Toutes les valeurs sont figés "/>
    <s v="Dumay"/>
    <s v="Sans"/>
    <s v=""/>
    <s v=""/>
    <m/>
    <s v="Appel astreinte Julian - Modification de la position du cable RJ45 sur le switch tout est revenu"/>
    <m/>
    <m/>
    <m/>
  </r>
  <r>
    <s v="15283-1"/>
    <x v="3"/>
    <d v="2015-10-10T00:00:00"/>
    <x v="2"/>
    <s v="Local pompe"/>
    <s v="P104"/>
    <s v="Pompe p104 consomme enormement d'huile suite a une fuite"/>
    <s v="Delmé"/>
    <s v="Sans"/>
    <s v=""/>
    <s v=""/>
    <m/>
    <s v="Arret de la pompe et passé sur pcm - une intervention de la pompe doit etre planifier"/>
    <m/>
    <m/>
    <m/>
  </r>
  <r>
    <s v="15286-1"/>
    <x v="0"/>
    <d v="2015-10-13T00:00:00"/>
    <x v="0"/>
    <s v="Atelier"/>
    <s v="FAM"/>
    <s v="Constater trou dans l'auge de la vis VS402 environs 3 cm -&gt; coté droit au debut de l'auge"/>
    <s v="Dejoie"/>
    <s v="Sans"/>
    <s v="15:00"/>
    <s v="15:30"/>
    <d v="1899-12-30T00:30:00"/>
    <s v="Mis en place plaque pour boucher le trou"/>
    <m/>
    <m/>
    <m/>
  </r>
  <r>
    <s v="15286-2"/>
    <x v="0"/>
    <d v="2015-10-13T00:00:00"/>
    <x v="0"/>
    <s v="Dépotage"/>
    <s v="Préfiltre HPC"/>
    <s v="Fermeture porte préfiltre HS"/>
    <s v="Dejoie"/>
    <s v="Sans"/>
    <s v="19:00"/>
    <s v="19:30"/>
    <d v="1899-12-30T00:30:00"/>
    <s v="Démontage porte + nettoayge - ressouder partie casser - remontage -&gt; OK"/>
    <m/>
    <m/>
    <m/>
  </r>
  <r>
    <s v="15288-1"/>
    <x v="0"/>
    <d v="2015-10-15T00:00:00"/>
    <x v="0"/>
    <s v="Local pompe"/>
    <s v="PCM"/>
    <s v="Changement fourreaux PCM hpc sur bpc et neuf sur hpc"/>
    <s v="Dejoie"/>
    <s v="Avec"/>
    <s v=""/>
    <s v=""/>
    <m/>
    <s v="probleme a la remise en route 400l/h a 100% remis ancien fourreau bpc sur bpc"/>
    <m/>
    <m/>
    <m/>
  </r>
  <r>
    <s v="15288-2"/>
    <x v="0"/>
    <d v="2015-10-15T00:00:00"/>
    <x v="0"/>
    <s v="Atelier"/>
    <s v="Propulseur"/>
    <s v="Nombreux defaut de propulsion"/>
    <s v="Dejoie"/>
    <s v="Sans"/>
    <s v="22:30"/>
    <s v="23:00"/>
    <d v="1899-12-30T00:30:00"/>
    <s v="Changement de vanne propulseur inférieur - stock restant 3"/>
    <m/>
    <m/>
    <m/>
  </r>
  <r>
    <s v="15289-1"/>
    <x v="2"/>
    <d v="2015-10-16T00:00:00"/>
    <x v="0"/>
    <s v="Atelier"/>
    <s v="Propulseur"/>
    <s v="défaut de propulseur trop nombreux"/>
    <s v="Dumay"/>
    <s v="Sans"/>
    <s v="8:00"/>
    <s v="8:45"/>
    <d v="1899-12-30T00:45:00"/>
    <s v="Changement de la vanne papillon reste stock 2"/>
    <m/>
    <m/>
    <m/>
  </r>
  <r>
    <s v="15289-2"/>
    <x v="0"/>
    <d v="2015-10-16T00:00:00"/>
    <x v="2"/>
    <s v="Atelier"/>
    <s v="Karcher"/>
    <s v="karcher haute pression ne fait plus d'eau chaude marque kranzle modele 1165-1"/>
    <s v="Dejoie"/>
    <s v="Sans"/>
    <s v=""/>
    <s v=""/>
    <m/>
    <s v="nettoyage filtre , electrode, cellule de detectionl gicleur, remonter tout est oK - référence gicleur 6.3 kg/h 70 en 1.65 60b ct iv epm 1 14"/>
    <m/>
    <m/>
    <m/>
  </r>
  <r>
    <s v="15290-1"/>
    <x v="7"/>
    <d v="2015-10-17T00:00:00"/>
    <x v="2"/>
    <s v="Aérosols"/>
    <s v="X108"/>
    <s v="Fuite sur le bas de la vis x108"/>
    <s v="Hélis"/>
    <s v="Avec"/>
    <s v="17:30"/>
    <s v="18:30"/>
    <d v="1899-12-30T01:00:00"/>
    <s v="Suite au changement des joint vu bague HS - Changement de la bague en bronze - pris la derniere - a recommander"/>
    <m/>
    <m/>
    <m/>
  </r>
  <r>
    <s v="15292-1"/>
    <x v="2"/>
    <d v="2015-10-19T00:00:00"/>
    <x v="2"/>
    <s v="Rétention"/>
    <s v="Cuve"/>
    <s v="Plus de niveau de cuves"/>
    <s v="Dumay"/>
    <s v="Sans"/>
    <s v=""/>
    <s v=""/>
    <m/>
    <s v="Test circuit electrique RAS - Disjonteur 88MI1 et 89MI1 tombé - réenclenché -&gt; OK"/>
    <m/>
    <m/>
    <m/>
  </r>
  <r>
    <s v="15294-1"/>
    <x v="0"/>
    <d v="2015-10-21T00:00:00"/>
    <x v="2"/>
    <s v="Rétention"/>
    <s v="Cuve"/>
    <s v="Dijoncteur 24Q1 disjoncte"/>
    <s v="Dijon"/>
    <s v="Sans"/>
    <d v="1899-12-30T08:00:00"/>
    <d v="1899-12-30T09:00:00"/>
    <d v="1899-12-30T01:00:00"/>
    <s v="Cable sur mesure de pression C3 abimé, part la pose des couronnes incendie - refait cablage -&gt; OK"/>
    <m/>
    <m/>
    <m/>
  </r>
  <r>
    <s v="15294-2"/>
    <x v="7"/>
    <d v="2015-10-21T00:00:00"/>
    <x v="1"/>
    <s v="Dépotage"/>
    <s v="GH Pompe"/>
    <s v="Référence filtre du groupe - B/EF 0660R005 BN 3HC HYDAC MADE IN GERMANY"/>
    <s v=""/>
    <s v=""/>
    <s v=""/>
    <s v=""/>
    <m/>
    <s v=""/>
    <m/>
    <m/>
    <m/>
  </r>
  <r>
    <s v="15294-3"/>
    <x v="5"/>
    <d v="2015-10-21T00:00:00"/>
    <x v="2"/>
    <s v="Bassin d'orage"/>
    <s v="Versaille"/>
    <s v="Constater fuite sur tuyauterie raccordé sur nourisse"/>
    <s v="Borgne"/>
    <s v="Sans"/>
    <d v="1899-12-30T10:00:00"/>
    <d v="1899-12-30T11:00:00"/>
    <d v="1899-12-30T01:00:00"/>
    <s v="coupé et raccordé plus court"/>
    <m/>
    <m/>
    <m/>
  </r>
  <r>
    <s v="15294-4"/>
    <x v="5"/>
    <d v="2015-10-21T00:00:00"/>
    <x v="2"/>
    <s v="Aérosols"/>
    <s v="Process"/>
    <s v="Défaut sur LIE Err2"/>
    <s v="Dijon"/>
    <s v="Avec"/>
    <d v="1899-12-30T08:00:00"/>
    <d v="1899-12-30T08:30:00"/>
    <d v="1899-12-30T00:30:00"/>
    <s v="relancer le module analogique defaut disparu"/>
    <m/>
    <m/>
    <m/>
  </r>
  <r>
    <s v="15294-5"/>
    <x v="2"/>
    <d v="2015-10-21T00:00:00"/>
    <x v="2"/>
    <s v="Dépotage"/>
    <s v="Garape BPC"/>
    <s v="Fuite entre garap et réducteur - joint HS , plus d'huile dans le réducteur - pas vérifié les etat de stocks de pieces detaches - Garap Consigné"/>
    <s v="Dijon"/>
    <s v="Sans"/>
    <s v="8:00"/>
    <s v="14:00"/>
    <d v="1899-12-30T06:00:00"/>
    <s v="Ralentissement sur le dépotage camions, changer les joint du motoreducteur"/>
    <m/>
    <m/>
    <m/>
  </r>
  <r>
    <s v="15297-1"/>
    <x v="7"/>
    <d v="2015-10-24T00:00:00"/>
    <x v="0"/>
    <s v="Atelier"/>
    <s v="Chaux"/>
    <s v="Tuyauterie chaux bouché"/>
    <s v="Hélis"/>
    <s v="Sans"/>
    <s v=""/>
    <s v=""/>
    <m/>
    <s v="demontage debouchage et remonter -&gt; ok"/>
    <m/>
    <m/>
    <m/>
  </r>
  <r>
    <s v="15297-2"/>
    <x v="7"/>
    <d v="2015-10-24T00:00:00"/>
    <x v="0"/>
    <s v="Atelier"/>
    <s v="Lance spécif"/>
    <s v="Pompe 103 monté en forte pression 13bars"/>
    <s v="Hélis"/>
    <s v="Avec"/>
    <s v="9:10"/>
    <s v="9:40"/>
    <d v="1899-12-30T00:30:00"/>
    <s v="Démonter lance et nettoyer spécifique - profiter pour controler lance bpc une etait bouché aussi avec morceau de bouchon plastique"/>
    <m/>
    <m/>
    <m/>
  </r>
  <r>
    <s v="15298-1"/>
    <x v="9"/>
    <d v="2015-10-25T00:00:00"/>
    <x v="1"/>
    <s v="Aérosols"/>
    <s v="Broyeur"/>
    <s v="Manque embout femelle pour prise de graisse "/>
    <s v="Dumay"/>
    <s v="Sans"/>
    <s v=""/>
    <s v=""/>
    <e v="#VALUE!"/>
    <s v="Mis en place embout et fait graissage"/>
    <m/>
    <m/>
    <m/>
  </r>
  <r>
    <s v="15299-1"/>
    <x v="7"/>
    <d v="2015-10-26T00:00:00"/>
    <x v="0"/>
    <s v="Aérosols"/>
    <s v="Pompe a lobes"/>
    <s v="Courroie pompe a lobe HS "/>
    <s v="Hélis"/>
    <s v="Sans"/>
    <s v=""/>
    <s v=""/>
    <m/>
    <s v="Plus de courroie en stock a commander URGENT"/>
    <m/>
    <m/>
    <m/>
  </r>
  <r>
    <s v="15299-2"/>
    <x v="7"/>
    <d v="2015-10-26T00:00:00"/>
    <x v="0"/>
    <s v="Aérosols"/>
    <s v="X109"/>
    <s v="Palier de d'accouplement vis HS "/>
    <s v="Hélis"/>
    <s v="Avec"/>
    <s v="14:30"/>
    <s v="16:00"/>
    <d v="1899-12-30T01:30:00"/>
    <s v="Remplacement du palier plus bague"/>
    <m/>
    <m/>
    <m/>
  </r>
  <r>
    <s v="15299-3"/>
    <x v="0"/>
    <d v="2015-10-26T00:00:00"/>
    <x v="2"/>
    <s v="Atelier"/>
    <s v="B301"/>
    <s v="Trouver fuite sur bache - au niveau de la soudure du piquage de niveau tres bas."/>
    <s v="Dumay"/>
    <s v=""/>
    <s v=""/>
    <s v=""/>
    <e v="#VALUE!"/>
    <s v="Décalorifuger pour intervention"/>
    <m/>
    <m/>
    <m/>
  </r>
  <r>
    <s v="15300-1"/>
    <x v="2"/>
    <d v="2015-10-27T00:00:00"/>
    <x v="2"/>
    <s v="Local eau"/>
    <s v="Adoucisseur"/>
    <s v="Fuite entre la bouteille bleu et la tete sur le n°2"/>
    <s v=""/>
    <s v=""/>
    <s v=""/>
    <s v=""/>
    <e v="#VALUE!"/>
    <s v=""/>
    <m/>
    <m/>
    <m/>
  </r>
  <r>
    <s v="15302-1"/>
    <x v="5"/>
    <d v="2015-10-29T00:00:00"/>
    <x v="0"/>
    <s v="Atelier"/>
    <s v="FAM"/>
    <s v="Temperature tres elevé dans FAM après des températures basses"/>
    <s v="Borgne"/>
    <s v="Avec"/>
    <s v="16:15"/>
    <s v="21:00"/>
    <d v="1899-12-30T04:45:00"/>
    <s v="Vider et nettoyer tramie"/>
    <m/>
    <m/>
    <m/>
  </r>
  <r>
    <s v="15303-1"/>
    <x v="7"/>
    <d v="2015-10-30T00:00:00"/>
    <x v="0"/>
    <s v="Aérosols"/>
    <s v="Tapis X109"/>
    <s v="La sauterelle ne tourne plus"/>
    <s v="Hélis"/>
    <s v="Avec"/>
    <s v="16:00"/>
    <s v="17:00"/>
    <d v="1899-12-30T01:00:00"/>
    <s v="Réglage du tapis et nettoyage des roulements plus graissage (le tapis est en mauvaise état) 2 trous sur la bande"/>
    <m/>
    <m/>
    <m/>
  </r>
  <r>
    <s v="15303-2"/>
    <x v="3"/>
    <d v="2015-10-30T00:00:00"/>
    <x v="2"/>
    <s v="Atelier"/>
    <s v="Propulseur"/>
    <s v="La vanne supérieur ne se ferme plus"/>
    <s v="Delmé"/>
    <s v="Sans"/>
    <s v="8:00"/>
    <s v="8:30"/>
    <d v="1899-12-30T00:30:00"/>
    <s v="Changer distributeur ref : 341ND1 2341NAKBJNM1 reste 0 en stock"/>
    <m/>
    <m/>
    <m/>
  </r>
  <r>
    <s v="15304-1"/>
    <x v="0"/>
    <d v="2015-10-31T00:00:00"/>
    <x v="2"/>
    <s v="Aérosols"/>
    <s v="Tapis X109"/>
    <s v="Tapis X109 en très mauvais état : quelque trous de 5cm + une déchirure de 25 cm"/>
    <s v="Dijon"/>
    <s v="Avec"/>
    <d v="1899-12-30T08:00:00"/>
    <d v="1899-12-30T11:30:00"/>
    <d v="1899-12-30T03:30:00"/>
    <s v="Mise en place d'une rustine géante - prévoir tapis neuf"/>
    <m/>
    <m/>
    <m/>
  </r>
  <r>
    <s v="15304-2"/>
    <x v="4"/>
    <d v="2015-10-31T00:00:00"/>
    <x v="0"/>
    <s v="Atelier"/>
    <s v="Propulseur"/>
    <s v="Probleme de propulsion"/>
    <s v="Hénon"/>
    <s v="Ralentissement"/>
    <s v="17:30"/>
    <s v="19:30"/>
    <d v="1899-12-30T02:00:00"/>
    <s v="Changé les 2 vannes propulseur. l'ancienne ne fonctionnait pas."/>
    <m/>
    <m/>
    <m/>
  </r>
  <r>
    <s v="15304-3"/>
    <x v="0"/>
    <d v="2015-10-31T00:00:00"/>
    <x v="0"/>
    <s v="Atelier"/>
    <s v="Propulseur"/>
    <s v="Propulseur en défaut - température des vis basse"/>
    <s v="Dejoie"/>
    <s v="Sans"/>
    <s v="7:15"/>
    <s v="8:50"/>
    <d v="1899-12-30T01:35:00"/>
    <s v="Démonter tuyauterie RAS Installer vanne manu sur départ d'air après le bloc de régulation . relance propulsion ok capteur de pression cassé  cassé "/>
    <m/>
    <m/>
    <m/>
  </r>
  <r>
    <s v="15305-1"/>
    <x v="0"/>
    <d v="2015-11-01T00:00:00"/>
    <x v="0"/>
    <s v="Atelier"/>
    <s v="Post-combustion"/>
    <s v="Pression P101 elevé + COT"/>
    <s v="Dejoie"/>
    <s v="Avec"/>
    <s v="17:20"/>
    <s v="17:50"/>
    <d v="1899-12-30T00:30:00"/>
    <s v="Demonter + nettoyer + verifier buse = OK"/>
    <m/>
    <m/>
    <m/>
  </r>
  <r>
    <s v="15305-2"/>
    <x v="9"/>
    <d v="2015-11-01T00:00:00"/>
    <x v="0"/>
    <s v="Atelier"/>
    <s v="Post-combustion"/>
    <s v="COT en hausse"/>
    <s v="Cordelette"/>
    <s v="Avec"/>
    <s v="8:15"/>
    <s v="8:45"/>
    <d v="1899-12-30T00:30:00"/>
    <s v="Lance bouché attention plus de buse dia.11"/>
    <m/>
    <m/>
    <m/>
  </r>
  <r>
    <s v="15307-1"/>
    <x v="1"/>
    <d v="2015-11-03T00:00:00"/>
    <x v="0"/>
    <s v="Local pompe"/>
    <s v="P101"/>
    <s v="Perte de débit"/>
    <s v="Lefebvre"/>
    <s v="Avec"/>
    <d v="1899-12-30T14:30:00"/>
    <d v="1899-12-30T16:00:00"/>
    <d v="1899-12-30T01:30:00"/>
    <s v="Changement fourreau"/>
    <m/>
    <m/>
    <m/>
  </r>
  <r>
    <s v="15307-2"/>
    <x v="9"/>
    <d v="2015-11-03T00:00:00"/>
    <x v="0"/>
    <s v="Aérosols"/>
    <s v="Tapis de tri"/>
    <s v="Le tapis qui deverse les aérosols dans la piscine ne fonctionnait que dans 1 sens"/>
    <s v="Cordelette"/>
    <s v="Sans"/>
    <d v="1899-12-30T10:30:00"/>
    <d v="1899-12-30T10:45:00"/>
    <d v="1899-12-30T00:15:00"/>
    <s v="Démontage du boitier de commande et remontage : - commutateur d'inversion bloqué"/>
    <m/>
    <m/>
    <m/>
  </r>
  <r>
    <s v="15308-1"/>
    <x v="0"/>
    <d v="2015-11-04T00:00:00"/>
    <x v="2"/>
    <s v="Réseau vapeur"/>
    <s v="E302"/>
    <s v="Constater une petite fuite de vapeur sur un raccord union sous la nourrisse vapeur entrée E302"/>
    <m/>
    <m/>
    <m/>
    <m/>
    <d v="1899-12-30T00:00:00"/>
    <m/>
    <m/>
    <m/>
    <m/>
  </r>
  <r>
    <s v="15308-2"/>
    <x v="6"/>
    <d v="2015-11-04T00:00:00"/>
    <x v="0"/>
    <m/>
    <m/>
    <s v="Perte de charge de 1 bar entre entré et sortie du filtre"/>
    <s v="Dijon"/>
    <s v="Sans"/>
    <d v="1899-12-30T11:15:00"/>
    <d v="1899-12-30T11:45:00"/>
    <d v="1899-12-30T00:30:00"/>
    <s v="Remplacement de la cartouche filtrante de marque CTA Model 32075 SMA (S) Model du filtre D5105"/>
    <m/>
    <m/>
    <m/>
  </r>
  <r>
    <s v="15309-1"/>
    <x v="6"/>
    <d v="2015-11-05T00:00:00"/>
    <x v="0"/>
    <s v="Aérosols"/>
    <s v="Broyeur"/>
    <s v="Fuite au niveau des paliers broyeur (Produit)"/>
    <s v="Dijon"/>
    <s v="Avec"/>
    <d v="1899-12-30T08:00:00"/>
    <d v="1899-12-30T10:00:00"/>
    <d v="1899-12-30T02:00:00"/>
    <s v="Démontage des flasque des paliers. Colmatage et bouchage de la grille récupération des jus X107 de ce fait les eflluents sont remonté jusqu'aux arbres."/>
    <m/>
    <m/>
    <m/>
  </r>
  <r>
    <s v="15309-2"/>
    <x v="2"/>
    <d v="2015-11-05T00:00:00"/>
    <x v="0"/>
    <s v="Aérosols"/>
    <s v="Process"/>
    <s v="Problème test d'étanchéité"/>
    <s v="Dumay"/>
    <s v="Avec"/>
    <d v="1899-12-30T08:30:00"/>
    <d v="1899-12-30T12:30:00"/>
    <d v="1899-12-30T04:00:00"/>
    <s v="Hublot X107/X108 Jonit HS -&gt; Récupérer Hublot X104 puis chnager -&gt;Test etanchéité OK -&gt; commander joint pour hublot"/>
    <m/>
    <m/>
    <m/>
  </r>
  <r>
    <s v="15310-1"/>
    <x v="2"/>
    <d v="2015-11-06T00:00:00"/>
    <x v="0"/>
    <m/>
    <m/>
    <m/>
    <s v="Dumay"/>
    <s v="Avec"/>
    <d v="1899-12-30T08:45:00"/>
    <d v="1899-12-30T09:30:00"/>
    <d v="1899-12-30T00:45:00"/>
    <s v="Changement de fourreaux HPC BPC afin d'accroitre la production"/>
    <m/>
    <m/>
    <m/>
  </r>
  <r>
    <s v="15312-1"/>
    <x v="4"/>
    <d v="2015-11-08T00:00:00"/>
    <x v="3"/>
    <s v="Aérosols"/>
    <s v="Regard"/>
    <s v="Serait il possible d'agrandir le regard en profondeur afin de separer les différentes boues."/>
    <s v="Angot"/>
    <s v="Sans"/>
    <m/>
    <m/>
    <d v="1899-12-30T00:00:00"/>
    <s v="Cela releve du génie civile est peut etre effectué par nos soins. Un cahier des charges etant etablis nous ne pouvont investir pour revoir cela. Bonne suggestion mais refusé"/>
    <m/>
    <m/>
    <m/>
  </r>
  <r>
    <s v="15312-2"/>
    <x v="2"/>
    <d v="2015-11-08T00:00:00"/>
    <x v="0"/>
    <s v="Atelier"/>
    <s v="Post-combustion"/>
    <s v="Lance latérale montée en pression"/>
    <s v="Dumay"/>
    <s v="Avec"/>
    <d v="1899-12-30T21:45:00"/>
    <d v="1899-12-30T22:45:00"/>
    <d v="1899-12-30T01:00:00"/>
    <s v="Démontage et nettoyage des buses et lances - flexible d'atomisation HS remplacé par celui de la 3eme lance BPC"/>
    <m/>
    <m/>
    <m/>
  </r>
  <r>
    <s v="15312-3"/>
    <x v="2"/>
    <d v="2015-11-08T00:00:00"/>
    <x v="0"/>
    <s v="Atelier"/>
    <s v="Pilote 2"/>
    <s v="Le pilote 2 se coupe sans cesse"/>
    <s v="Dumay"/>
    <s v="Sans"/>
    <d v="1899-12-30T02:00:00"/>
    <d v="1899-12-30T04:00:00"/>
    <d v="1899-12-30T02:00:00"/>
    <s v="Remise en état sonde de ionisation + coude inox HS"/>
    <m/>
    <m/>
    <m/>
  </r>
  <r>
    <s v="15313-1"/>
    <x v="0"/>
    <d v="2015-11-09T00:00:00"/>
    <x v="0"/>
    <s v="Atelier"/>
    <s v="Post-combustion"/>
    <s v="Probleme analyse COT"/>
    <s v="Dejoie"/>
    <s v="Avec"/>
    <d v="1899-12-30T08:00:00"/>
    <d v="1899-12-30T09:45:00"/>
    <d v="1899-12-30T01:45:00"/>
    <s v="Démontage + vérification buse BPC et spécif + changement des flexible de la lance spécif"/>
    <m/>
    <m/>
    <m/>
  </r>
  <r>
    <s v="15314-1"/>
    <x v="0"/>
    <d v="2015-11-10T00:00:00"/>
    <x v="0"/>
    <s v="Atelier"/>
    <s v="post-combustion"/>
    <s v="Lance spécif monté en pression"/>
    <s v="Dejoie"/>
    <s v="Avec"/>
    <d v="1899-12-30T11:30:00"/>
    <d v="1899-12-30T12:00:00"/>
    <d v="1899-12-30T00:30:00"/>
    <s v="démonté et nettoyé"/>
    <m/>
    <m/>
    <m/>
  </r>
  <r>
    <s v="15115-8"/>
    <x v="5"/>
    <d v="2015-11-11T00:00:00"/>
    <x v="0"/>
    <s v="Atelier"/>
    <s v="Vanne modulante"/>
    <s v="Vanne modulante alimentation en eau de la chaudiere ne regule plus"/>
    <s v="Borgne"/>
    <s v="Sans"/>
    <d v="1899-12-30T01:00:00"/>
    <d v="1899-12-30T02:00:00"/>
    <d v="1899-12-30T01:00:00"/>
    <s v="Changement d ela membrane -&gt; OK -&gt; a commander membrane référence : 52038401 Kit membrane n.1 (S.M/NR/NK1)"/>
    <m/>
    <m/>
    <m/>
  </r>
  <r>
    <s v="15315-1"/>
    <x v="0"/>
    <d v="2015-11-11T00:00:00"/>
    <x v="0"/>
    <s v="Local pompe"/>
    <s v="P101"/>
    <s v="Injection inversé sur supervision + Température trémie elevé"/>
    <s v="Dejoie"/>
    <s v="Avec"/>
    <d v="1899-12-30T17:05:00"/>
    <d v="1899-12-30T18:25:00"/>
    <d v="1899-12-30T01:20:00"/>
    <s v="inversion des pompe P101 et P103 + Inspection des trémie pour eviter fusion"/>
    <m/>
    <m/>
    <m/>
  </r>
  <r>
    <s v="15315-2"/>
    <x v="9"/>
    <d v="2015-11-11T00:00:00"/>
    <x v="3"/>
    <s v="Aérosols"/>
    <s v="Piscine"/>
    <s v="ne pourrait on pas mettre un renfort afin d'eviter la chute des cages d'aérosols dans la piscine ?"/>
    <m/>
    <m/>
    <m/>
    <m/>
    <d v="1899-12-30T00:00:00"/>
    <m/>
    <m/>
    <m/>
    <m/>
  </r>
  <r>
    <s v="15315-3"/>
    <x v="9"/>
    <d v="2015-11-11T00:00:00"/>
    <x v="0"/>
    <s v="Atelier"/>
    <s v="Post-combustion"/>
    <s v="Spécif monté en pression + remontage du pilote 2"/>
    <s v="Cordelette"/>
    <s v="Avec"/>
    <d v="1899-12-30T09:00:00"/>
    <d v="1899-12-30T10:00:00"/>
    <d v="1899-12-30T01:00:00"/>
    <s v="Démontage des lances pour controle - enlevé morceau + remonté pilote 2"/>
    <m/>
    <m/>
    <m/>
  </r>
  <r>
    <s v="15315-4"/>
    <x v="9"/>
    <d v="2015-11-11T00:00:00"/>
    <x v="0"/>
    <s v="Local pompe"/>
    <s v="P102"/>
    <s v="Joint de cloche encore parti comme cette nuit"/>
    <s v="Cordelette"/>
    <s v="Avec"/>
    <d v="1899-12-30T07:20:00"/>
    <d v="1899-12-30T08:50:00"/>
    <d v="1899-12-30T01:30:00"/>
    <s v="Refait un nouveau joint de cloche avec plus de porté"/>
    <m/>
    <m/>
    <m/>
  </r>
  <r>
    <s v="15315-5"/>
    <x v="1"/>
    <d v="2015-11-11T00:00:00"/>
    <x v="0"/>
    <s v="Atelier"/>
    <s v="Postcombustion"/>
    <s v="constater que le bocal du regulateur d'air pilote 2 etait cassé + presence de produit"/>
    <s v="Dijon"/>
    <s v="Sans"/>
    <m/>
    <m/>
    <d v="1899-12-30T00:00:00"/>
    <s v="Changement régulateur -&gt; Ok"/>
    <m/>
    <m/>
    <m/>
  </r>
  <r>
    <s v="15315-6"/>
    <x v="1"/>
    <d v="2015-11-11T00:00:00"/>
    <x v="1"/>
    <s v="Atelier"/>
    <s v="chaudiere"/>
    <s v="Doigt de gant sonde HS "/>
    <m/>
    <m/>
    <m/>
    <m/>
    <d v="1899-12-30T00:00:00"/>
    <m/>
    <m/>
    <m/>
    <m/>
  </r>
  <r>
    <s v="15315-7"/>
    <x v="7"/>
    <d v="2015-11-11T00:00:00"/>
    <x v="0"/>
    <s v="Aérosols"/>
    <s v="Sauterelle"/>
    <s v="La sauterelle ne fonctionne plus - Cause : Tapis détendu"/>
    <s v="Hélis"/>
    <s v="Avec"/>
    <d v="1899-12-30T16:00:00"/>
    <d v="1899-12-30T17:00:00"/>
    <d v="1899-12-30T01:00:00"/>
    <s v="Reglage du tapis et nettoyage des rouelments plus graissage (Attention le tapis est en mauvaise état)"/>
    <m/>
    <m/>
    <m/>
  </r>
  <r>
    <s v="15316-1"/>
    <x v="6"/>
    <d v="2015-11-12T00:00:00"/>
    <x v="2"/>
    <s v="Aérosols"/>
    <s v="Détecteur Incendie"/>
    <s v="Déclenchement inopiné de l'alarme incendie au batiment aérosol, suite au détecteur incendie n°01081 Z06 défaillant"/>
    <s v="Dijon"/>
    <s v="Sans"/>
    <d v="1899-12-30T16:45:00"/>
    <d v="1899-12-30T17:00:00"/>
    <d v="1899-12-30T00:15:00"/>
    <s v="Nettoyage detecteur -&gt; Toujours en détection -&gt; mis le detecteur incendie n°01081 Z06 En hors service sur la centrale incendie -&gt; Détecteur incendie a commander I.SCAN + OICC - IV Détecteur Optique de fumée Réf : 640000066"/>
    <m/>
    <m/>
    <m/>
  </r>
  <r>
    <s v="15316-2"/>
    <x v="3"/>
    <d v="2015-11-12T00:00:00"/>
    <x v="0"/>
    <s v="Atelier"/>
    <s v="Propulseur"/>
    <s v="Vanne du haut du propulseur ne s'ouvre plus"/>
    <s v="Delmé"/>
    <s v="Sans"/>
    <d v="1899-12-30T18:00:00"/>
    <d v="1899-12-30T18:15:00"/>
    <d v="1899-12-30T00:15:00"/>
    <s v="Changer actionneur de la vanne du haut_x000d__x000a_Modele AP100 0 N° 05044650"/>
    <m/>
    <m/>
    <m/>
  </r>
  <r>
    <s v="15317-1"/>
    <x v="9"/>
    <d v="2015-11-13T00:00:00"/>
    <x v="2"/>
    <s v="Local pompe"/>
    <s v="Tuyauterie BPC"/>
    <s v="Fuite sous le débitmetre BPC, au niveau d'une soudure"/>
    <s v="Dijon"/>
    <s v="Avec"/>
    <d v="1899-12-30T11:00:00"/>
    <d v="1899-12-30T14:00:00"/>
    <d v="1899-12-30T03:00:00"/>
    <s v="Démonté et fait ressoudé par TSI sur place -&gt; remonter -&gt; RAS"/>
    <m/>
    <m/>
    <m/>
  </r>
  <r>
    <s v="15319-1"/>
    <x v="9"/>
    <d v="2015-11-15T00:00:00"/>
    <x v="2"/>
    <s v="Aérosols"/>
    <s v="Sonde Oxygene"/>
    <s v="Pas reussi a obtenir l'oxygene inférieur a 5% malgres le controle des garde etalonnage O2 changé sonde"/>
    <s v="Dijon"/>
    <s v="Avec"/>
    <d v="1899-12-30T00:00:00"/>
    <d v="1899-12-30T11:15:00"/>
    <d v="1899-12-30T11:15:00"/>
    <s v="Le rilsan d'aspiration etait percé aspirant de ce fait de l'air ambiante en meme temps... -&gt; coupé puis raccourci -&gt; OK"/>
    <m/>
    <m/>
    <m/>
  </r>
  <r>
    <s v="15322-1"/>
    <x v="2"/>
    <d v="2015-11-18T00:00:00"/>
    <x v="0"/>
    <s v="Dépotage"/>
    <s v="Garap HPC"/>
    <s v="Garap HPC fuit"/>
    <s v="Dumay"/>
    <s v="Sans"/>
    <d v="1899-12-30T18:20:00"/>
    <d v="1899-12-30T20:20:00"/>
    <d v="1899-12-30T02:00:00"/>
    <s v="Démontage réducteur pour réparation en atelier - remonter garap en mettant une bride afin de pouvoir s'en servir sans les brosses rotatives"/>
    <m/>
    <m/>
    <m/>
  </r>
  <r>
    <s v="15322-2"/>
    <x v="5"/>
    <d v="2015-11-18T00:00:00"/>
    <x v="0"/>
    <s v="Atelier"/>
    <s v="Post combustion"/>
    <s v="hausse de pression p103"/>
    <s v="Borgne"/>
    <s v="Avec"/>
    <d v="1899-12-30T13:05:00"/>
    <d v="1899-12-30T13:30:00"/>
    <d v="1899-12-30T00:25:00"/>
    <s v="Nettoyer lance hpc -&gt; RAS mais toujours en pression - Nettoyer débimetre -&gt; rempli de bille -&gt; nettoyer et relancer -&gt; OK"/>
    <m/>
    <m/>
    <m/>
  </r>
  <r>
    <s v="15322-3"/>
    <x v="4"/>
    <d v="2015-11-18T00:00:00"/>
    <x v="1"/>
    <s v="Aérosols"/>
    <s v="Broyeur"/>
    <s v="Vanne vapeur n'est plus etanche_x000d__x000a_Mod : H Cat(II) Type 762_x000d__x000a_DN32 PN40_x000d__x000a_Marque : HAITIMA"/>
    <m/>
    <m/>
    <m/>
    <m/>
    <m/>
    <m/>
    <m/>
    <m/>
    <m/>
  </r>
  <r>
    <s v="15317-2"/>
    <x v="7"/>
    <d v="2015-11-13T00:00:00"/>
    <x v="0"/>
    <s v="Atelier"/>
    <s v="Post combustion"/>
    <s v="Monter de pression lance spécifique"/>
    <s v="Hélis"/>
    <s v="Avec"/>
    <d v="1899-12-30T08:45:00"/>
    <d v="1899-12-30T09:30:00"/>
    <m/>
    <s v="Demonter et nettoyer lance spécif + controle de Dia Buse -&gt;OK"/>
    <m/>
    <m/>
    <m/>
  </r>
  <r>
    <s v="15323-1"/>
    <x v="10"/>
    <d v="2015-11-19T00:00:00"/>
    <x v="0"/>
    <s v="Local pompe"/>
    <s v="P101"/>
    <s v="Perte de débit"/>
    <s v="De Saedeler"/>
    <s v="Ralentissement"/>
    <d v="1899-12-30T14:15:00"/>
    <d v="1899-12-30T16:15:00"/>
    <m/>
    <s v="Démonté pompe - changé fourreau + bielle -&gt; OK voir a commander des bielles"/>
    <m/>
    <m/>
    <m/>
  </r>
  <r>
    <m/>
    <x v="11"/>
    <m/>
    <x v="4"/>
    <m/>
    <m/>
    <m/>
    <m/>
    <m/>
    <m/>
    <m/>
    <m/>
    <m/>
    <m/>
    <m/>
    <m/>
  </r>
</pivotCacheRecords>
</file>

<file path=xl/pivotTables/_rels/pivotTable1.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_rels/pivotTable2.xml.rels><?xml version="1.0" encoding="UTF-8" standalone="yes"?>
<Relationships xmlns="http://schemas.openxmlformats.org/package/2006/relationships"><Relationship Id="rId1" Type="http://schemas.openxmlformats.org/officeDocument/2006/relationships/pivotCacheDefinition" Target="../pivotCache/pivotCacheDefinition1.xml"/></Relationships>
</file>

<file path=xl/pivotTables/pivotTable1.xml><?xml version="1.0" encoding="utf-8"?>
<pivotTableDefinition xmlns="http://schemas.openxmlformats.org/spreadsheetml/2006/main" name="Tableau croisé dynamique1"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5">
  <location ref="A3:C8" firstHeaderRow="1" firstDataRow="2" firstDataCol="1"/>
  <pivotFields count="16">
    <pivotField showAll="0"/>
    <pivotField axis="axisCol" showAll="0">
      <items count="13">
        <item h="1" x="5"/>
        <item h="1" x="9"/>
        <item h="1" x="0"/>
        <item h="1" x="3"/>
        <item h="1" x="6"/>
        <item x="2"/>
        <item h="1" x="7"/>
        <item h="1" x="4"/>
        <item h="1" x="1"/>
        <item h="1" x="8"/>
        <item h="1" x="11"/>
        <item h="1" x="10"/>
        <item t="default"/>
      </items>
    </pivotField>
    <pivotField showAll="0"/>
    <pivotField axis="axisRow" dataField="1" showAll="0">
      <items count="7">
        <item x="1"/>
        <item x="0"/>
        <item m="1" x="5"/>
        <item x="2"/>
        <item x="3"/>
        <item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s>
  <rowFields count="1">
    <field x="3"/>
  </rowFields>
  <rowItems count="4">
    <i>
      <x/>
    </i>
    <i>
      <x v="1"/>
    </i>
    <i>
      <x v="3"/>
    </i>
    <i t="grand">
      <x/>
    </i>
  </rowItems>
  <colFields count="1">
    <field x="1"/>
  </colFields>
  <colItems count="2">
    <i>
      <x v="5"/>
    </i>
    <i t="grand">
      <x/>
    </i>
  </colItems>
  <dataFields count="1">
    <dataField name="Nombre de Type" fld="3" subtotal="count" baseField="0" baseItem="0"/>
  </dataFields>
  <chartFormats count="18">
    <chartFormat chart="0" format="0" series="1">
      <pivotArea type="data" outline="0" fieldPosition="0">
        <references count="2">
          <reference field="4294967294" count="1" selected="0">
            <x v="0"/>
          </reference>
          <reference field="1" count="1" selected="0">
            <x v="0"/>
          </reference>
        </references>
      </pivotArea>
    </chartFormat>
    <chartFormat chart="0" format="1" series="1">
      <pivotArea type="data" outline="0" fieldPosition="0">
        <references count="2">
          <reference field="4294967294" count="1" selected="0">
            <x v="0"/>
          </reference>
          <reference field="1" count="1" selected="0">
            <x v="1"/>
          </reference>
        </references>
      </pivotArea>
    </chartFormat>
    <chartFormat chart="0" format="2" series="1">
      <pivotArea type="data" outline="0" fieldPosition="0">
        <references count="2">
          <reference field="4294967294" count="1" selected="0">
            <x v="0"/>
          </reference>
          <reference field="1" count="1" selected="0">
            <x v="2"/>
          </reference>
        </references>
      </pivotArea>
    </chartFormat>
    <chartFormat chart="0" format="3" series="1">
      <pivotArea type="data" outline="0" fieldPosition="0">
        <references count="2">
          <reference field="4294967294" count="1" selected="0">
            <x v="0"/>
          </reference>
          <reference field="1" count="1" selected="0">
            <x v="3"/>
          </reference>
        </references>
      </pivotArea>
    </chartFormat>
    <chartFormat chart="0" format="4" series="1">
      <pivotArea type="data" outline="0" fieldPosition="0">
        <references count="2">
          <reference field="4294967294" count="1" selected="0">
            <x v="0"/>
          </reference>
          <reference field="1" count="1" selected="0">
            <x v="4"/>
          </reference>
        </references>
      </pivotArea>
    </chartFormat>
    <chartFormat chart="0" format="5" series="1">
      <pivotArea type="data" outline="0" fieldPosition="0">
        <references count="2">
          <reference field="4294967294" count="1" selected="0">
            <x v="0"/>
          </reference>
          <reference field="1" count="1" selected="0">
            <x v="5"/>
          </reference>
        </references>
      </pivotArea>
    </chartFormat>
    <chartFormat chart="0" format="6" series="1">
      <pivotArea type="data" outline="0" fieldPosition="0">
        <references count="2">
          <reference field="4294967294" count="1" selected="0">
            <x v="0"/>
          </reference>
          <reference field="1" count="1" selected="0">
            <x v="6"/>
          </reference>
        </references>
      </pivotArea>
    </chartFormat>
    <chartFormat chart="0" format="7" series="1">
      <pivotArea type="data" outline="0" fieldPosition="0">
        <references count="2">
          <reference field="4294967294" count="1" selected="0">
            <x v="0"/>
          </reference>
          <reference field="1" count="1" selected="0">
            <x v="7"/>
          </reference>
        </references>
      </pivotArea>
    </chartFormat>
    <chartFormat chart="0" format="8" series="1">
      <pivotArea type="data" outline="0" fieldPosition="0">
        <references count="2">
          <reference field="4294967294" count="1" selected="0">
            <x v="0"/>
          </reference>
          <reference field="1" count="1" selected="0">
            <x v="8"/>
          </reference>
        </references>
      </pivotArea>
    </chartFormat>
    <chartFormat chart="0" format="9" series="1">
      <pivotArea type="data" outline="0" fieldPosition="0">
        <references count="2">
          <reference field="4294967294" count="1" selected="0">
            <x v="0"/>
          </reference>
          <reference field="1" count="1" selected="0">
            <x v="9"/>
          </reference>
        </references>
      </pivotArea>
    </chartFormat>
    <chartFormat chart="0" format="10" series="1">
      <pivotArea type="data" outline="0" fieldPosition="0">
        <references count="2">
          <reference field="4294967294" count="1" selected="0">
            <x v="0"/>
          </reference>
          <reference field="1" count="1" selected="0">
            <x v="10"/>
          </reference>
        </references>
      </pivotArea>
    </chartFormat>
    <chartFormat chart="0" format="11" series="1">
      <pivotArea type="data" outline="0" fieldPosition="0">
        <references count="2">
          <reference field="4294967294" count="1" selected="0">
            <x v="0"/>
          </reference>
          <reference field="1" count="1" selected="0">
            <x v="11"/>
          </reference>
        </references>
      </pivotArea>
    </chartFormat>
    <chartFormat chart="0" format="16">
      <pivotArea type="data" outline="0" fieldPosition="0">
        <references count="3">
          <reference field="4294967294" count="1" selected="0">
            <x v="0"/>
          </reference>
          <reference field="1" count="1" selected="0">
            <x v="2"/>
          </reference>
          <reference field="3" count="1" selected="0">
            <x v="0"/>
          </reference>
        </references>
      </pivotArea>
    </chartFormat>
    <chartFormat chart="0" format="17">
      <pivotArea type="data" outline="0" fieldPosition="0">
        <references count="3">
          <reference field="4294967294" count="1" selected="0">
            <x v="0"/>
          </reference>
          <reference field="1" count="1" selected="0">
            <x v="2"/>
          </reference>
          <reference field="3" count="1" selected="0">
            <x v="1"/>
          </reference>
        </references>
      </pivotArea>
    </chartFormat>
    <chartFormat chart="0" format="18">
      <pivotArea type="data" outline="0" fieldPosition="0">
        <references count="3">
          <reference field="4294967294" count="1" selected="0">
            <x v="0"/>
          </reference>
          <reference field="1" count="1" selected="0">
            <x v="2"/>
          </reference>
          <reference field="3" count="1" selected="0">
            <x v="3"/>
          </reference>
        </references>
      </pivotArea>
    </chartFormat>
    <chartFormat chart="0" format="19">
      <pivotArea type="data" outline="0" fieldPosition="0">
        <references count="3">
          <reference field="4294967294" count="1" selected="0">
            <x v="0"/>
          </reference>
          <reference field="1" count="1" selected="0">
            <x v="2"/>
          </reference>
          <reference field="3" count="1" selected="0">
            <x v="4"/>
          </reference>
        </references>
      </pivotArea>
    </chartFormat>
    <chartFormat chart="0" format="24">
      <pivotArea type="data" outline="0" fieldPosition="0">
        <references count="3">
          <reference field="4294967294" count="1" selected="0">
            <x v="0"/>
          </reference>
          <reference field="1" count="1" selected="0">
            <x v="4"/>
          </reference>
          <reference field="3" count="1" selected="0">
            <x v="1"/>
          </reference>
        </references>
      </pivotArea>
    </chartFormat>
    <chartFormat chart="0" format="25">
      <pivotArea type="data" outline="0" fieldPosition="0">
        <references count="3">
          <reference field="4294967294" count="1" selected="0">
            <x v="0"/>
          </reference>
          <reference field="1" count="1" selected="0">
            <x v="4"/>
          </reference>
          <reference field="3" count="1" selected="0">
            <x v="3"/>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pivotTables/pivotTable2.xml><?xml version="1.0" encoding="utf-8"?>
<pivotTableDefinition xmlns="http://schemas.openxmlformats.org/spreadsheetml/2006/main" name="Tableau croisé dynamique2" cacheId="0" applyNumberFormats="0" applyBorderFormats="0" applyFontFormats="0" applyPatternFormats="0" applyAlignmentFormats="0" applyWidthHeightFormats="1" dataCaption="Valeurs" updatedVersion="5" minRefreshableVersion="3" useAutoFormatting="1" itemPrintTitles="1" createdVersion="5" indent="0" outline="1" outlineData="1" multipleFieldFilters="0" chartFormat="2">
  <location ref="A2:C10" firstHeaderRow="1" firstDataRow="2" firstDataCol="1"/>
  <pivotFields count="16">
    <pivotField showAll="0"/>
    <pivotField axis="axisRow" showAll="0">
      <items count="13">
        <item x="5"/>
        <item x="9"/>
        <item x="10"/>
        <item x="0"/>
        <item x="3"/>
        <item x="6"/>
        <item x="2"/>
        <item x="7"/>
        <item x="4"/>
        <item x="1"/>
        <item x="8"/>
        <item x="11"/>
        <item t="default"/>
      </items>
    </pivotField>
    <pivotField showAll="0"/>
    <pivotField axis="axisCol" dataField="1" showAll="0">
      <items count="7">
        <item x="1"/>
        <item h="1" x="0"/>
        <item h="1" m="1" x="5"/>
        <item h="1" x="2"/>
        <item h="1" x="3"/>
        <item h="1" x="4"/>
        <item t="default"/>
      </items>
    </pivotField>
    <pivotField showAll="0"/>
    <pivotField showAll="0"/>
    <pivotField showAll="0"/>
    <pivotField showAll="0"/>
    <pivotField showAll="0"/>
    <pivotField showAll="0"/>
    <pivotField showAll="0"/>
    <pivotField showAll="0"/>
    <pivotField showAll="0"/>
    <pivotField showAll="0"/>
    <pivotField showAll="0"/>
    <pivotField showAll="0"/>
  </pivotFields>
  <rowFields count="1">
    <field x="1"/>
  </rowFields>
  <rowItems count="7">
    <i>
      <x v="1"/>
    </i>
    <i>
      <x v="3"/>
    </i>
    <i>
      <x v="6"/>
    </i>
    <i>
      <x v="7"/>
    </i>
    <i>
      <x v="8"/>
    </i>
    <i>
      <x v="9"/>
    </i>
    <i t="grand">
      <x/>
    </i>
  </rowItems>
  <colFields count="1">
    <field x="3"/>
  </colFields>
  <colItems count="2">
    <i>
      <x/>
    </i>
    <i t="grand">
      <x/>
    </i>
  </colItems>
  <dataFields count="1">
    <dataField name="Nombre de Type" fld="3" subtotal="count" baseField="0" baseItem="0"/>
  </dataFields>
  <chartFormats count="22">
    <chartFormat chart="0" format="0" series="1">
      <pivotArea type="data" outline="0" fieldPosition="0">
        <references count="2">
          <reference field="4294967294" count="1" selected="0">
            <x v="0"/>
          </reference>
          <reference field="3" count="1" selected="0">
            <x v="0"/>
          </reference>
        </references>
      </pivotArea>
    </chartFormat>
    <chartFormat chart="0" format="1" series="1">
      <pivotArea type="data" outline="0" fieldPosition="0">
        <references count="2">
          <reference field="4294967294" count="1" selected="0">
            <x v="0"/>
          </reference>
          <reference field="3" count="1" selected="0">
            <x v="1"/>
          </reference>
        </references>
      </pivotArea>
    </chartFormat>
    <chartFormat chart="0" format="2">
      <pivotArea type="data" outline="0" fieldPosition="0">
        <references count="3">
          <reference field="4294967294" count="1" selected="0">
            <x v="0"/>
          </reference>
          <reference field="1" count="1" selected="0">
            <x v="2"/>
          </reference>
          <reference field="3" count="1" selected="0">
            <x v="1"/>
          </reference>
        </references>
      </pivotArea>
    </chartFormat>
    <chartFormat chart="0" format="3">
      <pivotArea type="data" outline="0" fieldPosition="0">
        <references count="3">
          <reference field="4294967294" count="1" selected="0">
            <x v="0"/>
          </reference>
          <reference field="1" count="1" selected="0">
            <x v="5"/>
          </reference>
          <reference field="3" count="1" selected="0">
            <x v="1"/>
          </reference>
        </references>
      </pivotArea>
    </chartFormat>
    <chartFormat chart="0" format="4" series="1">
      <pivotArea type="data" outline="0" fieldPosition="0">
        <references count="2">
          <reference field="4294967294" count="1" selected="0">
            <x v="0"/>
          </reference>
          <reference field="3" count="1" selected="0">
            <x v="3"/>
          </reference>
        </references>
      </pivotArea>
    </chartFormat>
    <chartFormat chart="0" format="5" series="1">
      <pivotArea type="data" outline="0" fieldPosition="0">
        <references count="2">
          <reference field="4294967294" count="1" selected="0">
            <x v="0"/>
          </reference>
          <reference field="3" count="1" selected="0">
            <x v="4"/>
          </reference>
        </references>
      </pivotArea>
    </chartFormat>
    <chartFormat chart="0" format="6" series="1">
      <pivotArea type="data" outline="0" fieldPosition="0">
        <references count="2">
          <reference field="4294967294" count="1" selected="0">
            <x v="0"/>
          </reference>
          <reference field="3" count="1" selected="0">
            <x v="2"/>
          </reference>
        </references>
      </pivotArea>
    </chartFormat>
    <chartFormat chart="0" format="7" series="1">
      <pivotArea type="data" outline="0" fieldPosition="0">
        <references count="2">
          <reference field="4294967294" count="1" selected="0">
            <x v="0"/>
          </reference>
          <reference field="3" count="1" selected="0">
            <x v="5"/>
          </reference>
        </references>
      </pivotArea>
    </chartFormat>
    <chartFormat chart="0" format="16">
      <pivotArea type="data" outline="0" fieldPosition="0">
        <references count="3">
          <reference field="4294967294" count="1" selected="0">
            <x v="0"/>
          </reference>
          <reference field="1" count="1" selected="0">
            <x v="0"/>
          </reference>
          <reference field="3" count="1" selected="0">
            <x v="3"/>
          </reference>
        </references>
      </pivotArea>
    </chartFormat>
    <chartFormat chart="0" format="17">
      <pivotArea type="data" outline="0" fieldPosition="0">
        <references count="3">
          <reference field="4294967294" count="1" selected="0">
            <x v="0"/>
          </reference>
          <reference field="1" count="1" selected="0">
            <x v="1"/>
          </reference>
          <reference field="3" count="1" selected="0">
            <x v="3"/>
          </reference>
        </references>
      </pivotArea>
    </chartFormat>
    <chartFormat chart="0" format="18">
      <pivotArea type="data" outline="0" fieldPosition="0">
        <references count="3">
          <reference field="4294967294" count="1" selected="0">
            <x v="0"/>
          </reference>
          <reference field="1" count="1" selected="0">
            <x v="3"/>
          </reference>
          <reference field="3" count="1" selected="0">
            <x v="3"/>
          </reference>
        </references>
      </pivotArea>
    </chartFormat>
    <chartFormat chart="0" format="19">
      <pivotArea type="data" outline="0" fieldPosition="0">
        <references count="3">
          <reference field="4294967294" count="1" selected="0">
            <x v="0"/>
          </reference>
          <reference field="1" count="1" selected="0">
            <x v="4"/>
          </reference>
          <reference field="3" count="1" selected="0">
            <x v="3"/>
          </reference>
        </references>
      </pivotArea>
    </chartFormat>
    <chartFormat chart="0" format="20">
      <pivotArea type="data" outline="0" fieldPosition="0">
        <references count="3">
          <reference field="4294967294" count="1" selected="0">
            <x v="0"/>
          </reference>
          <reference field="1" count="1" selected="0">
            <x v="5"/>
          </reference>
          <reference field="3" count="1" selected="0">
            <x v="3"/>
          </reference>
        </references>
      </pivotArea>
    </chartFormat>
    <chartFormat chart="0" format="21">
      <pivotArea type="data" outline="0" fieldPosition="0">
        <references count="3">
          <reference field="4294967294" count="1" selected="0">
            <x v="0"/>
          </reference>
          <reference field="1" count="1" selected="0">
            <x v="6"/>
          </reference>
          <reference field="3" count="1" selected="0">
            <x v="3"/>
          </reference>
        </references>
      </pivotArea>
    </chartFormat>
    <chartFormat chart="0" format="22">
      <pivotArea type="data" outline="0" fieldPosition="0">
        <references count="3">
          <reference field="4294967294" count="1" selected="0">
            <x v="0"/>
          </reference>
          <reference field="1" count="1" selected="0">
            <x v="7"/>
          </reference>
          <reference field="3" count="1" selected="0">
            <x v="3"/>
          </reference>
        </references>
      </pivotArea>
    </chartFormat>
    <chartFormat chart="0" format="23">
      <pivotArea type="data" outline="0" fieldPosition="0">
        <references count="3">
          <reference field="4294967294" count="1" selected="0">
            <x v="0"/>
          </reference>
          <reference field="1" count="1" selected="0">
            <x v="8"/>
          </reference>
          <reference field="3" count="1" selected="0">
            <x v="3"/>
          </reference>
        </references>
      </pivotArea>
    </chartFormat>
    <chartFormat chart="0" format="36">
      <pivotArea type="data" outline="0" fieldPosition="0">
        <references count="3">
          <reference field="4294967294" count="1" selected="0">
            <x v="0"/>
          </reference>
          <reference field="1" count="1" selected="0">
            <x v="1"/>
          </reference>
          <reference field="3" count="1" selected="0">
            <x v="0"/>
          </reference>
        </references>
      </pivotArea>
    </chartFormat>
    <chartFormat chart="0" format="37">
      <pivotArea type="data" outline="0" fieldPosition="0">
        <references count="3">
          <reference field="4294967294" count="1" selected="0">
            <x v="0"/>
          </reference>
          <reference field="1" count="1" selected="0">
            <x v="3"/>
          </reference>
          <reference field="3" count="1" selected="0">
            <x v="0"/>
          </reference>
        </references>
      </pivotArea>
    </chartFormat>
    <chartFormat chart="0" format="38">
      <pivotArea type="data" outline="0" fieldPosition="0">
        <references count="3">
          <reference field="4294967294" count="1" selected="0">
            <x v="0"/>
          </reference>
          <reference field="1" count="1" selected="0">
            <x v="6"/>
          </reference>
          <reference field="3" count="1" selected="0">
            <x v="0"/>
          </reference>
        </references>
      </pivotArea>
    </chartFormat>
    <chartFormat chart="0" format="39">
      <pivotArea type="data" outline="0" fieldPosition="0">
        <references count="3">
          <reference field="4294967294" count="1" selected="0">
            <x v="0"/>
          </reference>
          <reference field="1" count="1" selected="0">
            <x v="7"/>
          </reference>
          <reference field="3" count="1" selected="0">
            <x v="0"/>
          </reference>
        </references>
      </pivotArea>
    </chartFormat>
    <chartFormat chart="0" format="40">
      <pivotArea type="data" outline="0" fieldPosition="0">
        <references count="3">
          <reference field="4294967294" count="1" selected="0">
            <x v="0"/>
          </reference>
          <reference field="1" count="1" selected="0">
            <x v="8"/>
          </reference>
          <reference field="3" count="1" selected="0">
            <x v="0"/>
          </reference>
        </references>
      </pivotArea>
    </chartFormat>
    <chartFormat chart="0" format="41">
      <pivotArea type="data" outline="0" fieldPosition="0">
        <references count="3">
          <reference field="4294967294" count="1" selected="0">
            <x v="0"/>
          </reference>
          <reference field="1" count="1" selected="0">
            <x v="9"/>
          </reference>
          <reference field="3" count="1" selected="0">
            <x v="0"/>
          </reference>
        </references>
      </pivotArea>
    </chartFormat>
  </chartFormats>
  <pivotTableStyleInfo name="PivotStyleLight16" showRowHeaders="1" showColHeaders="1" showRowStripes="0" showColStripes="0" showLastColumn="1"/>
  <extLst>
    <ext xmlns:x14="http://schemas.microsoft.com/office/spreadsheetml/2009/9/main" uri="{962EF5D1-5CA2-4c93-8EF4-DBF5C05439D2}">
      <x14:pivotTableDefinition xmlns:xm="http://schemas.microsoft.com/office/excel/2006/main" hideValuesRow="1"/>
    </ext>
  </extLst>
</pivotTableDefinition>
</file>

<file path=xl/slicerCaches/slicerCache1.xml><?xml version="1.0" encoding="utf-8"?>
<slicerCacheDefinition xmlns="http://schemas.microsoft.com/office/spreadsheetml/2009/9/main" xmlns:mc="http://schemas.openxmlformats.org/markup-compatibility/2006" xmlns:x="http://schemas.openxmlformats.org/spreadsheetml/2006/main" mc:Ignorable="x" name="Segment_Rédacteur" sourceName="Rédacteur">
  <pivotTables>
    <pivotTable tabId="7" name="Tableau croisé dynamique1"/>
  </pivotTables>
  <data>
    <tabular pivotCacheId="1">
      <items count="12">
        <i x="5"/>
        <i x="9"/>
        <i x="10"/>
        <i x="0"/>
        <i x="3"/>
        <i x="6"/>
        <i x="2" s="1"/>
        <i x="7"/>
        <i x="4"/>
        <i x="1"/>
        <i x="8"/>
        <i x="11" nd="1"/>
      </items>
    </tabular>
  </data>
  <extLst>
    <x:ext xmlns:x15="http://schemas.microsoft.com/office/spreadsheetml/2010/11/main" uri="{470722E0-AACD-4C17-9CDC-17EF765DBC7E}">
      <x15:slicerCacheHideItemsWithNoData/>
    </x:ext>
  </extLst>
</slicerCacheDefinition>
</file>

<file path=xl/slicerCaches/slicerCache2.xml><?xml version="1.0" encoding="utf-8"?>
<slicerCacheDefinition xmlns="http://schemas.microsoft.com/office/spreadsheetml/2009/9/main" xmlns:mc="http://schemas.openxmlformats.org/markup-compatibility/2006" xmlns:x="http://schemas.openxmlformats.org/spreadsheetml/2006/main" mc:Ignorable="x" name="Segment_Type" sourceName="Type">
  <pivotTables>
    <pivotTable tabId="8" name="Tableau croisé dynamique2"/>
  </pivotTables>
  <data>
    <tabular pivotCacheId="1">
      <items count="6">
        <i x="1" s="1"/>
        <i x="0"/>
        <i x="2"/>
        <i x="3"/>
        <i x="5" nd="1"/>
        <i x="4" nd="1"/>
      </items>
    </tabular>
  </data>
  <extLst>
    <x:ext xmlns:x15="http://schemas.microsoft.com/office/spreadsheetml/2010/11/main" uri="{470722E0-AACD-4C17-9CDC-17EF765DBC7E}">
      <x15:slicerCacheHideItemsWithNoData/>
    </x:ext>
  </extLst>
</slicerCacheDefinition>
</file>

<file path=xl/slicers/slicer1.xml><?xml version="1.0" encoding="utf-8"?>
<slicers xmlns="http://schemas.microsoft.com/office/spreadsheetml/2009/9/main" xmlns:mc="http://schemas.openxmlformats.org/markup-compatibility/2006" xmlns:x="http://schemas.openxmlformats.org/spreadsheetml/2006/main" mc:Ignorable="x">
  <slicer name="Rédacteur" cache="Segment_Rédacteur" caption="Rédacteur" rowHeight="241300"/>
</slicers>
</file>

<file path=xl/slicers/slicer2.xml><?xml version="1.0" encoding="utf-8"?>
<slicers xmlns="http://schemas.microsoft.com/office/spreadsheetml/2009/9/main" xmlns:mc="http://schemas.openxmlformats.org/markup-compatibility/2006" xmlns:x="http://schemas.openxmlformats.org/spreadsheetml/2006/main" mc:Ignorable="x">
  <slicer name="Type" cache="Segment_Type" caption="Type" rowHeight="241300"/>
</slicers>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7" Type="http://schemas.openxmlformats.org/officeDocument/2006/relationships/image" Target="../media/image2.emf"/><Relationship Id="rId2" Type="http://schemas.openxmlformats.org/officeDocument/2006/relationships/drawing" Target="../drawings/drawing1.xml"/><Relationship Id="rId1" Type="http://schemas.openxmlformats.org/officeDocument/2006/relationships/printerSettings" Target="../printerSettings/printerSettings2.bin"/><Relationship Id="rId6" Type="http://schemas.openxmlformats.org/officeDocument/2006/relationships/control" Target="../activeX/activeX2.xml"/><Relationship Id="rId5" Type="http://schemas.openxmlformats.org/officeDocument/2006/relationships/image" Target="../media/image1.emf"/><Relationship Id="rId4" Type="http://schemas.openxmlformats.org/officeDocument/2006/relationships/control" Target="../activeX/activeX1.xml"/></Relationships>
</file>

<file path=xl/worksheets/_rels/sheet4.xml.rels><?xml version="1.0" encoding="UTF-8" standalone="yes"?>
<Relationships xmlns="http://schemas.openxmlformats.org/package/2006/relationships"><Relationship Id="rId3" Type="http://schemas.microsoft.com/office/2007/relationships/slicer" Target="../slicers/slicer1.xml"/><Relationship Id="rId2" Type="http://schemas.openxmlformats.org/officeDocument/2006/relationships/drawing" Target="../drawings/drawing2.xml"/><Relationship Id="rId1" Type="http://schemas.openxmlformats.org/officeDocument/2006/relationships/pivotTable" Target="../pivotTables/pivotTable1.xml"/></Relationships>
</file>

<file path=xl/worksheets/_rels/sheet5.xml.rels><?xml version="1.0" encoding="UTF-8" standalone="yes"?>
<Relationships xmlns="http://schemas.openxmlformats.org/package/2006/relationships"><Relationship Id="rId3" Type="http://schemas.microsoft.com/office/2007/relationships/slicer" Target="../slicers/slicer2.xml"/><Relationship Id="rId2" Type="http://schemas.openxmlformats.org/officeDocument/2006/relationships/drawing" Target="../drawings/drawing3.xml"/><Relationship Id="rId1" Type="http://schemas.openxmlformats.org/officeDocument/2006/relationships/pivotTable" Target="../pivotTables/pivotTable2.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4"/>
  <dimension ref="A1:M98"/>
  <sheetViews>
    <sheetView workbookViewId="0">
      <selection activeCell="A15" sqref="A15"/>
    </sheetView>
  </sheetViews>
  <sheetFormatPr baseColWidth="10" defaultRowHeight="15" x14ac:dyDescent="0.25"/>
  <cols>
    <col min="1" max="1" width="13" customWidth="1"/>
    <col min="2" max="2" width="20.85546875" customWidth="1"/>
    <col min="3" max="5" width="16" customWidth="1"/>
    <col min="6" max="6" width="11.42578125" style="36"/>
  </cols>
  <sheetData>
    <row r="1" spans="1:13" x14ac:dyDescent="0.25">
      <c r="A1" s="5" t="s">
        <v>23</v>
      </c>
      <c r="B1" s="5" t="s">
        <v>24</v>
      </c>
      <c r="C1" s="5" t="s">
        <v>25</v>
      </c>
      <c r="D1" s="5" t="s">
        <v>1</v>
      </c>
      <c r="E1" s="5" t="s">
        <v>12</v>
      </c>
      <c r="F1" s="34" t="s">
        <v>26</v>
      </c>
    </row>
    <row r="2" spans="1:13" x14ac:dyDescent="0.25">
      <c r="A2" s="4" t="s">
        <v>36</v>
      </c>
      <c r="B2" s="4" t="s">
        <v>123</v>
      </c>
      <c r="C2" s="4" t="s">
        <v>51</v>
      </c>
      <c r="D2" s="4" t="s">
        <v>11</v>
      </c>
      <c r="E2" s="4" t="s">
        <v>121</v>
      </c>
      <c r="F2" s="35">
        <v>0</v>
      </c>
      <c r="G2" t="s">
        <v>121</v>
      </c>
      <c r="H2" t="s">
        <v>121</v>
      </c>
      <c r="I2" t="s">
        <v>121</v>
      </c>
      <c r="J2" t="s">
        <v>121</v>
      </c>
      <c r="K2" t="s">
        <v>121</v>
      </c>
      <c r="M2" t="s">
        <v>121</v>
      </c>
    </row>
    <row r="3" spans="1:13" x14ac:dyDescent="0.25">
      <c r="A3" s="4" t="s">
        <v>33</v>
      </c>
      <c r="B3" s="4" t="s">
        <v>39</v>
      </c>
      <c r="C3" s="4" t="s">
        <v>14</v>
      </c>
      <c r="D3" s="4" t="s">
        <v>40</v>
      </c>
      <c r="E3" s="4"/>
      <c r="F3" s="35" t="s">
        <v>504</v>
      </c>
    </row>
    <row r="4" spans="1:13" x14ac:dyDescent="0.25">
      <c r="A4" s="4" t="s">
        <v>638</v>
      </c>
      <c r="B4" s="4" t="s">
        <v>10</v>
      </c>
      <c r="C4" s="4" t="s">
        <v>20</v>
      </c>
      <c r="D4" s="7" t="s">
        <v>157</v>
      </c>
      <c r="E4" s="4"/>
      <c r="F4" s="35" t="s">
        <v>505</v>
      </c>
    </row>
    <row r="5" spans="1:13" x14ac:dyDescent="0.25">
      <c r="A5" s="4" t="s">
        <v>30</v>
      </c>
      <c r="B5" s="4" t="s">
        <v>37</v>
      </c>
      <c r="C5" s="4"/>
      <c r="D5" s="4" t="s">
        <v>45</v>
      </c>
      <c r="E5" s="4"/>
      <c r="F5" s="35" t="s">
        <v>506</v>
      </c>
    </row>
    <row r="6" spans="1:13" x14ac:dyDescent="0.25">
      <c r="A6" s="4" t="s">
        <v>581</v>
      </c>
      <c r="B6" s="4" t="s">
        <v>38</v>
      </c>
      <c r="C6" s="4"/>
      <c r="D6" s="4" t="s">
        <v>56</v>
      </c>
      <c r="E6" s="4"/>
      <c r="F6" s="35" t="s">
        <v>507</v>
      </c>
    </row>
    <row r="7" spans="1:13" x14ac:dyDescent="0.25">
      <c r="A7" s="4" t="s">
        <v>18</v>
      </c>
      <c r="B7" s="4"/>
      <c r="C7" s="4"/>
      <c r="D7" s="4" t="s">
        <v>41</v>
      </c>
      <c r="E7" s="4"/>
      <c r="F7" s="35" t="s">
        <v>508</v>
      </c>
    </row>
    <row r="8" spans="1:13" x14ac:dyDescent="0.25">
      <c r="A8" s="4" t="s">
        <v>32</v>
      </c>
      <c r="B8" s="4"/>
      <c r="C8" s="4"/>
      <c r="D8" s="4" t="s">
        <v>42</v>
      </c>
      <c r="E8" s="4"/>
      <c r="F8" s="35" t="s">
        <v>271</v>
      </c>
    </row>
    <row r="9" spans="1:13" x14ac:dyDescent="0.25">
      <c r="A9" s="4" t="s">
        <v>35</v>
      </c>
      <c r="B9" s="4"/>
      <c r="C9" s="4"/>
      <c r="D9" s="4" t="s">
        <v>43</v>
      </c>
      <c r="E9" s="4"/>
      <c r="F9" s="35" t="s">
        <v>509</v>
      </c>
    </row>
    <row r="10" spans="1:13" x14ac:dyDescent="0.25">
      <c r="A10" s="4" t="s">
        <v>9</v>
      </c>
      <c r="B10" s="4"/>
      <c r="C10" s="4"/>
      <c r="D10" s="4" t="s">
        <v>46</v>
      </c>
      <c r="E10" s="4"/>
      <c r="F10" s="35" t="s">
        <v>510</v>
      </c>
    </row>
    <row r="11" spans="1:13" x14ac:dyDescent="0.25">
      <c r="A11" s="4" t="s">
        <v>27</v>
      </c>
      <c r="B11" s="4"/>
      <c r="C11" s="4"/>
      <c r="D11" s="4" t="s">
        <v>412</v>
      </c>
      <c r="E11" s="4"/>
      <c r="F11" s="35" t="s">
        <v>272</v>
      </c>
    </row>
    <row r="12" spans="1:13" x14ac:dyDescent="0.25">
      <c r="A12" s="4" t="s">
        <v>29</v>
      </c>
      <c r="B12" s="4"/>
      <c r="C12" s="4"/>
      <c r="D12" s="4" t="s">
        <v>44</v>
      </c>
      <c r="E12" s="4"/>
      <c r="F12" s="35" t="s">
        <v>511</v>
      </c>
    </row>
    <row r="13" spans="1:13" x14ac:dyDescent="0.25">
      <c r="A13" s="4" t="s">
        <v>28</v>
      </c>
      <c r="B13" s="4"/>
      <c r="C13" s="4"/>
      <c r="D13" s="4"/>
      <c r="E13" s="4"/>
      <c r="F13" s="35" t="s">
        <v>512</v>
      </c>
    </row>
    <row r="14" spans="1:13" x14ac:dyDescent="0.25">
      <c r="A14" s="4" t="s">
        <v>31</v>
      </c>
      <c r="B14" s="4"/>
      <c r="C14" s="4"/>
      <c r="D14" s="4"/>
      <c r="E14" s="4"/>
      <c r="F14" s="35" t="s">
        <v>513</v>
      </c>
    </row>
    <row r="15" spans="1:13" x14ac:dyDescent="0.25">
      <c r="A15" s="4" t="s">
        <v>317</v>
      </c>
      <c r="B15" s="4"/>
      <c r="C15" s="4"/>
      <c r="D15" s="4"/>
      <c r="E15" s="4"/>
      <c r="F15" s="35" t="s">
        <v>514</v>
      </c>
    </row>
    <row r="16" spans="1:13" x14ac:dyDescent="0.25">
      <c r="A16" s="4"/>
      <c r="B16" s="4">
        <v>4</v>
      </c>
      <c r="C16" s="4">
        <v>9</v>
      </c>
      <c r="D16" s="4">
        <v>5</v>
      </c>
      <c r="E16" s="4"/>
      <c r="F16" s="35" t="s">
        <v>515</v>
      </c>
      <c r="G16" s="7">
        <v>10</v>
      </c>
    </row>
    <row r="17" spans="1:7" x14ac:dyDescent="0.25">
      <c r="A17" s="4">
        <v>2</v>
      </c>
      <c r="B17" s="4"/>
      <c r="C17" s="4"/>
      <c r="D17" s="4"/>
      <c r="E17" s="4"/>
      <c r="F17" s="35" t="s">
        <v>516</v>
      </c>
      <c r="G17">
        <v>11</v>
      </c>
    </row>
    <row r="18" spans="1:7" x14ac:dyDescent="0.25">
      <c r="A18" s="4"/>
      <c r="B18" s="4"/>
      <c r="C18" s="4"/>
      <c r="D18" s="4"/>
      <c r="E18" s="4"/>
      <c r="F18" s="35" t="s">
        <v>517</v>
      </c>
    </row>
    <row r="19" spans="1:7" x14ac:dyDescent="0.25">
      <c r="A19" s="4"/>
      <c r="B19" s="4"/>
      <c r="C19" s="4"/>
      <c r="D19" s="4"/>
      <c r="E19" s="4"/>
      <c r="F19" s="35" t="s">
        <v>518</v>
      </c>
    </row>
    <row r="20" spans="1:7" x14ac:dyDescent="0.25">
      <c r="A20" s="4"/>
      <c r="B20" s="4"/>
      <c r="C20" s="4"/>
      <c r="D20" s="4"/>
      <c r="E20" s="4"/>
      <c r="F20" s="35" t="s">
        <v>519</v>
      </c>
    </row>
    <row r="21" spans="1:7" x14ac:dyDescent="0.25">
      <c r="A21" s="4"/>
      <c r="B21" s="4"/>
      <c r="C21" s="4"/>
      <c r="D21" s="4"/>
      <c r="E21" s="4"/>
      <c r="F21" s="35" t="s">
        <v>520</v>
      </c>
    </row>
    <row r="22" spans="1:7" x14ac:dyDescent="0.25">
      <c r="A22" s="4"/>
      <c r="B22" s="4"/>
      <c r="C22" s="4"/>
      <c r="D22" s="4"/>
      <c r="E22" s="4"/>
      <c r="F22" s="35" t="s">
        <v>521</v>
      </c>
    </row>
    <row r="23" spans="1:7" x14ac:dyDescent="0.25">
      <c r="A23" s="4"/>
      <c r="B23" s="4"/>
      <c r="C23" s="4"/>
      <c r="D23" s="4"/>
      <c r="E23" s="4"/>
      <c r="F23" s="35" t="s">
        <v>522</v>
      </c>
    </row>
    <row r="24" spans="1:7" x14ac:dyDescent="0.25">
      <c r="A24" s="4"/>
      <c r="B24" s="4"/>
      <c r="C24" s="4"/>
      <c r="D24" s="4"/>
      <c r="E24" s="4"/>
      <c r="F24" s="35" t="s">
        <v>523</v>
      </c>
    </row>
    <row r="25" spans="1:7" x14ac:dyDescent="0.25">
      <c r="A25" s="4"/>
      <c r="B25" s="4"/>
      <c r="C25" s="4"/>
      <c r="D25" s="4"/>
      <c r="E25" s="4"/>
      <c r="F25" s="35" t="s">
        <v>524</v>
      </c>
    </row>
    <row r="26" spans="1:7" x14ac:dyDescent="0.25">
      <c r="A26" s="4"/>
      <c r="B26" s="4"/>
      <c r="C26" s="4"/>
      <c r="D26" s="4"/>
      <c r="E26" s="4"/>
      <c r="F26" s="35" t="s">
        <v>525</v>
      </c>
    </row>
    <row r="27" spans="1:7" x14ac:dyDescent="0.25">
      <c r="A27" s="4"/>
      <c r="B27" s="4"/>
      <c r="C27" s="4"/>
      <c r="D27" s="4"/>
      <c r="E27" s="4"/>
      <c r="F27" s="35" t="s">
        <v>311</v>
      </c>
    </row>
    <row r="28" spans="1:7" x14ac:dyDescent="0.25">
      <c r="A28" s="4"/>
      <c r="B28" s="4"/>
      <c r="C28" s="4"/>
      <c r="D28" s="4"/>
      <c r="E28" s="4"/>
      <c r="F28" s="35" t="s">
        <v>312</v>
      </c>
    </row>
    <row r="29" spans="1:7" x14ac:dyDescent="0.25">
      <c r="A29" s="4"/>
      <c r="B29" s="4"/>
      <c r="C29" s="4"/>
      <c r="D29" s="4"/>
      <c r="E29" s="4"/>
      <c r="F29" s="35" t="s">
        <v>526</v>
      </c>
    </row>
    <row r="30" spans="1:7" x14ac:dyDescent="0.25">
      <c r="A30" s="4"/>
      <c r="B30" s="4"/>
      <c r="C30" s="4"/>
      <c r="D30" s="4"/>
      <c r="E30" s="4"/>
      <c r="F30" s="35" t="s">
        <v>527</v>
      </c>
    </row>
    <row r="31" spans="1:7" x14ac:dyDescent="0.25">
      <c r="A31" s="4"/>
      <c r="B31" s="4"/>
      <c r="C31" s="4"/>
      <c r="D31" s="4"/>
      <c r="E31" s="4"/>
      <c r="F31" s="35" t="s">
        <v>399</v>
      </c>
    </row>
    <row r="32" spans="1:7" x14ac:dyDescent="0.25">
      <c r="A32" s="4"/>
      <c r="B32" s="4"/>
      <c r="C32" s="4"/>
      <c r="D32" s="4"/>
      <c r="E32" s="4"/>
      <c r="F32" s="35" t="s">
        <v>528</v>
      </c>
    </row>
    <row r="33" spans="1:6" x14ac:dyDescent="0.25">
      <c r="A33" s="4"/>
      <c r="B33" s="4"/>
      <c r="C33" s="4"/>
      <c r="D33" s="4"/>
      <c r="E33" s="4"/>
      <c r="F33" s="35" t="s">
        <v>529</v>
      </c>
    </row>
    <row r="34" spans="1:6" x14ac:dyDescent="0.25">
      <c r="A34" s="4"/>
      <c r="B34" s="4"/>
      <c r="C34" s="4"/>
      <c r="D34" s="4"/>
      <c r="E34" s="4"/>
      <c r="F34" s="35" t="s">
        <v>167</v>
      </c>
    </row>
    <row r="35" spans="1:6" x14ac:dyDescent="0.25">
      <c r="A35" s="4"/>
      <c r="B35" s="4"/>
      <c r="C35" s="4"/>
      <c r="D35" s="4"/>
      <c r="E35" s="4"/>
      <c r="F35" s="35" t="s">
        <v>410</v>
      </c>
    </row>
    <row r="36" spans="1:6" x14ac:dyDescent="0.25">
      <c r="A36" s="4"/>
      <c r="B36" s="4"/>
      <c r="C36" s="4"/>
      <c r="D36" s="4"/>
      <c r="E36" s="4"/>
      <c r="F36" s="35" t="s">
        <v>392</v>
      </c>
    </row>
    <row r="37" spans="1:6" x14ac:dyDescent="0.25">
      <c r="A37" s="4"/>
      <c r="B37" s="4"/>
      <c r="C37" s="4"/>
      <c r="D37" s="4"/>
      <c r="E37" s="4"/>
      <c r="F37" s="35" t="s">
        <v>206</v>
      </c>
    </row>
    <row r="38" spans="1:6" x14ac:dyDescent="0.25">
      <c r="A38" s="4"/>
      <c r="B38" s="4"/>
      <c r="C38" s="4"/>
      <c r="D38" s="4"/>
      <c r="E38" s="4"/>
      <c r="F38" s="35" t="s">
        <v>255</v>
      </c>
    </row>
    <row r="39" spans="1:6" x14ac:dyDescent="0.25">
      <c r="A39" s="4"/>
      <c r="B39" s="4"/>
      <c r="C39" s="4"/>
      <c r="D39" s="4"/>
      <c r="E39" s="4"/>
      <c r="F39" s="35" t="s">
        <v>530</v>
      </c>
    </row>
    <row r="40" spans="1:6" x14ac:dyDescent="0.25">
      <c r="A40" s="4"/>
      <c r="B40" s="4"/>
      <c r="C40" s="4"/>
      <c r="D40" s="4"/>
      <c r="E40" s="4"/>
      <c r="F40" s="35" t="s">
        <v>531</v>
      </c>
    </row>
    <row r="41" spans="1:6" x14ac:dyDescent="0.25">
      <c r="A41" s="4"/>
      <c r="B41" s="4"/>
      <c r="C41" s="4"/>
      <c r="D41" s="4"/>
      <c r="E41" s="4"/>
      <c r="F41" s="35" t="s">
        <v>532</v>
      </c>
    </row>
    <row r="42" spans="1:6" x14ac:dyDescent="0.25">
      <c r="A42" s="4"/>
      <c r="B42" s="4"/>
      <c r="C42" s="4"/>
      <c r="D42" s="4"/>
      <c r="E42" s="4"/>
      <c r="F42" s="35" t="s">
        <v>176</v>
      </c>
    </row>
    <row r="43" spans="1:6" x14ac:dyDescent="0.25">
      <c r="A43" s="4"/>
      <c r="B43" s="4"/>
      <c r="C43" s="4"/>
      <c r="D43" s="4"/>
      <c r="E43" s="4"/>
      <c r="F43" s="35" t="s">
        <v>533</v>
      </c>
    </row>
    <row r="44" spans="1:6" x14ac:dyDescent="0.25">
      <c r="A44" s="4"/>
      <c r="B44" s="4"/>
      <c r="C44" s="4"/>
      <c r="D44" s="4"/>
      <c r="E44" s="4"/>
      <c r="F44" s="35" t="s">
        <v>534</v>
      </c>
    </row>
    <row r="45" spans="1:6" x14ac:dyDescent="0.25">
      <c r="A45" s="4"/>
      <c r="B45" s="4"/>
      <c r="C45" s="4"/>
      <c r="D45" s="4"/>
      <c r="E45" s="4"/>
      <c r="F45" s="35" t="s">
        <v>535</v>
      </c>
    </row>
    <row r="46" spans="1:6" x14ac:dyDescent="0.25">
      <c r="A46" s="4"/>
      <c r="B46" s="4"/>
      <c r="C46" s="4"/>
      <c r="D46" s="4"/>
      <c r="E46" s="4"/>
      <c r="F46" s="35" t="s">
        <v>246</v>
      </c>
    </row>
    <row r="47" spans="1:6" x14ac:dyDescent="0.25">
      <c r="A47" s="4"/>
      <c r="B47" s="4"/>
      <c r="C47" s="4"/>
      <c r="D47" s="4"/>
      <c r="E47" s="4"/>
      <c r="F47" s="35" t="s">
        <v>295</v>
      </c>
    </row>
    <row r="48" spans="1:6" x14ac:dyDescent="0.25">
      <c r="A48" s="4"/>
      <c r="B48" s="4"/>
      <c r="C48" s="4"/>
      <c r="D48" s="4"/>
      <c r="E48" s="4"/>
      <c r="F48" s="35" t="s">
        <v>536</v>
      </c>
    </row>
    <row r="49" spans="1:6" x14ac:dyDescent="0.25">
      <c r="A49" s="4"/>
      <c r="B49" s="4"/>
      <c r="C49" s="4"/>
      <c r="D49" s="4"/>
      <c r="E49" s="4"/>
      <c r="F49" s="35" t="s">
        <v>537</v>
      </c>
    </row>
    <row r="50" spans="1:6" x14ac:dyDescent="0.25">
      <c r="A50" s="4"/>
      <c r="B50" s="4"/>
      <c r="C50" s="4"/>
      <c r="D50" s="4"/>
      <c r="E50" s="4"/>
      <c r="F50" s="35" t="s">
        <v>538</v>
      </c>
    </row>
    <row r="51" spans="1:6" x14ac:dyDescent="0.25">
      <c r="A51" s="4"/>
      <c r="B51" s="4"/>
      <c r="C51" s="4"/>
      <c r="D51" s="4"/>
      <c r="E51" s="4"/>
      <c r="F51" s="35" t="s">
        <v>539</v>
      </c>
    </row>
    <row r="52" spans="1:6" x14ac:dyDescent="0.25">
      <c r="A52" s="4"/>
      <c r="B52" s="4"/>
      <c r="C52" s="4"/>
      <c r="D52" s="4"/>
      <c r="E52" s="4"/>
      <c r="F52" s="35" t="s">
        <v>540</v>
      </c>
    </row>
    <row r="53" spans="1:6" x14ac:dyDescent="0.25">
      <c r="A53" s="4"/>
      <c r="B53" s="4"/>
      <c r="C53" s="4"/>
      <c r="D53" s="4"/>
      <c r="E53" s="4"/>
      <c r="F53" s="35" t="s">
        <v>307</v>
      </c>
    </row>
    <row r="54" spans="1:6" x14ac:dyDescent="0.25">
      <c r="A54" s="4"/>
      <c r="B54" s="4"/>
      <c r="C54" s="4"/>
      <c r="D54" s="4"/>
      <c r="E54" s="4"/>
      <c r="F54" s="35" t="s">
        <v>256</v>
      </c>
    </row>
    <row r="55" spans="1:6" x14ac:dyDescent="0.25">
      <c r="A55" s="4"/>
      <c r="B55" s="4"/>
      <c r="C55" s="4"/>
      <c r="D55" s="4"/>
      <c r="E55" s="4"/>
      <c r="F55" s="35" t="s">
        <v>541</v>
      </c>
    </row>
    <row r="56" spans="1:6" x14ac:dyDescent="0.25">
      <c r="A56" s="4"/>
      <c r="B56" s="4"/>
      <c r="C56" s="4"/>
      <c r="D56" s="4"/>
      <c r="E56" s="4"/>
      <c r="F56" s="35" t="s">
        <v>542</v>
      </c>
    </row>
    <row r="57" spans="1:6" x14ac:dyDescent="0.25">
      <c r="A57" s="4"/>
      <c r="B57" s="4"/>
      <c r="C57" s="4"/>
      <c r="D57" s="4"/>
      <c r="E57" s="4"/>
      <c r="F57" s="35" t="s">
        <v>321</v>
      </c>
    </row>
    <row r="58" spans="1:6" x14ac:dyDescent="0.25">
      <c r="A58" s="4"/>
      <c r="B58" s="4"/>
      <c r="C58" s="4"/>
      <c r="D58" s="4"/>
      <c r="E58" s="4"/>
      <c r="F58" s="35" t="s">
        <v>168</v>
      </c>
    </row>
    <row r="59" spans="1:6" x14ac:dyDescent="0.25">
      <c r="A59" s="4"/>
      <c r="B59" s="4"/>
      <c r="C59" s="4"/>
      <c r="D59" s="4"/>
      <c r="E59" s="4"/>
      <c r="F59" s="35" t="s">
        <v>543</v>
      </c>
    </row>
    <row r="60" spans="1:6" x14ac:dyDescent="0.25">
      <c r="A60" s="4"/>
      <c r="B60" s="4"/>
      <c r="C60" s="4"/>
      <c r="D60" s="4"/>
      <c r="E60" s="4"/>
      <c r="F60" s="35" t="s">
        <v>234</v>
      </c>
    </row>
    <row r="61" spans="1:6" x14ac:dyDescent="0.25">
      <c r="A61" s="4"/>
      <c r="B61" s="4"/>
      <c r="C61" s="4"/>
      <c r="D61" s="4"/>
      <c r="E61" s="4"/>
      <c r="F61" s="35" t="s">
        <v>544</v>
      </c>
    </row>
    <row r="62" spans="1:6" x14ac:dyDescent="0.25">
      <c r="A62" s="4"/>
      <c r="B62" s="4"/>
      <c r="C62" s="4"/>
      <c r="D62" s="4"/>
      <c r="E62" s="4"/>
      <c r="F62" s="35" t="s">
        <v>201</v>
      </c>
    </row>
    <row r="63" spans="1:6" x14ac:dyDescent="0.25">
      <c r="A63" s="4"/>
      <c r="B63" s="4"/>
      <c r="C63" s="4"/>
      <c r="D63" s="4"/>
      <c r="E63" s="4"/>
      <c r="F63" s="35" t="s">
        <v>325</v>
      </c>
    </row>
    <row r="64" spans="1:6" x14ac:dyDescent="0.25">
      <c r="A64" s="4"/>
      <c r="B64" s="4"/>
      <c r="C64" s="4"/>
      <c r="D64" s="4"/>
      <c r="E64" s="4"/>
      <c r="F64" s="35" t="s">
        <v>202</v>
      </c>
    </row>
    <row r="65" spans="1:6" x14ac:dyDescent="0.25">
      <c r="A65" s="4"/>
      <c r="B65" s="4"/>
      <c r="C65" s="4"/>
      <c r="D65" s="4"/>
      <c r="E65" s="4"/>
      <c r="F65" s="35" t="s">
        <v>545</v>
      </c>
    </row>
    <row r="66" spans="1:6" x14ac:dyDescent="0.25">
      <c r="A66" s="4"/>
      <c r="B66" s="4"/>
      <c r="C66" s="4"/>
      <c r="D66" s="4"/>
      <c r="E66" s="4"/>
      <c r="F66" s="35" t="s">
        <v>235</v>
      </c>
    </row>
    <row r="67" spans="1:6" x14ac:dyDescent="0.25">
      <c r="A67" s="4"/>
      <c r="B67" s="4"/>
      <c r="C67" s="4"/>
      <c r="D67" s="4"/>
      <c r="E67" s="4"/>
      <c r="F67" s="35" t="s">
        <v>378</v>
      </c>
    </row>
    <row r="68" spans="1:6" x14ac:dyDescent="0.25">
      <c r="A68" s="4"/>
      <c r="B68" s="4"/>
      <c r="C68" s="4"/>
      <c r="D68" s="4"/>
      <c r="E68" s="4"/>
      <c r="F68" s="35" t="s">
        <v>546</v>
      </c>
    </row>
    <row r="69" spans="1:6" x14ac:dyDescent="0.25">
      <c r="A69" s="4"/>
      <c r="B69" s="4"/>
      <c r="C69" s="4"/>
      <c r="D69" s="4"/>
      <c r="E69" s="4"/>
      <c r="F69" s="35" t="s">
        <v>547</v>
      </c>
    </row>
    <row r="70" spans="1:6" x14ac:dyDescent="0.25">
      <c r="A70" s="4"/>
      <c r="B70" s="4"/>
      <c r="C70" s="4"/>
      <c r="D70" s="4"/>
      <c r="E70" s="4"/>
      <c r="F70" s="35" t="s">
        <v>386</v>
      </c>
    </row>
    <row r="71" spans="1:6" x14ac:dyDescent="0.25">
      <c r="A71" s="4"/>
      <c r="B71" s="4"/>
      <c r="C71" s="4"/>
      <c r="D71" s="4"/>
      <c r="E71" s="4"/>
      <c r="F71" s="35" t="s">
        <v>548</v>
      </c>
    </row>
    <row r="72" spans="1:6" x14ac:dyDescent="0.25">
      <c r="A72" s="4"/>
      <c r="B72" s="4"/>
      <c r="C72" s="4"/>
      <c r="D72" s="4"/>
      <c r="E72" s="4"/>
      <c r="F72" s="35" t="s">
        <v>211</v>
      </c>
    </row>
    <row r="73" spans="1:6" x14ac:dyDescent="0.25">
      <c r="A73" s="4"/>
      <c r="B73" s="4"/>
      <c r="C73" s="4"/>
      <c r="D73" s="4"/>
      <c r="E73" s="4"/>
      <c r="F73" s="35" t="s">
        <v>549</v>
      </c>
    </row>
    <row r="74" spans="1:6" x14ac:dyDescent="0.25">
      <c r="A74" s="4"/>
      <c r="B74" s="4"/>
      <c r="C74" s="4"/>
      <c r="D74" s="4"/>
      <c r="E74" s="4"/>
      <c r="F74" s="35" t="s">
        <v>550</v>
      </c>
    </row>
    <row r="75" spans="1:6" x14ac:dyDescent="0.25">
      <c r="A75" s="4"/>
      <c r="B75" s="4"/>
      <c r="C75" s="4"/>
      <c r="D75" s="4"/>
      <c r="E75" s="4"/>
      <c r="F75" s="35" t="s">
        <v>551</v>
      </c>
    </row>
    <row r="76" spans="1:6" x14ac:dyDescent="0.25">
      <c r="A76" s="4"/>
      <c r="B76" s="4"/>
      <c r="C76" s="4"/>
      <c r="D76" s="4"/>
      <c r="E76" s="4"/>
      <c r="F76" s="35" t="s">
        <v>212</v>
      </c>
    </row>
    <row r="77" spans="1:6" x14ac:dyDescent="0.25">
      <c r="A77" s="4"/>
      <c r="B77" s="4"/>
      <c r="C77" s="4"/>
      <c r="D77" s="4"/>
      <c r="E77" s="4"/>
      <c r="F77" s="35" t="s">
        <v>552</v>
      </c>
    </row>
    <row r="78" spans="1:6" x14ac:dyDescent="0.25">
      <c r="A78" s="4"/>
      <c r="B78" s="4"/>
      <c r="C78" s="4"/>
      <c r="D78" s="4"/>
      <c r="E78" s="4"/>
      <c r="F78" s="35" t="s">
        <v>221</v>
      </c>
    </row>
    <row r="79" spans="1:6" x14ac:dyDescent="0.25">
      <c r="A79" s="4"/>
      <c r="B79" s="4"/>
      <c r="C79" s="4"/>
      <c r="D79" s="4"/>
      <c r="E79" s="4"/>
      <c r="F79" s="35" t="s">
        <v>553</v>
      </c>
    </row>
    <row r="80" spans="1:6" x14ac:dyDescent="0.25">
      <c r="A80" s="4"/>
      <c r="B80" s="4"/>
      <c r="C80" s="4"/>
      <c r="D80" s="4"/>
      <c r="E80" s="4"/>
      <c r="F80" s="35" t="s">
        <v>222</v>
      </c>
    </row>
    <row r="81" spans="1:6" x14ac:dyDescent="0.25">
      <c r="A81" s="4"/>
      <c r="B81" s="4"/>
      <c r="C81" s="4"/>
      <c r="D81" s="4"/>
      <c r="E81" s="4"/>
      <c r="F81" s="35" t="s">
        <v>554</v>
      </c>
    </row>
    <row r="82" spans="1:6" x14ac:dyDescent="0.25">
      <c r="A82" s="4"/>
      <c r="B82" s="4"/>
      <c r="C82" s="4"/>
      <c r="D82" s="4"/>
      <c r="E82" s="4"/>
      <c r="F82" s="35" t="s">
        <v>555</v>
      </c>
    </row>
    <row r="83" spans="1:6" x14ac:dyDescent="0.25">
      <c r="A83" s="4"/>
      <c r="B83" s="4"/>
      <c r="C83" s="4"/>
      <c r="D83" s="4"/>
      <c r="E83" s="4"/>
      <c r="F83" s="35" t="s">
        <v>556</v>
      </c>
    </row>
    <row r="84" spans="1:6" x14ac:dyDescent="0.25">
      <c r="A84" s="4"/>
      <c r="B84" s="4"/>
      <c r="C84" s="4"/>
      <c r="D84" s="4"/>
      <c r="E84" s="4"/>
      <c r="F84" s="35" t="s">
        <v>557</v>
      </c>
    </row>
    <row r="85" spans="1:6" x14ac:dyDescent="0.25">
      <c r="A85" s="4"/>
      <c r="B85" s="4"/>
      <c r="C85" s="4"/>
      <c r="D85" s="4"/>
      <c r="E85" s="4"/>
      <c r="F85" s="35" t="s">
        <v>558</v>
      </c>
    </row>
    <row r="86" spans="1:6" x14ac:dyDescent="0.25">
      <c r="A86" s="4"/>
      <c r="B86" s="4"/>
      <c r="C86" s="4"/>
      <c r="D86" s="4"/>
      <c r="E86" s="4"/>
      <c r="F86" s="35" t="s">
        <v>379</v>
      </c>
    </row>
    <row r="87" spans="1:6" x14ac:dyDescent="0.25">
      <c r="A87" s="4"/>
      <c r="B87" s="4"/>
      <c r="C87" s="4"/>
      <c r="D87" s="4"/>
      <c r="E87" s="4"/>
      <c r="F87" s="35" t="s">
        <v>559</v>
      </c>
    </row>
    <row r="88" spans="1:6" x14ac:dyDescent="0.25">
      <c r="A88" s="4"/>
      <c r="B88" s="4"/>
      <c r="C88" s="4"/>
      <c r="D88" s="4"/>
      <c r="E88" s="4"/>
      <c r="F88" s="35" t="s">
        <v>560</v>
      </c>
    </row>
    <row r="89" spans="1:6" x14ac:dyDescent="0.25">
      <c r="A89" s="4"/>
      <c r="B89" s="4"/>
      <c r="C89" s="4"/>
      <c r="D89" s="4"/>
      <c r="E89" s="4"/>
      <c r="F89" s="35" t="s">
        <v>561</v>
      </c>
    </row>
    <row r="90" spans="1:6" x14ac:dyDescent="0.25">
      <c r="A90" s="4"/>
      <c r="B90" s="4"/>
      <c r="C90" s="4"/>
      <c r="D90" s="4"/>
      <c r="E90" s="4"/>
      <c r="F90" s="35" t="s">
        <v>562</v>
      </c>
    </row>
    <row r="91" spans="1:6" x14ac:dyDescent="0.25">
      <c r="A91" s="4"/>
      <c r="B91" s="4"/>
      <c r="C91" s="4"/>
      <c r="D91" s="4"/>
      <c r="E91" s="4"/>
      <c r="F91" s="35" t="s">
        <v>563</v>
      </c>
    </row>
    <row r="92" spans="1:6" x14ac:dyDescent="0.25">
      <c r="A92" s="4"/>
      <c r="B92" s="4"/>
      <c r="C92" s="4"/>
      <c r="D92" s="4"/>
      <c r="E92" s="4"/>
      <c r="F92" s="35" t="s">
        <v>195</v>
      </c>
    </row>
    <row r="93" spans="1:6" x14ac:dyDescent="0.25">
      <c r="A93" s="4"/>
      <c r="B93" s="4"/>
      <c r="C93" s="4"/>
      <c r="D93" s="4"/>
      <c r="E93" s="4"/>
      <c r="F93" s="35" t="s">
        <v>564</v>
      </c>
    </row>
    <row r="94" spans="1:6" x14ac:dyDescent="0.25">
      <c r="A94" s="4"/>
      <c r="B94" s="4"/>
      <c r="C94" s="4"/>
      <c r="D94" s="4"/>
      <c r="E94" s="4"/>
      <c r="F94" s="35" t="s">
        <v>196</v>
      </c>
    </row>
    <row r="95" spans="1:6" x14ac:dyDescent="0.25">
      <c r="A95" s="4"/>
      <c r="B95" s="4"/>
      <c r="C95" s="4"/>
      <c r="D95" s="4"/>
      <c r="E95" s="4"/>
      <c r="F95" s="35" t="s">
        <v>565</v>
      </c>
    </row>
    <row r="96" spans="1:6" x14ac:dyDescent="0.25">
      <c r="A96" s="4"/>
      <c r="B96" s="4"/>
      <c r="C96" s="4"/>
      <c r="D96" s="4"/>
      <c r="E96" s="4"/>
      <c r="F96" s="35" t="s">
        <v>566</v>
      </c>
    </row>
    <row r="97" spans="1:6" x14ac:dyDescent="0.25">
      <c r="A97" s="4"/>
      <c r="B97" s="4"/>
      <c r="C97" s="4"/>
      <c r="D97" s="4"/>
      <c r="E97" s="4"/>
      <c r="F97" s="35" t="s">
        <v>567</v>
      </c>
    </row>
    <row r="98" spans="1:6" x14ac:dyDescent="0.25">
      <c r="A98" s="4"/>
      <c r="D98" s="4"/>
    </row>
  </sheetData>
  <sheetProtection selectLockedCells="1" selectUnlockedCells="1"/>
  <pageMargins left="0.7" right="0.7" top="0.75" bottom="0.75" header="0.3" footer="0.3"/>
  <pageSetup paperSize="9" orientation="portrait" horizontalDpi="1200" verticalDpi="1200" r:id="rId1"/>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dimension ref="A4:P169"/>
  <sheetViews>
    <sheetView tabSelected="1" workbookViewId="0">
      <pane ySplit="4" topLeftCell="A133" activePane="bottomLeft" state="frozenSplit"/>
      <selection pane="bottomLeft" activeCell="A139" sqref="A139"/>
    </sheetView>
  </sheetViews>
  <sheetFormatPr baseColWidth="10" defaultColWidth="11.42578125" defaultRowHeight="15" x14ac:dyDescent="0.25"/>
  <cols>
    <col min="1" max="1" width="10.42578125" style="41" customWidth="1"/>
    <col min="3" max="3" width="11.7109375" style="32" customWidth="1"/>
    <col min="4" max="4" width="12.5703125" style="1" customWidth="1"/>
    <col min="7" max="7" width="84.42578125" customWidth="1"/>
    <col min="9" max="9" width="17.140625" style="2" customWidth="1"/>
    <col min="10" max="12" width="11.42578125" style="9"/>
    <col min="13" max="13" width="54.7109375" customWidth="1"/>
    <col min="14" max="14" width="35.140625" customWidth="1"/>
  </cols>
  <sheetData>
    <row r="4" spans="1:16" s="3" customFormat="1" x14ac:dyDescent="0.25">
      <c r="A4" s="40" t="s">
        <v>122</v>
      </c>
      <c r="B4" s="3" t="s">
        <v>64</v>
      </c>
      <c r="C4" s="31" t="s">
        <v>0</v>
      </c>
      <c r="D4" s="3" t="s">
        <v>2</v>
      </c>
      <c r="E4" s="3" t="s">
        <v>1</v>
      </c>
      <c r="F4" s="3" t="s">
        <v>12</v>
      </c>
      <c r="G4" s="3" t="s">
        <v>6</v>
      </c>
      <c r="H4" s="3" t="s">
        <v>7</v>
      </c>
      <c r="I4" s="3" t="s">
        <v>3</v>
      </c>
      <c r="J4" s="8" t="s">
        <v>4</v>
      </c>
      <c r="K4" s="8" t="s">
        <v>5</v>
      </c>
      <c r="L4" s="8" t="s">
        <v>15</v>
      </c>
      <c r="M4" s="3" t="s">
        <v>8</v>
      </c>
      <c r="N4" s="3" t="s">
        <v>79</v>
      </c>
      <c r="O4" s="3" t="s">
        <v>55</v>
      </c>
      <c r="P4" s="3" t="s">
        <v>54</v>
      </c>
    </row>
    <row r="5" spans="1:16" x14ac:dyDescent="0.25">
      <c r="A5" s="41" t="s">
        <v>636</v>
      </c>
      <c r="B5" t="s">
        <v>30</v>
      </c>
      <c r="C5" s="32">
        <v>42014</v>
      </c>
      <c r="D5" s="1" t="s">
        <v>37</v>
      </c>
      <c r="E5" t="s">
        <v>40</v>
      </c>
      <c r="F5" t="s">
        <v>589</v>
      </c>
      <c r="G5" t="s">
        <v>637</v>
      </c>
    </row>
    <row r="6" spans="1:16" x14ac:dyDescent="0.25">
      <c r="A6" s="41" t="s">
        <v>652</v>
      </c>
      <c r="B6" t="s">
        <v>30</v>
      </c>
      <c r="C6" s="32">
        <v>42016</v>
      </c>
      <c r="D6" s="1" t="s">
        <v>10</v>
      </c>
      <c r="E6" t="s">
        <v>40</v>
      </c>
      <c r="F6" t="s">
        <v>653</v>
      </c>
      <c r="G6" t="s">
        <v>654</v>
      </c>
      <c r="H6" t="s">
        <v>30</v>
      </c>
      <c r="I6" s="2" t="s">
        <v>20</v>
      </c>
      <c r="J6" s="9">
        <v>8.3333333333333329E-2</v>
      </c>
      <c r="K6" s="9">
        <v>0.16666666666666666</v>
      </c>
      <c r="M6" t="s">
        <v>655</v>
      </c>
    </row>
    <row r="7" spans="1:16" x14ac:dyDescent="0.25">
      <c r="A7" s="41" t="s">
        <v>141</v>
      </c>
      <c r="B7" s="6" t="s">
        <v>18</v>
      </c>
      <c r="C7" s="32">
        <v>42171</v>
      </c>
      <c r="D7" t="s">
        <v>10</v>
      </c>
      <c r="E7" t="s">
        <v>40</v>
      </c>
      <c r="F7" t="s">
        <v>47</v>
      </c>
      <c r="G7" t="s">
        <v>96</v>
      </c>
      <c r="H7" t="s">
        <v>18</v>
      </c>
      <c r="I7" t="s">
        <v>14</v>
      </c>
      <c r="J7" s="9">
        <v>0.63541666666666663</v>
      </c>
      <c r="K7" s="9">
        <v>0.67708333333333337</v>
      </c>
      <c r="L7" s="9">
        <f>K7-J7</f>
        <v>4.1666666666666741E-2</v>
      </c>
      <c r="M7" t="s">
        <v>72</v>
      </c>
    </row>
    <row r="8" spans="1:16" x14ac:dyDescent="0.25">
      <c r="A8" s="41" t="s">
        <v>142</v>
      </c>
      <c r="B8" t="s">
        <v>31</v>
      </c>
      <c r="C8" s="32">
        <v>42174</v>
      </c>
      <c r="D8" t="s">
        <v>10</v>
      </c>
      <c r="E8" t="s">
        <v>41</v>
      </c>
      <c r="F8" t="s">
        <v>94</v>
      </c>
      <c r="G8" t="s">
        <v>95</v>
      </c>
      <c r="H8" t="s">
        <v>31</v>
      </c>
      <c r="I8" t="s">
        <v>14</v>
      </c>
      <c r="J8" s="9">
        <v>0.875</v>
      </c>
      <c r="K8" s="9">
        <v>0.97916666666666663</v>
      </c>
      <c r="L8" s="9">
        <f>K8-J8</f>
        <v>0.10416666666666663</v>
      </c>
      <c r="M8" t="s">
        <v>98</v>
      </c>
    </row>
    <row r="9" spans="1:16" x14ac:dyDescent="0.25">
      <c r="A9" s="41" t="s">
        <v>143</v>
      </c>
      <c r="B9" t="s">
        <v>9</v>
      </c>
      <c r="C9" s="32">
        <v>42176</v>
      </c>
      <c r="D9" t="s">
        <v>10</v>
      </c>
      <c r="E9" t="s">
        <v>46</v>
      </c>
      <c r="F9" t="s">
        <v>99</v>
      </c>
      <c r="G9" t="s">
        <v>100</v>
      </c>
      <c r="H9" t="s">
        <v>9</v>
      </c>
      <c r="I9" t="s">
        <v>51</v>
      </c>
      <c r="J9" s="9">
        <v>0</v>
      </c>
      <c r="K9" s="9">
        <v>0.1875</v>
      </c>
      <c r="L9" s="9">
        <f>K9-J9</f>
        <v>0.1875</v>
      </c>
      <c r="M9" t="s">
        <v>420</v>
      </c>
    </row>
    <row r="10" spans="1:16" x14ac:dyDescent="0.25">
      <c r="A10" s="41" t="s">
        <v>140</v>
      </c>
      <c r="B10" t="s">
        <v>32</v>
      </c>
      <c r="C10" s="32">
        <v>42183</v>
      </c>
      <c r="D10" t="s">
        <v>10</v>
      </c>
      <c r="E10" t="s">
        <v>41</v>
      </c>
      <c r="F10" t="s">
        <v>94</v>
      </c>
      <c r="G10" t="s">
        <v>95</v>
      </c>
      <c r="H10" t="s">
        <v>32</v>
      </c>
      <c r="I10" t="s">
        <v>51</v>
      </c>
      <c r="J10" s="9">
        <v>0.875</v>
      </c>
      <c r="K10" s="9">
        <v>0.97916666666666663</v>
      </c>
      <c r="L10" s="9">
        <f>K10-J10</f>
        <v>0.10416666666666663</v>
      </c>
      <c r="M10" t="s">
        <v>97</v>
      </c>
    </row>
    <row r="11" spans="1:16" x14ac:dyDescent="0.25">
      <c r="A11" s="41" t="s">
        <v>144</v>
      </c>
      <c r="B11" t="s">
        <v>18</v>
      </c>
      <c r="C11" s="32">
        <v>42199</v>
      </c>
      <c r="D11" t="s">
        <v>10</v>
      </c>
      <c r="E11" t="s">
        <v>101</v>
      </c>
      <c r="F11" t="s">
        <v>102</v>
      </c>
      <c r="G11" t="s">
        <v>103</v>
      </c>
      <c r="H11" t="s">
        <v>18</v>
      </c>
      <c r="I11" t="s">
        <v>20</v>
      </c>
      <c r="J11" s="9">
        <v>0.66666666666666663</v>
      </c>
      <c r="K11" s="9">
        <v>0.70833333333333337</v>
      </c>
      <c r="L11" s="9">
        <f>K11-J11</f>
        <v>4.1666666666666741E-2</v>
      </c>
      <c r="M11" t="s">
        <v>104</v>
      </c>
    </row>
    <row r="12" spans="1:16" x14ac:dyDescent="0.25">
      <c r="A12" s="41" t="s">
        <v>336</v>
      </c>
      <c r="B12" t="s">
        <v>31</v>
      </c>
      <c r="C12" s="32">
        <v>42201</v>
      </c>
      <c r="D12" s="1" t="s">
        <v>39</v>
      </c>
      <c r="E12" t="s">
        <v>40</v>
      </c>
      <c r="F12" t="s">
        <v>121</v>
      </c>
      <c r="G12" t="s">
        <v>337</v>
      </c>
      <c r="H12" t="s">
        <v>121</v>
      </c>
      <c r="I12" s="2" t="s">
        <v>121</v>
      </c>
      <c r="J12" s="9" t="s">
        <v>121</v>
      </c>
      <c r="K12" s="9" t="s">
        <v>121</v>
      </c>
      <c r="M12" t="s">
        <v>121</v>
      </c>
    </row>
    <row r="13" spans="1:16" x14ac:dyDescent="0.25">
      <c r="A13" s="41" t="s">
        <v>139</v>
      </c>
      <c r="B13" t="s">
        <v>18</v>
      </c>
      <c r="C13" s="32">
        <v>42202</v>
      </c>
      <c r="D13" t="s">
        <v>10</v>
      </c>
      <c r="E13" t="s">
        <v>40</v>
      </c>
      <c r="F13" t="s">
        <v>91</v>
      </c>
      <c r="G13" t="s">
        <v>92</v>
      </c>
      <c r="H13" t="s">
        <v>18</v>
      </c>
      <c r="I13" t="s">
        <v>20</v>
      </c>
      <c r="J13" s="9">
        <v>0.58333333333333337</v>
      </c>
      <c r="K13" s="9">
        <v>0.59375</v>
      </c>
      <c r="L13" s="9">
        <f t="shared" ref="L13:L34" si="0">K13-J13</f>
        <v>1.041666666666663E-2</v>
      </c>
      <c r="M13" t="s">
        <v>93</v>
      </c>
    </row>
    <row r="14" spans="1:16" x14ac:dyDescent="0.25">
      <c r="A14" s="41" t="s">
        <v>135</v>
      </c>
      <c r="B14" t="s">
        <v>18</v>
      </c>
      <c r="C14" s="32">
        <v>42217</v>
      </c>
      <c r="D14" t="s">
        <v>10</v>
      </c>
      <c r="E14" t="s">
        <v>11</v>
      </c>
      <c r="F14" t="s">
        <v>76</v>
      </c>
      <c r="G14" t="s">
        <v>77</v>
      </c>
      <c r="H14" t="s">
        <v>18</v>
      </c>
      <c r="I14" t="s">
        <v>51</v>
      </c>
      <c r="J14" s="9">
        <v>0.27083333333333331</v>
      </c>
      <c r="K14" s="9">
        <v>0.375</v>
      </c>
      <c r="L14" s="9">
        <f t="shared" si="0"/>
        <v>0.10416666666666669</v>
      </c>
      <c r="M14" t="s">
        <v>78</v>
      </c>
    </row>
    <row r="15" spans="1:16" x14ac:dyDescent="0.25">
      <c r="A15" s="41" t="s">
        <v>136</v>
      </c>
      <c r="B15" t="s">
        <v>18</v>
      </c>
      <c r="C15" s="32">
        <v>42217</v>
      </c>
      <c r="D15" t="s">
        <v>10</v>
      </c>
      <c r="E15" t="s">
        <v>11</v>
      </c>
      <c r="F15" t="s">
        <v>80</v>
      </c>
      <c r="G15" t="s">
        <v>81</v>
      </c>
      <c r="H15" t="s">
        <v>18</v>
      </c>
      <c r="I15" t="s">
        <v>51</v>
      </c>
      <c r="J15" s="9">
        <v>0.375</v>
      </c>
      <c r="K15" s="9">
        <v>0.41666666666666669</v>
      </c>
      <c r="L15" s="9">
        <f t="shared" si="0"/>
        <v>4.1666666666666685E-2</v>
      </c>
      <c r="M15" t="s">
        <v>82</v>
      </c>
    </row>
    <row r="16" spans="1:16" x14ac:dyDescent="0.25">
      <c r="A16" s="41" t="s">
        <v>137</v>
      </c>
      <c r="B16" s="1" t="s">
        <v>18</v>
      </c>
      <c r="C16" s="32">
        <v>42217</v>
      </c>
      <c r="D16" t="s">
        <v>10</v>
      </c>
      <c r="E16" t="s">
        <v>11</v>
      </c>
      <c r="F16" t="s">
        <v>83</v>
      </c>
      <c r="G16" t="s">
        <v>84</v>
      </c>
      <c r="H16" t="s">
        <v>36</v>
      </c>
      <c r="I16" t="s">
        <v>51</v>
      </c>
      <c r="J16" s="9">
        <v>0.33333333333333331</v>
      </c>
      <c r="K16" s="9">
        <v>0.5</v>
      </c>
      <c r="L16" s="9">
        <f t="shared" si="0"/>
        <v>0.16666666666666669</v>
      </c>
      <c r="M16" t="s">
        <v>85</v>
      </c>
      <c r="O16" t="s">
        <v>87</v>
      </c>
      <c r="P16" t="s">
        <v>86</v>
      </c>
    </row>
    <row r="17" spans="1:13" x14ac:dyDescent="0.25">
      <c r="A17" s="41" t="s">
        <v>138</v>
      </c>
      <c r="B17" t="s">
        <v>18</v>
      </c>
      <c r="C17" s="32">
        <v>42222</v>
      </c>
      <c r="D17" t="s">
        <v>10</v>
      </c>
      <c r="E17" t="s">
        <v>46</v>
      </c>
      <c r="F17" t="s">
        <v>88</v>
      </c>
      <c r="G17" t="s">
        <v>89</v>
      </c>
      <c r="H17" t="s">
        <v>18</v>
      </c>
      <c r="I17" t="s">
        <v>14</v>
      </c>
      <c r="J17" s="9">
        <v>6.25E-2</v>
      </c>
      <c r="K17" s="9">
        <v>0.25</v>
      </c>
      <c r="L17" s="9">
        <f t="shared" si="0"/>
        <v>0.1875</v>
      </c>
      <c r="M17" t="s">
        <v>90</v>
      </c>
    </row>
    <row r="18" spans="1:13" x14ac:dyDescent="0.25">
      <c r="A18" s="41" t="s">
        <v>134</v>
      </c>
      <c r="B18" t="s">
        <v>29</v>
      </c>
      <c r="C18" s="32">
        <v>42227</v>
      </c>
      <c r="D18" t="s">
        <v>10</v>
      </c>
      <c r="E18" t="s">
        <v>41</v>
      </c>
      <c r="F18" t="s">
        <v>73</v>
      </c>
      <c r="G18" t="s">
        <v>74</v>
      </c>
      <c r="H18" t="s">
        <v>29</v>
      </c>
      <c r="I18" t="s">
        <v>20</v>
      </c>
      <c r="J18" s="9">
        <v>0.375</v>
      </c>
      <c r="K18" s="9">
        <v>0.41666666666666669</v>
      </c>
      <c r="L18" s="9">
        <f t="shared" si="0"/>
        <v>4.1666666666666685E-2</v>
      </c>
      <c r="M18" t="s">
        <v>75</v>
      </c>
    </row>
    <row r="19" spans="1:13" x14ac:dyDescent="0.25">
      <c r="A19" s="41" t="s">
        <v>126</v>
      </c>
      <c r="B19" t="s">
        <v>18</v>
      </c>
      <c r="C19" s="32">
        <v>42228</v>
      </c>
      <c r="D19" t="s">
        <v>10</v>
      </c>
      <c r="E19" t="s">
        <v>40</v>
      </c>
      <c r="F19" t="s">
        <v>47</v>
      </c>
      <c r="G19" t="s">
        <v>48</v>
      </c>
      <c r="H19" t="s">
        <v>18</v>
      </c>
      <c r="I19" t="s">
        <v>20</v>
      </c>
      <c r="J19" s="9">
        <v>0.35416666666666669</v>
      </c>
      <c r="K19" s="9">
        <v>0.38541666666666669</v>
      </c>
      <c r="L19" s="9">
        <f t="shared" si="0"/>
        <v>3.125E-2</v>
      </c>
      <c r="M19" t="s">
        <v>49</v>
      </c>
    </row>
    <row r="20" spans="1:13" x14ac:dyDescent="0.25">
      <c r="A20" s="41" t="s">
        <v>125</v>
      </c>
      <c r="B20" t="s">
        <v>18</v>
      </c>
      <c r="C20" s="32">
        <v>42232</v>
      </c>
      <c r="D20" t="s">
        <v>10</v>
      </c>
      <c r="E20" t="s">
        <v>40</v>
      </c>
      <c r="F20" t="s">
        <v>19</v>
      </c>
      <c r="G20" t="s">
        <v>21</v>
      </c>
      <c r="H20" t="s">
        <v>18</v>
      </c>
      <c r="I20" t="s">
        <v>20</v>
      </c>
      <c r="J20" s="9">
        <v>0.13541666666666666</v>
      </c>
      <c r="K20" s="9">
        <v>0.14583333333333334</v>
      </c>
      <c r="L20" s="9">
        <f t="shared" si="0"/>
        <v>1.0416666666666685E-2</v>
      </c>
      <c r="M20" t="s">
        <v>22</v>
      </c>
    </row>
    <row r="21" spans="1:13" x14ac:dyDescent="0.25">
      <c r="A21" s="41" t="s">
        <v>124</v>
      </c>
      <c r="B21" t="s">
        <v>9</v>
      </c>
      <c r="C21" s="32">
        <v>42233</v>
      </c>
      <c r="D21" t="s">
        <v>10</v>
      </c>
      <c r="E21" t="s">
        <v>11</v>
      </c>
      <c r="F21" t="s">
        <v>13</v>
      </c>
      <c r="G21" t="s">
        <v>16</v>
      </c>
      <c r="H21" t="s">
        <v>9</v>
      </c>
      <c r="I21" t="s">
        <v>14</v>
      </c>
      <c r="J21" s="9">
        <v>0.36458333333333331</v>
      </c>
      <c r="K21" s="9">
        <v>0.38541666666666669</v>
      </c>
      <c r="L21" s="9">
        <f t="shared" si="0"/>
        <v>2.083333333333337E-2</v>
      </c>
      <c r="M21" t="s">
        <v>17</v>
      </c>
    </row>
    <row r="22" spans="1:13" x14ac:dyDescent="0.25">
      <c r="A22" s="41" t="s">
        <v>127</v>
      </c>
      <c r="B22" t="s">
        <v>33</v>
      </c>
      <c r="C22" s="32">
        <v>42236</v>
      </c>
      <c r="D22" t="s">
        <v>10</v>
      </c>
      <c r="E22" t="s">
        <v>40</v>
      </c>
      <c r="F22" t="s">
        <v>50</v>
      </c>
      <c r="G22" t="s">
        <v>52</v>
      </c>
      <c r="H22" t="s">
        <v>33</v>
      </c>
      <c r="I22" t="s">
        <v>51</v>
      </c>
      <c r="J22" s="9">
        <v>0.63541666666666663</v>
      </c>
      <c r="K22" s="9">
        <v>0.64583333333333337</v>
      </c>
      <c r="L22" s="9">
        <f t="shared" si="0"/>
        <v>1.0416666666666741E-2</v>
      </c>
      <c r="M22" t="s">
        <v>53</v>
      </c>
    </row>
    <row r="23" spans="1:13" x14ac:dyDescent="0.25">
      <c r="A23" s="41" t="s">
        <v>129</v>
      </c>
      <c r="B23" t="s">
        <v>33</v>
      </c>
      <c r="C23" s="32">
        <v>42236</v>
      </c>
      <c r="D23" t="s">
        <v>10</v>
      </c>
      <c r="E23" t="s">
        <v>41</v>
      </c>
      <c r="F23" t="s">
        <v>60</v>
      </c>
      <c r="G23" t="s">
        <v>61</v>
      </c>
      <c r="H23" t="s">
        <v>33</v>
      </c>
      <c r="I23" t="s">
        <v>20</v>
      </c>
      <c r="J23" s="9">
        <v>0.4375</v>
      </c>
      <c r="K23" s="9">
        <v>0.5</v>
      </c>
      <c r="L23" s="9">
        <f t="shared" si="0"/>
        <v>6.25E-2</v>
      </c>
      <c r="M23" t="s">
        <v>62</v>
      </c>
    </row>
    <row r="24" spans="1:13" x14ac:dyDescent="0.25">
      <c r="A24" s="41" t="s">
        <v>128</v>
      </c>
      <c r="B24" t="s">
        <v>18</v>
      </c>
      <c r="C24" s="32">
        <v>42237</v>
      </c>
      <c r="D24" t="s">
        <v>10</v>
      </c>
      <c r="E24" t="s">
        <v>56</v>
      </c>
      <c r="F24" t="s">
        <v>57</v>
      </c>
      <c r="G24" t="s">
        <v>58</v>
      </c>
      <c r="H24" t="s">
        <v>18</v>
      </c>
      <c r="I24" t="s">
        <v>20</v>
      </c>
      <c r="J24" s="9">
        <v>0.32291666666666669</v>
      </c>
      <c r="K24" s="9">
        <v>0.375</v>
      </c>
      <c r="L24" s="9">
        <f t="shared" si="0"/>
        <v>5.2083333333333315E-2</v>
      </c>
      <c r="M24" t="s">
        <v>59</v>
      </c>
    </row>
    <row r="25" spans="1:13" x14ac:dyDescent="0.25">
      <c r="A25" s="41" t="s">
        <v>130</v>
      </c>
      <c r="B25" t="s">
        <v>18</v>
      </c>
      <c r="C25" s="32">
        <v>42242</v>
      </c>
      <c r="D25" t="s">
        <v>10</v>
      </c>
      <c r="E25" t="s">
        <v>11</v>
      </c>
      <c r="F25" t="s">
        <v>63</v>
      </c>
      <c r="G25" t="s">
        <v>150</v>
      </c>
      <c r="H25" t="s">
        <v>35</v>
      </c>
      <c r="I25" t="s">
        <v>14</v>
      </c>
      <c r="J25" s="9">
        <v>0.33333333333333331</v>
      </c>
      <c r="L25" s="9">
        <f t="shared" si="0"/>
        <v>-0.33333333333333331</v>
      </c>
      <c r="M25" t="s">
        <v>65</v>
      </c>
    </row>
    <row r="26" spans="1:13" x14ac:dyDescent="0.25">
      <c r="A26" s="41" t="s">
        <v>131</v>
      </c>
      <c r="B26" t="s">
        <v>18</v>
      </c>
      <c r="C26" s="32">
        <v>42242</v>
      </c>
      <c r="D26" t="s">
        <v>10</v>
      </c>
      <c r="E26" t="s">
        <v>40</v>
      </c>
      <c r="F26" t="s">
        <v>66</v>
      </c>
      <c r="G26" t="s">
        <v>67</v>
      </c>
      <c r="H26" t="s">
        <v>18</v>
      </c>
      <c r="I26" t="s">
        <v>20</v>
      </c>
      <c r="J26" s="9">
        <v>0.9375</v>
      </c>
      <c r="K26" s="9">
        <v>1</v>
      </c>
      <c r="L26" s="9">
        <f t="shared" si="0"/>
        <v>6.25E-2</v>
      </c>
      <c r="M26" t="s">
        <v>68</v>
      </c>
    </row>
    <row r="27" spans="1:13" x14ac:dyDescent="0.25">
      <c r="A27" s="41" t="s">
        <v>133</v>
      </c>
      <c r="B27" s="6" t="s">
        <v>9</v>
      </c>
      <c r="C27" s="32">
        <v>42244</v>
      </c>
      <c r="D27" t="s">
        <v>10</v>
      </c>
      <c r="E27" t="s">
        <v>40</v>
      </c>
      <c r="F27" t="s">
        <v>47</v>
      </c>
      <c r="G27" t="s">
        <v>48</v>
      </c>
      <c r="H27" t="s">
        <v>9</v>
      </c>
      <c r="I27" t="s">
        <v>20</v>
      </c>
      <c r="J27" s="9">
        <v>0.63541666666666663</v>
      </c>
      <c r="K27" s="9">
        <v>0.67708333333333337</v>
      </c>
      <c r="L27" s="9">
        <f t="shared" si="0"/>
        <v>4.1666666666666741E-2</v>
      </c>
      <c r="M27" t="s">
        <v>72</v>
      </c>
    </row>
    <row r="28" spans="1:13" x14ac:dyDescent="0.25">
      <c r="A28" s="41" t="s">
        <v>132</v>
      </c>
      <c r="B28" t="s">
        <v>35</v>
      </c>
      <c r="C28" s="32">
        <v>42247</v>
      </c>
      <c r="D28" t="s">
        <v>10</v>
      </c>
      <c r="E28" t="s">
        <v>11</v>
      </c>
      <c r="F28" t="s">
        <v>69</v>
      </c>
      <c r="G28" t="s">
        <v>70</v>
      </c>
      <c r="H28" t="s">
        <v>35</v>
      </c>
      <c r="I28" t="s">
        <v>51</v>
      </c>
      <c r="J28" s="9">
        <v>0.58333333333333337</v>
      </c>
      <c r="K28" s="9">
        <v>0.76041666666666663</v>
      </c>
      <c r="L28" s="9">
        <f t="shared" si="0"/>
        <v>0.17708333333333326</v>
      </c>
      <c r="M28" t="s">
        <v>71</v>
      </c>
    </row>
    <row r="29" spans="1:13" x14ac:dyDescent="0.25">
      <c r="A29" s="41" t="s">
        <v>149</v>
      </c>
      <c r="B29" t="s">
        <v>18</v>
      </c>
      <c r="C29" s="32">
        <v>42249</v>
      </c>
      <c r="D29" t="s">
        <v>37</v>
      </c>
      <c r="E29" t="s">
        <v>42</v>
      </c>
      <c r="F29" t="s">
        <v>118</v>
      </c>
      <c r="G29" t="s">
        <v>119</v>
      </c>
      <c r="H29" t="s">
        <v>35</v>
      </c>
      <c r="I29" t="s">
        <v>20</v>
      </c>
      <c r="J29" s="9">
        <v>0.41666666666666669</v>
      </c>
      <c r="K29" s="9">
        <v>0.45833333333333331</v>
      </c>
      <c r="L29" s="9">
        <f t="shared" si="0"/>
        <v>4.166666666666663E-2</v>
      </c>
      <c r="M29" t="s">
        <v>120</v>
      </c>
    </row>
    <row r="30" spans="1:13" x14ac:dyDescent="0.25">
      <c r="A30" s="41" t="s">
        <v>147</v>
      </c>
      <c r="B30" t="s">
        <v>18</v>
      </c>
      <c r="C30" s="32">
        <v>42250</v>
      </c>
      <c r="D30" t="s">
        <v>10</v>
      </c>
      <c r="E30" t="s">
        <v>40</v>
      </c>
      <c r="F30" t="s">
        <v>112</v>
      </c>
      <c r="G30" t="s">
        <v>113</v>
      </c>
      <c r="H30" t="s">
        <v>18</v>
      </c>
      <c r="I30" t="s">
        <v>20</v>
      </c>
      <c r="J30" s="9">
        <v>0.625</v>
      </c>
      <c r="K30" s="9">
        <v>0.64583333333333337</v>
      </c>
      <c r="L30" s="9">
        <f t="shared" si="0"/>
        <v>2.083333333333337E-2</v>
      </c>
      <c r="M30" t="s">
        <v>114</v>
      </c>
    </row>
    <row r="31" spans="1:13" x14ac:dyDescent="0.25">
      <c r="A31" s="41" t="s">
        <v>146</v>
      </c>
      <c r="B31" t="s">
        <v>9</v>
      </c>
      <c r="C31" s="32">
        <v>42253</v>
      </c>
      <c r="D31" t="s">
        <v>10</v>
      </c>
      <c r="E31" t="s">
        <v>11</v>
      </c>
      <c r="F31" t="s">
        <v>109</v>
      </c>
      <c r="G31" t="s">
        <v>110</v>
      </c>
      <c r="H31" t="s">
        <v>9</v>
      </c>
      <c r="I31" t="s">
        <v>20</v>
      </c>
      <c r="J31" s="9">
        <v>0.375</v>
      </c>
      <c r="K31" s="9">
        <v>0.41666666666666669</v>
      </c>
      <c r="L31" s="9">
        <f t="shared" si="0"/>
        <v>4.1666666666666685E-2</v>
      </c>
      <c r="M31" t="s">
        <v>111</v>
      </c>
    </row>
    <row r="32" spans="1:13" x14ac:dyDescent="0.25">
      <c r="A32" s="41" t="s">
        <v>145</v>
      </c>
      <c r="B32" t="s">
        <v>9</v>
      </c>
      <c r="C32" s="32">
        <v>42254</v>
      </c>
      <c r="D32" t="s">
        <v>10</v>
      </c>
      <c r="E32" t="s">
        <v>40</v>
      </c>
      <c r="F32" t="s">
        <v>105</v>
      </c>
      <c r="G32" t="s">
        <v>107</v>
      </c>
      <c r="H32" t="s">
        <v>106</v>
      </c>
      <c r="I32" t="s">
        <v>14</v>
      </c>
      <c r="J32" s="9">
        <v>0.33333333333333331</v>
      </c>
      <c r="K32" s="9">
        <v>0.41666666666666669</v>
      </c>
      <c r="L32" s="9">
        <f t="shared" si="0"/>
        <v>8.333333333333337E-2</v>
      </c>
      <c r="M32" t="s">
        <v>108</v>
      </c>
    </row>
    <row r="33" spans="1:13" x14ac:dyDescent="0.25">
      <c r="A33" s="41" t="s">
        <v>148</v>
      </c>
      <c r="B33" t="s">
        <v>27</v>
      </c>
      <c r="C33" s="32">
        <v>42255</v>
      </c>
      <c r="D33" t="s">
        <v>10</v>
      </c>
      <c r="E33" t="s">
        <v>40</v>
      </c>
      <c r="F33" t="s">
        <v>115</v>
      </c>
      <c r="G33" t="s">
        <v>116</v>
      </c>
      <c r="H33" t="s">
        <v>33</v>
      </c>
      <c r="I33" t="s">
        <v>51</v>
      </c>
      <c r="J33" s="9">
        <v>0.86458333333333337</v>
      </c>
      <c r="K33" s="9">
        <v>0.9375</v>
      </c>
      <c r="L33" s="9">
        <f t="shared" si="0"/>
        <v>7.291666666666663E-2</v>
      </c>
      <c r="M33" t="s">
        <v>117</v>
      </c>
    </row>
    <row r="34" spans="1:13" x14ac:dyDescent="0.25">
      <c r="A34" s="41" t="s">
        <v>327</v>
      </c>
      <c r="B34" t="s">
        <v>33</v>
      </c>
      <c r="C34" s="32">
        <v>42266</v>
      </c>
      <c r="D34" s="1" t="s">
        <v>10</v>
      </c>
      <c r="E34" t="s">
        <v>41</v>
      </c>
      <c r="F34" t="s">
        <v>190</v>
      </c>
      <c r="G34" t="s">
        <v>328</v>
      </c>
      <c r="H34" t="s">
        <v>33</v>
      </c>
      <c r="I34" s="2" t="s">
        <v>51</v>
      </c>
      <c r="J34" s="9" t="s">
        <v>321</v>
      </c>
      <c r="K34" s="9" t="s">
        <v>329</v>
      </c>
      <c r="L34" s="9">
        <f t="shared" si="0"/>
        <v>2.430555555555558E-2</v>
      </c>
      <c r="M34" t="s">
        <v>330</v>
      </c>
    </row>
    <row r="35" spans="1:13" x14ac:dyDescent="0.25">
      <c r="A35" s="41" t="s">
        <v>331</v>
      </c>
      <c r="B35" t="s">
        <v>29</v>
      </c>
      <c r="C35" s="32">
        <v>42266</v>
      </c>
      <c r="D35" s="1" t="s">
        <v>38</v>
      </c>
      <c r="E35" t="s">
        <v>11</v>
      </c>
      <c r="F35" t="s">
        <v>332</v>
      </c>
      <c r="G35" t="s">
        <v>333</v>
      </c>
      <c r="H35" t="s">
        <v>121</v>
      </c>
      <c r="I35" s="2" t="s">
        <v>121</v>
      </c>
      <c r="J35" s="9" t="s">
        <v>121</v>
      </c>
      <c r="K35" s="9" t="s">
        <v>121</v>
      </c>
      <c r="M35" t="s">
        <v>121</v>
      </c>
    </row>
    <row r="36" spans="1:13" x14ac:dyDescent="0.25">
      <c r="A36" s="41" t="s">
        <v>338</v>
      </c>
      <c r="B36" t="s">
        <v>33</v>
      </c>
      <c r="C36" s="32">
        <v>42266</v>
      </c>
      <c r="D36" s="1" t="s">
        <v>10</v>
      </c>
      <c r="E36" t="s">
        <v>40</v>
      </c>
      <c r="F36" t="s">
        <v>115</v>
      </c>
      <c r="G36" t="s">
        <v>339</v>
      </c>
      <c r="H36" t="s">
        <v>33</v>
      </c>
      <c r="I36" s="2" t="s">
        <v>51</v>
      </c>
      <c r="J36" s="9" t="s">
        <v>212</v>
      </c>
      <c r="K36" s="9" t="s">
        <v>340</v>
      </c>
      <c r="L36" s="9">
        <f t="shared" ref="L36:L42" si="1">K36-J36</f>
        <v>4.861111111111116E-2</v>
      </c>
      <c r="M36" t="s">
        <v>341</v>
      </c>
    </row>
    <row r="37" spans="1:13" x14ac:dyDescent="0.25">
      <c r="A37" s="41" t="s">
        <v>318</v>
      </c>
      <c r="B37" t="s">
        <v>317</v>
      </c>
      <c r="C37" s="32">
        <v>42270</v>
      </c>
      <c r="D37" s="1" t="s">
        <v>10</v>
      </c>
      <c r="E37" t="s">
        <v>11</v>
      </c>
      <c r="F37" t="s">
        <v>319</v>
      </c>
      <c r="G37" t="s">
        <v>320</v>
      </c>
      <c r="H37" t="s">
        <v>31</v>
      </c>
      <c r="I37" s="2" t="s">
        <v>20</v>
      </c>
      <c r="J37" s="9" t="s">
        <v>321</v>
      </c>
      <c r="K37" s="9" t="s">
        <v>168</v>
      </c>
      <c r="L37" s="9">
        <f t="shared" si="1"/>
        <v>1.0416666666666741E-2</v>
      </c>
      <c r="M37" t="s">
        <v>322</v>
      </c>
    </row>
    <row r="38" spans="1:13" x14ac:dyDescent="0.25">
      <c r="A38" s="41" t="s">
        <v>334</v>
      </c>
      <c r="B38" t="s">
        <v>9</v>
      </c>
      <c r="C38" s="32">
        <v>42270</v>
      </c>
      <c r="D38" s="1" t="s">
        <v>10</v>
      </c>
      <c r="E38" t="s">
        <v>40</v>
      </c>
      <c r="F38" t="s">
        <v>115</v>
      </c>
      <c r="G38" t="s">
        <v>335</v>
      </c>
      <c r="H38" t="s">
        <v>9</v>
      </c>
      <c r="I38" s="2" t="s">
        <v>51</v>
      </c>
      <c r="J38" s="9" t="s">
        <v>295</v>
      </c>
      <c r="K38" s="9">
        <v>0.5</v>
      </c>
      <c r="L38" s="9">
        <f t="shared" si="1"/>
        <v>3.125E-2</v>
      </c>
      <c r="M38" t="s">
        <v>121</v>
      </c>
    </row>
    <row r="39" spans="1:13" x14ac:dyDescent="0.25">
      <c r="A39" s="41" t="s">
        <v>252</v>
      </c>
      <c r="B39" t="s">
        <v>35</v>
      </c>
      <c r="C39" s="32">
        <v>42271</v>
      </c>
      <c r="D39" s="1" t="s">
        <v>10</v>
      </c>
      <c r="E39" t="s">
        <v>41</v>
      </c>
      <c r="F39" t="s">
        <v>253</v>
      </c>
      <c r="G39" t="s">
        <v>254</v>
      </c>
      <c r="H39" t="s">
        <v>35</v>
      </c>
      <c r="I39" s="2" t="s">
        <v>14</v>
      </c>
      <c r="J39" s="9" t="s">
        <v>255</v>
      </c>
      <c r="K39" s="9" t="s">
        <v>256</v>
      </c>
      <c r="L39" s="9">
        <f t="shared" si="1"/>
        <v>0.16666666666666663</v>
      </c>
      <c r="M39" t="s">
        <v>257</v>
      </c>
    </row>
    <row r="40" spans="1:13" x14ac:dyDescent="0.25">
      <c r="A40" s="41" t="s">
        <v>323</v>
      </c>
      <c r="B40" t="s">
        <v>31</v>
      </c>
      <c r="C40" s="32">
        <v>42271</v>
      </c>
      <c r="D40" s="1" t="s">
        <v>10</v>
      </c>
      <c r="E40" t="s">
        <v>11</v>
      </c>
      <c r="F40" t="s">
        <v>278</v>
      </c>
      <c r="G40" t="s">
        <v>324</v>
      </c>
      <c r="H40" t="s">
        <v>31</v>
      </c>
      <c r="I40" s="2" t="s">
        <v>20</v>
      </c>
      <c r="J40" s="9" t="s">
        <v>201</v>
      </c>
      <c r="K40" s="9" t="s">
        <v>325</v>
      </c>
      <c r="L40" s="9">
        <f t="shared" si="1"/>
        <v>1.041666666666663E-2</v>
      </c>
      <c r="M40" t="s">
        <v>326</v>
      </c>
    </row>
    <row r="41" spans="1:13" x14ac:dyDescent="0.25">
      <c r="A41" s="41" t="s">
        <v>304</v>
      </c>
      <c r="B41" t="s">
        <v>31</v>
      </c>
      <c r="C41" s="32">
        <v>42272</v>
      </c>
      <c r="D41" s="1" t="s">
        <v>10</v>
      </c>
      <c r="E41" t="s">
        <v>41</v>
      </c>
      <c r="F41" t="s">
        <v>305</v>
      </c>
      <c r="G41" t="s">
        <v>306</v>
      </c>
      <c r="H41" t="s">
        <v>35</v>
      </c>
      <c r="I41" s="2" t="s">
        <v>51</v>
      </c>
      <c r="J41" s="9" t="s">
        <v>307</v>
      </c>
      <c r="K41" s="9" t="s">
        <v>168</v>
      </c>
      <c r="L41" s="9">
        <f t="shared" si="1"/>
        <v>5.208333333333337E-2</v>
      </c>
      <c r="M41" t="s">
        <v>308</v>
      </c>
    </row>
    <row r="42" spans="1:13" x14ac:dyDescent="0.25">
      <c r="A42" s="41" t="s">
        <v>309</v>
      </c>
      <c r="B42" t="s">
        <v>33</v>
      </c>
      <c r="C42" s="32">
        <v>42274</v>
      </c>
      <c r="D42" s="1" t="s">
        <v>10</v>
      </c>
      <c r="E42" t="s">
        <v>40</v>
      </c>
      <c r="F42" t="s">
        <v>99</v>
      </c>
      <c r="G42" t="s">
        <v>310</v>
      </c>
      <c r="H42" t="s">
        <v>33</v>
      </c>
      <c r="I42" s="2" t="s">
        <v>51</v>
      </c>
      <c r="J42" s="9" t="s">
        <v>311</v>
      </c>
      <c r="K42" s="9" t="s">
        <v>312</v>
      </c>
      <c r="L42" s="9">
        <f t="shared" si="1"/>
        <v>1.041666666666663E-2</v>
      </c>
      <c r="M42" t="s">
        <v>313</v>
      </c>
    </row>
    <row r="43" spans="1:13" x14ac:dyDescent="0.25">
      <c r="A43" s="41" t="s">
        <v>314</v>
      </c>
      <c r="B43" t="s">
        <v>29</v>
      </c>
      <c r="C43" s="32">
        <v>42274</v>
      </c>
      <c r="D43" s="1" t="s">
        <v>39</v>
      </c>
      <c r="E43" t="s">
        <v>40</v>
      </c>
      <c r="F43" t="s">
        <v>315</v>
      </c>
      <c r="G43" t="s">
        <v>316</v>
      </c>
      <c r="H43" t="s">
        <v>121</v>
      </c>
      <c r="I43" s="2" t="s">
        <v>121</v>
      </c>
      <c r="J43" s="9" t="s">
        <v>121</v>
      </c>
      <c r="K43" s="9" t="s">
        <v>121</v>
      </c>
      <c r="M43" t="s">
        <v>121</v>
      </c>
    </row>
    <row r="44" spans="1:13" x14ac:dyDescent="0.25">
      <c r="A44" s="41" t="s">
        <v>277</v>
      </c>
      <c r="B44" t="s">
        <v>27</v>
      </c>
      <c r="C44" s="32">
        <v>42276</v>
      </c>
      <c r="D44" s="1" t="s">
        <v>39</v>
      </c>
      <c r="E44" t="s">
        <v>40</v>
      </c>
      <c r="F44" t="s">
        <v>278</v>
      </c>
      <c r="G44" t="s">
        <v>279</v>
      </c>
      <c r="H44" t="s">
        <v>121</v>
      </c>
      <c r="I44" s="2" t="s">
        <v>121</v>
      </c>
      <c r="J44" s="9" t="s">
        <v>121</v>
      </c>
      <c r="K44" s="9" t="s">
        <v>121</v>
      </c>
      <c r="M44" t="s">
        <v>121</v>
      </c>
    </row>
    <row r="45" spans="1:13" x14ac:dyDescent="0.25">
      <c r="A45" s="41" t="s">
        <v>280</v>
      </c>
      <c r="B45" t="s">
        <v>27</v>
      </c>
      <c r="C45" s="32">
        <v>42276</v>
      </c>
      <c r="D45" s="1" t="s">
        <v>37</v>
      </c>
      <c r="E45" t="s">
        <v>41</v>
      </c>
      <c r="F45" t="s">
        <v>99</v>
      </c>
      <c r="G45" t="s">
        <v>281</v>
      </c>
      <c r="H45" t="s">
        <v>121</v>
      </c>
      <c r="I45" s="2" t="s">
        <v>121</v>
      </c>
      <c r="J45" s="9" t="s">
        <v>121</v>
      </c>
      <c r="K45" s="9" t="s">
        <v>121</v>
      </c>
      <c r="M45" t="s">
        <v>121</v>
      </c>
    </row>
    <row r="46" spans="1:13" x14ac:dyDescent="0.25">
      <c r="A46" s="41" t="s">
        <v>297</v>
      </c>
      <c r="B46" t="s">
        <v>9</v>
      </c>
      <c r="C46" s="32">
        <v>42276</v>
      </c>
      <c r="D46" s="1" t="s">
        <v>37</v>
      </c>
      <c r="E46" t="s">
        <v>40</v>
      </c>
      <c r="F46" t="s">
        <v>298</v>
      </c>
      <c r="G46" t="s">
        <v>299</v>
      </c>
      <c r="H46" t="s">
        <v>36</v>
      </c>
      <c r="I46" s="2" t="s">
        <v>20</v>
      </c>
      <c r="J46" s="9" t="s">
        <v>121</v>
      </c>
      <c r="K46" s="9" t="s">
        <v>121</v>
      </c>
      <c r="M46" t="s">
        <v>300</v>
      </c>
    </row>
    <row r="47" spans="1:13" x14ac:dyDescent="0.25">
      <c r="A47" s="41" t="s">
        <v>301</v>
      </c>
      <c r="B47" t="s">
        <v>9</v>
      </c>
      <c r="C47" s="32">
        <v>42276</v>
      </c>
      <c r="D47" s="1" t="s">
        <v>39</v>
      </c>
      <c r="E47" t="s">
        <v>41</v>
      </c>
      <c r="F47" t="s">
        <v>302</v>
      </c>
      <c r="G47" t="s">
        <v>303</v>
      </c>
      <c r="H47" t="s">
        <v>121</v>
      </c>
      <c r="I47" s="2" t="s">
        <v>121</v>
      </c>
      <c r="J47" s="9" t="s">
        <v>121</v>
      </c>
      <c r="K47" s="9" t="s">
        <v>121</v>
      </c>
      <c r="M47" t="s">
        <v>121</v>
      </c>
    </row>
    <row r="48" spans="1:13" x14ac:dyDescent="0.25">
      <c r="A48" s="41" t="s">
        <v>248</v>
      </c>
      <c r="B48" t="s">
        <v>18</v>
      </c>
      <c r="C48" s="32">
        <v>42277</v>
      </c>
      <c r="D48" s="1" t="s">
        <v>10</v>
      </c>
      <c r="E48" t="s">
        <v>40</v>
      </c>
      <c r="F48" t="s">
        <v>199</v>
      </c>
      <c r="G48" t="s">
        <v>249</v>
      </c>
      <c r="H48" t="s">
        <v>18</v>
      </c>
      <c r="I48" s="2" t="s">
        <v>51</v>
      </c>
      <c r="J48" s="9" t="s">
        <v>250</v>
      </c>
      <c r="K48" s="9" t="s">
        <v>234</v>
      </c>
      <c r="L48" s="9">
        <f>K48-J48</f>
        <v>0.11805555555555552</v>
      </c>
      <c r="M48" t="s">
        <v>251</v>
      </c>
    </row>
    <row r="49" spans="1:13" x14ac:dyDescent="0.25">
      <c r="A49" s="41" t="s">
        <v>274</v>
      </c>
      <c r="B49" t="s">
        <v>9</v>
      </c>
      <c r="C49" s="32">
        <v>42277</v>
      </c>
      <c r="D49" s="1" t="s">
        <v>39</v>
      </c>
      <c r="E49" t="s">
        <v>40</v>
      </c>
      <c r="F49" t="s">
        <v>275</v>
      </c>
      <c r="G49" t="s">
        <v>276</v>
      </c>
      <c r="H49" t="s">
        <v>121</v>
      </c>
      <c r="I49" s="2" t="s">
        <v>121</v>
      </c>
      <c r="J49" s="9" t="s">
        <v>121</v>
      </c>
      <c r="K49" s="9" t="s">
        <v>121</v>
      </c>
      <c r="M49" t="s">
        <v>121</v>
      </c>
    </row>
    <row r="50" spans="1:13" x14ac:dyDescent="0.25">
      <c r="A50" s="41" t="s">
        <v>243</v>
      </c>
      <c r="B50" t="s">
        <v>18</v>
      </c>
      <c r="C50" s="32">
        <v>42278</v>
      </c>
      <c r="D50" s="1" t="s">
        <v>39</v>
      </c>
      <c r="E50" t="s">
        <v>40</v>
      </c>
      <c r="F50" t="s">
        <v>244</v>
      </c>
      <c r="G50" t="s">
        <v>245</v>
      </c>
      <c r="H50" t="s">
        <v>35</v>
      </c>
      <c r="I50" s="2" t="s">
        <v>20</v>
      </c>
      <c r="J50" s="9" t="s">
        <v>176</v>
      </c>
      <c r="K50" s="9" t="s">
        <v>246</v>
      </c>
      <c r="L50" s="9">
        <f>K50-J50</f>
        <v>4.166666666666663E-2</v>
      </c>
      <c r="M50" t="s">
        <v>247</v>
      </c>
    </row>
    <row r="51" spans="1:13" x14ac:dyDescent="0.25">
      <c r="A51" s="41" t="s">
        <v>258</v>
      </c>
      <c r="B51" t="s">
        <v>29</v>
      </c>
      <c r="C51" s="32">
        <v>42278</v>
      </c>
      <c r="D51" s="1" t="s">
        <v>39</v>
      </c>
      <c r="E51" t="s">
        <v>40</v>
      </c>
      <c r="F51" t="s">
        <v>179</v>
      </c>
      <c r="G51" t="s">
        <v>259</v>
      </c>
      <c r="H51" t="s">
        <v>121</v>
      </c>
      <c r="I51" s="2" t="s">
        <v>121</v>
      </c>
      <c r="J51" s="9" t="s">
        <v>121</v>
      </c>
      <c r="K51" s="9" t="s">
        <v>121</v>
      </c>
      <c r="M51" t="s">
        <v>121</v>
      </c>
    </row>
    <row r="52" spans="1:13" x14ac:dyDescent="0.25">
      <c r="A52" s="41" t="s">
        <v>282</v>
      </c>
      <c r="B52" t="s">
        <v>29</v>
      </c>
      <c r="C52" s="32">
        <v>42278</v>
      </c>
      <c r="D52" s="1" t="s">
        <v>38</v>
      </c>
      <c r="E52" t="s">
        <v>11</v>
      </c>
      <c r="F52" t="s">
        <v>283</v>
      </c>
      <c r="G52" t="s">
        <v>284</v>
      </c>
      <c r="H52" t="s">
        <v>36</v>
      </c>
      <c r="I52" s="2" t="s">
        <v>20</v>
      </c>
      <c r="J52" s="9" t="s">
        <v>121</v>
      </c>
      <c r="K52" s="9" t="s">
        <v>121</v>
      </c>
      <c r="M52" t="s">
        <v>285</v>
      </c>
    </row>
    <row r="53" spans="1:13" x14ac:dyDescent="0.25">
      <c r="A53" s="41" t="s">
        <v>286</v>
      </c>
      <c r="B53" t="s">
        <v>18</v>
      </c>
      <c r="C53" s="32">
        <v>42278</v>
      </c>
      <c r="D53" s="1" t="s">
        <v>38</v>
      </c>
      <c r="E53" t="s">
        <v>40</v>
      </c>
      <c r="F53" t="s">
        <v>121</v>
      </c>
      <c r="G53" t="s">
        <v>287</v>
      </c>
      <c r="H53" t="s">
        <v>36</v>
      </c>
      <c r="I53" s="2" t="s">
        <v>20</v>
      </c>
      <c r="J53" s="9" t="s">
        <v>121</v>
      </c>
      <c r="K53" s="9" t="s">
        <v>121</v>
      </c>
      <c r="M53" t="s">
        <v>288</v>
      </c>
    </row>
    <row r="54" spans="1:13" x14ac:dyDescent="0.25">
      <c r="A54" s="41" t="s">
        <v>289</v>
      </c>
      <c r="B54" t="s">
        <v>18</v>
      </c>
      <c r="C54" s="32">
        <v>42278</v>
      </c>
      <c r="D54" s="1" t="s">
        <v>39</v>
      </c>
      <c r="E54" t="s">
        <v>40</v>
      </c>
      <c r="F54" t="s">
        <v>290</v>
      </c>
      <c r="G54" t="s">
        <v>291</v>
      </c>
      <c r="H54" t="s">
        <v>121</v>
      </c>
      <c r="I54" s="2" t="s">
        <v>121</v>
      </c>
      <c r="J54" s="9" t="s">
        <v>121</v>
      </c>
      <c r="K54" s="9" t="s">
        <v>121</v>
      </c>
      <c r="M54" t="s">
        <v>121</v>
      </c>
    </row>
    <row r="55" spans="1:13" x14ac:dyDescent="0.25">
      <c r="A55" s="41" t="s">
        <v>292</v>
      </c>
      <c r="B55" t="s">
        <v>32</v>
      </c>
      <c r="C55" s="32">
        <v>42278</v>
      </c>
      <c r="D55" s="1" t="s">
        <v>37</v>
      </c>
      <c r="E55" t="s">
        <v>41</v>
      </c>
      <c r="F55" t="s">
        <v>293</v>
      </c>
      <c r="G55" t="s">
        <v>294</v>
      </c>
      <c r="H55" t="s">
        <v>32</v>
      </c>
      <c r="I55" s="2" t="s">
        <v>20</v>
      </c>
      <c r="J55" s="9" t="s">
        <v>246</v>
      </c>
      <c r="K55" s="9" t="s">
        <v>295</v>
      </c>
      <c r="L55" s="9">
        <f>K55-J55</f>
        <v>1.0416666666666685E-2</v>
      </c>
      <c r="M55" t="s">
        <v>296</v>
      </c>
    </row>
    <row r="56" spans="1:13" x14ac:dyDescent="0.25">
      <c r="A56" s="41" t="s">
        <v>416</v>
      </c>
      <c r="B56" t="s">
        <v>29</v>
      </c>
      <c r="C56" s="32">
        <v>42279</v>
      </c>
      <c r="D56" s="1" t="s">
        <v>37</v>
      </c>
      <c r="E56" t="s">
        <v>40</v>
      </c>
      <c r="F56" t="s">
        <v>417</v>
      </c>
      <c r="G56" t="s">
        <v>418</v>
      </c>
      <c r="L56" s="9">
        <f>K56-J56</f>
        <v>0</v>
      </c>
    </row>
    <row r="57" spans="1:13" x14ac:dyDescent="0.25">
      <c r="A57" s="41" t="s">
        <v>260</v>
      </c>
      <c r="B57" t="s">
        <v>29</v>
      </c>
      <c r="C57" s="32">
        <v>42281</v>
      </c>
      <c r="D57" s="1" t="s">
        <v>39</v>
      </c>
      <c r="E57" t="s">
        <v>40</v>
      </c>
      <c r="F57" t="s">
        <v>47</v>
      </c>
      <c r="G57" t="s">
        <v>261</v>
      </c>
      <c r="H57" t="s">
        <v>121</v>
      </c>
      <c r="I57" s="2" t="s">
        <v>121</v>
      </c>
      <c r="J57" s="9" t="s">
        <v>121</v>
      </c>
      <c r="K57" s="9" t="s">
        <v>121</v>
      </c>
      <c r="M57" t="s">
        <v>121</v>
      </c>
    </row>
    <row r="58" spans="1:13" x14ac:dyDescent="0.25">
      <c r="A58" s="41" t="s">
        <v>262</v>
      </c>
      <c r="B58" t="s">
        <v>29</v>
      </c>
      <c r="C58" s="32">
        <v>42281</v>
      </c>
      <c r="D58" s="1" t="s">
        <v>37</v>
      </c>
      <c r="E58" t="s">
        <v>41</v>
      </c>
      <c r="F58" t="s">
        <v>263</v>
      </c>
      <c r="G58" t="s">
        <v>264</v>
      </c>
      <c r="H58" t="s">
        <v>121</v>
      </c>
      <c r="I58" s="2" t="s">
        <v>121</v>
      </c>
      <c r="J58" s="9" t="s">
        <v>121</v>
      </c>
      <c r="K58" s="9" t="s">
        <v>121</v>
      </c>
      <c r="M58" t="s">
        <v>121</v>
      </c>
    </row>
    <row r="59" spans="1:13" x14ac:dyDescent="0.25">
      <c r="A59" s="41" t="s">
        <v>178</v>
      </c>
      <c r="B59" t="s">
        <v>27</v>
      </c>
      <c r="C59" s="32">
        <v>42282</v>
      </c>
      <c r="D59" s="1" t="s">
        <v>10</v>
      </c>
      <c r="E59" t="s">
        <v>40</v>
      </c>
      <c r="F59" t="s">
        <v>179</v>
      </c>
      <c r="G59" t="s">
        <v>180</v>
      </c>
      <c r="H59" t="s">
        <v>121</v>
      </c>
      <c r="I59" s="2" t="s">
        <v>121</v>
      </c>
      <c r="J59" s="9" t="s">
        <v>121</v>
      </c>
      <c r="K59" s="9" t="s">
        <v>121</v>
      </c>
      <c r="M59" t="s">
        <v>121</v>
      </c>
    </row>
    <row r="60" spans="1:13" x14ac:dyDescent="0.25">
      <c r="A60" s="41" t="s">
        <v>265</v>
      </c>
      <c r="B60" t="s">
        <v>18</v>
      </c>
      <c r="C60" s="32">
        <v>42282</v>
      </c>
      <c r="D60" s="1" t="s">
        <v>39</v>
      </c>
      <c r="E60" t="s">
        <v>11</v>
      </c>
      <c r="F60" t="s">
        <v>266</v>
      </c>
      <c r="G60" t="s">
        <v>267</v>
      </c>
      <c r="H60" t="s">
        <v>121</v>
      </c>
      <c r="I60" s="2" t="s">
        <v>121</v>
      </c>
      <c r="J60" s="9" t="s">
        <v>121</v>
      </c>
      <c r="K60" s="9" t="s">
        <v>121</v>
      </c>
      <c r="M60" t="s">
        <v>121</v>
      </c>
    </row>
    <row r="61" spans="1:13" x14ac:dyDescent="0.25">
      <c r="A61" s="41" t="s">
        <v>268</v>
      </c>
      <c r="B61" t="s">
        <v>18</v>
      </c>
      <c r="C61" s="32">
        <v>42282</v>
      </c>
      <c r="D61" s="1" t="s">
        <v>37</v>
      </c>
      <c r="E61" t="s">
        <v>11</v>
      </c>
      <c r="F61" t="s">
        <v>269</v>
      </c>
      <c r="G61" t="s">
        <v>270</v>
      </c>
      <c r="H61" t="s">
        <v>18</v>
      </c>
      <c r="I61" s="2" t="s">
        <v>20</v>
      </c>
      <c r="J61" s="9" t="s">
        <v>271</v>
      </c>
      <c r="K61" s="9" t="s">
        <v>272</v>
      </c>
      <c r="L61" s="9">
        <f>K61-J61</f>
        <v>3.125E-2</v>
      </c>
      <c r="M61" t="s">
        <v>273</v>
      </c>
    </row>
    <row r="62" spans="1:13" x14ac:dyDescent="0.25">
      <c r="A62" s="41" t="s">
        <v>665</v>
      </c>
      <c r="B62" t="s">
        <v>33</v>
      </c>
      <c r="C62" s="32">
        <v>42283</v>
      </c>
      <c r="D62" s="1" t="s">
        <v>10</v>
      </c>
      <c r="E62" t="s">
        <v>40</v>
      </c>
      <c r="F62" t="s">
        <v>666</v>
      </c>
      <c r="G62" t="s">
        <v>667</v>
      </c>
      <c r="H62" t="s">
        <v>33</v>
      </c>
      <c r="I62" s="2" t="s">
        <v>51</v>
      </c>
      <c r="J62" s="9">
        <v>0.42708333333333331</v>
      </c>
      <c r="K62" s="9">
        <v>0.44791666666666669</v>
      </c>
      <c r="M62" t="s">
        <v>668</v>
      </c>
    </row>
    <row r="63" spans="1:13" x14ac:dyDescent="0.25">
      <c r="A63" s="41" t="s">
        <v>173</v>
      </c>
      <c r="B63" t="s">
        <v>27</v>
      </c>
      <c r="C63" s="32">
        <v>42284</v>
      </c>
      <c r="D63" s="1" t="s">
        <v>10</v>
      </c>
      <c r="E63" t="s">
        <v>40</v>
      </c>
      <c r="F63" t="s">
        <v>174</v>
      </c>
      <c r="G63" t="s">
        <v>175</v>
      </c>
      <c r="H63" t="s">
        <v>27</v>
      </c>
      <c r="I63" s="2" t="s">
        <v>20</v>
      </c>
      <c r="J63" s="9" t="s">
        <v>176</v>
      </c>
      <c r="K63" s="9" t="s">
        <v>168</v>
      </c>
      <c r="L63" s="9">
        <f>K63-J63</f>
        <v>0.16666666666666669</v>
      </c>
      <c r="M63" t="s">
        <v>177</v>
      </c>
    </row>
    <row r="64" spans="1:13" x14ac:dyDescent="0.25">
      <c r="A64" s="41" t="s">
        <v>185</v>
      </c>
      <c r="B64" t="s">
        <v>9</v>
      </c>
      <c r="C64" s="32">
        <v>42284</v>
      </c>
      <c r="D64" s="1" t="s">
        <v>10</v>
      </c>
      <c r="E64" t="s">
        <v>40</v>
      </c>
      <c r="F64" t="s">
        <v>186</v>
      </c>
      <c r="G64" t="s">
        <v>187</v>
      </c>
      <c r="H64" t="s">
        <v>9</v>
      </c>
      <c r="I64" s="2" t="s">
        <v>20</v>
      </c>
      <c r="J64" s="9" t="s">
        <v>121</v>
      </c>
      <c r="K64" s="9" t="s">
        <v>121</v>
      </c>
      <c r="M64" t="s">
        <v>188</v>
      </c>
    </row>
    <row r="65" spans="1:13" x14ac:dyDescent="0.25">
      <c r="A65" s="41" t="s">
        <v>181</v>
      </c>
      <c r="B65" t="s">
        <v>9</v>
      </c>
      <c r="C65" s="32">
        <v>42286</v>
      </c>
      <c r="D65" s="1" t="s">
        <v>37</v>
      </c>
      <c r="E65" t="s">
        <v>40</v>
      </c>
      <c r="F65" t="s">
        <v>182</v>
      </c>
      <c r="G65" t="s">
        <v>183</v>
      </c>
      <c r="H65" t="s">
        <v>9</v>
      </c>
      <c r="I65" s="2" t="s">
        <v>20</v>
      </c>
      <c r="J65" s="9" t="s">
        <v>121</v>
      </c>
      <c r="K65" s="9" t="s">
        <v>121</v>
      </c>
      <c r="M65" t="s">
        <v>184</v>
      </c>
    </row>
    <row r="66" spans="1:13" x14ac:dyDescent="0.25">
      <c r="A66" s="41" t="s">
        <v>342</v>
      </c>
      <c r="B66" t="s">
        <v>32</v>
      </c>
      <c r="C66" s="32">
        <v>42287</v>
      </c>
      <c r="D66" s="1" t="s">
        <v>37</v>
      </c>
      <c r="E66" t="s">
        <v>46</v>
      </c>
      <c r="F66" t="s">
        <v>343</v>
      </c>
      <c r="G66" t="s">
        <v>344</v>
      </c>
      <c r="H66" t="s">
        <v>32</v>
      </c>
      <c r="I66" s="2" t="s">
        <v>20</v>
      </c>
      <c r="J66" s="9" t="s">
        <v>121</v>
      </c>
      <c r="K66" s="9" t="s">
        <v>121</v>
      </c>
      <c r="M66" t="s">
        <v>345</v>
      </c>
    </row>
    <row r="67" spans="1:13" x14ac:dyDescent="0.25">
      <c r="A67" s="41" t="s">
        <v>198</v>
      </c>
      <c r="B67" t="s">
        <v>18</v>
      </c>
      <c r="C67" s="32">
        <v>42290</v>
      </c>
      <c r="D67" s="1" t="s">
        <v>10</v>
      </c>
      <c r="E67" t="s">
        <v>40</v>
      </c>
      <c r="F67" t="s">
        <v>199</v>
      </c>
      <c r="G67" t="s">
        <v>200</v>
      </c>
      <c r="H67" t="s">
        <v>18</v>
      </c>
      <c r="I67" s="2" t="s">
        <v>20</v>
      </c>
      <c r="J67" s="9" t="s">
        <v>201</v>
      </c>
      <c r="K67" s="9" t="s">
        <v>202</v>
      </c>
      <c r="L67" s="9">
        <f>K67-J67</f>
        <v>2.083333333333337E-2</v>
      </c>
      <c r="M67" t="s">
        <v>203</v>
      </c>
    </row>
    <row r="68" spans="1:13" x14ac:dyDescent="0.25">
      <c r="A68" s="41" t="s">
        <v>218</v>
      </c>
      <c r="B68" t="s">
        <v>18</v>
      </c>
      <c r="C68" s="32">
        <v>42290</v>
      </c>
      <c r="D68" s="1" t="s">
        <v>10</v>
      </c>
      <c r="E68" t="s">
        <v>41</v>
      </c>
      <c r="F68" t="s">
        <v>219</v>
      </c>
      <c r="G68" t="s">
        <v>220</v>
      </c>
      <c r="H68" t="s">
        <v>18</v>
      </c>
      <c r="I68" s="2" t="s">
        <v>20</v>
      </c>
      <c r="J68" s="9" t="s">
        <v>221</v>
      </c>
      <c r="K68" s="9" t="s">
        <v>222</v>
      </c>
      <c r="L68" s="9">
        <f>K68-J68</f>
        <v>2.083333333333337E-2</v>
      </c>
      <c r="M68" t="s">
        <v>223</v>
      </c>
    </row>
    <row r="69" spans="1:13" x14ac:dyDescent="0.25">
      <c r="A69" s="41" t="s">
        <v>189</v>
      </c>
      <c r="B69" t="s">
        <v>18</v>
      </c>
      <c r="C69" s="32">
        <v>42292</v>
      </c>
      <c r="D69" s="1" t="s">
        <v>10</v>
      </c>
      <c r="E69" t="s">
        <v>46</v>
      </c>
      <c r="F69" t="s">
        <v>190</v>
      </c>
      <c r="G69" t="s">
        <v>191</v>
      </c>
      <c r="H69" t="s">
        <v>18</v>
      </c>
      <c r="I69" s="2" t="s">
        <v>51</v>
      </c>
      <c r="J69" s="9" t="s">
        <v>121</v>
      </c>
      <c r="K69" s="9" t="s">
        <v>121</v>
      </c>
      <c r="M69" t="s">
        <v>192</v>
      </c>
    </row>
    <row r="70" spans="1:13" x14ac:dyDescent="0.25">
      <c r="A70" s="41" t="s">
        <v>193</v>
      </c>
      <c r="B70" t="s">
        <v>18</v>
      </c>
      <c r="C70" s="32">
        <v>42292</v>
      </c>
      <c r="D70" s="1" t="s">
        <v>10</v>
      </c>
      <c r="E70" t="s">
        <v>40</v>
      </c>
      <c r="F70" t="s">
        <v>47</v>
      </c>
      <c r="G70" t="s">
        <v>194</v>
      </c>
      <c r="H70" t="s">
        <v>18</v>
      </c>
      <c r="I70" s="2" t="s">
        <v>20</v>
      </c>
      <c r="J70" s="9" t="s">
        <v>195</v>
      </c>
      <c r="K70" s="9" t="s">
        <v>196</v>
      </c>
      <c r="L70" s="9">
        <f>K70-J70</f>
        <v>2.083333333333337E-2</v>
      </c>
      <c r="M70" t="s">
        <v>197</v>
      </c>
    </row>
    <row r="71" spans="1:13" x14ac:dyDescent="0.25">
      <c r="A71" s="41" t="s">
        <v>204</v>
      </c>
      <c r="B71" t="s">
        <v>9</v>
      </c>
      <c r="C71" s="32">
        <v>42293</v>
      </c>
      <c r="D71" s="1" t="s">
        <v>10</v>
      </c>
      <c r="E71" t="s">
        <v>40</v>
      </c>
      <c r="F71" t="s">
        <v>47</v>
      </c>
      <c r="G71" t="s">
        <v>205</v>
      </c>
      <c r="H71" t="s">
        <v>9</v>
      </c>
      <c r="I71" s="2" t="s">
        <v>20</v>
      </c>
      <c r="J71" s="9" t="s">
        <v>167</v>
      </c>
      <c r="K71" s="9" t="s">
        <v>206</v>
      </c>
      <c r="L71" s="9">
        <f>K71-J71</f>
        <v>3.125E-2</v>
      </c>
      <c r="M71" t="s">
        <v>207</v>
      </c>
    </row>
    <row r="72" spans="1:13" x14ac:dyDescent="0.25">
      <c r="A72" s="41" t="s">
        <v>214</v>
      </c>
      <c r="B72" t="s">
        <v>18</v>
      </c>
      <c r="C72" s="32">
        <v>42293</v>
      </c>
      <c r="D72" s="1" t="s">
        <v>37</v>
      </c>
      <c r="E72" t="s">
        <v>40</v>
      </c>
      <c r="F72" t="s">
        <v>215</v>
      </c>
      <c r="G72" t="s">
        <v>216</v>
      </c>
      <c r="H72" t="s">
        <v>18</v>
      </c>
      <c r="I72" s="2" t="s">
        <v>20</v>
      </c>
      <c r="J72" s="9" t="s">
        <v>121</v>
      </c>
      <c r="K72" s="9" t="s">
        <v>121</v>
      </c>
      <c r="M72" t="s">
        <v>217</v>
      </c>
    </row>
    <row r="73" spans="1:13" x14ac:dyDescent="0.25">
      <c r="A73" s="41" t="s">
        <v>208</v>
      </c>
      <c r="B73" t="s">
        <v>27</v>
      </c>
      <c r="C73" s="32">
        <v>42294</v>
      </c>
      <c r="D73" s="1" t="s">
        <v>37</v>
      </c>
      <c r="E73" t="s">
        <v>11</v>
      </c>
      <c r="F73" t="s">
        <v>209</v>
      </c>
      <c r="G73" t="s">
        <v>210</v>
      </c>
      <c r="H73" t="s">
        <v>27</v>
      </c>
      <c r="I73" s="2" t="s">
        <v>51</v>
      </c>
      <c r="J73" s="9" t="s">
        <v>211</v>
      </c>
      <c r="K73" s="9" t="s">
        <v>212</v>
      </c>
      <c r="L73" s="9">
        <f>K73-J73</f>
        <v>4.1666666666666741E-2</v>
      </c>
      <c r="M73" t="s">
        <v>213</v>
      </c>
    </row>
    <row r="74" spans="1:13" x14ac:dyDescent="0.25">
      <c r="A74" s="41" t="s">
        <v>170</v>
      </c>
      <c r="B74" t="s">
        <v>9</v>
      </c>
      <c r="C74" s="32">
        <v>42296</v>
      </c>
      <c r="D74" s="1" t="s">
        <v>37</v>
      </c>
      <c r="E74" t="s">
        <v>44</v>
      </c>
      <c r="F74" t="s">
        <v>101</v>
      </c>
      <c r="G74" t="s">
        <v>171</v>
      </c>
      <c r="H74" t="s">
        <v>9</v>
      </c>
      <c r="I74" s="2" t="s">
        <v>20</v>
      </c>
      <c r="J74" s="9" t="s">
        <v>121</v>
      </c>
      <c r="K74" s="9" t="s">
        <v>121</v>
      </c>
      <c r="M74" t="s">
        <v>172</v>
      </c>
    </row>
    <row r="75" spans="1:13" x14ac:dyDescent="0.25">
      <c r="A75" s="41" t="s">
        <v>151</v>
      </c>
      <c r="B75" t="s">
        <v>18</v>
      </c>
      <c r="C75" s="32">
        <v>42298</v>
      </c>
      <c r="D75" s="1" t="s">
        <v>37</v>
      </c>
      <c r="E75" t="s">
        <v>44</v>
      </c>
      <c r="F75" t="s">
        <v>101</v>
      </c>
      <c r="G75" t="s">
        <v>152</v>
      </c>
      <c r="H75" t="s">
        <v>35</v>
      </c>
      <c r="I75" s="2" t="s">
        <v>20</v>
      </c>
      <c r="J75" s="9">
        <v>0.33333333333333331</v>
      </c>
      <c r="K75" s="9">
        <v>0.375</v>
      </c>
      <c r="L75" s="9">
        <f>K75-J75</f>
        <v>4.1666666666666685E-2</v>
      </c>
      <c r="M75" t="s">
        <v>153</v>
      </c>
    </row>
    <row r="76" spans="1:13" x14ac:dyDescent="0.25">
      <c r="A76" s="41" t="s">
        <v>154</v>
      </c>
      <c r="B76" t="s">
        <v>27</v>
      </c>
      <c r="C76" s="32">
        <v>42298</v>
      </c>
      <c r="D76" s="1" t="s">
        <v>39</v>
      </c>
      <c r="E76" t="s">
        <v>41</v>
      </c>
      <c r="F76" t="s">
        <v>155</v>
      </c>
      <c r="G76" t="s">
        <v>156</v>
      </c>
      <c r="H76" t="s">
        <v>121</v>
      </c>
      <c r="I76" s="2" t="s">
        <v>121</v>
      </c>
      <c r="J76" s="9" t="s">
        <v>121</v>
      </c>
      <c r="K76" s="9" t="s">
        <v>121</v>
      </c>
      <c r="M76" t="s">
        <v>121</v>
      </c>
    </row>
    <row r="77" spans="1:13" x14ac:dyDescent="0.25">
      <c r="A77" s="41" t="s">
        <v>158</v>
      </c>
      <c r="B77" t="s">
        <v>33</v>
      </c>
      <c r="C77" s="32">
        <v>42298</v>
      </c>
      <c r="D77" s="1" t="s">
        <v>37</v>
      </c>
      <c r="E77" t="s">
        <v>157</v>
      </c>
      <c r="F77" t="s">
        <v>159</v>
      </c>
      <c r="G77" t="s">
        <v>160</v>
      </c>
      <c r="H77" t="s">
        <v>33</v>
      </c>
      <c r="I77" s="2" t="s">
        <v>20</v>
      </c>
      <c r="J77" s="9">
        <v>0.41666666666666669</v>
      </c>
      <c r="K77" s="9">
        <v>0.45833333333333331</v>
      </c>
      <c r="L77" s="9">
        <f>K77-J77</f>
        <v>4.166666666666663E-2</v>
      </c>
      <c r="M77" t="s">
        <v>161</v>
      </c>
    </row>
    <row r="78" spans="1:13" x14ac:dyDescent="0.25">
      <c r="A78" s="41" t="s">
        <v>162</v>
      </c>
      <c r="B78" t="s">
        <v>33</v>
      </c>
      <c r="C78" s="32">
        <v>42298</v>
      </c>
      <c r="D78" s="1" t="s">
        <v>37</v>
      </c>
      <c r="E78" t="s">
        <v>11</v>
      </c>
      <c r="F78" t="s">
        <v>12</v>
      </c>
      <c r="G78" t="s">
        <v>163</v>
      </c>
      <c r="H78" t="s">
        <v>35</v>
      </c>
      <c r="I78" s="2" t="s">
        <v>51</v>
      </c>
      <c r="J78" s="9">
        <v>0.33333333333333331</v>
      </c>
      <c r="K78" s="9">
        <v>0.35416666666666669</v>
      </c>
      <c r="L78" s="9">
        <f>K78-J78</f>
        <v>2.083333333333337E-2</v>
      </c>
      <c r="M78" t="s">
        <v>164</v>
      </c>
    </row>
    <row r="79" spans="1:13" x14ac:dyDescent="0.25">
      <c r="A79" s="41" t="s">
        <v>165</v>
      </c>
      <c r="B79" t="s">
        <v>9</v>
      </c>
      <c r="C79" s="32">
        <v>42298</v>
      </c>
      <c r="D79" s="1" t="s">
        <v>37</v>
      </c>
      <c r="E79" t="s">
        <v>41</v>
      </c>
      <c r="F79" t="s">
        <v>166</v>
      </c>
      <c r="G79" t="s">
        <v>419</v>
      </c>
      <c r="H79" t="s">
        <v>35</v>
      </c>
      <c r="I79" s="2" t="s">
        <v>20</v>
      </c>
      <c r="J79" s="9" t="s">
        <v>167</v>
      </c>
      <c r="K79" s="9" t="s">
        <v>168</v>
      </c>
      <c r="L79" s="9">
        <f>K79-J79</f>
        <v>0.25000000000000006</v>
      </c>
      <c r="M79" t="s">
        <v>169</v>
      </c>
    </row>
    <row r="80" spans="1:13" x14ac:dyDescent="0.25">
      <c r="A80" s="41" t="s">
        <v>224</v>
      </c>
      <c r="B80" t="s">
        <v>27</v>
      </c>
      <c r="C80" s="32">
        <v>42301</v>
      </c>
      <c r="D80" s="1" t="s">
        <v>10</v>
      </c>
      <c r="E80" t="s">
        <v>40</v>
      </c>
      <c r="F80" t="s">
        <v>225</v>
      </c>
      <c r="G80" t="s">
        <v>226</v>
      </c>
      <c r="H80" t="s">
        <v>27</v>
      </c>
      <c r="I80" s="2" t="s">
        <v>20</v>
      </c>
      <c r="J80" s="9" t="s">
        <v>121</v>
      </c>
      <c r="K80" s="9" t="s">
        <v>121</v>
      </c>
      <c r="M80" t="s">
        <v>227</v>
      </c>
    </row>
    <row r="81" spans="1:13" x14ac:dyDescent="0.25">
      <c r="A81" s="41" t="s">
        <v>237</v>
      </c>
      <c r="B81" t="s">
        <v>27</v>
      </c>
      <c r="C81" s="32">
        <v>42301</v>
      </c>
      <c r="D81" s="1" t="s">
        <v>10</v>
      </c>
      <c r="E81" t="s">
        <v>40</v>
      </c>
      <c r="F81" t="s">
        <v>238</v>
      </c>
      <c r="G81" t="s">
        <v>239</v>
      </c>
      <c r="H81" t="s">
        <v>27</v>
      </c>
      <c r="I81" s="2" t="s">
        <v>51</v>
      </c>
      <c r="J81" s="9" t="s">
        <v>240</v>
      </c>
      <c r="K81" s="9" t="s">
        <v>241</v>
      </c>
      <c r="L81" s="9">
        <f>K81-J81</f>
        <v>2.0833333333333315E-2</v>
      </c>
      <c r="M81" t="s">
        <v>242</v>
      </c>
    </row>
    <row r="82" spans="1:13" x14ac:dyDescent="0.25">
      <c r="A82" s="41" t="s">
        <v>373</v>
      </c>
      <c r="B82" t="s">
        <v>30</v>
      </c>
      <c r="C82" s="32">
        <v>42302</v>
      </c>
      <c r="D82" s="1" t="s">
        <v>39</v>
      </c>
      <c r="E82" t="s">
        <v>11</v>
      </c>
      <c r="F82" t="s">
        <v>266</v>
      </c>
      <c r="G82" t="s">
        <v>374</v>
      </c>
      <c r="H82" t="s">
        <v>9</v>
      </c>
      <c r="I82" s="2" t="s">
        <v>20</v>
      </c>
      <c r="J82" s="9" t="s">
        <v>121</v>
      </c>
      <c r="K82" s="9" t="s">
        <v>121</v>
      </c>
      <c r="L82" s="9" t="e">
        <f>K82-J82</f>
        <v>#VALUE!</v>
      </c>
      <c r="M82" t="s">
        <v>375</v>
      </c>
    </row>
    <row r="83" spans="1:13" x14ac:dyDescent="0.25">
      <c r="A83" s="41" t="s">
        <v>228</v>
      </c>
      <c r="B83" t="s">
        <v>27</v>
      </c>
      <c r="C83" s="32">
        <v>42303</v>
      </c>
      <c r="D83" s="1" t="s">
        <v>10</v>
      </c>
      <c r="E83" t="s">
        <v>11</v>
      </c>
      <c r="F83" t="s">
        <v>229</v>
      </c>
      <c r="G83" t="s">
        <v>230</v>
      </c>
      <c r="H83" t="s">
        <v>27</v>
      </c>
      <c r="I83" s="2" t="s">
        <v>20</v>
      </c>
      <c r="J83" s="9" t="s">
        <v>121</v>
      </c>
      <c r="K83" s="9" t="s">
        <v>121</v>
      </c>
      <c r="M83" t="s">
        <v>231</v>
      </c>
    </row>
    <row r="84" spans="1:13" x14ac:dyDescent="0.25">
      <c r="A84" s="41" t="s">
        <v>232</v>
      </c>
      <c r="B84" t="s">
        <v>27</v>
      </c>
      <c r="C84" s="32">
        <v>42303</v>
      </c>
      <c r="D84" s="1" t="s">
        <v>10</v>
      </c>
      <c r="E84" t="s">
        <v>11</v>
      </c>
      <c r="F84" t="s">
        <v>83</v>
      </c>
      <c r="G84" t="s">
        <v>233</v>
      </c>
      <c r="H84" t="s">
        <v>27</v>
      </c>
      <c r="I84" s="2" t="s">
        <v>51</v>
      </c>
      <c r="J84" s="9" t="s">
        <v>234</v>
      </c>
      <c r="K84" s="9" t="s">
        <v>235</v>
      </c>
      <c r="L84" s="9">
        <f t="shared" ref="L84:L94" si="2">K84-J84</f>
        <v>6.25E-2</v>
      </c>
      <c r="M84" t="s">
        <v>236</v>
      </c>
    </row>
    <row r="85" spans="1:13" x14ac:dyDescent="0.25">
      <c r="A85" s="41" t="s">
        <v>369</v>
      </c>
      <c r="B85" t="s">
        <v>18</v>
      </c>
      <c r="C85" s="32">
        <v>42303</v>
      </c>
      <c r="D85" s="1" t="s">
        <v>37</v>
      </c>
      <c r="E85" t="s">
        <v>40</v>
      </c>
      <c r="F85" t="s">
        <v>370</v>
      </c>
      <c r="G85" t="s">
        <v>371</v>
      </c>
      <c r="H85" t="s">
        <v>9</v>
      </c>
      <c r="I85" s="2" t="s">
        <v>121</v>
      </c>
      <c r="J85" s="9" t="s">
        <v>121</v>
      </c>
      <c r="K85" s="9" t="s">
        <v>121</v>
      </c>
      <c r="L85" s="9" t="e">
        <f t="shared" si="2"/>
        <v>#VALUE!</v>
      </c>
      <c r="M85" t="s">
        <v>372</v>
      </c>
    </row>
    <row r="86" spans="1:13" x14ac:dyDescent="0.25">
      <c r="A86" s="41" t="s">
        <v>381</v>
      </c>
      <c r="B86" t="s">
        <v>9</v>
      </c>
      <c r="C86" s="32">
        <v>42304</v>
      </c>
      <c r="D86" s="1" t="s">
        <v>37</v>
      </c>
      <c r="E86" t="s">
        <v>42</v>
      </c>
      <c r="F86" t="s">
        <v>118</v>
      </c>
      <c r="G86" t="s">
        <v>382</v>
      </c>
      <c r="H86" t="s">
        <v>121</v>
      </c>
      <c r="I86" s="2" t="s">
        <v>121</v>
      </c>
      <c r="J86" s="9" t="s">
        <v>121</v>
      </c>
      <c r="K86" s="9" t="s">
        <v>121</v>
      </c>
      <c r="L86" s="9" t="e">
        <f t="shared" si="2"/>
        <v>#VALUE!</v>
      </c>
      <c r="M86" t="s">
        <v>121</v>
      </c>
    </row>
    <row r="87" spans="1:13" x14ac:dyDescent="0.25">
      <c r="A87" s="41" t="s">
        <v>376</v>
      </c>
      <c r="B87" t="s">
        <v>33</v>
      </c>
      <c r="C87" s="32">
        <v>42306</v>
      </c>
      <c r="D87" s="1" t="s">
        <v>10</v>
      </c>
      <c r="E87" t="s">
        <v>40</v>
      </c>
      <c r="F87" t="s">
        <v>199</v>
      </c>
      <c r="G87" t="s">
        <v>377</v>
      </c>
      <c r="H87" t="s">
        <v>33</v>
      </c>
      <c r="I87" s="2" t="s">
        <v>51</v>
      </c>
      <c r="J87" s="9" t="s">
        <v>378</v>
      </c>
      <c r="K87" s="9" t="s">
        <v>379</v>
      </c>
      <c r="L87" s="9">
        <f t="shared" si="2"/>
        <v>0.19791666666666663</v>
      </c>
      <c r="M87" t="s">
        <v>380</v>
      </c>
    </row>
    <row r="88" spans="1:13" x14ac:dyDescent="0.25">
      <c r="A88" s="41" t="s">
        <v>383</v>
      </c>
      <c r="B88" t="s">
        <v>27</v>
      </c>
      <c r="C88" s="32">
        <v>42307</v>
      </c>
      <c r="D88" s="1" t="s">
        <v>10</v>
      </c>
      <c r="E88" t="s">
        <v>11</v>
      </c>
      <c r="F88" t="s">
        <v>384</v>
      </c>
      <c r="G88" t="s">
        <v>385</v>
      </c>
      <c r="H88" t="s">
        <v>27</v>
      </c>
      <c r="I88" s="2" t="s">
        <v>51</v>
      </c>
      <c r="J88" s="9" t="s">
        <v>235</v>
      </c>
      <c r="K88" s="9" t="s">
        <v>386</v>
      </c>
      <c r="L88" s="9">
        <f t="shared" si="2"/>
        <v>4.1666666666666741E-2</v>
      </c>
      <c r="M88" t="s">
        <v>387</v>
      </c>
    </row>
    <row r="89" spans="1:13" x14ac:dyDescent="0.25">
      <c r="A89" s="41" t="s">
        <v>390</v>
      </c>
      <c r="B89" t="s">
        <v>32</v>
      </c>
      <c r="C89" s="32">
        <v>42307</v>
      </c>
      <c r="D89" s="1" t="s">
        <v>37</v>
      </c>
      <c r="E89" t="s">
        <v>40</v>
      </c>
      <c r="F89" t="s">
        <v>47</v>
      </c>
      <c r="G89" t="s">
        <v>391</v>
      </c>
      <c r="H89" t="s">
        <v>32</v>
      </c>
      <c r="I89" s="2" t="s">
        <v>20</v>
      </c>
      <c r="J89" s="9" t="s">
        <v>167</v>
      </c>
      <c r="K89" s="9" t="s">
        <v>392</v>
      </c>
      <c r="L89" s="9">
        <f t="shared" si="2"/>
        <v>2.083333333333337E-2</v>
      </c>
      <c r="M89" t="s">
        <v>393</v>
      </c>
    </row>
    <row r="90" spans="1:13" x14ac:dyDescent="0.25">
      <c r="A90" s="41" t="s">
        <v>388</v>
      </c>
      <c r="B90" t="s">
        <v>18</v>
      </c>
      <c r="C90" s="32">
        <v>42308</v>
      </c>
      <c r="D90" s="1" t="s">
        <v>37</v>
      </c>
      <c r="E90" t="s">
        <v>11</v>
      </c>
      <c r="F90" t="s">
        <v>384</v>
      </c>
      <c r="G90" t="s">
        <v>389</v>
      </c>
      <c r="H90" t="s">
        <v>35</v>
      </c>
      <c r="I90" s="2" t="s">
        <v>51</v>
      </c>
      <c r="J90" s="9">
        <v>0.33333333333333331</v>
      </c>
      <c r="K90" s="9">
        <v>0.47916666666666669</v>
      </c>
      <c r="L90" s="9">
        <f t="shared" si="2"/>
        <v>0.14583333333333337</v>
      </c>
      <c r="M90" t="s">
        <v>421</v>
      </c>
    </row>
    <row r="91" spans="1:13" x14ac:dyDescent="0.25">
      <c r="A91" s="41" t="s">
        <v>394</v>
      </c>
      <c r="B91" t="s">
        <v>29</v>
      </c>
      <c r="C91" s="32">
        <v>42308</v>
      </c>
      <c r="D91" s="1" t="s">
        <v>10</v>
      </c>
      <c r="E91" t="s">
        <v>40</v>
      </c>
      <c r="F91" t="s">
        <v>47</v>
      </c>
      <c r="G91" t="s">
        <v>395</v>
      </c>
      <c r="H91" t="s">
        <v>29</v>
      </c>
      <c r="I91" s="2" t="s">
        <v>14</v>
      </c>
      <c r="J91" s="9" t="s">
        <v>211</v>
      </c>
      <c r="K91" s="9" t="s">
        <v>222</v>
      </c>
      <c r="L91" s="9">
        <f t="shared" si="2"/>
        <v>8.333333333333337E-2</v>
      </c>
      <c r="M91" t="s">
        <v>396</v>
      </c>
    </row>
    <row r="92" spans="1:13" x14ac:dyDescent="0.25">
      <c r="A92" s="41" t="s">
        <v>397</v>
      </c>
      <c r="B92" t="s">
        <v>18</v>
      </c>
      <c r="C92" s="32">
        <v>42308</v>
      </c>
      <c r="D92" s="1" t="s">
        <v>10</v>
      </c>
      <c r="E92" t="s">
        <v>40</v>
      </c>
      <c r="F92" t="s">
        <v>47</v>
      </c>
      <c r="G92" t="s">
        <v>398</v>
      </c>
      <c r="H92" t="s">
        <v>18</v>
      </c>
      <c r="I92" s="2" t="s">
        <v>20</v>
      </c>
      <c r="J92" s="9" t="s">
        <v>399</v>
      </c>
      <c r="K92" s="9" t="s">
        <v>400</v>
      </c>
      <c r="L92" s="9">
        <f t="shared" si="2"/>
        <v>6.5972222222222265E-2</v>
      </c>
      <c r="M92" t="s">
        <v>401</v>
      </c>
    </row>
    <row r="93" spans="1:13" x14ac:dyDescent="0.25">
      <c r="A93" s="41" t="s">
        <v>402</v>
      </c>
      <c r="B93" t="s">
        <v>18</v>
      </c>
      <c r="C93" s="32">
        <v>42309</v>
      </c>
      <c r="D93" s="1" t="s">
        <v>10</v>
      </c>
      <c r="E93" t="s">
        <v>40</v>
      </c>
      <c r="F93" t="s">
        <v>403</v>
      </c>
      <c r="G93" t="s">
        <v>404</v>
      </c>
      <c r="H93" t="s">
        <v>18</v>
      </c>
      <c r="I93" s="2" t="s">
        <v>51</v>
      </c>
      <c r="J93" s="9" t="s">
        <v>405</v>
      </c>
      <c r="K93" s="9" t="s">
        <v>406</v>
      </c>
      <c r="L93" s="9">
        <f t="shared" si="2"/>
        <v>2.0833333333333259E-2</v>
      </c>
      <c r="M93" t="s">
        <v>407</v>
      </c>
    </row>
    <row r="94" spans="1:13" x14ac:dyDescent="0.25">
      <c r="A94" s="41" t="s">
        <v>408</v>
      </c>
      <c r="B94" t="s">
        <v>30</v>
      </c>
      <c r="C94" s="32">
        <v>42309</v>
      </c>
      <c r="D94" s="1" t="s">
        <v>10</v>
      </c>
      <c r="E94" t="s">
        <v>40</v>
      </c>
      <c r="F94" t="s">
        <v>403</v>
      </c>
      <c r="G94" t="s">
        <v>409</v>
      </c>
      <c r="H94" t="s">
        <v>30</v>
      </c>
      <c r="I94" s="2" t="s">
        <v>51</v>
      </c>
      <c r="J94" s="9" t="s">
        <v>410</v>
      </c>
      <c r="K94" s="9" t="s">
        <v>206</v>
      </c>
      <c r="L94" s="9">
        <f t="shared" si="2"/>
        <v>2.0833333333333315E-2</v>
      </c>
      <c r="M94" t="s">
        <v>411</v>
      </c>
    </row>
    <row r="95" spans="1:13" x14ac:dyDescent="0.25">
      <c r="A95" s="41" t="s">
        <v>693</v>
      </c>
      <c r="B95" t="s">
        <v>29</v>
      </c>
      <c r="C95" s="32">
        <v>42310</v>
      </c>
      <c r="D95" s="1" t="s">
        <v>37</v>
      </c>
      <c r="E95" t="s">
        <v>157</v>
      </c>
      <c r="F95" t="s">
        <v>694</v>
      </c>
      <c r="G95" t="s">
        <v>695</v>
      </c>
    </row>
    <row r="96" spans="1:13" x14ac:dyDescent="0.25">
      <c r="A96" s="41" t="s">
        <v>422</v>
      </c>
      <c r="B96" t="s">
        <v>31</v>
      </c>
      <c r="C96" s="32">
        <v>42311</v>
      </c>
      <c r="D96" s="1" t="s">
        <v>10</v>
      </c>
      <c r="E96" t="s">
        <v>46</v>
      </c>
      <c r="F96" t="s">
        <v>94</v>
      </c>
      <c r="G96" t="s">
        <v>423</v>
      </c>
      <c r="H96" t="s">
        <v>31</v>
      </c>
      <c r="I96" s="2" t="s">
        <v>51</v>
      </c>
      <c r="J96" s="9">
        <v>0.60416666666666663</v>
      </c>
      <c r="K96" s="9">
        <v>0.66666666666666663</v>
      </c>
      <c r="L96" s="9">
        <f t="shared" ref="L96:L118" si="3">K96-J96</f>
        <v>6.25E-2</v>
      </c>
      <c r="M96" t="s">
        <v>424</v>
      </c>
    </row>
    <row r="97" spans="1:13" x14ac:dyDescent="0.25">
      <c r="A97" s="41" t="s">
        <v>473</v>
      </c>
      <c r="B97" t="s">
        <v>30</v>
      </c>
      <c r="C97" s="32">
        <v>42311</v>
      </c>
      <c r="D97" s="1" t="s">
        <v>10</v>
      </c>
      <c r="E97" t="s">
        <v>11</v>
      </c>
      <c r="F97" t="s">
        <v>462</v>
      </c>
      <c r="G97" t="s">
        <v>463</v>
      </c>
      <c r="H97" t="s">
        <v>30</v>
      </c>
      <c r="I97" s="2" t="s">
        <v>20</v>
      </c>
      <c r="J97" s="9">
        <v>0.4375</v>
      </c>
      <c r="K97" s="9">
        <v>0.44791666666666669</v>
      </c>
      <c r="L97" s="9">
        <f t="shared" si="3"/>
        <v>1.0416666666666685E-2</v>
      </c>
      <c r="M97" t="s">
        <v>464</v>
      </c>
    </row>
    <row r="98" spans="1:13" x14ac:dyDescent="0.25">
      <c r="A98" s="41" t="s">
        <v>413</v>
      </c>
      <c r="B98" t="s">
        <v>18</v>
      </c>
      <c r="C98" s="32">
        <v>42312</v>
      </c>
      <c r="D98" s="1" t="s">
        <v>37</v>
      </c>
      <c r="E98" t="s">
        <v>412</v>
      </c>
      <c r="F98" t="s">
        <v>414</v>
      </c>
      <c r="G98" t="s">
        <v>415</v>
      </c>
      <c r="L98" s="9">
        <f t="shared" si="3"/>
        <v>0</v>
      </c>
    </row>
    <row r="99" spans="1:13" x14ac:dyDescent="0.25">
      <c r="A99" s="41" t="s">
        <v>472</v>
      </c>
      <c r="B99" t="s">
        <v>35</v>
      </c>
      <c r="C99" s="32">
        <v>42312</v>
      </c>
      <c r="D99" s="1" t="s">
        <v>10</v>
      </c>
      <c r="G99" t="s">
        <v>465</v>
      </c>
      <c r="H99" t="s">
        <v>35</v>
      </c>
      <c r="I99" s="2" t="s">
        <v>20</v>
      </c>
      <c r="J99" s="9">
        <v>0.46875</v>
      </c>
      <c r="K99" s="9">
        <v>0.48958333333333331</v>
      </c>
      <c r="L99" s="9">
        <f t="shared" si="3"/>
        <v>2.0833333333333315E-2</v>
      </c>
      <c r="M99" t="s">
        <v>466</v>
      </c>
    </row>
    <row r="100" spans="1:13" x14ac:dyDescent="0.25">
      <c r="A100" s="41" t="s">
        <v>445</v>
      </c>
      <c r="B100" t="s">
        <v>35</v>
      </c>
      <c r="C100" s="32">
        <v>42313</v>
      </c>
      <c r="D100" s="1" t="s">
        <v>10</v>
      </c>
      <c r="E100" t="s">
        <v>11</v>
      </c>
      <c r="F100" t="s">
        <v>266</v>
      </c>
      <c r="G100" t="s">
        <v>446</v>
      </c>
      <c r="H100" t="s">
        <v>35</v>
      </c>
      <c r="I100" s="2" t="s">
        <v>51</v>
      </c>
      <c r="J100" s="9">
        <v>0.33333333333333331</v>
      </c>
      <c r="K100" s="9">
        <v>0.41666666666666669</v>
      </c>
      <c r="L100" s="9">
        <f t="shared" si="3"/>
        <v>8.333333333333337E-2</v>
      </c>
      <c r="M100" t="s">
        <v>447</v>
      </c>
    </row>
    <row r="101" spans="1:13" x14ac:dyDescent="0.25">
      <c r="A101" s="41" t="s">
        <v>498</v>
      </c>
      <c r="B101" t="s">
        <v>9</v>
      </c>
      <c r="C101" s="32">
        <v>42313</v>
      </c>
      <c r="D101" s="1" t="s">
        <v>10</v>
      </c>
      <c r="E101" t="s">
        <v>11</v>
      </c>
      <c r="F101" t="s">
        <v>12</v>
      </c>
      <c r="G101" t="s">
        <v>499</v>
      </c>
      <c r="H101" t="s">
        <v>9</v>
      </c>
      <c r="I101" s="2" t="s">
        <v>51</v>
      </c>
      <c r="J101" s="9">
        <v>0.35416666666666669</v>
      </c>
      <c r="K101" s="9">
        <v>0.52083333333333337</v>
      </c>
      <c r="L101" s="9">
        <f t="shared" si="3"/>
        <v>0.16666666666666669</v>
      </c>
      <c r="M101" t="s">
        <v>500</v>
      </c>
    </row>
    <row r="102" spans="1:13" x14ac:dyDescent="0.25">
      <c r="A102" s="41" t="s">
        <v>437</v>
      </c>
      <c r="B102" t="s">
        <v>9</v>
      </c>
      <c r="C102" s="32">
        <v>42314</v>
      </c>
      <c r="D102" s="1" t="s">
        <v>10</v>
      </c>
      <c r="H102" t="s">
        <v>9</v>
      </c>
      <c r="I102" s="2" t="s">
        <v>51</v>
      </c>
      <c r="J102" s="9">
        <v>0.36458333333333331</v>
      </c>
      <c r="K102" s="9">
        <v>0.39583333333333331</v>
      </c>
      <c r="L102" s="9">
        <f t="shared" si="3"/>
        <v>3.125E-2</v>
      </c>
      <c r="M102" t="s">
        <v>438</v>
      </c>
    </row>
    <row r="103" spans="1:13" x14ac:dyDescent="0.25">
      <c r="A103" s="41" t="s">
        <v>439</v>
      </c>
      <c r="B103" t="s">
        <v>29</v>
      </c>
      <c r="C103" s="32">
        <v>42316</v>
      </c>
      <c r="D103" s="1" t="s">
        <v>38</v>
      </c>
      <c r="E103" t="s">
        <v>11</v>
      </c>
      <c r="F103" t="s">
        <v>440</v>
      </c>
      <c r="G103" t="s">
        <v>441</v>
      </c>
      <c r="H103" t="s">
        <v>36</v>
      </c>
      <c r="I103" s="2" t="s">
        <v>20</v>
      </c>
      <c r="L103" s="9">
        <f t="shared" si="3"/>
        <v>0</v>
      </c>
      <c r="M103" t="s">
        <v>442</v>
      </c>
    </row>
    <row r="104" spans="1:13" x14ac:dyDescent="0.25">
      <c r="A104" s="41" t="s">
        <v>474</v>
      </c>
      <c r="B104" t="s">
        <v>9</v>
      </c>
      <c r="C104" s="32">
        <v>42316</v>
      </c>
      <c r="D104" s="1" t="s">
        <v>10</v>
      </c>
      <c r="E104" t="s">
        <v>40</v>
      </c>
      <c r="F104" t="s">
        <v>403</v>
      </c>
      <c r="G104" t="s">
        <v>450</v>
      </c>
      <c r="H104" t="s">
        <v>9</v>
      </c>
      <c r="I104" s="2" t="s">
        <v>51</v>
      </c>
      <c r="J104" s="9">
        <v>0.90625</v>
      </c>
      <c r="K104" s="9">
        <v>0.94791666666666663</v>
      </c>
      <c r="L104" s="9">
        <f t="shared" si="3"/>
        <v>4.166666666666663E-2</v>
      </c>
      <c r="M104" t="s">
        <v>451</v>
      </c>
    </row>
    <row r="105" spans="1:13" x14ac:dyDescent="0.25">
      <c r="A105" s="41" t="s">
        <v>475</v>
      </c>
      <c r="B105" t="s">
        <v>9</v>
      </c>
      <c r="C105" s="32">
        <v>42316</v>
      </c>
      <c r="D105" s="1" t="s">
        <v>10</v>
      </c>
      <c r="E105" t="s">
        <v>40</v>
      </c>
      <c r="F105" t="s">
        <v>459</v>
      </c>
      <c r="G105" t="s">
        <v>460</v>
      </c>
      <c r="H105" t="s">
        <v>9</v>
      </c>
      <c r="I105" s="2" t="s">
        <v>20</v>
      </c>
      <c r="J105" s="9">
        <v>8.3333333333333329E-2</v>
      </c>
      <c r="K105" s="9">
        <v>0.16666666666666666</v>
      </c>
      <c r="L105" s="9">
        <f t="shared" si="3"/>
        <v>8.3333333333333329E-2</v>
      </c>
      <c r="M105" t="s">
        <v>461</v>
      </c>
    </row>
    <row r="106" spans="1:13" x14ac:dyDescent="0.25">
      <c r="A106" s="41" t="s">
        <v>452</v>
      </c>
      <c r="B106" t="s">
        <v>18</v>
      </c>
      <c r="C106" s="32">
        <v>42317</v>
      </c>
      <c r="D106" s="1" t="s">
        <v>10</v>
      </c>
      <c r="E106" t="s">
        <v>40</v>
      </c>
      <c r="F106" t="s">
        <v>403</v>
      </c>
      <c r="G106" t="s">
        <v>453</v>
      </c>
      <c r="H106" t="s">
        <v>18</v>
      </c>
      <c r="I106" s="2" t="s">
        <v>51</v>
      </c>
      <c r="J106" s="9">
        <v>0.33333333333333331</v>
      </c>
      <c r="K106" s="9">
        <v>0.40625</v>
      </c>
      <c r="L106" s="9">
        <f t="shared" si="3"/>
        <v>7.2916666666666685E-2</v>
      </c>
      <c r="M106" t="s">
        <v>454</v>
      </c>
    </row>
    <row r="107" spans="1:13" x14ac:dyDescent="0.25">
      <c r="A107" s="41" t="s">
        <v>455</v>
      </c>
      <c r="B107" t="s">
        <v>18</v>
      </c>
      <c r="C107" s="32">
        <v>42318</v>
      </c>
      <c r="D107" s="1" t="s">
        <v>10</v>
      </c>
      <c r="E107" t="s">
        <v>40</v>
      </c>
      <c r="F107" t="s">
        <v>456</v>
      </c>
      <c r="G107" t="s">
        <v>457</v>
      </c>
      <c r="H107" t="s">
        <v>18</v>
      </c>
      <c r="I107" s="2" t="s">
        <v>51</v>
      </c>
      <c r="J107" s="9">
        <v>0.47916666666666669</v>
      </c>
      <c r="K107" s="9">
        <v>0.5</v>
      </c>
      <c r="L107" s="9">
        <f t="shared" si="3"/>
        <v>2.0833333333333315E-2</v>
      </c>
      <c r="M107" t="s">
        <v>458</v>
      </c>
    </row>
    <row r="108" spans="1:13" x14ac:dyDescent="0.25">
      <c r="A108" s="41" t="s">
        <v>573</v>
      </c>
      <c r="B108" t="s">
        <v>33</v>
      </c>
      <c r="C108" s="32">
        <v>42319</v>
      </c>
      <c r="D108" s="1" t="s">
        <v>10</v>
      </c>
      <c r="E108" t="s">
        <v>40</v>
      </c>
      <c r="F108" t="s">
        <v>495</v>
      </c>
      <c r="G108" t="s">
        <v>496</v>
      </c>
      <c r="H108" t="s">
        <v>33</v>
      </c>
      <c r="I108" s="2" t="s">
        <v>20</v>
      </c>
      <c r="J108" s="9">
        <v>4.1666666666666664E-2</v>
      </c>
      <c r="K108" s="9">
        <v>8.3333333333333329E-2</v>
      </c>
      <c r="L108" s="9">
        <f t="shared" si="3"/>
        <v>4.1666666666666664E-2</v>
      </c>
      <c r="M108" t="s">
        <v>497</v>
      </c>
    </row>
    <row r="109" spans="1:13" x14ac:dyDescent="0.25">
      <c r="A109" s="41" t="s">
        <v>432</v>
      </c>
      <c r="B109" t="s">
        <v>18</v>
      </c>
      <c r="C109" s="32">
        <v>42319</v>
      </c>
      <c r="D109" s="1" t="s">
        <v>10</v>
      </c>
      <c r="E109" t="s">
        <v>46</v>
      </c>
      <c r="F109" t="s">
        <v>94</v>
      </c>
      <c r="G109" t="s">
        <v>433</v>
      </c>
      <c r="H109" t="s">
        <v>18</v>
      </c>
      <c r="I109" s="2" t="s">
        <v>51</v>
      </c>
      <c r="J109" s="9">
        <v>0.71180555555555547</v>
      </c>
      <c r="K109" s="9">
        <v>0.76736111111111116</v>
      </c>
      <c r="L109" s="9">
        <f t="shared" si="3"/>
        <v>5.5555555555555691E-2</v>
      </c>
      <c r="M109" t="s">
        <v>434</v>
      </c>
    </row>
    <row r="110" spans="1:13" x14ac:dyDescent="0.25">
      <c r="A110" s="41" t="s">
        <v>435</v>
      </c>
      <c r="B110" t="s">
        <v>30</v>
      </c>
      <c r="C110" s="32">
        <v>42319</v>
      </c>
      <c r="D110" s="1" t="s">
        <v>38</v>
      </c>
      <c r="E110" t="s">
        <v>11</v>
      </c>
      <c r="F110" t="s">
        <v>283</v>
      </c>
      <c r="G110" t="s">
        <v>436</v>
      </c>
      <c r="L110" s="9">
        <f t="shared" si="3"/>
        <v>0</v>
      </c>
    </row>
    <row r="111" spans="1:13" x14ac:dyDescent="0.25">
      <c r="A111" s="41" t="s">
        <v>467</v>
      </c>
      <c r="B111" t="s">
        <v>30</v>
      </c>
      <c r="C111" s="32">
        <v>42319</v>
      </c>
      <c r="D111" s="1" t="s">
        <v>10</v>
      </c>
      <c r="E111" t="s">
        <v>40</v>
      </c>
      <c r="F111" t="s">
        <v>403</v>
      </c>
      <c r="G111" t="s">
        <v>448</v>
      </c>
      <c r="H111" t="s">
        <v>30</v>
      </c>
      <c r="I111" s="2" t="s">
        <v>51</v>
      </c>
      <c r="J111" s="9">
        <v>0.375</v>
      </c>
      <c r="K111" s="9">
        <v>0.41666666666666669</v>
      </c>
      <c r="L111" s="9">
        <f t="shared" si="3"/>
        <v>4.1666666666666685E-2</v>
      </c>
      <c r="M111" t="s">
        <v>449</v>
      </c>
    </row>
    <row r="112" spans="1:13" x14ac:dyDescent="0.25">
      <c r="A112" s="41" t="s">
        <v>468</v>
      </c>
      <c r="B112" t="s">
        <v>30</v>
      </c>
      <c r="C112" s="32">
        <v>42319</v>
      </c>
      <c r="D112" s="1" t="s">
        <v>10</v>
      </c>
      <c r="E112" t="s">
        <v>46</v>
      </c>
      <c r="F112" t="s">
        <v>99</v>
      </c>
      <c r="G112" t="s">
        <v>430</v>
      </c>
      <c r="H112" t="s">
        <v>30</v>
      </c>
      <c r="I112" s="2" t="s">
        <v>51</v>
      </c>
      <c r="J112" s="9">
        <v>0.30555555555555552</v>
      </c>
      <c r="K112" s="9">
        <v>0.36805555555555558</v>
      </c>
      <c r="L112" s="9">
        <f t="shared" si="3"/>
        <v>6.2500000000000056E-2</v>
      </c>
      <c r="M112" t="s">
        <v>431</v>
      </c>
    </row>
    <row r="113" spans="1:13" ht="15" customHeight="1" x14ac:dyDescent="0.25">
      <c r="A113" s="41" t="s">
        <v>471</v>
      </c>
      <c r="B113" t="s">
        <v>31</v>
      </c>
      <c r="C113" s="32">
        <v>42319</v>
      </c>
      <c r="D113" s="1" t="s">
        <v>10</v>
      </c>
      <c r="E113" t="s">
        <v>40</v>
      </c>
      <c r="F113" t="s">
        <v>427</v>
      </c>
      <c r="G113" t="s">
        <v>428</v>
      </c>
      <c r="H113" t="s">
        <v>35</v>
      </c>
      <c r="I113" s="2" t="s">
        <v>20</v>
      </c>
      <c r="L113" s="9">
        <f t="shared" si="3"/>
        <v>0</v>
      </c>
      <c r="M113" t="s">
        <v>429</v>
      </c>
    </row>
    <row r="114" spans="1:13" x14ac:dyDescent="0.25">
      <c r="A114" s="41" t="s">
        <v>470</v>
      </c>
      <c r="B114" t="s">
        <v>31</v>
      </c>
      <c r="C114" s="32">
        <v>42319</v>
      </c>
      <c r="D114" s="1" t="s">
        <v>39</v>
      </c>
      <c r="E114" t="s">
        <v>40</v>
      </c>
      <c r="F114" t="s">
        <v>425</v>
      </c>
      <c r="G114" t="s">
        <v>426</v>
      </c>
      <c r="L114" s="9">
        <f t="shared" si="3"/>
        <v>0</v>
      </c>
    </row>
    <row r="115" spans="1:13" x14ac:dyDescent="0.25">
      <c r="A115" s="41" t="s">
        <v>469</v>
      </c>
      <c r="B115" t="s">
        <v>27</v>
      </c>
      <c r="C115" s="32">
        <v>42319</v>
      </c>
      <c r="D115" s="1" t="s">
        <v>10</v>
      </c>
      <c r="E115" t="s">
        <v>11</v>
      </c>
      <c r="F115" t="s">
        <v>319</v>
      </c>
      <c r="G115" t="s">
        <v>443</v>
      </c>
      <c r="H115" t="s">
        <v>27</v>
      </c>
      <c r="I115" s="2" t="s">
        <v>51</v>
      </c>
      <c r="J115" s="9">
        <v>0.66666666666666663</v>
      </c>
      <c r="K115" s="9">
        <v>0.70833333333333337</v>
      </c>
      <c r="L115" s="9">
        <f t="shared" si="3"/>
        <v>4.1666666666666741E-2</v>
      </c>
      <c r="M115" t="s">
        <v>444</v>
      </c>
    </row>
    <row r="116" spans="1:13" x14ac:dyDescent="0.25">
      <c r="A116" s="41" t="s">
        <v>491</v>
      </c>
      <c r="B116" t="s">
        <v>35</v>
      </c>
      <c r="C116" s="32">
        <v>42320</v>
      </c>
      <c r="D116" s="1" t="s">
        <v>37</v>
      </c>
      <c r="E116" t="s">
        <v>11</v>
      </c>
      <c r="F116" t="s">
        <v>492</v>
      </c>
      <c r="G116" t="s">
        <v>493</v>
      </c>
      <c r="H116" t="s">
        <v>35</v>
      </c>
      <c r="I116" s="2" t="s">
        <v>20</v>
      </c>
      <c r="J116" s="9">
        <v>0.69791666666666663</v>
      </c>
      <c r="K116" s="9">
        <v>0.70833333333333337</v>
      </c>
      <c r="L116" s="9">
        <f t="shared" si="3"/>
        <v>1.0416666666666741E-2</v>
      </c>
      <c r="M116" t="s">
        <v>494</v>
      </c>
    </row>
    <row r="117" spans="1:13" ht="15.75" customHeight="1" x14ac:dyDescent="0.25">
      <c r="A117" s="41" t="s">
        <v>501</v>
      </c>
      <c r="B117" t="s">
        <v>32</v>
      </c>
      <c r="C117" s="32">
        <v>42320</v>
      </c>
      <c r="D117" s="1" t="s">
        <v>10</v>
      </c>
      <c r="E117" t="s">
        <v>40</v>
      </c>
      <c r="F117" t="s">
        <v>47</v>
      </c>
      <c r="G117" t="s">
        <v>502</v>
      </c>
      <c r="H117" t="s">
        <v>32</v>
      </c>
      <c r="I117" s="2" t="s">
        <v>20</v>
      </c>
      <c r="J117" s="9">
        <v>0.75</v>
      </c>
      <c r="K117" s="9">
        <v>0.76041666666666663</v>
      </c>
      <c r="L117" s="9">
        <f t="shared" si="3"/>
        <v>1.041666666666663E-2</v>
      </c>
      <c r="M117" s="33" t="s">
        <v>503</v>
      </c>
    </row>
    <row r="118" spans="1:13" ht="15" customHeight="1" x14ac:dyDescent="0.25">
      <c r="A118" s="41" t="s">
        <v>487</v>
      </c>
      <c r="B118" t="s">
        <v>30</v>
      </c>
      <c r="C118" s="32">
        <v>42321</v>
      </c>
      <c r="D118" s="1" t="s">
        <v>37</v>
      </c>
      <c r="E118" t="s">
        <v>46</v>
      </c>
      <c r="F118" t="s">
        <v>488</v>
      </c>
      <c r="G118" t="s">
        <v>489</v>
      </c>
      <c r="H118" t="s">
        <v>35</v>
      </c>
      <c r="I118" s="2" t="s">
        <v>51</v>
      </c>
      <c r="J118" s="9">
        <v>0.45833333333333331</v>
      </c>
      <c r="K118" s="9">
        <v>0.58333333333333337</v>
      </c>
      <c r="L118" s="9">
        <f t="shared" si="3"/>
        <v>0.12500000000000006</v>
      </c>
      <c r="M118" t="s">
        <v>490</v>
      </c>
    </row>
    <row r="119" spans="1:13" x14ac:dyDescent="0.25">
      <c r="A119" s="41" t="s">
        <v>576</v>
      </c>
      <c r="B119" t="s">
        <v>27</v>
      </c>
      <c r="C119" s="32">
        <v>42321</v>
      </c>
      <c r="D119" s="1" t="s">
        <v>10</v>
      </c>
      <c r="E119" t="s">
        <v>40</v>
      </c>
      <c r="F119" t="s">
        <v>179</v>
      </c>
      <c r="G119" t="s">
        <v>577</v>
      </c>
      <c r="H119" t="s">
        <v>27</v>
      </c>
      <c r="I119" s="2" t="s">
        <v>51</v>
      </c>
      <c r="J119" s="9">
        <v>0.36458333333333331</v>
      </c>
      <c r="K119" s="9">
        <v>0.39583333333333331</v>
      </c>
      <c r="M119" t="s">
        <v>578</v>
      </c>
    </row>
    <row r="120" spans="1:13" x14ac:dyDescent="0.25">
      <c r="A120" s="41" t="s">
        <v>483</v>
      </c>
      <c r="B120" t="s">
        <v>30</v>
      </c>
      <c r="C120" s="32">
        <v>42323</v>
      </c>
      <c r="D120" s="1" t="s">
        <v>37</v>
      </c>
      <c r="E120" t="s">
        <v>11</v>
      </c>
      <c r="F120" t="s">
        <v>484</v>
      </c>
      <c r="G120" t="s">
        <v>485</v>
      </c>
      <c r="H120" t="s">
        <v>35</v>
      </c>
      <c r="I120" s="2" t="s">
        <v>51</v>
      </c>
      <c r="J120" s="9">
        <v>0</v>
      </c>
      <c r="K120" s="9">
        <v>0.46875</v>
      </c>
      <c r="L120" s="9">
        <f>K120-J120</f>
        <v>0.46875</v>
      </c>
      <c r="M120" t="s">
        <v>486</v>
      </c>
    </row>
    <row r="121" spans="1:13" x14ac:dyDescent="0.25">
      <c r="A121" s="41" t="s">
        <v>476</v>
      </c>
      <c r="B121" t="s">
        <v>9</v>
      </c>
      <c r="C121" s="32">
        <v>42326</v>
      </c>
      <c r="D121" s="1" t="s">
        <v>10</v>
      </c>
      <c r="E121" t="s">
        <v>41</v>
      </c>
      <c r="F121" t="s">
        <v>477</v>
      </c>
      <c r="G121" t="s">
        <v>478</v>
      </c>
      <c r="H121" t="s">
        <v>9</v>
      </c>
      <c r="I121" s="2" t="s">
        <v>20</v>
      </c>
      <c r="J121" s="9">
        <v>0.76388888888888884</v>
      </c>
      <c r="K121" s="9">
        <v>0.84722222222222221</v>
      </c>
      <c r="L121" s="9">
        <f>K121-J121</f>
        <v>8.333333333333337E-2</v>
      </c>
      <c r="M121" t="s">
        <v>479</v>
      </c>
    </row>
    <row r="122" spans="1:13" x14ac:dyDescent="0.25">
      <c r="A122" s="41" t="s">
        <v>480</v>
      </c>
      <c r="B122" t="s">
        <v>33</v>
      </c>
      <c r="C122" s="32">
        <v>42326</v>
      </c>
      <c r="D122" s="1" t="s">
        <v>10</v>
      </c>
      <c r="E122" t="s">
        <v>40</v>
      </c>
      <c r="F122" t="s">
        <v>179</v>
      </c>
      <c r="G122" t="s">
        <v>481</v>
      </c>
      <c r="H122" t="s">
        <v>33</v>
      </c>
      <c r="I122" s="2" t="s">
        <v>51</v>
      </c>
      <c r="J122" s="9">
        <v>0.54513888888888895</v>
      </c>
      <c r="K122" s="9">
        <v>0.5625</v>
      </c>
      <c r="L122" s="9">
        <f>K122-J122</f>
        <v>1.7361111111111049E-2</v>
      </c>
      <c r="M122" t="s">
        <v>482</v>
      </c>
    </row>
    <row r="123" spans="1:13" ht="60" x14ac:dyDescent="0.25">
      <c r="A123" s="41" t="s">
        <v>574</v>
      </c>
      <c r="B123" t="s">
        <v>29</v>
      </c>
      <c r="C123" s="32">
        <v>42326</v>
      </c>
      <c r="D123" s="1" t="s">
        <v>39</v>
      </c>
      <c r="E123" t="s">
        <v>11</v>
      </c>
      <c r="F123" t="s">
        <v>266</v>
      </c>
      <c r="G123" s="33" t="s">
        <v>575</v>
      </c>
    </row>
    <row r="124" spans="1:13" x14ac:dyDescent="0.25">
      <c r="A124" s="41" t="s">
        <v>579</v>
      </c>
      <c r="B124" t="s">
        <v>34</v>
      </c>
      <c r="C124" s="32">
        <v>42327</v>
      </c>
      <c r="D124" s="1" t="s">
        <v>10</v>
      </c>
      <c r="E124" t="s">
        <v>46</v>
      </c>
      <c r="F124" t="s">
        <v>94</v>
      </c>
      <c r="G124" t="s">
        <v>423</v>
      </c>
      <c r="H124" t="s">
        <v>34</v>
      </c>
      <c r="I124" s="2" t="s">
        <v>14</v>
      </c>
      <c r="J124" s="9">
        <v>0.59375</v>
      </c>
      <c r="K124" s="9">
        <v>0.67708333333333337</v>
      </c>
      <c r="M124" t="s">
        <v>580</v>
      </c>
    </row>
    <row r="125" spans="1:13" x14ac:dyDescent="0.25">
      <c r="A125" s="41" t="s">
        <v>588</v>
      </c>
      <c r="B125" t="s">
        <v>32</v>
      </c>
      <c r="C125" s="32">
        <v>42327</v>
      </c>
      <c r="D125" s="1" t="s">
        <v>37</v>
      </c>
      <c r="E125" t="s">
        <v>40</v>
      </c>
      <c r="F125" t="s">
        <v>589</v>
      </c>
      <c r="G125" t="s">
        <v>590</v>
      </c>
      <c r="H125" t="s">
        <v>35</v>
      </c>
      <c r="I125" s="2" t="s">
        <v>20</v>
      </c>
      <c r="J125" s="9">
        <v>0.375</v>
      </c>
      <c r="K125" s="9">
        <v>0.45833333333333331</v>
      </c>
      <c r="M125" t="s">
        <v>591</v>
      </c>
    </row>
    <row r="126" spans="1:13" x14ac:dyDescent="0.25">
      <c r="A126" s="41" t="s">
        <v>582</v>
      </c>
      <c r="B126" t="s">
        <v>35</v>
      </c>
      <c r="C126" s="32">
        <v>42328</v>
      </c>
      <c r="D126" s="1" t="s">
        <v>37</v>
      </c>
      <c r="E126" t="s">
        <v>43</v>
      </c>
      <c r="F126" t="s">
        <v>583</v>
      </c>
      <c r="G126" t="s">
        <v>584</v>
      </c>
      <c r="H126" t="s">
        <v>35</v>
      </c>
      <c r="I126" s="2" t="s">
        <v>20</v>
      </c>
      <c r="J126" s="9">
        <v>0.33333333333333331</v>
      </c>
      <c r="K126" s="9">
        <v>0.375</v>
      </c>
      <c r="M126" t="s">
        <v>585</v>
      </c>
    </row>
    <row r="127" spans="1:13" x14ac:dyDescent="0.25">
      <c r="A127" s="41" t="s">
        <v>609</v>
      </c>
      <c r="B127" t="s">
        <v>29</v>
      </c>
      <c r="C127" s="32">
        <v>42328</v>
      </c>
      <c r="D127" s="1" t="s">
        <v>38</v>
      </c>
      <c r="E127" t="s">
        <v>11</v>
      </c>
      <c r="F127" t="s">
        <v>610</v>
      </c>
      <c r="G127" t="s">
        <v>611</v>
      </c>
    </row>
    <row r="128" spans="1:13" x14ac:dyDescent="0.25">
      <c r="A128" s="41" t="s">
        <v>586</v>
      </c>
      <c r="B128" t="s">
        <v>29</v>
      </c>
      <c r="C128" s="32">
        <v>42330</v>
      </c>
      <c r="D128" s="1" t="s">
        <v>38</v>
      </c>
      <c r="E128" t="s">
        <v>40</v>
      </c>
      <c r="F128" t="s">
        <v>403</v>
      </c>
      <c r="G128" t="s">
        <v>587</v>
      </c>
    </row>
    <row r="129" spans="1:13" x14ac:dyDescent="0.25">
      <c r="A129" s="41" t="s">
        <v>735</v>
      </c>
      <c r="B129" t="s">
        <v>18</v>
      </c>
      <c r="C129" s="32">
        <v>42427</v>
      </c>
      <c r="D129" s="1" t="s">
        <v>10</v>
      </c>
      <c r="E129" t="s">
        <v>40</v>
      </c>
      <c r="F129" t="s">
        <v>736</v>
      </c>
      <c r="G129" t="s">
        <v>737</v>
      </c>
      <c r="H129" t="s">
        <v>18</v>
      </c>
      <c r="I129" s="2" t="s">
        <v>51</v>
      </c>
      <c r="J129" s="9">
        <v>0.4375</v>
      </c>
      <c r="K129" s="9">
        <v>0.47916666666666669</v>
      </c>
      <c r="M129" t="s">
        <v>738</v>
      </c>
    </row>
    <row r="130" spans="1:13" x14ac:dyDescent="0.25">
      <c r="A130" s="41" t="s">
        <v>592</v>
      </c>
      <c r="B130" t="s">
        <v>30</v>
      </c>
      <c r="C130" s="32">
        <v>42331</v>
      </c>
      <c r="D130" s="1" t="s">
        <v>10</v>
      </c>
      <c r="E130" t="s">
        <v>40</v>
      </c>
      <c r="F130" t="s">
        <v>403</v>
      </c>
      <c r="G130" t="s">
        <v>593</v>
      </c>
      <c r="H130" t="s">
        <v>30</v>
      </c>
      <c r="I130" s="2" t="s">
        <v>51</v>
      </c>
      <c r="J130" s="9">
        <v>0.67708333333333337</v>
      </c>
      <c r="K130" s="9">
        <v>0.71875</v>
      </c>
      <c r="M130" t="s">
        <v>594</v>
      </c>
    </row>
    <row r="131" spans="1:13" x14ac:dyDescent="0.25">
      <c r="A131" s="41" t="s">
        <v>595</v>
      </c>
      <c r="B131" t="s">
        <v>30</v>
      </c>
      <c r="C131" s="32">
        <v>42331</v>
      </c>
      <c r="D131" s="1" t="s">
        <v>10</v>
      </c>
      <c r="E131" t="s">
        <v>44</v>
      </c>
      <c r="F131" t="s">
        <v>596</v>
      </c>
      <c r="G131" t="s">
        <v>597</v>
      </c>
      <c r="H131" t="s">
        <v>30</v>
      </c>
      <c r="I131" s="2" t="s">
        <v>20</v>
      </c>
      <c r="J131" s="9">
        <v>0.625</v>
      </c>
      <c r="K131" s="9">
        <v>0.64583333333333337</v>
      </c>
      <c r="M131" t="s">
        <v>598</v>
      </c>
    </row>
    <row r="132" spans="1:13" x14ac:dyDescent="0.25">
      <c r="A132" s="41" t="s">
        <v>605</v>
      </c>
      <c r="B132" t="s">
        <v>27</v>
      </c>
      <c r="C132" s="32">
        <v>42331</v>
      </c>
      <c r="D132" s="1" t="s">
        <v>37</v>
      </c>
      <c r="E132" t="s">
        <v>40</v>
      </c>
      <c r="F132" t="s">
        <v>606</v>
      </c>
      <c r="G132" t="s">
        <v>607</v>
      </c>
      <c r="H132" t="s">
        <v>35</v>
      </c>
      <c r="I132" s="2" t="s">
        <v>20</v>
      </c>
      <c r="M132" t="s">
        <v>608</v>
      </c>
    </row>
    <row r="133" spans="1:13" x14ac:dyDescent="0.25">
      <c r="A133" s="41" t="s">
        <v>660</v>
      </c>
      <c r="B133" t="s">
        <v>29</v>
      </c>
      <c r="C133" s="32">
        <v>42331</v>
      </c>
      <c r="D133" s="1" t="s">
        <v>37</v>
      </c>
      <c r="E133" t="s">
        <v>40</v>
      </c>
      <c r="F133" t="s">
        <v>661</v>
      </c>
      <c r="G133" t="s">
        <v>662</v>
      </c>
    </row>
    <row r="134" spans="1:13" x14ac:dyDescent="0.25">
      <c r="A134" s="41" t="s">
        <v>712</v>
      </c>
      <c r="B134" t="s">
        <v>27</v>
      </c>
      <c r="C134" s="32">
        <v>42331</v>
      </c>
      <c r="D134" s="1" t="s">
        <v>37</v>
      </c>
      <c r="E134" t="s">
        <v>40</v>
      </c>
      <c r="F134" t="s">
        <v>661</v>
      </c>
      <c r="G134" t="s">
        <v>713</v>
      </c>
      <c r="H134" t="s">
        <v>33</v>
      </c>
      <c r="I134" s="2" t="s">
        <v>20</v>
      </c>
      <c r="J134" s="9">
        <v>0.39583333333333331</v>
      </c>
      <c r="K134" s="9">
        <v>0.4375</v>
      </c>
      <c r="M134" t="s">
        <v>714</v>
      </c>
    </row>
    <row r="135" spans="1:13" x14ac:dyDescent="0.25">
      <c r="A135" s="41" t="s">
        <v>602</v>
      </c>
      <c r="C135" s="32">
        <v>42332</v>
      </c>
      <c r="D135" s="1" t="s">
        <v>39</v>
      </c>
      <c r="E135" t="s">
        <v>157</v>
      </c>
      <c r="F135" t="s">
        <v>603</v>
      </c>
      <c r="G135" t="s">
        <v>604</v>
      </c>
    </row>
    <row r="136" spans="1:13" x14ac:dyDescent="0.25">
      <c r="A136" s="41" t="s">
        <v>689</v>
      </c>
      <c r="B136" t="s">
        <v>27</v>
      </c>
      <c r="C136" s="32">
        <v>42332</v>
      </c>
      <c r="D136" s="1" t="s">
        <v>37</v>
      </c>
      <c r="E136" t="s">
        <v>11</v>
      </c>
      <c r="F136" t="s">
        <v>690</v>
      </c>
      <c r="G136" t="s">
        <v>691</v>
      </c>
      <c r="H136" t="s">
        <v>35</v>
      </c>
      <c r="I136" s="2" t="s">
        <v>14</v>
      </c>
      <c r="J136" s="9">
        <v>0.54166666666666663</v>
      </c>
      <c r="K136" s="9">
        <v>0.59375</v>
      </c>
      <c r="M136" t="s">
        <v>692</v>
      </c>
    </row>
    <row r="137" spans="1:13" x14ac:dyDescent="0.25">
      <c r="A137" s="41" t="s">
        <v>700</v>
      </c>
      <c r="B137" t="s">
        <v>27</v>
      </c>
      <c r="C137" s="32">
        <v>42332</v>
      </c>
      <c r="D137" s="1" t="s">
        <v>10</v>
      </c>
      <c r="E137" t="s">
        <v>41</v>
      </c>
      <c r="F137" t="s">
        <v>263</v>
      </c>
      <c r="G137" t="s">
        <v>701</v>
      </c>
      <c r="H137" t="s">
        <v>30</v>
      </c>
      <c r="I137" s="2" t="s">
        <v>51</v>
      </c>
      <c r="J137" s="9">
        <v>0.41666666666666669</v>
      </c>
      <c r="K137" s="9">
        <v>0.63541666666666663</v>
      </c>
      <c r="M137" t="s">
        <v>702</v>
      </c>
    </row>
    <row r="138" spans="1:13" x14ac:dyDescent="0.25">
      <c r="A138" s="41" t="s">
        <v>703</v>
      </c>
      <c r="B138" t="s">
        <v>30</v>
      </c>
      <c r="C138" s="32">
        <v>42332</v>
      </c>
      <c r="D138" s="1" t="s">
        <v>37</v>
      </c>
      <c r="E138" t="s">
        <v>11</v>
      </c>
      <c r="F138" t="s">
        <v>690</v>
      </c>
      <c r="G138" t="s">
        <v>704</v>
      </c>
    </row>
    <row r="139" spans="1:13" ht="75" x14ac:dyDescent="0.25">
      <c r="A139" s="41" t="s">
        <v>599</v>
      </c>
      <c r="B139" t="s">
        <v>35</v>
      </c>
      <c r="C139" s="32">
        <v>42333</v>
      </c>
      <c r="D139" s="1" t="s">
        <v>39</v>
      </c>
      <c r="E139" t="s">
        <v>11</v>
      </c>
      <c r="F139" t="s">
        <v>600</v>
      </c>
      <c r="G139" s="33" t="s">
        <v>601</v>
      </c>
    </row>
    <row r="140" spans="1:13" x14ac:dyDescent="0.25">
      <c r="A140" s="41" t="s">
        <v>696</v>
      </c>
      <c r="B140" t="s">
        <v>9</v>
      </c>
      <c r="C140" s="32">
        <v>42333</v>
      </c>
      <c r="D140" s="1" t="s">
        <v>10</v>
      </c>
      <c r="E140" t="s">
        <v>11</v>
      </c>
      <c r="F140" t="s">
        <v>697</v>
      </c>
      <c r="G140" t="s">
        <v>698</v>
      </c>
      <c r="H140" t="s">
        <v>9</v>
      </c>
      <c r="I140" s="2" t="s">
        <v>51</v>
      </c>
      <c r="J140" s="9">
        <v>0.375</v>
      </c>
      <c r="K140" s="9">
        <v>0.39583333333333331</v>
      </c>
      <c r="M140" t="s">
        <v>699</v>
      </c>
    </row>
    <row r="141" spans="1:13" x14ac:dyDescent="0.25">
      <c r="A141" s="41" t="s">
        <v>718</v>
      </c>
      <c r="B141" t="s">
        <v>30</v>
      </c>
      <c r="C141" s="32">
        <v>42333</v>
      </c>
      <c r="D141" s="1" t="s">
        <v>37</v>
      </c>
      <c r="E141" t="s">
        <v>40</v>
      </c>
      <c r="F141" t="s">
        <v>666</v>
      </c>
      <c r="G141" t="s">
        <v>719</v>
      </c>
      <c r="H141" t="s">
        <v>9</v>
      </c>
      <c r="I141" s="2" t="s">
        <v>20</v>
      </c>
      <c r="J141" s="9">
        <v>0.41666666666666669</v>
      </c>
      <c r="K141" s="9">
        <v>0.45833333333333331</v>
      </c>
      <c r="M141" t="s">
        <v>720</v>
      </c>
    </row>
    <row r="142" spans="1:13" x14ac:dyDescent="0.25">
      <c r="A142" s="41" t="s">
        <v>708</v>
      </c>
      <c r="B142" t="s">
        <v>9</v>
      </c>
      <c r="C142" s="32">
        <v>42335</v>
      </c>
      <c r="D142" s="1" t="s">
        <v>10</v>
      </c>
      <c r="E142" t="s">
        <v>40</v>
      </c>
      <c r="F142" t="s">
        <v>709</v>
      </c>
      <c r="G142" t="s">
        <v>710</v>
      </c>
      <c r="H142" t="s">
        <v>9</v>
      </c>
      <c r="I142" s="2" t="s">
        <v>14</v>
      </c>
      <c r="J142" s="9">
        <v>0.79166666666666663</v>
      </c>
      <c r="K142" s="9">
        <v>0.80208333333333337</v>
      </c>
      <c r="M142" t="s">
        <v>711</v>
      </c>
    </row>
    <row r="143" spans="1:13" x14ac:dyDescent="0.25">
      <c r="A143" s="41" t="s">
        <v>705</v>
      </c>
      <c r="B143" t="s">
        <v>33</v>
      </c>
      <c r="C143" s="32">
        <v>42336</v>
      </c>
      <c r="D143" s="1" t="s">
        <v>37</v>
      </c>
      <c r="E143" t="s">
        <v>40</v>
      </c>
      <c r="F143" t="s">
        <v>706</v>
      </c>
      <c r="G143" t="s">
        <v>707</v>
      </c>
    </row>
    <row r="144" spans="1:13" x14ac:dyDescent="0.25">
      <c r="A144" s="41" t="s">
        <v>715</v>
      </c>
      <c r="B144" t="s">
        <v>29</v>
      </c>
      <c r="C144" s="32">
        <v>42336</v>
      </c>
      <c r="D144" s="1" t="s">
        <v>37</v>
      </c>
      <c r="E144" t="s">
        <v>42</v>
      </c>
      <c r="F144" t="s">
        <v>716</v>
      </c>
      <c r="G144" t="s">
        <v>717</v>
      </c>
    </row>
    <row r="145" spans="1:13" x14ac:dyDescent="0.25">
      <c r="A145" s="41" t="s">
        <v>681</v>
      </c>
      <c r="B145" t="s">
        <v>30</v>
      </c>
      <c r="C145" s="32">
        <v>42339</v>
      </c>
      <c r="D145" s="1" t="s">
        <v>10</v>
      </c>
      <c r="E145" t="s">
        <v>157</v>
      </c>
      <c r="G145" t="s">
        <v>682</v>
      </c>
      <c r="H145" t="s">
        <v>30</v>
      </c>
      <c r="I145" s="2" t="s">
        <v>20</v>
      </c>
      <c r="J145" s="9">
        <v>0.375</v>
      </c>
      <c r="K145" s="9">
        <v>0.39583333333333331</v>
      </c>
      <c r="M145" t="s">
        <v>683</v>
      </c>
    </row>
    <row r="146" spans="1:13" x14ac:dyDescent="0.25">
      <c r="A146" s="41" t="s">
        <v>684</v>
      </c>
      <c r="B146" t="s">
        <v>317</v>
      </c>
      <c r="C146" s="32">
        <v>42340</v>
      </c>
      <c r="D146" s="1" t="s">
        <v>10</v>
      </c>
      <c r="E146" t="s">
        <v>41</v>
      </c>
      <c r="G146" t="s">
        <v>685</v>
      </c>
      <c r="H146" t="s">
        <v>317</v>
      </c>
      <c r="I146" s="2" t="s">
        <v>20</v>
      </c>
      <c r="J146" s="9">
        <v>0.375</v>
      </c>
      <c r="K146" s="9">
        <v>0.39583333333333331</v>
      </c>
      <c r="M146" t="s">
        <v>686</v>
      </c>
    </row>
    <row r="147" spans="1:13" x14ac:dyDescent="0.25">
      <c r="A147" s="41" t="s">
        <v>687</v>
      </c>
      <c r="B147" t="s">
        <v>30</v>
      </c>
      <c r="C147" s="32">
        <v>42340</v>
      </c>
      <c r="D147" s="1" t="s">
        <v>39</v>
      </c>
      <c r="G147" t="s">
        <v>688</v>
      </c>
    </row>
    <row r="148" spans="1:13" x14ac:dyDescent="0.25">
      <c r="A148" s="41" t="s">
        <v>675</v>
      </c>
      <c r="B148" t="s">
        <v>30</v>
      </c>
      <c r="C148" s="32">
        <v>42341</v>
      </c>
      <c r="D148" s="1" t="s">
        <v>10</v>
      </c>
      <c r="E148" t="s">
        <v>40</v>
      </c>
      <c r="F148" t="s">
        <v>456</v>
      </c>
      <c r="G148" t="s">
        <v>676</v>
      </c>
      <c r="H148" t="s">
        <v>30</v>
      </c>
      <c r="I148" s="2" t="s">
        <v>51</v>
      </c>
      <c r="J148" s="9">
        <v>0.72916666666666663</v>
      </c>
      <c r="K148" s="9">
        <v>0.83333333333333337</v>
      </c>
      <c r="M148" t="s">
        <v>677</v>
      </c>
    </row>
    <row r="149" spans="1:13" x14ac:dyDescent="0.25">
      <c r="A149" s="41" t="s">
        <v>678</v>
      </c>
      <c r="B149" t="s">
        <v>30</v>
      </c>
      <c r="C149" s="32">
        <v>42341</v>
      </c>
      <c r="D149" s="1" t="s">
        <v>10</v>
      </c>
      <c r="E149" t="s">
        <v>41</v>
      </c>
      <c r="F149" t="s">
        <v>94</v>
      </c>
      <c r="G149" t="s">
        <v>679</v>
      </c>
      <c r="H149" t="s">
        <v>30</v>
      </c>
      <c r="I149" s="2" t="s">
        <v>51</v>
      </c>
      <c r="J149" s="9">
        <v>0.54166666666666663</v>
      </c>
      <c r="K149" s="9">
        <v>0.5625</v>
      </c>
      <c r="M149" t="s">
        <v>680</v>
      </c>
    </row>
    <row r="150" spans="1:13" x14ac:dyDescent="0.25">
      <c r="A150" s="41" t="s">
        <v>669</v>
      </c>
      <c r="B150" t="s">
        <v>33</v>
      </c>
      <c r="C150" s="32">
        <v>42344</v>
      </c>
      <c r="D150" s="1" t="s">
        <v>39</v>
      </c>
      <c r="E150" t="s">
        <v>40</v>
      </c>
      <c r="F150" t="s">
        <v>670</v>
      </c>
      <c r="G150" t="s">
        <v>671</v>
      </c>
    </row>
    <row r="151" spans="1:13" x14ac:dyDescent="0.25">
      <c r="A151" s="41" t="s">
        <v>672</v>
      </c>
      <c r="B151" t="s">
        <v>9</v>
      </c>
      <c r="C151" s="32">
        <v>42344</v>
      </c>
      <c r="D151" s="1" t="s">
        <v>37</v>
      </c>
      <c r="E151" t="s">
        <v>11</v>
      </c>
      <c r="F151" t="s">
        <v>269</v>
      </c>
      <c r="G151" t="s">
        <v>673</v>
      </c>
      <c r="H151" t="s">
        <v>9</v>
      </c>
      <c r="I151" s="2" t="s">
        <v>51</v>
      </c>
      <c r="J151" s="9">
        <v>0.33333333333333331</v>
      </c>
      <c r="K151" s="9">
        <v>0.5</v>
      </c>
      <c r="M151" t="s">
        <v>674</v>
      </c>
    </row>
    <row r="152" spans="1:13" x14ac:dyDescent="0.25">
      <c r="A152" s="41" t="s">
        <v>721</v>
      </c>
      <c r="B152" t="s">
        <v>9</v>
      </c>
      <c r="C152" s="32">
        <v>42346</v>
      </c>
      <c r="D152" s="1" t="s">
        <v>10</v>
      </c>
      <c r="E152" t="s">
        <v>40</v>
      </c>
      <c r="F152" t="s">
        <v>225</v>
      </c>
      <c r="G152" t="s">
        <v>722</v>
      </c>
      <c r="H152" t="s">
        <v>9</v>
      </c>
      <c r="M152" t="s">
        <v>723</v>
      </c>
    </row>
    <row r="153" spans="1:13" x14ac:dyDescent="0.25">
      <c r="A153" s="41" t="s">
        <v>732</v>
      </c>
      <c r="B153" t="s">
        <v>29</v>
      </c>
      <c r="C153" s="32">
        <v>42346</v>
      </c>
      <c r="D153" s="1" t="s">
        <v>10</v>
      </c>
      <c r="E153" t="s">
        <v>40</v>
      </c>
      <c r="F153" t="s">
        <v>666</v>
      </c>
      <c r="G153" t="s">
        <v>733</v>
      </c>
      <c r="H153" t="s">
        <v>29</v>
      </c>
      <c r="I153" s="2" t="s">
        <v>51</v>
      </c>
      <c r="J153" s="9">
        <v>0.39583333333333331</v>
      </c>
      <c r="K153" s="9">
        <v>0.47916666666666669</v>
      </c>
      <c r="M153" t="s">
        <v>734</v>
      </c>
    </row>
    <row r="154" spans="1:13" x14ac:dyDescent="0.25">
      <c r="A154" s="41" t="s">
        <v>724</v>
      </c>
      <c r="B154" t="s">
        <v>18</v>
      </c>
      <c r="C154" s="32">
        <v>42348</v>
      </c>
      <c r="D154" s="1" t="s">
        <v>10</v>
      </c>
      <c r="E154" t="s">
        <v>46</v>
      </c>
      <c r="F154" t="s">
        <v>725</v>
      </c>
      <c r="G154" t="s">
        <v>726</v>
      </c>
      <c r="H154" t="s">
        <v>18</v>
      </c>
      <c r="I154" s="2" t="s">
        <v>51</v>
      </c>
      <c r="J154" s="9">
        <v>0.42708333333333331</v>
      </c>
      <c r="K154" s="9">
        <v>0.44791666666666669</v>
      </c>
      <c r="M154" t="s">
        <v>727</v>
      </c>
    </row>
    <row r="155" spans="1:13" x14ac:dyDescent="0.25">
      <c r="A155" s="41" t="s">
        <v>728</v>
      </c>
      <c r="B155" t="s">
        <v>18</v>
      </c>
      <c r="C155" s="32">
        <v>42348</v>
      </c>
      <c r="D155" s="1" t="s">
        <v>10</v>
      </c>
      <c r="E155" t="s">
        <v>11</v>
      </c>
      <c r="F155" t="s">
        <v>729</v>
      </c>
      <c r="G155" t="s">
        <v>730</v>
      </c>
      <c r="H155" t="s">
        <v>18</v>
      </c>
      <c r="I155" s="2" t="s">
        <v>51</v>
      </c>
      <c r="J155" s="9">
        <v>0.39583333333333331</v>
      </c>
      <c r="K155" s="9">
        <v>0.41666666666666669</v>
      </c>
      <c r="M155" t="s">
        <v>731</v>
      </c>
    </row>
    <row r="156" spans="1:13" x14ac:dyDescent="0.25">
      <c r="A156" s="41" t="s">
        <v>663</v>
      </c>
      <c r="B156" t="s">
        <v>32</v>
      </c>
      <c r="C156" s="32">
        <v>42359</v>
      </c>
      <c r="D156" s="1" t="s">
        <v>39</v>
      </c>
      <c r="E156" t="s">
        <v>40</v>
      </c>
      <c r="G156" t="s">
        <v>664</v>
      </c>
    </row>
    <row r="157" spans="1:13" x14ac:dyDescent="0.25">
      <c r="A157" s="41" t="s">
        <v>656</v>
      </c>
      <c r="B157" t="s">
        <v>33</v>
      </c>
      <c r="C157" s="32">
        <v>42375</v>
      </c>
      <c r="D157" s="1" t="s">
        <v>39</v>
      </c>
      <c r="E157" t="s">
        <v>40</v>
      </c>
      <c r="F157" t="s">
        <v>657</v>
      </c>
      <c r="G157" t="s">
        <v>658</v>
      </c>
      <c r="H157" t="s">
        <v>33</v>
      </c>
      <c r="M157" t="s">
        <v>659</v>
      </c>
    </row>
    <row r="158" spans="1:13" x14ac:dyDescent="0.25">
      <c r="A158" s="41" t="s">
        <v>639</v>
      </c>
      <c r="B158" t="s">
        <v>638</v>
      </c>
      <c r="C158" s="32">
        <v>42377</v>
      </c>
      <c r="D158" s="1" t="s">
        <v>39</v>
      </c>
      <c r="E158" t="s">
        <v>11</v>
      </c>
      <c r="G158" t="s">
        <v>640</v>
      </c>
    </row>
    <row r="159" spans="1:13" x14ac:dyDescent="0.25">
      <c r="A159" s="41" t="s">
        <v>641</v>
      </c>
      <c r="B159" t="s">
        <v>30</v>
      </c>
      <c r="C159" s="32">
        <v>42379</v>
      </c>
      <c r="D159" s="1" t="s">
        <v>10</v>
      </c>
      <c r="E159" t="s">
        <v>11</v>
      </c>
      <c r="F159" t="s">
        <v>642</v>
      </c>
      <c r="G159" t="s">
        <v>643</v>
      </c>
      <c r="H159" t="s">
        <v>30</v>
      </c>
      <c r="I159" s="2" t="s">
        <v>14</v>
      </c>
      <c r="J159" s="9">
        <v>0.29166666666666669</v>
      </c>
      <c r="K159" s="9">
        <v>0.3125</v>
      </c>
      <c r="M159" t="s">
        <v>644</v>
      </c>
    </row>
    <row r="160" spans="1:13" x14ac:dyDescent="0.25">
      <c r="A160" s="41" t="s">
        <v>630</v>
      </c>
      <c r="B160" t="s">
        <v>30</v>
      </c>
      <c r="C160" s="32">
        <v>42380</v>
      </c>
      <c r="D160" s="1" t="s">
        <v>10</v>
      </c>
      <c r="E160" t="s">
        <v>40</v>
      </c>
      <c r="F160" t="s">
        <v>403</v>
      </c>
      <c r="G160" t="s">
        <v>631</v>
      </c>
      <c r="H160" t="s">
        <v>30</v>
      </c>
      <c r="I160" s="2" t="s">
        <v>20</v>
      </c>
      <c r="J160" s="9">
        <v>0.625</v>
      </c>
      <c r="K160" s="9">
        <v>0.63541666666666663</v>
      </c>
      <c r="M160" t="s">
        <v>632</v>
      </c>
    </row>
    <row r="161" spans="1:13" x14ac:dyDescent="0.25">
      <c r="A161" s="41" t="s">
        <v>633</v>
      </c>
      <c r="B161" t="s">
        <v>30</v>
      </c>
      <c r="C161" s="32">
        <v>42380</v>
      </c>
      <c r="D161" s="1" t="s">
        <v>10</v>
      </c>
      <c r="E161" t="s">
        <v>40</v>
      </c>
      <c r="F161" t="s">
        <v>403</v>
      </c>
      <c r="G161" t="s">
        <v>634</v>
      </c>
      <c r="H161" t="s">
        <v>30</v>
      </c>
      <c r="I161" s="2" t="s">
        <v>51</v>
      </c>
      <c r="J161" s="9">
        <v>0.17708333333333334</v>
      </c>
      <c r="K161" s="9">
        <v>0.27083333333333331</v>
      </c>
      <c r="M161" t="s">
        <v>635</v>
      </c>
    </row>
    <row r="162" spans="1:13" x14ac:dyDescent="0.25">
      <c r="A162" s="41" t="s">
        <v>645</v>
      </c>
      <c r="B162" t="s">
        <v>18</v>
      </c>
      <c r="C162" s="32">
        <v>42380</v>
      </c>
      <c r="D162" s="1" t="s">
        <v>10</v>
      </c>
      <c r="E162" t="s">
        <v>40</v>
      </c>
      <c r="F162" t="s">
        <v>115</v>
      </c>
      <c r="G162" t="s">
        <v>646</v>
      </c>
      <c r="H162" t="s">
        <v>18</v>
      </c>
      <c r="I162" s="2" t="s">
        <v>51</v>
      </c>
      <c r="J162" s="9">
        <v>4.1666666666666664E-2</v>
      </c>
      <c r="K162" s="9">
        <v>0.125</v>
      </c>
      <c r="M162" t="s">
        <v>647</v>
      </c>
    </row>
    <row r="163" spans="1:13" x14ac:dyDescent="0.25">
      <c r="A163" s="41" t="s">
        <v>648</v>
      </c>
      <c r="B163" t="s">
        <v>18</v>
      </c>
      <c r="C163" s="32">
        <v>42380</v>
      </c>
      <c r="D163" s="1" t="s">
        <v>37</v>
      </c>
      <c r="E163" t="s">
        <v>11</v>
      </c>
      <c r="F163" t="s">
        <v>649</v>
      </c>
      <c r="G163" t="s">
        <v>650</v>
      </c>
      <c r="H163" t="s">
        <v>35</v>
      </c>
      <c r="M163" t="s">
        <v>651</v>
      </c>
    </row>
    <row r="164" spans="1:13" x14ac:dyDescent="0.25">
      <c r="A164" s="41" t="s">
        <v>615</v>
      </c>
      <c r="B164" t="s">
        <v>29</v>
      </c>
      <c r="C164" s="32">
        <v>42385</v>
      </c>
      <c r="D164" s="1" t="s">
        <v>37</v>
      </c>
      <c r="E164" t="s">
        <v>44</v>
      </c>
      <c r="F164" t="s">
        <v>616</v>
      </c>
      <c r="G164" t="s">
        <v>617</v>
      </c>
    </row>
    <row r="165" spans="1:13" x14ac:dyDescent="0.25">
      <c r="A165" s="41" t="s">
        <v>618</v>
      </c>
      <c r="B165" t="s">
        <v>29</v>
      </c>
      <c r="C165" s="32">
        <v>42385</v>
      </c>
      <c r="D165" s="1" t="s">
        <v>37</v>
      </c>
      <c r="E165" t="s">
        <v>44</v>
      </c>
      <c r="F165" t="s">
        <v>619</v>
      </c>
      <c r="G165" t="s">
        <v>620</v>
      </c>
    </row>
    <row r="166" spans="1:13" x14ac:dyDescent="0.25">
      <c r="A166" s="41" t="s">
        <v>621</v>
      </c>
      <c r="B166" t="s">
        <v>27</v>
      </c>
      <c r="C166" s="32">
        <v>42385</v>
      </c>
      <c r="D166" s="1" t="s">
        <v>10</v>
      </c>
      <c r="E166" t="s">
        <v>41</v>
      </c>
      <c r="F166" t="s">
        <v>99</v>
      </c>
      <c r="G166" t="s">
        <v>622</v>
      </c>
      <c r="H166" t="s">
        <v>27</v>
      </c>
      <c r="I166" s="2" t="s">
        <v>51</v>
      </c>
      <c r="J166" s="9">
        <v>0.91666666666666663</v>
      </c>
      <c r="K166" s="9">
        <v>0.97916666666666663</v>
      </c>
      <c r="M166" t="s">
        <v>623</v>
      </c>
    </row>
    <row r="167" spans="1:13" x14ac:dyDescent="0.25">
      <c r="A167" s="41" t="s">
        <v>612</v>
      </c>
      <c r="B167" t="s">
        <v>33</v>
      </c>
      <c r="C167" s="32">
        <v>42386</v>
      </c>
      <c r="D167" s="1" t="s">
        <v>10</v>
      </c>
      <c r="E167" t="s">
        <v>40</v>
      </c>
      <c r="F167" t="s">
        <v>403</v>
      </c>
      <c r="G167" t="s">
        <v>613</v>
      </c>
      <c r="H167" t="s">
        <v>33</v>
      </c>
      <c r="I167" s="2" t="s">
        <v>51</v>
      </c>
      <c r="J167" s="9">
        <v>0.5625</v>
      </c>
      <c r="K167" s="9">
        <v>0.58333333333333337</v>
      </c>
      <c r="M167" t="s">
        <v>614</v>
      </c>
    </row>
    <row r="168" spans="1:13" x14ac:dyDescent="0.25">
      <c r="A168" s="41" t="s">
        <v>624</v>
      </c>
      <c r="B168" t="s">
        <v>33</v>
      </c>
      <c r="C168" s="32">
        <v>42386</v>
      </c>
      <c r="D168" s="1" t="s">
        <v>10</v>
      </c>
      <c r="E168" t="s">
        <v>40</v>
      </c>
      <c r="F168" t="s">
        <v>403</v>
      </c>
      <c r="G168" t="s">
        <v>625</v>
      </c>
      <c r="H168" t="s">
        <v>33</v>
      </c>
      <c r="I168" s="2" t="s">
        <v>51</v>
      </c>
      <c r="J168" s="9">
        <v>0.58333333333333337</v>
      </c>
      <c r="K168" s="9">
        <v>0.61458333333333337</v>
      </c>
      <c r="M168" t="s">
        <v>626</v>
      </c>
    </row>
    <row r="169" spans="1:13" x14ac:dyDescent="0.25">
      <c r="A169" s="41" t="s">
        <v>627</v>
      </c>
      <c r="B169" t="s">
        <v>29</v>
      </c>
      <c r="C169" s="32">
        <v>42386</v>
      </c>
      <c r="D169" s="1" t="s">
        <v>37</v>
      </c>
      <c r="F169" t="s">
        <v>628</v>
      </c>
      <c r="G169" t="s">
        <v>629</v>
      </c>
    </row>
  </sheetData>
  <sheetProtection selectLockedCells="1" selectUnlockedCells="1"/>
  <autoFilter ref="A4:P169">
    <sortState ref="A5:P169">
      <sortCondition ref="C4:C120"/>
    </sortState>
  </autoFilter>
  <dataConsolidate/>
  <pageMargins left="0.7" right="0.7" top="0.75" bottom="0.75" header="0.3" footer="0.3"/>
  <pageSetup paperSize="9" orientation="portrait" horizontalDpi="1200" verticalDpi="1200" r:id="rId1"/>
  <drawing r:id="rId2"/>
  <legacyDrawing r:id="rId3"/>
  <controls>
    <mc:AlternateContent xmlns:mc="http://schemas.openxmlformats.org/markup-compatibility/2006">
      <mc:Choice Requires="x14">
        <control shapeId="2051" r:id="rId4" name="CommandButton1">
          <controlPr defaultSize="0" autoLine="0" r:id="rId5">
            <anchor moveWithCells="1">
              <from>
                <xdr:col>0</xdr:col>
                <xdr:colOff>57150</xdr:colOff>
                <xdr:row>0</xdr:row>
                <xdr:rowOff>38100</xdr:rowOff>
              </from>
              <to>
                <xdr:col>3</xdr:col>
                <xdr:colOff>590550</xdr:colOff>
                <xdr:row>2</xdr:row>
                <xdr:rowOff>133350</xdr:rowOff>
              </to>
            </anchor>
          </controlPr>
        </control>
      </mc:Choice>
      <mc:Fallback>
        <control shapeId="2051" r:id="rId4" name="CommandButton1"/>
      </mc:Fallback>
    </mc:AlternateContent>
    <mc:AlternateContent xmlns:mc="http://schemas.openxmlformats.org/markup-compatibility/2006">
      <mc:Choice Requires="x14">
        <control shapeId="2052" r:id="rId6" name="CommandButton2">
          <controlPr defaultSize="0" autoLine="0" altText="Fin de saisie" r:id="rId7">
            <anchor moveWithCells="1">
              <from>
                <xdr:col>3</xdr:col>
                <xdr:colOff>647700</xdr:colOff>
                <xdr:row>0</xdr:row>
                <xdr:rowOff>38100</xdr:rowOff>
              </from>
              <to>
                <xdr:col>6</xdr:col>
                <xdr:colOff>1057275</xdr:colOff>
                <xdr:row>2</xdr:row>
                <xdr:rowOff>133350</xdr:rowOff>
              </to>
            </anchor>
          </controlPr>
        </control>
      </mc:Choice>
      <mc:Fallback>
        <control shapeId="2052" r:id="rId6" name="CommandButton2"/>
      </mc:Fallback>
    </mc:AlternateContent>
  </control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3:K22"/>
  <sheetViews>
    <sheetView topLeftCell="A7" workbookViewId="0">
      <selection activeCell="K8" sqref="K8"/>
    </sheetView>
  </sheetViews>
  <sheetFormatPr baseColWidth="10" defaultRowHeight="15" x14ac:dyDescent="0.25"/>
  <cols>
    <col min="1" max="1" width="21" customWidth="1"/>
    <col min="2" max="2" width="23.85546875" customWidth="1"/>
    <col min="3" max="3" width="12.5703125" bestFit="1" customWidth="1"/>
    <col min="4" max="5" width="6.85546875" customWidth="1"/>
    <col min="6" max="6" width="5.7109375" customWidth="1"/>
    <col min="7" max="7" width="7.140625" customWidth="1"/>
    <col min="8" max="8" width="5.42578125" customWidth="1"/>
    <col min="9" max="9" width="6.85546875" customWidth="1"/>
    <col min="10" max="10" width="8.85546875" customWidth="1"/>
    <col min="11" max="11" width="6.7109375" customWidth="1"/>
    <col min="12" max="12" width="6.28515625" customWidth="1"/>
    <col min="13" max="13" width="12.5703125" bestFit="1" customWidth="1"/>
  </cols>
  <sheetData>
    <row r="3" spans="1:3" x14ac:dyDescent="0.25">
      <c r="A3" s="37" t="s">
        <v>571</v>
      </c>
      <c r="B3" s="37" t="s">
        <v>570</v>
      </c>
    </row>
    <row r="4" spans="1:3" x14ac:dyDescent="0.25">
      <c r="A4" s="37" t="s">
        <v>568</v>
      </c>
      <c r="B4" t="s">
        <v>9</v>
      </c>
      <c r="C4" t="s">
        <v>569</v>
      </c>
    </row>
    <row r="5" spans="1:3" x14ac:dyDescent="0.25">
      <c r="A5" s="38" t="s">
        <v>39</v>
      </c>
      <c r="B5" s="39">
        <v>2</v>
      </c>
      <c r="C5" s="39">
        <v>2</v>
      </c>
    </row>
    <row r="6" spans="1:3" x14ac:dyDescent="0.25">
      <c r="A6" s="38" t="s">
        <v>10</v>
      </c>
      <c r="B6" s="39">
        <v>13</v>
      </c>
      <c r="C6" s="39">
        <v>13</v>
      </c>
    </row>
    <row r="7" spans="1:3" x14ac:dyDescent="0.25">
      <c r="A7" s="38" t="s">
        <v>37</v>
      </c>
      <c r="B7" s="39">
        <v>5</v>
      </c>
      <c r="C7" s="39">
        <v>5</v>
      </c>
    </row>
    <row r="8" spans="1:3" x14ac:dyDescent="0.25">
      <c r="A8" s="38" t="s">
        <v>569</v>
      </c>
      <c r="B8" s="39">
        <v>20</v>
      </c>
      <c r="C8" s="39">
        <v>20</v>
      </c>
    </row>
    <row r="22" spans="11:11" x14ac:dyDescent="0.25">
      <c r="K22" t="s">
        <v>572</v>
      </c>
    </row>
  </sheetData>
  <sheetProtection selectLockedCells="1" selectUnlockedCells="1"/>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2:C10"/>
  <sheetViews>
    <sheetView workbookViewId="0">
      <selection activeCell="N6" sqref="N6"/>
    </sheetView>
  </sheetViews>
  <sheetFormatPr baseColWidth="10" defaultRowHeight="15" x14ac:dyDescent="0.25"/>
  <cols>
    <col min="1" max="1" width="21" customWidth="1"/>
    <col min="2" max="2" width="23.85546875" bestFit="1" customWidth="1"/>
    <col min="3" max="3" width="12.5703125" customWidth="1"/>
    <col min="4" max="4" width="9.7109375" customWidth="1"/>
    <col min="5" max="5" width="10.7109375" customWidth="1"/>
    <col min="6" max="6" width="6.28515625" customWidth="1"/>
    <col min="7" max="7" width="12.5703125" customWidth="1"/>
    <col min="8" max="8" width="12.5703125" bestFit="1" customWidth="1"/>
  </cols>
  <sheetData>
    <row r="2" spans="1:3" x14ac:dyDescent="0.25">
      <c r="A2" s="37" t="s">
        <v>571</v>
      </c>
      <c r="B2" s="37" t="s">
        <v>570</v>
      </c>
    </row>
    <row r="3" spans="1:3" x14ac:dyDescent="0.25">
      <c r="A3" s="37" t="s">
        <v>568</v>
      </c>
      <c r="B3" t="s">
        <v>39</v>
      </c>
      <c r="C3" t="s">
        <v>569</v>
      </c>
    </row>
    <row r="4" spans="1:3" x14ac:dyDescent="0.25">
      <c r="A4" s="38" t="s">
        <v>30</v>
      </c>
      <c r="B4" s="39">
        <v>1</v>
      </c>
      <c r="C4" s="39">
        <v>1</v>
      </c>
    </row>
    <row r="5" spans="1:3" x14ac:dyDescent="0.25">
      <c r="A5" s="38" t="s">
        <v>18</v>
      </c>
      <c r="B5" s="39">
        <v>3</v>
      </c>
      <c r="C5" s="39">
        <v>3</v>
      </c>
    </row>
    <row r="6" spans="1:3" x14ac:dyDescent="0.25">
      <c r="A6" s="38" t="s">
        <v>9</v>
      </c>
      <c r="B6" s="39">
        <v>2</v>
      </c>
      <c r="C6" s="39">
        <v>2</v>
      </c>
    </row>
    <row r="7" spans="1:3" x14ac:dyDescent="0.25">
      <c r="A7" s="38" t="s">
        <v>27</v>
      </c>
      <c r="B7" s="39">
        <v>2</v>
      </c>
      <c r="C7" s="39">
        <v>2</v>
      </c>
    </row>
    <row r="8" spans="1:3" x14ac:dyDescent="0.25">
      <c r="A8" s="38" t="s">
        <v>29</v>
      </c>
      <c r="B8" s="39">
        <v>4</v>
      </c>
      <c r="C8" s="39">
        <v>4</v>
      </c>
    </row>
    <row r="9" spans="1:3" x14ac:dyDescent="0.25">
      <c r="A9" s="38" t="s">
        <v>31</v>
      </c>
      <c r="B9" s="39">
        <v>2</v>
      </c>
      <c r="C9" s="39">
        <v>2</v>
      </c>
    </row>
    <row r="10" spans="1:3" x14ac:dyDescent="0.25">
      <c r="A10" s="38" t="s">
        <v>569</v>
      </c>
      <c r="B10" s="39">
        <v>14</v>
      </c>
      <c r="C10" s="39">
        <v>14</v>
      </c>
    </row>
  </sheetData>
  <pageMargins left="0.7" right="0.7" top="0.75" bottom="0.75" header="0.3" footer="0.3"/>
  <drawing r:id="rId2"/>
  <extLst>
    <ext xmlns:x14="http://schemas.microsoft.com/office/spreadsheetml/2009/9/main" uri="{A8765BA9-456A-4dab-B4F3-ACF838C121DE}">
      <x14:slicerList>
        <x14:slicer r:id="rId3"/>
      </x14:slicerList>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
  <sheetViews>
    <sheetView workbookViewId="0">
      <selection activeCell="E4" sqref="E4"/>
    </sheetView>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K50"/>
  <sheetViews>
    <sheetView zoomScale="90" zoomScaleNormal="90" workbookViewId="0">
      <selection activeCell="E17" sqref="E17"/>
    </sheetView>
  </sheetViews>
  <sheetFormatPr baseColWidth="10" defaultColWidth="21.7109375" defaultRowHeight="15" x14ac:dyDescent="0.25"/>
  <cols>
    <col min="1" max="6" width="21.7109375" style="10"/>
    <col min="7" max="7" width="21.7109375" style="11"/>
    <col min="8" max="8" width="21.7109375" style="10"/>
    <col min="9" max="11" width="21.7109375" style="12"/>
    <col min="12" max="16384" width="21.7109375" style="10"/>
  </cols>
  <sheetData>
    <row r="1" spans="1:4" x14ac:dyDescent="0.25">
      <c r="A1" s="42" t="s">
        <v>368</v>
      </c>
      <c r="B1" s="43"/>
      <c r="C1" s="43"/>
      <c r="D1" s="44"/>
    </row>
    <row r="2" spans="1:4" ht="15.75" thickBot="1" x14ac:dyDescent="0.3">
      <c r="A2" s="45"/>
      <c r="B2" s="46"/>
      <c r="C2" s="46"/>
      <c r="D2" s="47"/>
    </row>
    <row r="3" spans="1:4" ht="27" thickBot="1" x14ac:dyDescent="0.3">
      <c r="A3" s="29"/>
      <c r="B3" s="29"/>
      <c r="C3" s="29"/>
      <c r="D3" s="29"/>
    </row>
    <row r="4" spans="1:4" ht="19.5" thickBot="1" x14ac:dyDescent="0.3">
      <c r="A4" s="52" t="s">
        <v>346</v>
      </c>
      <c r="B4" s="53"/>
      <c r="C4" s="20" t="s">
        <v>347</v>
      </c>
      <c r="D4" s="18" t="s">
        <v>348</v>
      </c>
    </row>
    <row r="5" spans="1:4" ht="15.75" x14ac:dyDescent="0.25">
      <c r="A5" s="48" t="s">
        <v>351</v>
      </c>
      <c r="B5" s="49"/>
      <c r="C5" s="21">
        <v>22</v>
      </c>
      <c r="D5" s="16" t="s">
        <v>350</v>
      </c>
    </row>
    <row r="6" spans="1:4" ht="16.5" thickBot="1" x14ac:dyDescent="0.3">
      <c r="A6" s="50" t="s">
        <v>352</v>
      </c>
      <c r="B6" s="51"/>
      <c r="C6" s="22">
        <v>1</v>
      </c>
      <c r="D6" s="15" t="s">
        <v>353</v>
      </c>
    </row>
    <row r="7" spans="1:4" ht="15.75" x14ac:dyDescent="0.25">
      <c r="A7" s="54" t="s">
        <v>354</v>
      </c>
      <c r="B7" s="55"/>
      <c r="C7" s="23">
        <v>4</v>
      </c>
      <c r="D7" s="17" t="s">
        <v>355</v>
      </c>
    </row>
    <row r="8" spans="1:4" ht="16.5" thickBot="1" x14ac:dyDescent="0.3">
      <c r="A8" s="72" t="s">
        <v>362</v>
      </c>
      <c r="B8" s="73"/>
      <c r="C8" s="24"/>
      <c r="D8" s="14" t="s">
        <v>355</v>
      </c>
    </row>
    <row r="9" spans="1:4" ht="15.75" x14ac:dyDescent="0.25">
      <c r="A9" s="54" t="s">
        <v>363</v>
      </c>
      <c r="B9" s="55"/>
      <c r="C9" s="25">
        <v>0.83</v>
      </c>
      <c r="D9" s="17" t="s">
        <v>360</v>
      </c>
    </row>
    <row r="10" spans="1:4" ht="15.75" x14ac:dyDescent="0.25">
      <c r="A10" s="70" t="s">
        <v>356</v>
      </c>
      <c r="B10" s="71"/>
      <c r="C10" s="26">
        <v>0.94</v>
      </c>
      <c r="D10" s="13" t="s">
        <v>350</v>
      </c>
    </row>
    <row r="11" spans="1:4" ht="15.75" x14ac:dyDescent="0.25">
      <c r="A11" s="70" t="s">
        <v>364</v>
      </c>
      <c r="B11" s="71"/>
      <c r="C11" s="27"/>
      <c r="D11" s="13" t="s">
        <v>361</v>
      </c>
    </row>
    <row r="12" spans="1:4" ht="16.5" thickBot="1" x14ac:dyDescent="0.3">
      <c r="A12" s="72" t="s">
        <v>359</v>
      </c>
      <c r="B12" s="73"/>
      <c r="C12" s="24"/>
      <c r="D12" s="14" t="s">
        <v>357</v>
      </c>
    </row>
    <row r="13" spans="1:4" ht="16.5" thickBot="1" x14ac:dyDescent="0.3">
      <c r="A13" s="74" t="s">
        <v>358</v>
      </c>
      <c r="B13" s="75"/>
      <c r="C13" s="28">
        <v>18</v>
      </c>
      <c r="D13" s="19" t="s">
        <v>350</v>
      </c>
    </row>
    <row r="14" spans="1:4" ht="19.5" thickBot="1" x14ac:dyDescent="0.3">
      <c r="A14" s="76" t="s">
        <v>366</v>
      </c>
      <c r="B14" s="77"/>
      <c r="C14" s="56" t="s">
        <v>365</v>
      </c>
      <c r="D14" s="57"/>
    </row>
    <row r="15" spans="1:4" ht="15.75" thickBot="1" x14ac:dyDescent="0.3">
      <c r="A15" s="78"/>
      <c r="B15" s="78"/>
    </row>
    <row r="16" spans="1:4" ht="19.5" thickBot="1" x14ac:dyDescent="0.3">
      <c r="A16" s="58" t="s">
        <v>349</v>
      </c>
      <c r="B16" s="59"/>
      <c r="C16" s="59"/>
      <c r="D16" s="60"/>
    </row>
    <row r="17" spans="1:4" ht="15" customHeight="1" x14ac:dyDescent="0.25">
      <c r="A17" s="61" t="s">
        <v>367</v>
      </c>
      <c r="B17" s="62"/>
      <c r="C17" s="62"/>
      <c r="D17" s="63"/>
    </row>
    <row r="18" spans="1:4" ht="15" customHeight="1" x14ac:dyDescent="0.25">
      <c r="A18" s="64"/>
      <c r="B18" s="65"/>
      <c r="C18" s="65"/>
      <c r="D18" s="66"/>
    </row>
    <row r="19" spans="1:4" ht="15" customHeight="1" x14ac:dyDescent="0.25">
      <c r="A19" s="64"/>
      <c r="B19" s="65"/>
      <c r="C19" s="65"/>
      <c r="D19" s="66"/>
    </row>
    <row r="20" spans="1:4" ht="15" customHeight="1" x14ac:dyDescent="0.25">
      <c r="A20" s="64"/>
      <c r="B20" s="65"/>
      <c r="C20" s="65"/>
      <c r="D20" s="66"/>
    </row>
    <row r="21" spans="1:4" ht="15" customHeight="1" x14ac:dyDescent="0.25">
      <c r="A21" s="64"/>
      <c r="B21" s="65"/>
      <c r="C21" s="65"/>
      <c r="D21" s="66"/>
    </row>
    <row r="22" spans="1:4" ht="15" customHeight="1" x14ac:dyDescent="0.25">
      <c r="A22" s="64"/>
      <c r="B22" s="65"/>
      <c r="C22" s="65"/>
      <c r="D22" s="66"/>
    </row>
    <row r="23" spans="1:4" ht="15" customHeight="1" x14ac:dyDescent="0.25">
      <c r="A23" s="64"/>
      <c r="B23" s="65"/>
      <c r="C23" s="65"/>
      <c r="D23" s="66"/>
    </row>
    <row r="24" spans="1:4" ht="15" customHeight="1" x14ac:dyDescent="0.25">
      <c r="A24" s="64"/>
      <c r="B24" s="65"/>
      <c r="C24" s="65"/>
      <c r="D24" s="66"/>
    </row>
    <row r="25" spans="1:4" ht="15" customHeight="1" x14ac:dyDescent="0.25">
      <c r="A25" s="64"/>
      <c r="B25" s="65"/>
      <c r="C25" s="65"/>
      <c r="D25" s="66"/>
    </row>
    <row r="26" spans="1:4" ht="15" customHeight="1" x14ac:dyDescent="0.25">
      <c r="A26" s="64"/>
      <c r="B26" s="65"/>
      <c r="C26" s="65"/>
      <c r="D26" s="66"/>
    </row>
    <row r="27" spans="1:4" ht="15" customHeight="1" x14ac:dyDescent="0.25">
      <c r="A27" s="64"/>
      <c r="B27" s="65"/>
      <c r="C27" s="65"/>
      <c r="D27" s="66"/>
    </row>
    <row r="28" spans="1:4" ht="15" customHeight="1" x14ac:dyDescent="0.25">
      <c r="A28" s="64"/>
      <c r="B28" s="65"/>
      <c r="C28" s="65"/>
      <c r="D28" s="66"/>
    </row>
    <row r="29" spans="1:4" ht="15" customHeight="1" x14ac:dyDescent="0.25">
      <c r="A29" s="64"/>
      <c r="B29" s="65"/>
      <c r="C29" s="65"/>
      <c r="D29" s="66"/>
    </row>
    <row r="30" spans="1:4" ht="15" customHeight="1" x14ac:dyDescent="0.25">
      <c r="A30" s="64"/>
      <c r="B30" s="65"/>
      <c r="C30" s="65"/>
      <c r="D30" s="66"/>
    </row>
    <row r="31" spans="1:4" ht="15" customHeight="1" x14ac:dyDescent="0.25">
      <c r="A31" s="64"/>
      <c r="B31" s="65"/>
      <c r="C31" s="65"/>
      <c r="D31" s="66"/>
    </row>
    <row r="32" spans="1:4" ht="15" customHeight="1" x14ac:dyDescent="0.25">
      <c r="A32" s="64"/>
      <c r="B32" s="65"/>
      <c r="C32" s="65"/>
      <c r="D32" s="66"/>
    </row>
    <row r="33" spans="1:4" ht="15" customHeight="1" x14ac:dyDescent="0.25">
      <c r="A33" s="64"/>
      <c r="B33" s="65"/>
      <c r="C33" s="65"/>
      <c r="D33" s="66"/>
    </row>
    <row r="34" spans="1:4" ht="15" customHeight="1" x14ac:dyDescent="0.25">
      <c r="A34" s="64"/>
      <c r="B34" s="65"/>
      <c r="C34" s="65"/>
      <c r="D34" s="66"/>
    </row>
    <row r="35" spans="1:4" ht="15" customHeight="1" x14ac:dyDescent="0.25">
      <c r="A35" s="64"/>
      <c r="B35" s="65"/>
      <c r="C35" s="65"/>
      <c r="D35" s="66"/>
    </row>
    <row r="36" spans="1:4" ht="15" customHeight="1" x14ac:dyDescent="0.25">
      <c r="A36" s="64"/>
      <c r="B36" s="65"/>
      <c r="C36" s="65"/>
      <c r="D36" s="66"/>
    </row>
    <row r="37" spans="1:4" ht="15" customHeight="1" x14ac:dyDescent="0.25">
      <c r="A37" s="64"/>
      <c r="B37" s="65"/>
      <c r="C37" s="65"/>
      <c r="D37" s="66"/>
    </row>
    <row r="38" spans="1:4" ht="15" customHeight="1" x14ac:dyDescent="0.25">
      <c r="A38" s="64"/>
      <c r="B38" s="65"/>
      <c r="C38" s="65"/>
      <c r="D38" s="66"/>
    </row>
    <row r="39" spans="1:4" ht="15" customHeight="1" x14ac:dyDescent="0.25">
      <c r="A39" s="64"/>
      <c r="B39" s="65"/>
      <c r="C39" s="65"/>
      <c r="D39" s="66"/>
    </row>
    <row r="40" spans="1:4" ht="15" customHeight="1" x14ac:dyDescent="0.25">
      <c r="A40" s="64"/>
      <c r="B40" s="65"/>
      <c r="C40" s="65"/>
      <c r="D40" s="66"/>
    </row>
    <row r="41" spans="1:4" ht="15" customHeight="1" x14ac:dyDescent="0.25">
      <c r="A41" s="64"/>
      <c r="B41" s="65"/>
      <c r="C41" s="65"/>
      <c r="D41" s="66"/>
    </row>
    <row r="42" spans="1:4" ht="15" customHeight="1" x14ac:dyDescent="0.25">
      <c r="A42" s="64"/>
      <c r="B42" s="65"/>
      <c r="C42" s="65"/>
      <c r="D42" s="66"/>
    </row>
    <row r="43" spans="1:4" ht="15" customHeight="1" x14ac:dyDescent="0.25">
      <c r="A43" s="64"/>
      <c r="B43" s="65"/>
      <c r="C43" s="65"/>
      <c r="D43" s="66"/>
    </row>
    <row r="44" spans="1:4" ht="15" customHeight="1" x14ac:dyDescent="0.25">
      <c r="A44" s="64"/>
      <c r="B44" s="65"/>
      <c r="C44" s="65"/>
      <c r="D44" s="66"/>
    </row>
    <row r="45" spans="1:4" ht="15" customHeight="1" x14ac:dyDescent="0.25">
      <c r="A45" s="64"/>
      <c r="B45" s="65"/>
      <c r="C45" s="65"/>
      <c r="D45" s="66"/>
    </row>
    <row r="46" spans="1:4" ht="15" customHeight="1" x14ac:dyDescent="0.25">
      <c r="A46" s="64"/>
      <c r="B46" s="65"/>
      <c r="C46" s="65"/>
      <c r="D46" s="66"/>
    </row>
    <row r="47" spans="1:4" ht="15" customHeight="1" x14ac:dyDescent="0.25">
      <c r="A47" s="64"/>
      <c r="B47" s="65"/>
      <c r="C47" s="65"/>
      <c r="D47" s="66"/>
    </row>
    <row r="48" spans="1:4" ht="15" customHeight="1" thickBot="1" x14ac:dyDescent="0.3">
      <c r="A48" s="67"/>
      <c r="B48" s="68"/>
      <c r="C48" s="68"/>
      <c r="D48" s="69"/>
    </row>
    <row r="49" spans="1:4" ht="15" customHeight="1" x14ac:dyDescent="0.25">
      <c r="A49" s="30"/>
      <c r="B49" s="30"/>
      <c r="C49" s="30"/>
      <c r="D49" s="30"/>
    </row>
    <row r="50" spans="1:4" ht="15.75" customHeight="1" x14ac:dyDescent="0.25">
      <c r="A50" s="30"/>
      <c r="B50" s="30"/>
      <c r="C50" s="30"/>
      <c r="D50" s="30"/>
    </row>
  </sheetData>
  <mergeCells count="16">
    <mergeCell ref="C14:D14"/>
    <mergeCell ref="A16:D16"/>
    <mergeCell ref="A17:D48"/>
    <mergeCell ref="A7:B7"/>
    <mergeCell ref="A10:B10"/>
    <mergeCell ref="A12:B12"/>
    <mergeCell ref="A8:B8"/>
    <mergeCell ref="A11:B11"/>
    <mergeCell ref="A13:B13"/>
    <mergeCell ref="A14:B14"/>
    <mergeCell ref="A15:B15"/>
    <mergeCell ref="A1:D2"/>
    <mergeCell ref="A5:B5"/>
    <mergeCell ref="A6:B6"/>
    <mergeCell ref="A4:B4"/>
    <mergeCell ref="A9:B9"/>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Feuilles de calcul</vt:lpstr>
      </vt:variant>
      <vt:variant>
        <vt:i4>7</vt:i4>
      </vt:variant>
    </vt:vector>
  </HeadingPairs>
  <TitlesOfParts>
    <vt:vector size="7" baseType="lpstr">
      <vt:lpstr>Base</vt:lpstr>
      <vt:lpstr>Fiches PDM</vt:lpstr>
      <vt:lpstr>Impression PDM</vt:lpstr>
      <vt:lpstr>PDM-OP</vt:lpstr>
      <vt:lpstr>PDM-Type</vt:lpstr>
      <vt:lpstr>Résultats</vt:lpstr>
      <vt:lpstr>3tri</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Julian ANGOT</dc:creator>
  <cp:lastModifiedBy>Julian ANGOT</cp:lastModifiedBy>
  <cp:lastPrinted>2015-10-29T15:45:20Z</cp:lastPrinted>
  <dcterms:created xsi:type="dcterms:W3CDTF">2015-09-07T12:23:36Z</dcterms:created>
  <dcterms:modified xsi:type="dcterms:W3CDTF">2016-03-03T13:27:40Z</dcterms:modified>
</cp:coreProperties>
</file>