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n Angot\Downloads\"/>
    </mc:Choice>
  </mc:AlternateContent>
  <bookViews>
    <workbookView xWindow="0" yWindow="0" windowWidth="20490" windowHeight="8220"/>
  </bookViews>
  <sheets>
    <sheet name="Feuil1" sheetId="1" r:id="rId1"/>
    <sheet name="Feuil7" sheetId="7" r:id="rId2"/>
    <sheet name="Feuil2" sheetId="2" r:id="rId3"/>
    <sheet name="Feuil3" sheetId="3" r:id="rId4"/>
  </sheets>
  <calcPr calcId="162913"/>
  <pivotCaches>
    <pivotCache cacheId="44" r:id="rId5"/>
  </pivotCaches>
</workbook>
</file>

<file path=xl/calcChain.xml><?xml version="1.0" encoding="utf-8"?>
<calcChain xmlns="http://schemas.openxmlformats.org/spreadsheetml/2006/main">
  <c r="B1" i="1" l="1"/>
  <c r="D1" i="1" s="1"/>
  <c r="N8" i="1" l="1"/>
  <c r="M8" i="1" l="1"/>
  <c r="N9" i="1"/>
  <c r="L8" i="1" l="1"/>
  <c r="M9" i="1"/>
  <c r="K8" i="1" l="1"/>
  <c r="L9" i="1"/>
  <c r="J8" i="1" l="1"/>
  <c r="K9" i="1"/>
  <c r="I8" i="1" l="1"/>
  <c r="J9" i="1"/>
  <c r="H8" i="1" l="1"/>
  <c r="I9" i="1"/>
  <c r="G8" i="1" l="1"/>
  <c r="H9" i="1"/>
  <c r="F8" i="1" l="1"/>
  <c r="G9" i="1"/>
  <c r="E8" i="1" l="1"/>
  <c r="F9" i="1"/>
  <c r="E9" i="1" l="1"/>
  <c r="D8" i="1"/>
  <c r="D9" i="1" s="1"/>
</calcChain>
</file>

<file path=xl/sharedStrings.xml><?xml version="1.0" encoding="utf-8"?>
<sst xmlns="http://schemas.openxmlformats.org/spreadsheetml/2006/main" count="10" uniqueCount="7">
  <si>
    <t>Vol vendus melon</t>
  </si>
  <si>
    <t>Date du jour</t>
  </si>
  <si>
    <t>N° de semaine</t>
  </si>
  <si>
    <t>Total général</t>
  </si>
  <si>
    <t>Étiquettes de colonnes</t>
  </si>
  <si>
    <t>Somme de Vol vendus melon</t>
  </si>
  <si>
    <t>Tableau sur 10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</si>
</sst>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Feuil1!$C$9</c:f>
              <c:strCache>
                <c:ptCount val="1"/>
                <c:pt idx="0">
                  <c:v>Vol vendus melon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Feuil1!$D$8:$N$8</c:f>
              <c:numCache>
                <c:formatCode>General</c:formatCode>
                <c:ptCount val="11"/>
                <c:pt idx="0">
                  <c:v>13</c:v>
                </c:pt>
                <c:pt idx="1">
                  <c:v>14</c:v>
                </c:pt>
                <c:pt idx="2">
                  <c:v>15</c:v>
                </c:pt>
                <c:pt idx="3">
                  <c:v>16</c:v>
                </c:pt>
                <c:pt idx="4">
                  <c:v>17</c:v>
                </c:pt>
                <c:pt idx="5">
                  <c:v>18</c:v>
                </c:pt>
                <c:pt idx="6">
                  <c:v>19</c:v>
                </c:pt>
                <c:pt idx="7">
                  <c:v>20</c:v>
                </c:pt>
                <c:pt idx="8">
                  <c:v>21</c:v>
                </c:pt>
                <c:pt idx="9">
                  <c:v>22</c:v>
                </c:pt>
                <c:pt idx="10">
                  <c:v>23</c:v>
                </c:pt>
              </c:numCache>
            </c:numRef>
          </c:cat>
          <c:val>
            <c:numRef>
              <c:f>Feuil1!$D$9:$N$9</c:f>
              <c:numCache>
                <c:formatCode>General</c:formatCode>
                <c:ptCount val="11"/>
                <c:pt idx="0">
                  <c:v>7.1212121212121202</c:v>
                </c:pt>
                <c:pt idx="1">
                  <c:v>6.8065268065268096</c:v>
                </c:pt>
                <c:pt idx="2">
                  <c:v>6.4918414918414902</c:v>
                </c:pt>
                <c:pt idx="3">
                  <c:v>10</c:v>
                </c:pt>
                <c:pt idx="4">
                  <c:v>15</c:v>
                </c:pt>
                <c:pt idx="5">
                  <c:v>5</c:v>
                </c:pt>
                <c:pt idx="6">
                  <c:v>15</c:v>
                </c:pt>
                <c:pt idx="7">
                  <c:v>10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7E-48FF-8670-47FC60915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7878736"/>
        <c:axId val="2137879568"/>
      </c:lineChart>
      <c:catAx>
        <c:axId val="213787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7879568"/>
        <c:crosses val="autoZero"/>
        <c:auto val="1"/>
        <c:lblAlgn val="ctr"/>
        <c:lblOffset val="100"/>
        <c:noMultiLvlLbl val="0"/>
      </c:catAx>
      <c:valAx>
        <c:axId val="213787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787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</xdr:row>
      <xdr:rowOff>180975</xdr:rowOff>
    </xdr:from>
    <xdr:to>
      <xdr:col>31</xdr:col>
      <xdr:colOff>152400</xdr:colOff>
      <xdr:row>19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an ANGOT" refreshedDate="42530.98642685185" createdVersion="6" refreshedVersion="6" minRefreshableVersion="3" recordCount="52">
  <cacheSource type="worksheet">
    <worksheetSource ref="B4:C56" sheet="Feuil1"/>
  </cacheSource>
  <cacheFields count="2">
    <cacheField name="N° de 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Vol vendus melon" numFmtId="1">
      <sharedItems containsSemiMixedTypes="0" containsString="0" containsNumber="1" minValue="3.34498834498834" maxValue="15" count="11">
        <n v="10"/>
        <n v="15"/>
        <n v="5"/>
        <n v="6"/>
        <n v="7"/>
        <n v="8"/>
        <n v="9"/>
        <n v="7.1212121212121202"/>
        <n v="6.8065268065268096"/>
        <n v="6.4918414918414902"/>
        <n v="3.344988344988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</r>
  <r>
    <x v="1"/>
    <x v="1"/>
  </r>
  <r>
    <x v="2"/>
    <x v="2"/>
  </r>
  <r>
    <x v="3"/>
    <x v="1"/>
  </r>
  <r>
    <x v="4"/>
    <x v="0"/>
  </r>
  <r>
    <x v="5"/>
    <x v="3"/>
  </r>
  <r>
    <x v="6"/>
    <x v="4"/>
  </r>
  <r>
    <x v="7"/>
    <x v="5"/>
  </r>
  <r>
    <x v="8"/>
    <x v="0"/>
  </r>
  <r>
    <x v="9"/>
    <x v="4"/>
  </r>
  <r>
    <x v="10"/>
    <x v="5"/>
  </r>
  <r>
    <x v="11"/>
    <x v="6"/>
  </r>
  <r>
    <x v="12"/>
    <x v="7"/>
  </r>
  <r>
    <x v="13"/>
    <x v="8"/>
  </r>
  <r>
    <x v="14"/>
    <x v="9"/>
  </r>
  <r>
    <x v="15"/>
    <x v="0"/>
  </r>
  <r>
    <x v="16"/>
    <x v="1"/>
  </r>
  <r>
    <x v="17"/>
    <x v="2"/>
  </r>
  <r>
    <x v="18"/>
    <x v="1"/>
  </r>
  <r>
    <x v="19"/>
    <x v="0"/>
  </r>
  <r>
    <x v="20"/>
    <x v="3"/>
  </r>
  <r>
    <x v="21"/>
    <x v="4"/>
  </r>
  <r>
    <x v="22"/>
    <x v="5"/>
  </r>
  <r>
    <x v="23"/>
    <x v="0"/>
  </r>
  <r>
    <x v="24"/>
    <x v="10"/>
  </r>
  <r>
    <x v="25"/>
    <x v="4"/>
  </r>
  <r>
    <x v="26"/>
    <x v="5"/>
  </r>
  <r>
    <x v="27"/>
    <x v="0"/>
  </r>
  <r>
    <x v="28"/>
    <x v="3"/>
  </r>
  <r>
    <x v="29"/>
    <x v="1"/>
  </r>
  <r>
    <x v="30"/>
    <x v="2"/>
  </r>
  <r>
    <x v="31"/>
    <x v="1"/>
  </r>
  <r>
    <x v="32"/>
    <x v="0"/>
  </r>
  <r>
    <x v="33"/>
    <x v="3"/>
  </r>
  <r>
    <x v="34"/>
    <x v="4"/>
  </r>
  <r>
    <x v="35"/>
    <x v="5"/>
  </r>
  <r>
    <x v="36"/>
    <x v="0"/>
  </r>
  <r>
    <x v="37"/>
    <x v="4"/>
  </r>
  <r>
    <x v="38"/>
    <x v="5"/>
  </r>
  <r>
    <x v="39"/>
    <x v="6"/>
  </r>
  <r>
    <x v="40"/>
    <x v="7"/>
  </r>
  <r>
    <x v="41"/>
    <x v="0"/>
  </r>
  <r>
    <x v="42"/>
    <x v="1"/>
  </r>
  <r>
    <x v="43"/>
    <x v="2"/>
  </r>
  <r>
    <x v="44"/>
    <x v="1"/>
  </r>
  <r>
    <x v="45"/>
    <x v="0"/>
  </r>
  <r>
    <x v="46"/>
    <x v="3"/>
  </r>
  <r>
    <x v="47"/>
    <x v="4"/>
  </r>
  <r>
    <x v="48"/>
    <x v="5"/>
  </r>
  <r>
    <x v="49"/>
    <x v="0"/>
  </r>
  <r>
    <x v="50"/>
    <x v="4"/>
  </r>
  <r>
    <x v="5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B5" firstHeaderRow="1" firstDataRow="2" firstDataCol="1"/>
  <pivotFields count="2">
    <pivotField axis="axisCol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dataField="1" numFmtId="1" showAll="0">
      <items count="12">
        <item x="10"/>
        <item x="2"/>
        <item x="3"/>
        <item x="9"/>
        <item x="8"/>
        <item x="4"/>
        <item x="7"/>
        <item x="5"/>
        <item x="6"/>
        <item x="0"/>
        <item x="1"/>
        <item t="default"/>
      </items>
    </pivotField>
  </pivotFields>
  <rowItems count="1">
    <i/>
  </rowItems>
  <colFields count="1">
    <field x="0"/>
  </colFields>
  <col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colItems>
  <dataFields count="1">
    <dataField name="Somme de Vol vendus melon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"/>
  <sheetViews>
    <sheetView tabSelected="1" workbookViewId="0">
      <selection activeCell="D11" sqref="D11"/>
    </sheetView>
  </sheetViews>
  <sheetFormatPr baseColWidth="10" defaultRowHeight="15" x14ac:dyDescent="0.25"/>
  <cols>
    <col min="1" max="1" width="17.140625" bestFit="1" customWidth="1"/>
    <col min="2" max="2" width="13" style="1" customWidth="1"/>
    <col min="3" max="3" width="16.5703125" style="1" customWidth="1"/>
    <col min="4" max="4" width="7.140625" style="1" customWidth="1"/>
    <col min="5" max="53" width="4.140625" style="1" customWidth="1"/>
  </cols>
  <sheetData>
    <row r="1" spans="1:55" x14ac:dyDescent="0.25">
      <c r="A1" t="s">
        <v>1</v>
      </c>
      <c r="B1" s="7">
        <f ca="1">TODAY()</f>
        <v>42530</v>
      </c>
      <c r="C1" s="1" t="s">
        <v>2</v>
      </c>
      <c r="D1" s="1">
        <f ca="1">WEEKNUM(B1,21)</f>
        <v>23</v>
      </c>
    </row>
    <row r="2" spans="1:55" s="2" customFormat="1" x14ac:dyDescent="0.25">
      <c r="A2" s="5" t="s">
        <v>2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20</v>
      </c>
      <c r="V2" s="3">
        <v>21</v>
      </c>
      <c r="W2" s="3">
        <v>22</v>
      </c>
      <c r="X2" s="3">
        <v>23</v>
      </c>
      <c r="Y2" s="3">
        <v>24</v>
      </c>
      <c r="Z2" s="3">
        <v>25</v>
      </c>
      <c r="AA2" s="3">
        <v>26</v>
      </c>
      <c r="AB2" s="3">
        <v>27</v>
      </c>
      <c r="AC2" s="3">
        <v>28</v>
      </c>
      <c r="AD2" s="3">
        <v>29</v>
      </c>
      <c r="AE2" s="3">
        <v>30</v>
      </c>
      <c r="AF2" s="3">
        <v>31</v>
      </c>
      <c r="AG2" s="3">
        <v>32</v>
      </c>
      <c r="AH2" s="3">
        <v>33</v>
      </c>
      <c r="AI2" s="3">
        <v>34</v>
      </c>
      <c r="AJ2" s="3">
        <v>35</v>
      </c>
      <c r="AK2" s="3">
        <v>36</v>
      </c>
      <c r="AL2" s="3">
        <v>37</v>
      </c>
      <c r="AM2" s="3">
        <v>38</v>
      </c>
      <c r="AN2" s="3">
        <v>39</v>
      </c>
      <c r="AO2" s="3">
        <v>40</v>
      </c>
      <c r="AP2" s="3">
        <v>41</v>
      </c>
      <c r="AQ2" s="3">
        <v>42</v>
      </c>
      <c r="AR2" s="3">
        <v>43</v>
      </c>
      <c r="AS2" s="3">
        <v>44</v>
      </c>
      <c r="AT2" s="3">
        <v>45</v>
      </c>
      <c r="AU2" s="3">
        <v>46</v>
      </c>
      <c r="AV2" s="3">
        <v>47</v>
      </c>
      <c r="AW2" s="3">
        <v>48</v>
      </c>
      <c r="AX2" s="3">
        <v>49</v>
      </c>
      <c r="AY2" s="3">
        <v>50</v>
      </c>
      <c r="AZ2" s="3">
        <v>51</v>
      </c>
      <c r="BA2" s="3">
        <v>52</v>
      </c>
    </row>
    <row r="3" spans="1:55" x14ac:dyDescent="0.25">
      <c r="A3" s="4" t="s">
        <v>0</v>
      </c>
      <c r="B3" s="6">
        <v>10</v>
      </c>
      <c r="C3" s="6">
        <v>15</v>
      </c>
      <c r="D3" s="6">
        <v>5</v>
      </c>
      <c r="E3" s="6">
        <v>15</v>
      </c>
      <c r="F3" s="6">
        <v>10</v>
      </c>
      <c r="G3" s="6">
        <v>6</v>
      </c>
      <c r="H3" s="6">
        <v>7</v>
      </c>
      <c r="I3" s="6">
        <v>8</v>
      </c>
      <c r="J3" s="6">
        <v>10</v>
      </c>
      <c r="K3" s="6">
        <v>7</v>
      </c>
      <c r="L3" s="6">
        <v>8</v>
      </c>
      <c r="M3" s="6">
        <v>9</v>
      </c>
      <c r="N3" s="6">
        <v>7.1212121212121202</v>
      </c>
      <c r="O3" s="6">
        <v>6.8065268065268096</v>
      </c>
      <c r="P3" s="6">
        <v>6.4918414918414902</v>
      </c>
      <c r="Q3" s="6">
        <v>10</v>
      </c>
      <c r="R3" s="6">
        <v>15</v>
      </c>
      <c r="S3" s="6">
        <v>5</v>
      </c>
      <c r="T3" s="6">
        <v>15</v>
      </c>
      <c r="U3" s="6">
        <v>10</v>
      </c>
      <c r="V3" s="6">
        <v>6</v>
      </c>
      <c r="W3" s="6">
        <v>7</v>
      </c>
      <c r="X3" s="6">
        <v>8</v>
      </c>
      <c r="Y3" s="6">
        <v>10</v>
      </c>
      <c r="Z3" s="6">
        <v>3.34498834498834</v>
      </c>
      <c r="AA3" s="6">
        <v>7</v>
      </c>
      <c r="AB3" s="6">
        <v>8</v>
      </c>
      <c r="AC3" s="6">
        <v>10</v>
      </c>
      <c r="AD3" s="6">
        <v>6</v>
      </c>
      <c r="AE3" s="6">
        <v>15</v>
      </c>
      <c r="AF3" s="6">
        <v>5</v>
      </c>
      <c r="AG3" s="6">
        <v>15</v>
      </c>
      <c r="AH3" s="6">
        <v>10</v>
      </c>
      <c r="AI3" s="6">
        <v>6</v>
      </c>
      <c r="AJ3" s="6">
        <v>7</v>
      </c>
      <c r="AK3" s="6">
        <v>8</v>
      </c>
      <c r="AL3" s="6">
        <v>10</v>
      </c>
      <c r="AM3" s="6">
        <v>7</v>
      </c>
      <c r="AN3" s="6">
        <v>8</v>
      </c>
      <c r="AO3" s="6">
        <v>9</v>
      </c>
      <c r="AP3" s="6">
        <v>7.1212121212121202</v>
      </c>
      <c r="AQ3" s="6">
        <v>10</v>
      </c>
      <c r="AR3" s="6">
        <v>15</v>
      </c>
      <c r="AS3" s="6">
        <v>5</v>
      </c>
      <c r="AT3" s="6">
        <v>15</v>
      </c>
      <c r="AU3" s="6">
        <v>10</v>
      </c>
      <c r="AV3" s="6">
        <v>6</v>
      </c>
      <c r="AW3" s="6">
        <v>7</v>
      </c>
      <c r="AX3" s="6">
        <v>8</v>
      </c>
      <c r="AY3" s="6">
        <v>10</v>
      </c>
      <c r="AZ3" s="6">
        <v>7</v>
      </c>
      <c r="BA3" s="6">
        <v>8</v>
      </c>
      <c r="BB3" s="6"/>
      <c r="BC3" s="6"/>
    </row>
    <row r="6" spans="1:55" x14ac:dyDescent="0.25">
      <c r="C6" s="11" t="s">
        <v>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5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55" x14ac:dyDescent="0.25">
      <c r="C8" s="10" t="s">
        <v>2</v>
      </c>
      <c r="D8" s="10">
        <f ca="1">E8-1</f>
        <v>13</v>
      </c>
      <c r="E8" s="10">
        <f t="shared" ref="D8:L8" ca="1" si="0">F8-1</f>
        <v>14</v>
      </c>
      <c r="F8" s="10">
        <f t="shared" ca="1" si="0"/>
        <v>15</v>
      </c>
      <c r="G8" s="10">
        <f t="shared" ca="1" si="0"/>
        <v>16</v>
      </c>
      <c r="H8" s="10">
        <f t="shared" ca="1" si="0"/>
        <v>17</v>
      </c>
      <c r="I8" s="10">
        <f t="shared" ca="1" si="0"/>
        <v>18</v>
      </c>
      <c r="J8" s="10">
        <f t="shared" ca="1" si="0"/>
        <v>19</v>
      </c>
      <c r="K8" s="10">
        <f t="shared" ca="1" si="0"/>
        <v>20</v>
      </c>
      <c r="L8" s="10">
        <f t="shared" ca="1" si="0"/>
        <v>21</v>
      </c>
      <c r="M8" s="10">
        <f ca="1">N8-1</f>
        <v>22</v>
      </c>
      <c r="N8" s="10">
        <f ca="1">D1</f>
        <v>23</v>
      </c>
    </row>
    <row r="9" spans="1:55" x14ac:dyDescent="0.25">
      <c r="C9" s="10" t="s">
        <v>0</v>
      </c>
      <c r="D9" s="10">
        <f ca="1">LOOKUP(D8,B2:BA2,B3:BA3)</f>
        <v>7.1212121212121202</v>
      </c>
      <c r="E9" s="10">
        <f t="shared" ref="E9:N9" ca="1" si="1">LOOKUP(E8,C2:BB2,C3:BB3)</f>
        <v>6.8065268065268096</v>
      </c>
      <c r="F9" s="10">
        <f t="shared" ca="1" si="1"/>
        <v>6.4918414918414902</v>
      </c>
      <c r="G9" s="10">
        <f t="shared" ca="1" si="1"/>
        <v>10</v>
      </c>
      <c r="H9" s="10">
        <f t="shared" ca="1" si="1"/>
        <v>15</v>
      </c>
      <c r="I9" s="10">
        <f t="shared" ca="1" si="1"/>
        <v>5</v>
      </c>
      <c r="J9" s="10">
        <f t="shared" ca="1" si="1"/>
        <v>15</v>
      </c>
      <c r="K9" s="10">
        <f t="shared" ca="1" si="1"/>
        <v>10</v>
      </c>
      <c r="L9" s="10">
        <f t="shared" ca="1" si="1"/>
        <v>6</v>
      </c>
      <c r="M9" s="10">
        <f t="shared" ca="1" si="1"/>
        <v>7</v>
      </c>
      <c r="N9" s="10">
        <f t="shared" ca="1" si="1"/>
        <v>8</v>
      </c>
    </row>
  </sheetData>
  <mergeCells count="1">
    <mergeCell ref="C6:N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B5"/>
  <sheetViews>
    <sheetView workbookViewId="0">
      <selection activeCell="N5" sqref="A3:N5"/>
    </sheetView>
  </sheetViews>
  <sheetFormatPr baseColWidth="10" defaultColWidth="4" defaultRowHeight="15" x14ac:dyDescent="0.25"/>
  <sheetData>
    <row r="3" spans="1:54" x14ac:dyDescent="0.25">
      <c r="B3" s="8" t="s">
        <v>4</v>
      </c>
    </row>
    <row r="4" spans="1:54" x14ac:dyDescent="0.25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 t="s">
        <v>3</v>
      </c>
    </row>
    <row r="5" spans="1:54" x14ac:dyDescent="0.25">
      <c r="A5" t="s">
        <v>5</v>
      </c>
      <c r="B5" s="9">
        <v>10</v>
      </c>
      <c r="C5" s="9">
        <v>15</v>
      </c>
      <c r="D5" s="9">
        <v>5</v>
      </c>
      <c r="E5" s="9">
        <v>15</v>
      </c>
      <c r="F5" s="9">
        <v>10</v>
      </c>
      <c r="G5" s="9">
        <v>6</v>
      </c>
      <c r="H5" s="9">
        <v>7</v>
      </c>
      <c r="I5" s="9">
        <v>8</v>
      </c>
      <c r="J5" s="9">
        <v>10</v>
      </c>
      <c r="K5" s="9">
        <v>7</v>
      </c>
      <c r="L5" s="9">
        <v>8</v>
      </c>
      <c r="M5" s="9">
        <v>9</v>
      </c>
      <c r="N5" s="9">
        <v>7.1212121212121202</v>
      </c>
      <c r="O5" s="9">
        <v>6.8065268065268096</v>
      </c>
      <c r="P5" s="9">
        <v>6.4918414918414902</v>
      </c>
      <c r="Q5" s="9">
        <v>10</v>
      </c>
      <c r="R5" s="9">
        <v>15</v>
      </c>
      <c r="S5" s="9">
        <v>5</v>
      </c>
      <c r="T5" s="9">
        <v>15</v>
      </c>
      <c r="U5" s="9">
        <v>10</v>
      </c>
      <c r="V5" s="9">
        <v>6</v>
      </c>
      <c r="W5" s="9">
        <v>7</v>
      </c>
      <c r="X5" s="9">
        <v>8</v>
      </c>
      <c r="Y5" s="9">
        <v>10</v>
      </c>
      <c r="Z5" s="9">
        <v>3.34498834498834</v>
      </c>
      <c r="AA5" s="9">
        <v>7</v>
      </c>
      <c r="AB5" s="9">
        <v>8</v>
      </c>
      <c r="AC5" s="9">
        <v>10</v>
      </c>
      <c r="AD5" s="9">
        <v>6</v>
      </c>
      <c r="AE5" s="9">
        <v>15</v>
      </c>
      <c r="AF5" s="9">
        <v>5</v>
      </c>
      <c r="AG5" s="9">
        <v>15</v>
      </c>
      <c r="AH5" s="9">
        <v>10</v>
      </c>
      <c r="AI5" s="9">
        <v>6</v>
      </c>
      <c r="AJ5" s="9">
        <v>7</v>
      </c>
      <c r="AK5" s="9">
        <v>8</v>
      </c>
      <c r="AL5" s="9">
        <v>10</v>
      </c>
      <c r="AM5" s="9">
        <v>7</v>
      </c>
      <c r="AN5" s="9">
        <v>8</v>
      </c>
      <c r="AO5" s="9">
        <v>9</v>
      </c>
      <c r="AP5" s="9">
        <v>7.1212121212121202</v>
      </c>
      <c r="AQ5" s="9">
        <v>10</v>
      </c>
      <c r="AR5" s="9">
        <v>15</v>
      </c>
      <c r="AS5" s="9">
        <v>5</v>
      </c>
      <c r="AT5" s="9">
        <v>15</v>
      </c>
      <c r="AU5" s="9">
        <v>10</v>
      </c>
      <c r="AV5" s="9">
        <v>6</v>
      </c>
      <c r="AW5" s="9">
        <v>7</v>
      </c>
      <c r="AX5" s="9">
        <v>8</v>
      </c>
      <c r="AY5" s="9">
        <v>10</v>
      </c>
      <c r="AZ5" s="9">
        <v>7</v>
      </c>
      <c r="BA5" s="9">
        <v>8</v>
      </c>
      <c r="BB5" s="9">
        <v>458.88578088578089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Feuil7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Alexandra.Mousset</dc:creator>
  <cp:lastModifiedBy>Julian ANGOT</cp:lastModifiedBy>
  <dcterms:created xsi:type="dcterms:W3CDTF">2016-06-09T08:01:35Z</dcterms:created>
  <dcterms:modified xsi:type="dcterms:W3CDTF">2016-06-09T21:51:52Z</dcterms:modified>
</cp:coreProperties>
</file>