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90" windowWidth="21720" windowHeight="12540" tabRatio="601"/>
  </bookViews>
  <sheets>
    <sheet name="annee" sheetId="11" r:id="rId1"/>
    <sheet name="absences" sheetId="15" r:id="rId2"/>
    <sheet name="bases" sheetId="18" r:id="rId3"/>
    <sheet name="jf" sheetId="6" r:id="rId4"/>
    <sheet name="temp" sheetId="19" r:id="rId5"/>
  </sheets>
  <definedNames>
    <definedName name="an">annee!$E$11</definedName>
    <definedName name="Employes">bases!$B$3:$B$22</definedName>
    <definedName name="feries">jf!$C$2:$C$15</definedName>
    <definedName name="Hor_Abs">OFFSET(bases!$E$2,,,COUNTA(bases!$E:$E)-1)</definedName>
    <definedName name="Mois" localSheetId="2">bases!$G$2</definedName>
    <definedName name="Motif_Abs">OFFSET(bases!$I$2,,,COUNTA(bases!$I:$I)-1)</definedName>
  </definedNames>
  <calcPr calcId="125725"/>
</workbook>
</file>

<file path=xl/calcChain.xml><?xml version="1.0" encoding="utf-8"?>
<calcChain xmlns="http://schemas.openxmlformats.org/spreadsheetml/2006/main">
  <c r="E13" i="11"/>
  <c r="B48" l="1"/>
  <c r="B45"/>
  <c r="B42"/>
  <c r="B39"/>
  <c r="B36"/>
  <c r="B33"/>
  <c r="B30"/>
  <c r="B27"/>
  <c r="B24"/>
  <c r="B21"/>
  <c r="B18"/>
  <c r="C15"/>
  <c r="C73" l="1"/>
  <c r="C72"/>
  <c r="C71"/>
  <c r="C70"/>
  <c r="C66"/>
  <c r="C64"/>
  <c r="C60"/>
  <c r="C58"/>
  <c r="C54"/>
  <c r="C52"/>
  <c r="C48"/>
  <c r="C46"/>
  <c r="C43"/>
  <c r="C39"/>
  <c r="C37"/>
  <c r="C33"/>
  <c r="C31"/>
  <c r="C27"/>
  <c r="C25"/>
  <c r="C21"/>
  <c r="C19"/>
  <c r="C22" l="1"/>
  <c r="C28"/>
  <c r="C34"/>
  <c r="C40"/>
  <c r="C47"/>
  <c r="C53"/>
  <c r="C63"/>
  <c r="C16"/>
  <c r="C14"/>
  <c r="C20"/>
  <c r="C26"/>
  <c r="C32"/>
  <c r="C38"/>
  <c r="C49"/>
  <c r="C55"/>
  <c r="C69"/>
  <c r="C18"/>
  <c r="C24"/>
  <c r="C30"/>
  <c r="C36"/>
  <c r="C42"/>
  <c r="C45"/>
  <c r="C51"/>
  <c r="C57"/>
  <c r="C59"/>
  <c r="C61"/>
  <c r="C65"/>
  <c r="C67"/>
  <c r="C17"/>
  <c r="C23"/>
  <c r="C29"/>
  <c r="C35"/>
  <c r="C41"/>
  <c r="C44"/>
  <c r="C50"/>
  <c r="C56"/>
  <c r="C62"/>
  <c r="C68"/>
  <c r="F12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AB12" s="1"/>
  <c r="AC12" s="1"/>
  <c r="AD12" s="1"/>
  <c r="AE12" s="1"/>
  <c r="AF12" s="1"/>
  <c r="AG12" s="1"/>
  <c r="AH12" s="1"/>
  <c r="AI12" s="1"/>
  <c r="AI13" s="1"/>
  <c r="I13" l="1"/>
  <c r="L13"/>
  <c r="N13"/>
  <c r="P13"/>
  <c r="R13"/>
  <c r="T13"/>
  <c r="V13"/>
  <c r="X13"/>
  <c r="Z13"/>
  <c r="AB13"/>
  <c r="AD13"/>
  <c r="AF13"/>
  <c r="AH13"/>
  <c r="J13"/>
  <c r="K13"/>
  <c r="M13"/>
  <c r="O13"/>
  <c r="Q13"/>
  <c r="S13"/>
  <c r="U13"/>
  <c r="W13"/>
  <c r="Y13"/>
  <c r="AA13"/>
  <c r="AC13"/>
  <c r="AE13"/>
  <c r="AG13"/>
  <c r="G13"/>
  <c r="F13"/>
  <c r="H13"/>
  <c r="E4"/>
  <c r="T11" s="1"/>
  <c r="E6"/>
  <c r="G3"/>
  <c r="I3"/>
  <c r="K3"/>
  <c r="M3"/>
  <c r="O3"/>
  <c r="Q3"/>
  <c r="S3"/>
  <c r="U3"/>
  <c r="W3"/>
  <c r="Y3"/>
  <c r="AA3"/>
  <c r="AC3"/>
  <c r="AE3"/>
  <c r="AG3"/>
  <c r="AI3"/>
  <c r="G4"/>
  <c r="I4"/>
  <c r="K4"/>
  <c r="M4"/>
  <c r="O4"/>
  <c r="Q4"/>
  <c r="S4"/>
  <c r="U4"/>
  <c r="W4"/>
  <c r="Y4"/>
  <c r="AA4"/>
  <c r="AC4"/>
  <c r="AE4"/>
  <c r="AG4"/>
  <c r="AI4"/>
  <c r="G5"/>
  <c r="I5"/>
  <c r="K5"/>
  <c r="M5"/>
  <c r="O5"/>
  <c r="Q5"/>
  <c r="S5"/>
  <c r="U5"/>
  <c r="W5"/>
  <c r="Y5"/>
  <c r="AA5"/>
  <c r="AC5"/>
  <c r="AE5"/>
  <c r="AG5"/>
  <c r="AI5"/>
  <c r="G6"/>
  <c r="I6"/>
  <c r="K6"/>
  <c r="M6"/>
  <c r="O6"/>
  <c r="Q6"/>
  <c r="S6"/>
  <c r="U6"/>
  <c r="W6"/>
  <c r="Y6"/>
  <c r="AA6"/>
  <c r="AC6"/>
  <c r="AE6"/>
  <c r="AG6"/>
  <c r="AI6"/>
  <c r="E3"/>
  <c r="E5"/>
  <c r="F3"/>
  <c r="H3"/>
  <c r="J3"/>
  <c r="L3"/>
  <c r="N3"/>
  <c r="P3"/>
  <c r="R3"/>
  <c r="T3"/>
  <c r="V3"/>
  <c r="X3"/>
  <c r="Z3"/>
  <c r="AB3"/>
  <c r="AD3"/>
  <c r="AF3"/>
  <c r="AH3"/>
  <c r="F4"/>
  <c r="H4"/>
  <c r="J4"/>
  <c r="L4"/>
  <c r="N4"/>
  <c r="P4"/>
  <c r="R4"/>
  <c r="T4"/>
  <c r="V4"/>
  <c r="X4"/>
  <c r="Z4"/>
  <c r="AB4"/>
  <c r="AD4"/>
  <c r="AF4"/>
  <c r="AH4"/>
  <c r="F5"/>
  <c r="H5"/>
  <c r="J5"/>
  <c r="L5"/>
  <c r="N5"/>
  <c r="P5"/>
  <c r="R5"/>
  <c r="T5"/>
  <c r="V5"/>
  <c r="X5"/>
  <c r="Z5"/>
  <c r="AB5"/>
  <c r="AD5"/>
  <c r="AF5"/>
  <c r="AH5"/>
  <c r="F6"/>
  <c r="H6"/>
  <c r="J6"/>
  <c r="L6"/>
  <c r="N6"/>
  <c r="P6"/>
  <c r="R6"/>
  <c r="T6"/>
  <c r="V6"/>
  <c r="X6"/>
  <c r="Z6"/>
  <c r="AB6"/>
  <c r="AD6"/>
  <c r="AF6"/>
  <c r="AH6"/>
  <c r="C1" i="6"/>
  <c r="C2" s="1"/>
  <c r="C15" l="1"/>
  <c r="D15" s="1"/>
  <c r="E15" s="1"/>
  <c r="C3"/>
  <c r="D3" s="1"/>
  <c r="E3" s="1"/>
  <c r="C5"/>
  <c r="D5" s="1"/>
  <c r="E5" s="1"/>
  <c r="C6"/>
  <c r="D6" s="1"/>
  <c r="E6" s="1"/>
  <c r="C10"/>
  <c r="D10" s="1"/>
  <c r="E10" s="1"/>
  <c r="C11"/>
  <c r="D11" s="1"/>
  <c r="E11" s="1"/>
  <c r="C12"/>
  <c r="D12" s="1"/>
  <c r="E12" s="1"/>
  <c r="C13"/>
  <c r="D13" s="1"/>
  <c r="E13" s="1"/>
  <c r="C14"/>
  <c r="D14" s="1"/>
  <c r="E14" s="1"/>
  <c r="D2"/>
  <c r="E2" s="1"/>
  <c r="C4" l="1"/>
  <c r="C8"/>
  <c r="C7"/>
  <c r="D7" s="1"/>
  <c r="E7" s="1"/>
  <c r="D4" l="1"/>
  <c r="E4" s="1"/>
  <c r="C9"/>
  <c r="E7" i="11" s="1"/>
  <c r="D8" i="6"/>
  <c r="E8" s="1"/>
  <c r="I7" i="11" l="1"/>
  <c r="L7"/>
  <c r="G7"/>
  <c r="F7"/>
  <c r="AH7"/>
  <c r="AG7"/>
  <c r="AE7"/>
  <c r="AD7"/>
  <c r="AC7"/>
  <c r="AF7"/>
  <c r="AI7"/>
  <c r="H7"/>
  <c r="K7"/>
  <c r="J7"/>
  <c r="U7"/>
  <c r="Y7"/>
  <c r="AB7"/>
  <c r="W7"/>
  <c r="V7"/>
  <c r="Q7"/>
  <c r="T7"/>
  <c r="O7"/>
  <c r="N7"/>
  <c r="M7"/>
  <c r="P7"/>
  <c r="S7"/>
  <c r="R7"/>
  <c r="X7"/>
  <c r="AA7"/>
  <c r="Z7"/>
  <c r="D9" i="6"/>
  <c r="E9" s="1"/>
</calcChain>
</file>

<file path=xl/sharedStrings.xml><?xml version="1.0" encoding="utf-8"?>
<sst xmlns="http://schemas.openxmlformats.org/spreadsheetml/2006/main" count="192" uniqueCount="72">
  <si>
    <t>Semaine</t>
  </si>
  <si>
    <t>Jours fériés pour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</si>
  <si>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</si>
  <si>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</si>
  <si>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</si>
  <si>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</si>
  <si>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</si>
  <si>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</si>
  <si>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</si>
  <si>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</si>
  <si>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</si>
  <si>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</si>
  <si>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</si>
  <si>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</si>
  <si>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Noël</t>
  </si>
  <si>
    <t>Jour dela sem.</t>
  </si>
  <si>
    <t>No du jour</t>
  </si>
  <si>
    <t>Jour</t>
  </si>
  <si>
    <t>Mois</t>
  </si>
  <si>
    <t>No du J.F.</t>
  </si>
  <si>
    <t>An</t>
  </si>
  <si>
    <t>PAUL</t>
  </si>
  <si>
    <t>STEPHANE</t>
  </si>
  <si>
    <t>AM</t>
  </si>
  <si>
    <t>Jour férié</t>
  </si>
  <si>
    <t>NOM ET PRENOM</t>
  </si>
  <si>
    <t>MOTIFS</t>
  </si>
  <si>
    <t>Horaires planning</t>
  </si>
  <si>
    <t>Total d'heures</t>
  </si>
  <si>
    <t>HT ou ABS.</t>
  </si>
  <si>
    <t>Emp.rempl.</t>
  </si>
  <si>
    <t>8h00-20h00</t>
  </si>
  <si>
    <t>21h15-7h15</t>
  </si>
  <si>
    <t>ANTOINE</t>
  </si>
  <si>
    <t>ABSENCES</t>
  </si>
  <si>
    <t>Nom du Remplaçant…</t>
  </si>
  <si>
    <t>Personne remplacée</t>
  </si>
  <si>
    <t>Employes</t>
  </si>
  <si>
    <t>Horaires ou Absences</t>
  </si>
  <si>
    <t>Nos</t>
  </si>
  <si>
    <t>Noms / Prénoms</t>
  </si>
  <si>
    <t>Emplacement</t>
  </si>
  <si>
    <t>Janvier</t>
  </si>
  <si>
    <t>ERIC</t>
  </si>
  <si>
    <t>Février</t>
  </si>
  <si>
    <t>MICHEL</t>
  </si>
  <si>
    <t>Mars</t>
  </si>
  <si>
    <t>SANDRA</t>
  </si>
  <si>
    <t>JF</t>
  </si>
  <si>
    <t>Avril</t>
  </si>
  <si>
    <t>JFT</t>
  </si>
  <si>
    <t>Mai</t>
  </si>
  <si>
    <t>Juin</t>
  </si>
  <si>
    <t>LOUIS</t>
  </si>
  <si>
    <t>Juillet</t>
  </si>
  <si>
    <t>MATHIEU</t>
  </si>
  <si>
    <t>Août</t>
  </si>
  <si>
    <t>JEAN</t>
  </si>
  <si>
    <t>Septembre</t>
  </si>
  <si>
    <t>ALAIN</t>
  </si>
  <si>
    <t>Octobre</t>
  </si>
  <si>
    <t>THIERRY</t>
  </si>
  <si>
    <t>Novembre</t>
  </si>
  <si>
    <t>ETIENNE</t>
  </si>
  <si>
    <t>Décembre</t>
  </si>
  <si>
    <t>Ne rien inscrire à partir de cette ligne</t>
  </si>
  <si>
    <t>Motif.rempl.</t>
  </si>
  <si>
    <t>Motif_Abs</t>
  </si>
  <si>
    <t>.</t>
  </si>
  <si>
    <t>PAPA</t>
  </si>
  <si>
    <t>JULIE</t>
  </si>
  <si>
    <t>Date</t>
  </si>
</sst>
</file>

<file path=xl/styles.xml><?xml version="1.0" encoding="utf-8"?>
<styleSheet xmlns="http://schemas.openxmlformats.org/spreadsheetml/2006/main">
  <numFmts count="3">
    <numFmt numFmtId="164" formatCode="dddd\ dd\ mmmm\ yyyy"/>
    <numFmt numFmtId="165" formatCode="dddd"/>
    <numFmt numFmtId="166" formatCode="mmmm"/>
  </numFmts>
  <fonts count="32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Calibri"/>
      <family val="2"/>
    </font>
    <font>
      <sz val="12"/>
      <name val="Calibri"/>
      <family val="2"/>
    </font>
    <font>
      <sz val="48"/>
      <name val="Calibri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B2A1C7"/>
        <bgColor indexed="64"/>
      </patternFill>
    </fill>
  </fills>
  <borders count="4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1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125">
    <xf numFmtId="0" fontId="0" fillId="0" borderId="0" xfId="0"/>
    <xf numFmtId="0" fontId="3" fillId="24" borderId="0" xfId="32" applyFont="1" applyFill="1" applyBorder="1" applyAlignment="1" applyProtection="1">
      <alignment horizontal="center"/>
    </xf>
    <xf numFmtId="0" fontId="3" fillId="0" borderId="0" xfId="32" applyFont="1" applyBorder="1" applyProtection="1"/>
    <xf numFmtId="0" fontId="4" fillId="0" borderId="0" xfId="32" applyFont="1" applyBorder="1" applyProtection="1"/>
    <xf numFmtId="0" fontId="4" fillId="0" borderId="0" xfId="32" applyFont="1" applyFill="1" applyBorder="1" applyProtection="1"/>
    <xf numFmtId="164" fontId="4" fillId="0" borderId="0" xfId="32" applyNumberFormat="1" applyFont="1" applyFill="1" applyBorder="1" applyAlignment="1" applyProtection="1">
      <alignment horizontal="left"/>
    </xf>
    <xf numFmtId="165" fontId="4" fillId="0" borderId="0" xfId="32" applyNumberFormat="1" applyFont="1" applyBorder="1" applyAlignment="1" applyProtection="1">
      <alignment horizontal="left"/>
    </xf>
    <xf numFmtId="0" fontId="4" fillId="0" borderId="0" xfId="32" applyFont="1" applyBorder="1" applyAlignment="1" applyProtection="1">
      <alignment horizontal="center"/>
    </xf>
    <xf numFmtId="0" fontId="4" fillId="0" borderId="0" xfId="32" applyFont="1" applyFill="1" applyBorder="1" applyAlignment="1" applyProtection="1">
      <alignment horizontal="center"/>
    </xf>
    <xf numFmtId="165" fontId="4" fillId="0" borderId="0" xfId="32" applyNumberFormat="1" applyFont="1" applyBorder="1" applyProtection="1"/>
    <xf numFmtId="1" fontId="4" fillId="0" borderId="0" xfId="32" applyNumberFormat="1" applyFont="1" applyBorder="1" applyAlignment="1" applyProtection="1">
      <alignment horizontal="center"/>
    </xf>
    <xf numFmtId="1" fontId="3" fillId="0" borderId="0" xfId="32" applyNumberFormat="1" applyFont="1" applyBorder="1" applyAlignment="1" applyProtection="1">
      <alignment horizontal="right"/>
    </xf>
    <xf numFmtId="0" fontId="3" fillId="24" borderId="0" xfId="32" applyFont="1" applyFill="1" applyBorder="1" applyAlignment="1" applyProtection="1">
      <alignment horizontal="right"/>
    </xf>
    <xf numFmtId="0" fontId="3" fillId="0" borderId="0" xfId="32" applyFont="1" applyFill="1" applyBorder="1" applyAlignment="1" applyProtection="1">
      <alignment horizontal="center"/>
    </xf>
    <xf numFmtId="1" fontId="3" fillId="24" borderId="0" xfId="32" applyNumberFormat="1" applyFont="1" applyFill="1" applyBorder="1" applyAlignment="1" applyProtection="1">
      <alignment horizontal="center"/>
    </xf>
    <xf numFmtId="1" fontId="4" fillId="0" borderId="0" xfId="32" applyNumberFormat="1" applyFont="1" applyBorder="1" applyProtection="1"/>
    <xf numFmtId="0" fontId="22" fillId="0" borderId="0" xfId="0" applyNumberFormat="1" applyFont="1" applyAlignment="1" applyProtection="1">
      <alignment horizontal="center" vertical="center"/>
    </xf>
    <xf numFmtId="0" fontId="23" fillId="0" borderId="0" xfId="0" applyNumberFormat="1" applyFont="1" applyAlignment="1" applyProtection="1">
      <alignment horizontal="center"/>
    </xf>
    <xf numFmtId="0" fontId="23" fillId="0" borderId="0" xfId="0" applyFont="1" applyProtection="1"/>
    <xf numFmtId="0" fontId="22" fillId="0" borderId="0" xfId="0" applyFont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1" fontId="22" fillId="0" borderId="0" xfId="0" applyNumberFormat="1" applyFont="1" applyAlignment="1" applyProtection="1">
      <alignment horizontal="center" vertical="center"/>
    </xf>
    <xf numFmtId="1" fontId="22" fillId="0" borderId="0" xfId="0" applyNumberFormat="1" applyFont="1" applyAlignment="1" applyProtection="1">
      <alignment vertical="center"/>
    </xf>
    <xf numFmtId="3" fontId="22" fillId="0" borderId="0" xfId="0" applyNumberFormat="1" applyFont="1" applyAlignment="1" applyProtection="1">
      <alignment vertical="center"/>
    </xf>
    <xf numFmtId="0" fontId="23" fillId="0" borderId="0" xfId="0" applyFont="1" applyAlignment="1" applyProtection="1">
      <alignment horizontal="center"/>
    </xf>
    <xf numFmtId="1" fontId="23" fillId="0" borderId="0" xfId="0" applyNumberFormat="1" applyFont="1" applyBorder="1" applyAlignment="1" applyProtection="1">
      <alignment horizontal="center"/>
    </xf>
    <xf numFmtId="0" fontId="23" fillId="0" borderId="0" xfId="32" applyFont="1" applyFill="1" applyBorder="1" applyAlignment="1" applyProtection="1">
      <alignment horizontal="center"/>
    </xf>
    <xf numFmtId="1" fontId="23" fillId="0" borderId="0" xfId="0" applyNumberFormat="1" applyFont="1" applyProtection="1"/>
    <xf numFmtId="3" fontId="23" fillId="0" borderId="0" xfId="0" applyNumberFormat="1" applyFont="1" applyProtection="1"/>
    <xf numFmtId="0" fontId="23" fillId="0" borderId="0" xfId="0" applyFont="1" applyAlignment="1" applyProtection="1">
      <alignment horizontal="right"/>
    </xf>
    <xf numFmtId="0" fontId="22" fillId="0" borderId="0" xfId="0" applyNumberFormat="1" applyFont="1" applyAlignment="1" applyProtection="1">
      <alignment vertical="center"/>
    </xf>
    <xf numFmtId="0" fontId="23" fillId="0" borderId="0" xfId="0" applyNumberFormat="1" applyFont="1" applyAlignment="1" applyProtection="1">
      <alignment horizontal="center" vertical="center"/>
    </xf>
    <xf numFmtId="0" fontId="23" fillId="0" borderId="0" xfId="0" applyNumberFormat="1" applyFont="1" applyAlignment="1" applyProtection="1">
      <alignment vertical="center"/>
    </xf>
    <xf numFmtId="165" fontId="23" fillId="0" borderId="0" xfId="0" applyNumberFormat="1" applyFont="1" applyBorder="1" applyAlignment="1" applyProtection="1">
      <alignment horizontal="center"/>
    </xf>
    <xf numFmtId="0" fontId="23" fillId="0" borderId="0" xfId="0" applyFont="1" applyBorder="1" applyAlignment="1" applyProtection="1">
      <alignment horizontal="center"/>
    </xf>
    <xf numFmtId="0" fontId="23" fillId="0" borderId="0" xfId="0" applyFont="1" applyFill="1" applyProtection="1"/>
    <xf numFmtId="166" fontId="24" fillId="0" borderId="12" xfId="0" applyNumberFormat="1" applyFont="1" applyBorder="1" applyAlignment="1" applyProtection="1">
      <alignment vertical="center"/>
    </xf>
    <xf numFmtId="0" fontId="28" fillId="0" borderId="0" xfId="0" applyFont="1"/>
    <xf numFmtId="0" fontId="29" fillId="0" borderId="15" xfId="0" applyFont="1" applyBorder="1" applyAlignment="1">
      <alignment horizontal="center" vertical="center" wrapText="1"/>
    </xf>
    <xf numFmtId="0" fontId="29" fillId="0" borderId="16" xfId="0" applyFont="1" applyBorder="1" applyAlignment="1">
      <alignment horizontal="center" vertical="center" wrapText="1"/>
    </xf>
    <xf numFmtId="0" fontId="28" fillId="0" borderId="0" xfId="0" applyFont="1" applyAlignment="1">
      <alignment horizontal="left" indent="1"/>
    </xf>
    <xf numFmtId="0" fontId="27" fillId="0" borderId="26" xfId="0" applyFont="1" applyBorder="1" applyAlignment="1">
      <alignment horizontal="left" indent="1"/>
    </xf>
    <xf numFmtId="0" fontId="28" fillId="0" borderId="14" xfId="0" applyFont="1" applyBorder="1" applyAlignment="1">
      <alignment horizontal="left" vertical="center" wrapText="1" indent="1"/>
    </xf>
    <xf numFmtId="0" fontId="28" fillId="0" borderId="15" xfId="0" applyFont="1" applyBorder="1" applyAlignment="1">
      <alignment horizontal="center" vertical="center"/>
    </xf>
    <xf numFmtId="0" fontId="28" fillId="0" borderId="29" xfId="0" applyFont="1" applyBorder="1" applyAlignment="1">
      <alignment horizontal="left" indent="1"/>
    </xf>
    <xf numFmtId="0" fontId="28" fillId="0" borderId="30" xfId="0" applyFont="1" applyBorder="1"/>
    <xf numFmtId="0" fontId="28" fillId="0" borderId="31" xfId="0" applyFont="1" applyBorder="1"/>
    <xf numFmtId="0" fontId="28" fillId="0" borderId="32" xfId="0" applyFont="1" applyBorder="1" applyAlignment="1">
      <alignment horizontal="left" indent="1"/>
    </xf>
    <xf numFmtId="0" fontId="28" fillId="0" borderId="11" xfId="0" applyFont="1" applyBorder="1"/>
    <xf numFmtId="0" fontId="28" fillId="0" borderId="33" xfId="0" applyFont="1" applyBorder="1"/>
    <xf numFmtId="0" fontId="28" fillId="0" borderId="37" xfId="0" applyFont="1" applyBorder="1" applyAlignment="1">
      <alignment horizontal="left" indent="1"/>
    </xf>
    <xf numFmtId="0" fontId="28" fillId="0" borderId="36" xfId="0" applyFont="1" applyBorder="1"/>
    <xf numFmtId="0" fontId="28" fillId="0" borderId="38" xfId="0" applyFont="1" applyBorder="1"/>
    <xf numFmtId="0" fontId="28" fillId="32" borderId="34" xfId="0" applyFont="1" applyFill="1" applyBorder="1" applyAlignment="1">
      <alignment horizontal="left" indent="1"/>
    </xf>
    <xf numFmtId="0" fontId="28" fillId="32" borderId="24" xfId="0" applyFont="1" applyFill="1" applyBorder="1"/>
    <xf numFmtId="0" fontId="28" fillId="32" borderId="35" xfId="0" applyFont="1" applyFill="1" applyBorder="1"/>
    <xf numFmtId="0" fontId="26" fillId="0" borderId="13" xfId="0" applyFont="1" applyFill="1" applyBorder="1" applyAlignment="1" applyProtection="1">
      <alignment horizontal="center" vertical="center" wrapText="1"/>
    </xf>
    <xf numFmtId="0" fontId="26" fillId="0" borderId="18" xfId="0" applyFont="1" applyFill="1" applyBorder="1" applyAlignment="1" applyProtection="1">
      <alignment horizontal="center" vertical="center" wrapText="1"/>
    </xf>
    <xf numFmtId="0" fontId="27" fillId="0" borderId="27" xfId="0" applyFont="1" applyBorder="1"/>
    <xf numFmtId="0" fontId="27" fillId="0" borderId="28" xfId="0" applyFont="1" applyBorder="1"/>
    <xf numFmtId="166" fontId="24" fillId="0" borderId="12" xfId="0" applyNumberFormat="1" applyFont="1" applyBorder="1" applyAlignment="1" applyProtection="1">
      <alignment horizontal="center" vertical="center"/>
    </xf>
    <xf numFmtId="0" fontId="26" fillId="0" borderId="22" xfId="0" applyFont="1" applyFill="1" applyBorder="1" applyAlignment="1" applyProtection="1">
      <alignment horizontal="center" vertical="center" wrapText="1"/>
    </xf>
    <xf numFmtId="0" fontId="25" fillId="0" borderId="21" xfId="0" applyFont="1" applyFill="1" applyBorder="1" applyAlignment="1" applyProtection="1">
      <alignment horizontal="center" vertical="center" wrapText="1"/>
    </xf>
    <xf numFmtId="0" fontId="25" fillId="0" borderId="10" xfId="0" applyFont="1" applyFill="1" applyBorder="1" applyAlignment="1" applyProtection="1">
      <alignment horizontal="center" vertical="center" wrapText="1"/>
    </xf>
    <xf numFmtId="0" fontId="3" fillId="28" borderId="0" xfId="0" applyFont="1" applyFill="1" applyAlignment="1" applyProtection="1">
      <alignment horizontal="center"/>
    </xf>
    <xf numFmtId="1" fontId="3" fillId="28" borderId="0" xfId="0" applyNumberFormat="1" applyFont="1" applyFill="1" applyAlignment="1" applyProtection="1">
      <alignment horizontal="center"/>
    </xf>
    <xf numFmtId="0" fontId="0" fillId="0" borderId="0" xfId="0" applyProtection="1"/>
    <xf numFmtId="0" fontId="3" fillId="29" borderId="0" xfId="0" applyFont="1" applyFill="1" applyAlignment="1" applyProtection="1">
      <alignment horizontal="left"/>
    </xf>
    <xf numFmtId="0" fontId="1" fillId="31" borderId="0" xfId="0" applyFont="1" applyFill="1" applyProtection="1"/>
    <xf numFmtId="0" fontId="1" fillId="35" borderId="0" xfId="0" applyFont="1" applyFill="1" applyProtection="1"/>
    <xf numFmtId="0" fontId="1" fillId="26" borderId="0" xfId="0" applyFont="1" applyFill="1" applyAlignment="1" applyProtection="1">
      <alignment horizontal="center"/>
    </xf>
    <xf numFmtId="0" fontId="1" fillId="25" borderId="0" xfId="0" applyFont="1" applyFill="1" applyAlignment="1" applyProtection="1">
      <alignment horizontal="center"/>
    </xf>
    <xf numFmtId="1" fontId="1" fillId="27" borderId="0" xfId="0" applyNumberFormat="1" applyFont="1" applyFill="1" applyAlignment="1" applyProtection="1">
      <alignment horizontal="center"/>
    </xf>
    <xf numFmtId="0" fontId="1" fillId="0" borderId="0" xfId="0" applyFont="1" applyProtection="1"/>
    <xf numFmtId="1" fontId="0" fillId="0" borderId="0" xfId="0" applyNumberFormat="1" applyProtection="1"/>
    <xf numFmtId="0" fontId="31" fillId="0" borderId="41" xfId="0" applyFont="1" applyFill="1" applyBorder="1" applyAlignment="1" applyProtection="1">
      <alignment horizontal="center" vertical="center" wrapText="1"/>
    </xf>
    <xf numFmtId="0" fontId="23" fillId="0" borderId="41" xfId="0" applyFont="1" applyFill="1" applyBorder="1" applyAlignment="1" applyProtection="1">
      <alignment horizontal="center"/>
    </xf>
    <xf numFmtId="0" fontId="23" fillId="0" borderId="41" xfId="0" applyFont="1" applyFill="1" applyBorder="1" applyAlignment="1" applyProtection="1">
      <alignment horizontal="center"/>
      <protection locked="0"/>
    </xf>
    <xf numFmtId="0" fontId="31" fillId="0" borderId="24" xfId="0" applyFont="1" applyFill="1" applyBorder="1" applyAlignment="1" applyProtection="1">
      <alignment horizontal="center" vertical="center" wrapText="1"/>
    </xf>
    <xf numFmtId="0" fontId="23" fillId="0" borderId="24" xfId="0" applyFont="1" applyFill="1" applyBorder="1" applyAlignment="1" applyProtection="1">
      <alignment horizontal="center"/>
    </xf>
    <xf numFmtId="0" fontId="23" fillId="0" borderId="24" xfId="0" applyFont="1" applyFill="1" applyBorder="1" applyAlignment="1" applyProtection="1">
      <alignment horizontal="center"/>
      <protection locked="0"/>
    </xf>
    <xf numFmtId="0" fontId="31" fillId="0" borderId="11" xfId="0" applyFont="1" applyFill="1" applyBorder="1" applyAlignment="1" applyProtection="1">
      <alignment horizontal="center" vertical="center" wrapText="1"/>
    </xf>
    <xf numFmtId="0" fontId="31" fillId="0" borderId="25" xfId="0" applyFont="1" applyFill="1" applyBorder="1" applyAlignment="1" applyProtection="1">
      <alignment horizontal="center" vertical="center" wrapText="1"/>
    </xf>
    <xf numFmtId="0" fontId="31" fillId="36" borderId="23" xfId="0" applyFont="1" applyFill="1" applyBorder="1" applyAlignment="1" applyProtection="1">
      <alignment horizontal="center" vertical="center" wrapText="1"/>
    </xf>
    <xf numFmtId="0" fontId="23" fillId="36" borderId="23" xfId="0" applyFont="1" applyFill="1" applyBorder="1" applyAlignment="1" applyProtection="1">
      <alignment horizontal="center"/>
    </xf>
    <xf numFmtId="0" fontId="23" fillId="36" borderId="23" xfId="0" applyFont="1" applyFill="1" applyBorder="1" applyAlignment="1" applyProtection="1">
      <alignment horizontal="center"/>
      <protection locked="0"/>
    </xf>
    <xf numFmtId="0" fontId="23" fillId="34" borderId="23" xfId="0" applyFont="1" applyFill="1" applyBorder="1" applyAlignment="1" applyProtection="1">
      <alignment horizontal="center"/>
      <protection locked="0"/>
    </xf>
    <xf numFmtId="0" fontId="23" fillId="34" borderId="41" xfId="0" applyFont="1" applyFill="1" applyBorder="1" applyAlignment="1" applyProtection="1">
      <alignment horizontal="center"/>
      <protection locked="0"/>
    </xf>
    <xf numFmtId="0" fontId="23" fillId="34" borderId="24" xfId="0" applyFont="1" applyFill="1" applyBorder="1" applyAlignment="1" applyProtection="1">
      <alignment horizontal="center"/>
      <protection locked="0"/>
    </xf>
    <xf numFmtId="0" fontId="23" fillId="30" borderId="23" xfId="0" applyFont="1" applyFill="1" applyBorder="1" applyAlignment="1" applyProtection="1">
      <alignment horizontal="center"/>
      <protection locked="0"/>
    </xf>
    <xf numFmtId="0" fontId="23" fillId="30" borderId="41" xfId="0" applyFont="1" applyFill="1" applyBorder="1" applyAlignment="1" applyProtection="1">
      <alignment horizontal="center"/>
      <protection locked="0"/>
    </xf>
    <xf numFmtId="0" fontId="23" fillId="30" borderId="24" xfId="0" applyFont="1" applyFill="1" applyBorder="1" applyAlignment="1" applyProtection="1">
      <alignment horizontal="center"/>
      <protection locked="0"/>
    </xf>
    <xf numFmtId="0" fontId="23" fillId="0" borderId="0" xfId="0" applyFont="1" applyFill="1" applyAlignment="1" applyProtection="1">
      <alignment vertical="center"/>
    </xf>
    <xf numFmtId="0" fontId="23" fillId="0" borderId="21" xfId="0" applyFont="1" applyFill="1" applyBorder="1" applyAlignment="1" applyProtection="1">
      <alignment horizontal="center" vertical="center"/>
    </xf>
    <xf numFmtId="16" fontId="23" fillId="34" borderId="20" xfId="32" applyNumberFormat="1" applyFont="1" applyFill="1" applyBorder="1" applyAlignment="1" applyProtection="1">
      <alignment horizontal="center" vertical="center"/>
    </xf>
    <xf numFmtId="16" fontId="23" fillId="0" borderId="20" xfId="0" applyNumberFormat="1" applyFont="1" applyFill="1" applyBorder="1" applyAlignment="1" applyProtection="1">
      <alignment horizontal="center" vertical="center"/>
    </xf>
    <xf numFmtId="16" fontId="23" fillId="30" borderId="20" xfId="0" applyNumberFormat="1" applyFont="1" applyFill="1" applyBorder="1" applyAlignment="1" applyProtection="1">
      <alignment horizontal="center" vertical="center"/>
    </xf>
    <xf numFmtId="16" fontId="23" fillId="30" borderId="19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Border="1" applyAlignment="1" applyProtection="1">
      <alignment vertical="center"/>
    </xf>
    <xf numFmtId="0" fontId="23" fillId="0" borderId="39" xfId="0" applyFont="1" applyFill="1" applyBorder="1" applyAlignment="1" applyProtection="1">
      <alignment horizontal="center" vertical="center"/>
    </xf>
    <xf numFmtId="165" fontId="23" fillId="34" borderId="40" xfId="0" applyNumberFormat="1" applyFont="1" applyFill="1" applyBorder="1" applyAlignment="1" applyProtection="1">
      <alignment horizontal="center" vertical="center"/>
    </xf>
    <xf numFmtId="165" fontId="23" fillId="0" borderId="40" xfId="0" applyNumberFormat="1" applyFont="1" applyFill="1" applyBorder="1" applyAlignment="1" applyProtection="1">
      <alignment horizontal="center" vertical="center"/>
    </xf>
    <xf numFmtId="165" fontId="23" fillId="30" borderId="40" xfId="0" applyNumberFormat="1" applyFont="1" applyFill="1" applyBorder="1" applyAlignment="1" applyProtection="1">
      <alignment horizontal="center" vertical="center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0" xfId="0" applyBorder="1"/>
    <xf numFmtId="0" fontId="0" fillId="0" borderId="39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28" fillId="0" borderId="0" xfId="0" applyFont="1" applyAlignment="1">
      <alignment horizontal="center"/>
    </xf>
    <xf numFmtId="0" fontId="28" fillId="0" borderId="30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8" fillId="0" borderId="36" xfId="0" applyFont="1" applyBorder="1" applyAlignment="1">
      <alignment horizontal="center"/>
    </xf>
    <xf numFmtId="0" fontId="28" fillId="32" borderId="24" xfId="0" applyFont="1" applyFill="1" applyBorder="1" applyAlignment="1">
      <alignment horizontal="center"/>
    </xf>
    <xf numFmtId="14" fontId="28" fillId="0" borderId="30" xfId="0" applyNumberFormat="1" applyFont="1" applyBorder="1" applyAlignment="1">
      <alignment horizontal="center"/>
    </xf>
    <xf numFmtId="14" fontId="28" fillId="0" borderId="11" xfId="0" applyNumberFormat="1" applyFont="1" applyBorder="1" applyAlignment="1">
      <alignment horizontal="center"/>
    </xf>
    <xf numFmtId="166" fontId="24" fillId="0" borderId="12" xfId="0" applyNumberFormat="1" applyFont="1" applyBorder="1" applyAlignment="1" applyProtection="1">
      <alignment horizontal="center" vertical="center"/>
    </xf>
    <xf numFmtId="0" fontId="24" fillId="0" borderId="12" xfId="0" applyNumberFormat="1" applyFont="1" applyBorder="1" applyAlignment="1" applyProtection="1">
      <alignment horizontal="center" vertical="center"/>
    </xf>
    <xf numFmtId="0" fontId="25" fillId="0" borderId="17" xfId="0" applyFont="1" applyFill="1" applyBorder="1" applyAlignment="1" applyProtection="1">
      <alignment horizontal="center" vertical="center" wrapText="1"/>
    </xf>
    <xf numFmtId="0" fontId="25" fillId="0" borderId="18" xfId="0" applyFont="1" applyFill="1" applyBorder="1" applyAlignment="1" applyProtection="1">
      <alignment horizontal="center" vertical="center" wrapText="1"/>
    </xf>
    <xf numFmtId="0" fontId="28" fillId="0" borderId="27" xfId="0" applyFont="1" applyBorder="1" applyAlignment="1">
      <alignment horizontal="right"/>
    </xf>
    <xf numFmtId="0" fontId="30" fillId="33" borderId="0" xfId="0" applyFont="1" applyFill="1" applyAlignment="1" applyProtection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bb_cours_v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">
    <dxf>
      <fill>
        <patternFill>
          <bgColor theme="8" tint="0.59996337778862885"/>
        </patternFill>
      </fill>
    </dxf>
    <dxf>
      <fill>
        <patternFill>
          <bgColor indexed="44"/>
        </patternFill>
      </fill>
    </dxf>
    <dxf>
      <fill>
        <patternFill>
          <bgColor indexed="22"/>
        </patternFill>
      </fill>
    </dxf>
  </dxfs>
  <tableStyles count="0" defaultTableStyle="TableStyleMedium9" defaultPivotStyle="PivotStyleLight16"/>
  <colors>
    <mruColors>
      <color rgb="FFE6B9B8"/>
      <color rgb="FFB6DDE8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28</xdr:row>
      <xdr:rowOff>85726</xdr:rowOff>
    </xdr:from>
    <xdr:to>
      <xdr:col>3</xdr:col>
      <xdr:colOff>200025</xdr:colOff>
      <xdr:row>34</xdr:row>
      <xdr:rowOff>9526</xdr:rowOff>
    </xdr:to>
    <xdr:sp macro="" textlink="">
      <xdr:nvSpPr>
        <xdr:cNvPr id="2" name="Rectangle à coins arrondis 1"/>
        <xdr:cNvSpPr/>
      </xdr:nvSpPr>
      <xdr:spPr bwMode="auto">
        <a:xfrm>
          <a:off x="152400" y="4619626"/>
          <a:ext cx="2790825" cy="895350"/>
        </a:xfrm>
        <a:prstGeom prst="wedgeRoundRectCallout">
          <a:avLst>
            <a:gd name="adj1" fmla="val -19053"/>
            <a:gd name="adj2" fmla="val -149007"/>
            <a:gd name="adj3" fmla="val 16667"/>
          </a:avLst>
        </a:pr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/>
            <a:t>En cours d'année, ne pas modifier l'ordre</a:t>
          </a:r>
          <a:r>
            <a:rPr lang="fr-FR" sz="1400" b="1" i="0" baseline="0"/>
            <a:t> d'inscription des employés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FFCC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I117"/>
  <sheetViews>
    <sheetView tabSelected="1" topLeftCell="B12" zoomScale="80" zoomScaleNormal="80" workbookViewId="0">
      <selection activeCell="B1" sqref="B1"/>
    </sheetView>
  </sheetViews>
  <sheetFormatPr baseColWidth="10" defaultColWidth="7" defaultRowHeight="15.75"/>
  <cols>
    <col min="1" max="1" width="5.85546875" style="18" hidden="1" customWidth="1"/>
    <col min="2" max="3" width="20.7109375" style="24" customWidth="1"/>
    <col min="4" max="4" width="20" style="24" customWidth="1"/>
    <col min="5" max="5" width="11.7109375" style="24" customWidth="1"/>
    <col min="6" max="6" width="15.28515625" style="24" customWidth="1"/>
    <col min="7" max="7" width="11.7109375" style="24" customWidth="1"/>
    <col min="8" max="8" width="11.7109375" style="17" customWidth="1"/>
    <col min="9" max="10" width="11.7109375" style="18" customWidth="1"/>
    <col min="11" max="11" width="12.7109375" style="18" bestFit="1" customWidth="1"/>
    <col min="12" max="12" width="11.7109375" style="27" customWidth="1"/>
    <col min="13" max="15" width="11.7109375" style="28" customWidth="1"/>
    <col min="16" max="17" width="11.7109375" style="27" customWidth="1"/>
    <col min="18" max="18" width="12.7109375" style="27" bestFit="1" customWidth="1"/>
    <col min="19" max="23" width="11.7109375" style="27" customWidth="1"/>
    <col min="24" max="24" width="11.7109375" style="18" customWidth="1"/>
    <col min="25" max="25" width="12.7109375" style="18" bestFit="1" customWidth="1"/>
    <col min="26" max="31" width="11.7109375" style="18" customWidth="1"/>
    <col min="32" max="32" width="12.7109375" style="18" bestFit="1" customWidth="1"/>
    <col min="33" max="35" width="11.7109375" style="18" customWidth="1"/>
    <col min="36" max="16384" width="7" style="18"/>
  </cols>
  <sheetData>
    <row r="1" spans="1:35" s="19" customFormat="1" hidden="1">
      <c r="B1" s="20"/>
      <c r="C1" s="20"/>
      <c r="D1" s="20"/>
      <c r="E1" s="20"/>
      <c r="F1" s="20"/>
      <c r="G1" s="20"/>
      <c r="H1" s="16"/>
      <c r="I1" s="21"/>
      <c r="L1" s="22"/>
      <c r="M1" s="23"/>
      <c r="N1" s="23"/>
      <c r="O1" s="23"/>
      <c r="P1" s="22"/>
      <c r="Q1" s="22"/>
      <c r="R1" s="22"/>
      <c r="S1" s="22"/>
      <c r="T1" s="22"/>
      <c r="U1" s="22"/>
      <c r="V1" s="22"/>
      <c r="W1" s="22"/>
    </row>
    <row r="2" spans="1:35" s="19" customFormat="1" hidden="1">
      <c r="B2" s="20"/>
      <c r="C2" s="20"/>
      <c r="D2" s="20"/>
      <c r="E2" s="20"/>
      <c r="F2" s="20"/>
      <c r="G2" s="20"/>
      <c r="H2" s="16"/>
      <c r="I2" s="21"/>
      <c r="L2" s="22"/>
      <c r="M2" s="23"/>
      <c r="N2" s="23"/>
      <c r="O2" s="23"/>
      <c r="P2" s="22"/>
      <c r="Q2" s="22"/>
      <c r="R2" s="22"/>
      <c r="S2" s="22"/>
      <c r="T2" s="22"/>
      <c r="U2" s="22"/>
      <c r="V2" s="22"/>
      <c r="W2" s="22"/>
    </row>
    <row r="3" spans="1:35" s="19" customFormat="1" hidden="1">
      <c r="B3" s="29" t="s">
        <v>20</v>
      </c>
      <c r="C3" s="29"/>
      <c r="D3" s="29"/>
      <c r="E3" s="31">
        <f>YEAR(E$12)</f>
        <v>2015</v>
      </c>
      <c r="F3" s="31">
        <f t="shared" ref="F3:AI3" si="0">YEAR(F$12)</f>
        <v>2015</v>
      </c>
      <c r="G3" s="31">
        <f t="shared" si="0"/>
        <v>2015</v>
      </c>
      <c r="H3" s="31">
        <f t="shared" si="0"/>
        <v>2015</v>
      </c>
      <c r="I3" s="31">
        <f t="shared" si="0"/>
        <v>2015</v>
      </c>
      <c r="J3" s="31">
        <f t="shared" si="0"/>
        <v>2015</v>
      </c>
      <c r="K3" s="31">
        <f t="shared" si="0"/>
        <v>2015</v>
      </c>
      <c r="L3" s="31">
        <f t="shared" si="0"/>
        <v>2015</v>
      </c>
      <c r="M3" s="31">
        <f t="shared" si="0"/>
        <v>2015</v>
      </c>
      <c r="N3" s="31">
        <f t="shared" si="0"/>
        <v>2015</v>
      </c>
      <c r="O3" s="31">
        <f t="shared" si="0"/>
        <v>2015</v>
      </c>
      <c r="P3" s="31">
        <f t="shared" si="0"/>
        <v>2015</v>
      </c>
      <c r="Q3" s="31">
        <f t="shared" si="0"/>
        <v>2015</v>
      </c>
      <c r="R3" s="31">
        <f t="shared" si="0"/>
        <v>2015</v>
      </c>
      <c r="S3" s="31">
        <f t="shared" si="0"/>
        <v>2015</v>
      </c>
      <c r="T3" s="31">
        <f t="shared" si="0"/>
        <v>2015</v>
      </c>
      <c r="U3" s="31">
        <f t="shared" si="0"/>
        <v>2015</v>
      </c>
      <c r="V3" s="31">
        <f t="shared" si="0"/>
        <v>2015</v>
      </c>
      <c r="W3" s="31">
        <f t="shared" si="0"/>
        <v>2015</v>
      </c>
      <c r="X3" s="31">
        <f t="shared" si="0"/>
        <v>2015</v>
      </c>
      <c r="Y3" s="31">
        <f t="shared" si="0"/>
        <v>2015</v>
      </c>
      <c r="Z3" s="31">
        <f t="shared" si="0"/>
        <v>2015</v>
      </c>
      <c r="AA3" s="31">
        <f t="shared" si="0"/>
        <v>2015</v>
      </c>
      <c r="AB3" s="31">
        <f t="shared" si="0"/>
        <v>2015</v>
      </c>
      <c r="AC3" s="31">
        <f t="shared" si="0"/>
        <v>2015</v>
      </c>
      <c r="AD3" s="31">
        <f t="shared" si="0"/>
        <v>2015</v>
      </c>
      <c r="AE3" s="31">
        <f t="shared" si="0"/>
        <v>2015</v>
      </c>
      <c r="AF3" s="31">
        <f t="shared" si="0"/>
        <v>2015</v>
      </c>
      <c r="AG3" s="31">
        <f t="shared" si="0"/>
        <v>2015</v>
      </c>
      <c r="AH3" s="31">
        <f t="shared" si="0"/>
        <v>2015</v>
      </c>
      <c r="AI3" s="31">
        <f t="shared" si="0"/>
        <v>2015</v>
      </c>
    </row>
    <row r="4" spans="1:35" s="19" customFormat="1" hidden="1">
      <c r="B4" s="29" t="s">
        <v>18</v>
      </c>
      <c r="C4" s="29"/>
      <c r="D4" s="29"/>
      <c r="E4" s="31">
        <f>MONTH(E$12)</f>
        <v>1</v>
      </c>
      <c r="F4" s="31">
        <f t="shared" ref="F4:AI4" si="1">MONTH(F$12)</f>
        <v>1</v>
      </c>
      <c r="G4" s="31">
        <f t="shared" si="1"/>
        <v>1</v>
      </c>
      <c r="H4" s="31">
        <f t="shared" si="1"/>
        <v>1</v>
      </c>
      <c r="I4" s="31">
        <f t="shared" si="1"/>
        <v>1</v>
      </c>
      <c r="J4" s="31">
        <f t="shared" si="1"/>
        <v>1</v>
      </c>
      <c r="K4" s="31">
        <f t="shared" si="1"/>
        <v>1</v>
      </c>
      <c r="L4" s="31">
        <f t="shared" si="1"/>
        <v>1</v>
      </c>
      <c r="M4" s="31">
        <f t="shared" si="1"/>
        <v>1</v>
      </c>
      <c r="N4" s="31">
        <f t="shared" si="1"/>
        <v>1</v>
      </c>
      <c r="O4" s="31">
        <f t="shared" si="1"/>
        <v>1</v>
      </c>
      <c r="P4" s="31">
        <f t="shared" si="1"/>
        <v>1</v>
      </c>
      <c r="Q4" s="31">
        <f t="shared" si="1"/>
        <v>1</v>
      </c>
      <c r="R4" s="31">
        <f t="shared" si="1"/>
        <v>1</v>
      </c>
      <c r="S4" s="31">
        <f t="shared" si="1"/>
        <v>1</v>
      </c>
      <c r="T4" s="31">
        <f t="shared" si="1"/>
        <v>1</v>
      </c>
      <c r="U4" s="31">
        <f t="shared" si="1"/>
        <v>1</v>
      </c>
      <c r="V4" s="31">
        <f t="shared" si="1"/>
        <v>1</v>
      </c>
      <c r="W4" s="31">
        <f t="shared" si="1"/>
        <v>1</v>
      </c>
      <c r="X4" s="31">
        <f t="shared" si="1"/>
        <v>1</v>
      </c>
      <c r="Y4" s="31">
        <f t="shared" si="1"/>
        <v>1</v>
      </c>
      <c r="Z4" s="31">
        <f t="shared" si="1"/>
        <v>1</v>
      </c>
      <c r="AA4" s="31">
        <f t="shared" si="1"/>
        <v>1</v>
      </c>
      <c r="AB4" s="31">
        <f t="shared" si="1"/>
        <v>1</v>
      </c>
      <c r="AC4" s="31">
        <f t="shared" si="1"/>
        <v>1</v>
      </c>
      <c r="AD4" s="31">
        <f t="shared" si="1"/>
        <v>1</v>
      </c>
      <c r="AE4" s="31">
        <f t="shared" si="1"/>
        <v>1</v>
      </c>
      <c r="AF4" s="31">
        <f t="shared" si="1"/>
        <v>1</v>
      </c>
      <c r="AG4" s="31">
        <f t="shared" si="1"/>
        <v>1</v>
      </c>
      <c r="AH4" s="31">
        <f t="shared" si="1"/>
        <v>1</v>
      </c>
      <c r="AI4" s="31">
        <f t="shared" si="1"/>
        <v>1</v>
      </c>
    </row>
    <row r="5" spans="1:35" s="19" customFormat="1" hidden="1">
      <c r="B5" s="29" t="s">
        <v>0</v>
      </c>
      <c r="C5" s="29"/>
      <c r="D5" s="29"/>
      <c r="E5" s="25">
        <f>(WEEKNUM(E$12,2))</f>
        <v>1</v>
      </c>
      <c r="F5" s="25">
        <f t="shared" ref="F5:AI5" si="2">(WEEKNUM(F$12,2))</f>
        <v>1</v>
      </c>
      <c r="G5" s="25">
        <f t="shared" si="2"/>
        <v>1</v>
      </c>
      <c r="H5" s="25">
        <f t="shared" si="2"/>
        <v>1</v>
      </c>
      <c r="I5" s="25">
        <f t="shared" si="2"/>
        <v>2</v>
      </c>
      <c r="J5" s="25">
        <f t="shared" si="2"/>
        <v>2</v>
      </c>
      <c r="K5" s="25">
        <f t="shared" si="2"/>
        <v>2</v>
      </c>
      <c r="L5" s="25">
        <f t="shared" si="2"/>
        <v>2</v>
      </c>
      <c r="M5" s="25">
        <f t="shared" si="2"/>
        <v>2</v>
      </c>
      <c r="N5" s="25">
        <f t="shared" si="2"/>
        <v>2</v>
      </c>
      <c r="O5" s="25">
        <f t="shared" si="2"/>
        <v>2</v>
      </c>
      <c r="P5" s="25">
        <f t="shared" si="2"/>
        <v>3</v>
      </c>
      <c r="Q5" s="25">
        <f t="shared" si="2"/>
        <v>3</v>
      </c>
      <c r="R5" s="25">
        <f t="shared" si="2"/>
        <v>3</v>
      </c>
      <c r="S5" s="25">
        <f t="shared" si="2"/>
        <v>3</v>
      </c>
      <c r="T5" s="25">
        <f t="shared" si="2"/>
        <v>3</v>
      </c>
      <c r="U5" s="25">
        <f t="shared" si="2"/>
        <v>3</v>
      </c>
      <c r="V5" s="25">
        <f t="shared" si="2"/>
        <v>3</v>
      </c>
      <c r="W5" s="25">
        <f t="shared" si="2"/>
        <v>4</v>
      </c>
      <c r="X5" s="25">
        <f t="shared" si="2"/>
        <v>4</v>
      </c>
      <c r="Y5" s="25">
        <f t="shared" si="2"/>
        <v>4</v>
      </c>
      <c r="Z5" s="25">
        <f t="shared" si="2"/>
        <v>4</v>
      </c>
      <c r="AA5" s="25">
        <f t="shared" si="2"/>
        <v>4</v>
      </c>
      <c r="AB5" s="25">
        <f t="shared" si="2"/>
        <v>4</v>
      </c>
      <c r="AC5" s="25">
        <f t="shared" si="2"/>
        <v>4</v>
      </c>
      <c r="AD5" s="25">
        <f t="shared" si="2"/>
        <v>5</v>
      </c>
      <c r="AE5" s="25">
        <f t="shared" si="2"/>
        <v>5</v>
      </c>
      <c r="AF5" s="25">
        <f t="shared" si="2"/>
        <v>5</v>
      </c>
      <c r="AG5" s="25">
        <f t="shared" si="2"/>
        <v>5</v>
      </c>
      <c r="AH5" s="25">
        <f t="shared" si="2"/>
        <v>5</v>
      </c>
      <c r="AI5" s="25">
        <f t="shared" si="2"/>
        <v>5</v>
      </c>
    </row>
    <row r="6" spans="1:35" s="19" customFormat="1" hidden="1">
      <c r="B6" s="29" t="s">
        <v>17</v>
      </c>
      <c r="C6" s="29"/>
      <c r="D6" s="29"/>
      <c r="E6" s="26">
        <f>WEEKDAY(E$12,2)</f>
        <v>4</v>
      </c>
      <c r="F6" s="26">
        <f t="shared" ref="F6:AI6" si="3">WEEKDAY(F$12,2)</f>
        <v>5</v>
      </c>
      <c r="G6" s="26">
        <f t="shared" si="3"/>
        <v>6</v>
      </c>
      <c r="H6" s="26">
        <f t="shared" si="3"/>
        <v>7</v>
      </c>
      <c r="I6" s="26">
        <f t="shared" si="3"/>
        <v>1</v>
      </c>
      <c r="J6" s="26">
        <f t="shared" si="3"/>
        <v>2</v>
      </c>
      <c r="K6" s="26">
        <f t="shared" si="3"/>
        <v>3</v>
      </c>
      <c r="L6" s="26">
        <f t="shared" si="3"/>
        <v>4</v>
      </c>
      <c r="M6" s="26">
        <f t="shared" si="3"/>
        <v>5</v>
      </c>
      <c r="N6" s="26">
        <f t="shared" si="3"/>
        <v>6</v>
      </c>
      <c r="O6" s="26">
        <f t="shared" si="3"/>
        <v>7</v>
      </c>
      <c r="P6" s="26">
        <f t="shared" si="3"/>
        <v>1</v>
      </c>
      <c r="Q6" s="26">
        <f t="shared" si="3"/>
        <v>2</v>
      </c>
      <c r="R6" s="26">
        <f t="shared" si="3"/>
        <v>3</v>
      </c>
      <c r="S6" s="26">
        <f t="shared" si="3"/>
        <v>4</v>
      </c>
      <c r="T6" s="26">
        <f t="shared" si="3"/>
        <v>5</v>
      </c>
      <c r="U6" s="26">
        <f t="shared" si="3"/>
        <v>6</v>
      </c>
      <c r="V6" s="26">
        <f t="shared" si="3"/>
        <v>7</v>
      </c>
      <c r="W6" s="26">
        <f t="shared" si="3"/>
        <v>1</v>
      </c>
      <c r="X6" s="26">
        <f t="shared" si="3"/>
        <v>2</v>
      </c>
      <c r="Y6" s="26">
        <f t="shared" si="3"/>
        <v>3</v>
      </c>
      <c r="Z6" s="26">
        <f t="shared" si="3"/>
        <v>4</v>
      </c>
      <c r="AA6" s="26">
        <f t="shared" si="3"/>
        <v>5</v>
      </c>
      <c r="AB6" s="26">
        <f t="shared" si="3"/>
        <v>6</v>
      </c>
      <c r="AC6" s="26">
        <f t="shared" si="3"/>
        <v>7</v>
      </c>
      <c r="AD6" s="26">
        <f t="shared" si="3"/>
        <v>1</v>
      </c>
      <c r="AE6" s="26">
        <f t="shared" si="3"/>
        <v>2</v>
      </c>
      <c r="AF6" s="26">
        <f t="shared" si="3"/>
        <v>3</v>
      </c>
      <c r="AG6" s="26">
        <f t="shared" si="3"/>
        <v>4</v>
      </c>
      <c r="AH6" s="26">
        <f t="shared" si="3"/>
        <v>5</v>
      </c>
      <c r="AI6" s="26">
        <f t="shared" si="3"/>
        <v>6</v>
      </c>
    </row>
    <row r="7" spans="1:35" s="19" customFormat="1" hidden="1">
      <c r="B7" s="29" t="s">
        <v>24</v>
      </c>
      <c r="C7" s="29"/>
      <c r="D7" s="29"/>
      <c r="E7" s="17">
        <f t="shared" ref="E7:AI7" si="4">IF(COUNTIF(feries,$E$12:$AI$12)=1,9,E$6)</f>
        <v>9</v>
      </c>
      <c r="F7" s="17">
        <f t="shared" si="4"/>
        <v>5</v>
      </c>
      <c r="G7" s="17">
        <f t="shared" si="4"/>
        <v>6</v>
      </c>
      <c r="H7" s="17">
        <f t="shared" si="4"/>
        <v>7</v>
      </c>
      <c r="I7" s="17">
        <f t="shared" si="4"/>
        <v>1</v>
      </c>
      <c r="J7" s="17">
        <f t="shared" si="4"/>
        <v>2</v>
      </c>
      <c r="K7" s="17">
        <f t="shared" si="4"/>
        <v>3</v>
      </c>
      <c r="L7" s="17">
        <f t="shared" si="4"/>
        <v>4</v>
      </c>
      <c r="M7" s="17">
        <f t="shared" si="4"/>
        <v>5</v>
      </c>
      <c r="N7" s="17">
        <f t="shared" si="4"/>
        <v>6</v>
      </c>
      <c r="O7" s="17">
        <f t="shared" si="4"/>
        <v>7</v>
      </c>
      <c r="P7" s="17">
        <f t="shared" si="4"/>
        <v>1</v>
      </c>
      <c r="Q7" s="17">
        <f t="shared" si="4"/>
        <v>2</v>
      </c>
      <c r="R7" s="17">
        <f t="shared" si="4"/>
        <v>3</v>
      </c>
      <c r="S7" s="17">
        <f t="shared" si="4"/>
        <v>4</v>
      </c>
      <c r="T7" s="17">
        <f t="shared" si="4"/>
        <v>5</v>
      </c>
      <c r="U7" s="17">
        <f t="shared" si="4"/>
        <v>6</v>
      </c>
      <c r="V7" s="17">
        <f t="shared" si="4"/>
        <v>7</v>
      </c>
      <c r="W7" s="17">
        <f t="shared" si="4"/>
        <v>1</v>
      </c>
      <c r="X7" s="17">
        <f t="shared" si="4"/>
        <v>2</v>
      </c>
      <c r="Y7" s="17">
        <f t="shared" si="4"/>
        <v>3</v>
      </c>
      <c r="Z7" s="17">
        <f t="shared" si="4"/>
        <v>4</v>
      </c>
      <c r="AA7" s="17">
        <f t="shared" si="4"/>
        <v>5</v>
      </c>
      <c r="AB7" s="17">
        <f t="shared" si="4"/>
        <v>6</v>
      </c>
      <c r="AC7" s="17">
        <f t="shared" si="4"/>
        <v>7</v>
      </c>
      <c r="AD7" s="17">
        <f t="shared" si="4"/>
        <v>1</v>
      </c>
      <c r="AE7" s="17">
        <f t="shared" si="4"/>
        <v>2</v>
      </c>
      <c r="AF7" s="17">
        <f t="shared" si="4"/>
        <v>3</v>
      </c>
      <c r="AG7" s="17">
        <f t="shared" si="4"/>
        <v>4</v>
      </c>
      <c r="AH7" s="17">
        <f t="shared" si="4"/>
        <v>5</v>
      </c>
      <c r="AI7" s="17">
        <f t="shared" si="4"/>
        <v>6</v>
      </c>
    </row>
    <row r="8" spans="1:35" s="19" customFormat="1" hidden="1">
      <c r="B8" s="20"/>
      <c r="C8" s="20"/>
      <c r="D8" s="20"/>
      <c r="E8" s="31"/>
      <c r="F8" s="31"/>
      <c r="G8" s="31"/>
      <c r="H8" s="31"/>
      <c r="I8" s="31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</row>
    <row r="9" spans="1:35" s="19" customFormat="1" hidden="1">
      <c r="B9" s="20"/>
      <c r="C9" s="20"/>
      <c r="D9" s="20"/>
      <c r="E9" s="16"/>
      <c r="F9" s="16"/>
      <c r="G9" s="16"/>
      <c r="H9" s="16"/>
      <c r="I9" s="16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</row>
    <row r="10" spans="1:35" s="19" customFormat="1" hidden="1">
      <c r="B10" s="20"/>
      <c r="C10" s="20"/>
      <c r="D10" s="20"/>
      <c r="E10" s="16"/>
      <c r="F10" s="16"/>
      <c r="G10" s="31"/>
      <c r="H10" s="16"/>
      <c r="I10" s="16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</row>
    <row r="11" spans="1:35" s="19" customFormat="1" ht="54" hidden="1" customHeight="1" thickBot="1">
      <c r="B11" s="20"/>
      <c r="C11" s="20"/>
      <c r="D11" s="20"/>
      <c r="E11" s="120">
        <v>2015</v>
      </c>
      <c r="F11" s="120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119">
        <f>E4</f>
        <v>1</v>
      </c>
      <c r="U11" s="119"/>
      <c r="V11" s="119"/>
      <c r="W11" s="60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</row>
    <row r="12" spans="1:35" s="92" customFormat="1" ht="16.5" customHeight="1" thickTop="1" thickBot="1">
      <c r="B12" s="121" t="s">
        <v>25</v>
      </c>
      <c r="C12" s="62"/>
      <c r="D12" s="93"/>
      <c r="E12" s="94">
        <v>42005</v>
      </c>
      <c r="F12" s="95">
        <f>E12+1</f>
        <v>42006</v>
      </c>
      <c r="G12" s="96">
        <f t="shared" ref="G12:AI12" si="5">F12+1</f>
        <v>42007</v>
      </c>
      <c r="H12" s="96">
        <f t="shared" si="5"/>
        <v>42008</v>
      </c>
      <c r="I12" s="95">
        <f t="shared" si="5"/>
        <v>42009</v>
      </c>
      <c r="J12" s="95">
        <f t="shared" si="5"/>
        <v>42010</v>
      </c>
      <c r="K12" s="95">
        <f t="shared" si="5"/>
        <v>42011</v>
      </c>
      <c r="L12" s="95">
        <f t="shared" si="5"/>
        <v>42012</v>
      </c>
      <c r="M12" s="95">
        <f t="shared" si="5"/>
        <v>42013</v>
      </c>
      <c r="N12" s="96">
        <f t="shared" si="5"/>
        <v>42014</v>
      </c>
      <c r="O12" s="96">
        <f t="shared" si="5"/>
        <v>42015</v>
      </c>
      <c r="P12" s="95">
        <f t="shared" si="5"/>
        <v>42016</v>
      </c>
      <c r="Q12" s="95">
        <f t="shared" si="5"/>
        <v>42017</v>
      </c>
      <c r="R12" s="95">
        <f t="shared" si="5"/>
        <v>42018</v>
      </c>
      <c r="S12" s="95">
        <f t="shared" si="5"/>
        <v>42019</v>
      </c>
      <c r="T12" s="95">
        <f t="shared" si="5"/>
        <v>42020</v>
      </c>
      <c r="U12" s="96">
        <f t="shared" si="5"/>
        <v>42021</v>
      </c>
      <c r="V12" s="96">
        <f t="shared" si="5"/>
        <v>42022</v>
      </c>
      <c r="W12" s="95">
        <f t="shared" si="5"/>
        <v>42023</v>
      </c>
      <c r="X12" s="95">
        <f t="shared" si="5"/>
        <v>42024</v>
      </c>
      <c r="Y12" s="95">
        <f t="shared" si="5"/>
        <v>42025</v>
      </c>
      <c r="Z12" s="95">
        <f t="shared" si="5"/>
        <v>42026</v>
      </c>
      <c r="AA12" s="95">
        <f t="shared" si="5"/>
        <v>42027</v>
      </c>
      <c r="AB12" s="96">
        <f t="shared" si="5"/>
        <v>42028</v>
      </c>
      <c r="AC12" s="96">
        <f t="shared" si="5"/>
        <v>42029</v>
      </c>
      <c r="AD12" s="95">
        <f t="shared" si="5"/>
        <v>42030</v>
      </c>
      <c r="AE12" s="95">
        <f t="shared" si="5"/>
        <v>42031</v>
      </c>
      <c r="AF12" s="95">
        <f t="shared" si="5"/>
        <v>42032</v>
      </c>
      <c r="AG12" s="95">
        <f t="shared" si="5"/>
        <v>42033</v>
      </c>
      <c r="AH12" s="95">
        <f t="shared" si="5"/>
        <v>42034</v>
      </c>
      <c r="AI12" s="97">
        <f t="shared" si="5"/>
        <v>42035</v>
      </c>
    </row>
    <row r="13" spans="1:35" s="98" customFormat="1" ht="43.5" customHeight="1" thickBot="1">
      <c r="B13" s="122"/>
      <c r="C13" s="63"/>
      <c r="D13" s="99"/>
      <c r="E13" s="100">
        <f>E$12</f>
        <v>42005</v>
      </c>
      <c r="F13" s="101">
        <f t="shared" ref="F13:AI13" si="6">F$12</f>
        <v>42006</v>
      </c>
      <c r="G13" s="102">
        <f t="shared" si="6"/>
        <v>42007</v>
      </c>
      <c r="H13" s="102">
        <f t="shared" si="6"/>
        <v>42008</v>
      </c>
      <c r="I13" s="101">
        <f t="shared" si="6"/>
        <v>42009</v>
      </c>
      <c r="J13" s="101">
        <f>J$12</f>
        <v>42010</v>
      </c>
      <c r="K13" s="101">
        <f t="shared" si="6"/>
        <v>42011</v>
      </c>
      <c r="L13" s="101">
        <f t="shared" si="6"/>
        <v>42012</v>
      </c>
      <c r="M13" s="101">
        <f t="shared" si="6"/>
        <v>42013</v>
      </c>
      <c r="N13" s="102">
        <f t="shared" si="6"/>
        <v>42014</v>
      </c>
      <c r="O13" s="102">
        <f t="shared" si="6"/>
        <v>42015</v>
      </c>
      <c r="P13" s="101">
        <f t="shared" si="6"/>
        <v>42016</v>
      </c>
      <c r="Q13" s="101">
        <f t="shared" si="6"/>
        <v>42017</v>
      </c>
      <c r="R13" s="101">
        <f t="shared" si="6"/>
        <v>42018</v>
      </c>
      <c r="S13" s="101">
        <f t="shared" si="6"/>
        <v>42019</v>
      </c>
      <c r="T13" s="101">
        <f t="shared" si="6"/>
        <v>42020</v>
      </c>
      <c r="U13" s="102">
        <f t="shared" si="6"/>
        <v>42021</v>
      </c>
      <c r="V13" s="102">
        <f t="shared" si="6"/>
        <v>42022</v>
      </c>
      <c r="W13" s="101">
        <f t="shared" si="6"/>
        <v>42023</v>
      </c>
      <c r="X13" s="101">
        <f t="shared" si="6"/>
        <v>42024</v>
      </c>
      <c r="Y13" s="101">
        <f t="shared" si="6"/>
        <v>42025</v>
      </c>
      <c r="Z13" s="101">
        <f t="shared" si="6"/>
        <v>42026</v>
      </c>
      <c r="AA13" s="101">
        <f t="shared" si="6"/>
        <v>42027</v>
      </c>
      <c r="AB13" s="102">
        <f t="shared" si="6"/>
        <v>42028</v>
      </c>
      <c r="AC13" s="102">
        <f t="shared" si="6"/>
        <v>42029</v>
      </c>
      <c r="AD13" s="101">
        <f t="shared" si="6"/>
        <v>42030</v>
      </c>
      <c r="AE13" s="101">
        <f t="shared" si="6"/>
        <v>42031</v>
      </c>
      <c r="AF13" s="101">
        <f t="shared" si="6"/>
        <v>42032</v>
      </c>
      <c r="AG13" s="101">
        <f t="shared" si="6"/>
        <v>42033</v>
      </c>
      <c r="AH13" s="101">
        <f t="shared" si="6"/>
        <v>42034</v>
      </c>
      <c r="AI13" s="102">
        <f t="shared" si="6"/>
        <v>42035</v>
      </c>
    </row>
    <row r="14" spans="1:35" ht="20.100000000000001" customHeight="1">
      <c r="A14" s="18">
        <v>1</v>
      </c>
      <c r="B14" s="61"/>
      <c r="C14" s="83" t="str">
        <f>$B$15</f>
        <v>ERIC</v>
      </c>
      <c r="D14" s="84" t="s">
        <v>29</v>
      </c>
      <c r="E14" s="86"/>
      <c r="F14" s="85"/>
      <c r="G14" s="89"/>
      <c r="H14" s="89"/>
      <c r="I14" s="85"/>
      <c r="J14" s="85"/>
      <c r="K14" s="85"/>
      <c r="L14" s="85"/>
      <c r="M14" s="85"/>
      <c r="N14" s="89"/>
      <c r="O14" s="89"/>
      <c r="P14" s="85"/>
      <c r="Q14" s="85"/>
      <c r="R14" s="85"/>
      <c r="S14" s="85"/>
      <c r="T14" s="85"/>
      <c r="U14" s="89"/>
      <c r="V14" s="89"/>
      <c r="W14" s="85"/>
      <c r="X14" s="85"/>
      <c r="Y14" s="85"/>
      <c r="Z14" s="85"/>
      <c r="AA14" s="85"/>
      <c r="AB14" s="89"/>
      <c r="AC14" s="89"/>
      <c r="AD14" s="85"/>
      <c r="AE14" s="85"/>
      <c r="AF14" s="85"/>
      <c r="AG14" s="85"/>
      <c r="AH14" s="85"/>
      <c r="AI14" s="89"/>
    </row>
    <row r="15" spans="1:35" ht="20.100000000000001" customHeight="1">
      <c r="B15" s="56" t="s">
        <v>43</v>
      </c>
      <c r="C15" s="75" t="str">
        <f>$B$15</f>
        <v>ERIC</v>
      </c>
      <c r="D15" s="76" t="s">
        <v>30</v>
      </c>
      <c r="E15" s="87"/>
      <c r="F15" s="77"/>
      <c r="G15" s="90"/>
      <c r="H15" s="90"/>
      <c r="I15" s="77"/>
      <c r="J15" s="77"/>
      <c r="K15" s="77"/>
      <c r="L15" s="77"/>
      <c r="M15" s="77"/>
      <c r="N15" s="90"/>
      <c r="O15" s="90"/>
      <c r="P15" s="77"/>
      <c r="Q15" s="77"/>
      <c r="R15" s="77"/>
      <c r="S15" s="77"/>
      <c r="T15" s="77"/>
      <c r="U15" s="90"/>
      <c r="V15" s="90"/>
      <c r="W15" s="77"/>
      <c r="X15" s="77"/>
      <c r="Y15" s="77"/>
      <c r="Z15" s="77"/>
      <c r="AA15" s="77"/>
      <c r="AB15" s="90"/>
      <c r="AC15" s="90"/>
      <c r="AD15" s="77"/>
      <c r="AE15" s="77"/>
      <c r="AF15" s="77"/>
      <c r="AG15" s="77"/>
      <c r="AH15" s="77"/>
      <c r="AI15" s="90"/>
    </row>
    <row r="16" spans="1:35" s="35" customFormat="1" ht="19.5" thickBot="1">
      <c r="B16" s="57"/>
      <c r="C16" s="78" t="str">
        <f>$B$15</f>
        <v>ERIC</v>
      </c>
      <c r="D16" s="79" t="s">
        <v>66</v>
      </c>
      <c r="E16" s="88"/>
      <c r="F16" s="80"/>
      <c r="G16" s="91"/>
      <c r="H16" s="91"/>
      <c r="I16" s="80"/>
      <c r="J16" s="80"/>
      <c r="K16" s="80"/>
      <c r="L16" s="80"/>
      <c r="M16" s="80"/>
      <c r="N16" s="91"/>
      <c r="O16" s="91"/>
      <c r="P16" s="80"/>
      <c r="Q16" s="80"/>
      <c r="R16" s="80"/>
      <c r="S16" s="80"/>
      <c r="T16" s="80"/>
      <c r="U16" s="91"/>
      <c r="V16" s="91"/>
      <c r="W16" s="80"/>
      <c r="X16" s="80"/>
      <c r="Y16" s="80"/>
      <c r="Z16" s="80"/>
      <c r="AA16" s="80"/>
      <c r="AB16" s="91"/>
      <c r="AC16" s="91"/>
      <c r="AD16" s="80"/>
      <c r="AE16" s="80"/>
      <c r="AF16" s="80"/>
      <c r="AG16" s="80"/>
      <c r="AH16" s="80"/>
      <c r="AI16" s="91"/>
    </row>
    <row r="17" spans="1:35" ht="18.75">
      <c r="A17" s="18">
        <v>2</v>
      </c>
      <c r="B17" s="61"/>
      <c r="C17" s="83" t="str">
        <f>$B$18</f>
        <v>MICHEL</v>
      </c>
      <c r="D17" s="84" t="s">
        <v>29</v>
      </c>
      <c r="E17" s="86"/>
      <c r="F17" s="85"/>
      <c r="G17" s="89"/>
      <c r="H17" s="89"/>
      <c r="I17" s="85"/>
      <c r="J17" s="85"/>
      <c r="K17" s="85"/>
      <c r="L17" s="85"/>
      <c r="M17" s="85"/>
      <c r="N17" s="89"/>
      <c r="O17" s="89"/>
      <c r="P17" s="85"/>
      <c r="Q17" s="85"/>
      <c r="R17" s="85"/>
      <c r="S17" s="85"/>
      <c r="T17" s="85"/>
      <c r="U17" s="89"/>
      <c r="V17" s="89"/>
      <c r="W17" s="85"/>
      <c r="X17" s="85"/>
      <c r="Y17" s="85"/>
      <c r="Z17" s="85"/>
      <c r="AA17" s="85"/>
      <c r="AB17" s="89"/>
      <c r="AC17" s="89"/>
      <c r="AD17" s="85"/>
      <c r="AE17" s="85"/>
      <c r="AF17" s="85"/>
      <c r="AG17" s="85"/>
      <c r="AH17" s="85"/>
      <c r="AI17" s="89"/>
    </row>
    <row r="18" spans="1:35" ht="18.75">
      <c r="B18" s="56" t="str">
        <f>bases!$B$4</f>
        <v>MICHEL</v>
      </c>
      <c r="C18" s="81" t="str">
        <f>$B$18</f>
        <v>MICHEL</v>
      </c>
      <c r="D18" s="76" t="s">
        <v>30</v>
      </c>
      <c r="E18" s="87"/>
      <c r="F18" s="77"/>
      <c r="G18" s="90"/>
      <c r="H18" s="90"/>
      <c r="I18" s="77"/>
      <c r="J18" s="77"/>
      <c r="K18" s="77"/>
      <c r="L18" s="77"/>
      <c r="M18" s="77"/>
      <c r="N18" s="90"/>
      <c r="O18" s="90"/>
      <c r="P18" s="77"/>
      <c r="Q18" s="77"/>
      <c r="R18" s="77"/>
      <c r="S18" s="77"/>
      <c r="T18" s="77"/>
      <c r="U18" s="90"/>
      <c r="V18" s="90"/>
      <c r="W18" s="77"/>
      <c r="X18" s="77"/>
      <c r="Y18" s="77"/>
      <c r="Z18" s="77"/>
      <c r="AA18" s="77"/>
      <c r="AB18" s="90"/>
      <c r="AC18" s="90"/>
      <c r="AD18" s="77"/>
      <c r="AE18" s="77"/>
      <c r="AF18" s="77"/>
      <c r="AG18" s="77"/>
      <c r="AH18" s="77"/>
      <c r="AI18" s="90"/>
    </row>
    <row r="19" spans="1:35" s="35" customFormat="1" ht="19.5" thickBot="1">
      <c r="B19" s="56"/>
      <c r="C19" s="78" t="str">
        <f>$B$18</f>
        <v>MICHEL</v>
      </c>
      <c r="D19" s="79" t="s">
        <v>66</v>
      </c>
      <c r="E19" s="88"/>
      <c r="F19" s="80"/>
      <c r="G19" s="91"/>
      <c r="H19" s="91"/>
      <c r="I19" s="80"/>
      <c r="J19" s="80"/>
      <c r="K19" s="80"/>
      <c r="L19" s="80"/>
      <c r="M19" s="80"/>
      <c r="N19" s="91"/>
      <c r="O19" s="91"/>
      <c r="P19" s="80"/>
      <c r="Q19" s="80"/>
      <c r="R19" s="80"/>
      <c r="S19" s="80"/>
      <c r="T19" s="80"/>
      <c r="U19" s="91"/>
      <c r="V19" s="91"/>
      <c r="W19" s="80"/>
      <c r="X19" s="80"/>
      <c r="Y19" s="80"/>
      <c r="Z19" s="80"/>
      <c r="AA19" s="80"/>
      <c r="AB19" s="91"/>
      <c r="AC19" s="91"/>
      <c r="AD19" s="80"/>
      <c r="AE19" s="80"/>
      <c r="AF19" s="80"/>
      <c r="AG19" s="80"/>
      <c r="AH19" s="80"/>
      <c r="AI19" s="91"/>
    </row>
    <row r="20" spans="1:35" ht="20.100000000000001" customHeight="1">
      <c r="A20" s="18">
        <v>3</v>
      </c>
      <c r="B20" s="61"/>
      <c r="C20" s="83" t="str">
        <f>$B$21</f>
        <v>SANDRA</v>
      </c>
      <c r="D20" s="84" t="s">
        <v>29</v>
      </c>
      <c r="E20" s="86"/>
      <c r="F20" s="85"/>
      <c r="G20" s="89"/>
      <c r="H20" s="89"/>
      <c r="I20" s="85"/>
      <c r="J20" s="85"/>
      <c r="K20" s="85"/>
      <c r="L20" s="85"/>
      <c r="M20" s="85"/>
      <c r="N20" s="89"/>
      <c r="O20" s="89"/>
      <c r="P20" s="85"/>
      <c r="Q20" s="85"/>
      <c r="R20" s="85"/>
      <c r="S20" s="85"/>
      <c r="T20" s="85"/>
      <c r="U20" s="89"/>
      <c r="V20" s="89"/>
      <c r="W20" s="85"/>
      <c r="X20" s="85"/>
      <c r="Y20" s="85"/>
      <c r="Z20" s="85"/>
      <c r="AA20" s="85"/>
      <c r="AB20" s="89"/>
      <c r="AC20" s="89"/>
      <c r="AD20" s="85"/>
      <c r="AE20" s="85"/>
      <c r="AF20" s="85"/>
      <c r="AG20" s="85"/>
      <c r="AH20" s="85"/>
      <c r="AI20" s="89"/>
    </row>
    <row r="21" spans="1:35" ht="20.100000000000001" customHeight="1">
      <c r="B21" s="56" t="str">
        <f>bases!$B$5</f>
        <v>SANDRA</v>
      </c>
      <c r="C21" s="81" t="str">
        <f>$B$21</f>
        <v>SANDRA</v>
      </c>
      <c r="D21" s="76" t="s">
        <v>30</v>
      </c>
      <c r="E21" s="87"/>
      <c r="F21" s="77"/>
      <c r="G21" s="90"/>
      <c r="H21" s="90"/>
      <c r="I21" s="77"/>
      <c r="J21" s="77"/>
      <c r="K21" s="77"/>
      <c r="L21" s="77"/>
      <c r="M21" s="77"/>
      <c r="N21" s="90"/>
      <c r="O21" s="90"/>
      <c r="P21" s="77"/>
      <c r="Q21" s="77"/>
      <c r="R21" s="77"/>
      <c r="S21" s="77"/>
      <c r="T21" s="77"/>
      <c r="U21" s="90"/>
      <c r="V21" s="90"/>
      <c r="W21" s="77"/>
      <c r="X21" s="77"/>
      <c r="Y21" s="77"/>
      <c r="Z21" s="77"/>
      <c r="AA21" s="77"/>
      <c r="AB21" s="90"/>
      <c r="AC21" s="90"/>
      <c r="AD21" s="77"/>
      <c r="AE21" s="77"/>
      <c r="AF21" s="77"/>
      <c r="AG21" s="77"/>
      <c r="AH21" s="77"/>
      <c r="AI21" s="90"/>
    </row>
    <row r="22" spans="1:35" s="35" customFormat="1" ht="20.100000000000001" customHeight="1" thickBot="1">
      <c r="B22" s="57"/>
      <c r="C22" s="78" t="str">
        <f>$B$21</f>
        <v>SANDRA</v>
      </c>
      <c r="D22" s="79" t="s">
        <v>66</v>
      </c>
      <c r="E22" s="88"/>
      <c r="F22" s="80"/>
      <c r="G22" s="91"/>
      <c r="H22" s="91"/>
      <c r="I22" s="80"/>
      <c r="J22" s="80"/>
      <c r="K22" s="80"/>
      <c r="L22" s="80"/>
      <c r="M22" s="80"/>
      <c r="N22" s="91"/>
      <c r="O22" s="91"/>
      <c r="P22" s="80"/>
      <c r="Q22" s="80"/>
      <c r="R22" s="80"/>
      <c r="S22" s="80"/>
      <c r="T22" s="80"/>
      <c r="U22" s="91"/>
      <c r="V22" s="91"/>
      <c r="W22" s="80"/>
      <c r="X22" s="80"/>
      <c r="Y22" s="80"/>
      <c r="Z22" s="80"/>
      <c r="AA22" s="80"/>
      <c r="AB22" s="91"/>
      <c r="AC22" s="91"/>
      <c r="AD22" s="80"/>
      <c r="AE22" s="80"/>
      <c r="AF22" s="80"/>
      <c r="AG22" s="80"/>
      <c r="AH22" s="80"/>
      <c r="AI22" s="91"/>
    </row>
    <row r="23" spans="1:35" ht="20.100000000000001" customHeight="1">
      <c r="A23" s="18">
        <v>4</v>
      </c>
      <c r="B23" s="61"/>
      <c r="C23" s="83" t="str">
        <f>$B$24</f>
        <v>PAUL</v>
      </c>
      <c r="D23" s="84" t="s">
        <v>29</v>
      </c>
      <c r="E23" s="86"/>
      <c r="F23" s="85" t="s">
        <v>23</v>
      </c>
      <c r="G23" s="89" t="s">
        <v>23</v>
      </c>
      <c r="H23" s="89" t="s">
        <v>23</v>
      </c>
      <c r="I23" s="85" t="s">
        <v>23</v>
      </c>
      <c r="J23" s="85"/>
      <c r="K23" s="85"/>
      <c r="L23" s="85"/>
      <c r="M23" s="85"/>
      <c r="N23" s="89"/>
      <c r="O23" s="89"/>
      <c r="P23" s="85"/>
      <c r="Q23" s="85"/>
      <c r="R23" s="85"/>
      <c r="S23" s="85"/>
      <c r="T23" s="85"/>
      <c r="U23" s="89"/>
      <c r="V23" s="89"/>
      <c r="W23" s="85"/>
      <c r="X23" s="85"/>
      <c r="Y23" s="85"/>
      <c r="Z23" s="85"/>
      <c r="AA23" s="85"/>
      <c r="AB23" s="89"/>
      <c r="AC23" s="89"/>
      <c r="AD23" s="85"/>
      <c r="AE23" s="85"/>
      <c r="AF23" s="85"/>
      <c r="AG23" s="85"/>
      <c r="AH23" s="85"/>
      <c r="AI23" s="89"/>
    </row>
    <row r="24" spans="1:35" ht="20.100000000000001" customHeight="1">
      <c r="B24" s="56" t="str">
        <f>bases!$B$6</f>
        <v>PAUL</v>
      </c>
      <c r="C24" s="81" t="str">
        <f>$B$24</f>
        <v>PAUL</v>
      </c>
      <c r="D24" s="76" t="s">
        <v>30</v>
      </c>
      <c r="E24" s="87"/>
      <c r="F24" s="77"/>
      <c r="G24" s="90"/>
      <c r="H24" s="90"/>
      <c r="I24" s="77"/>
      <c r="J24" s="77"/>
      <c r="K24" s="77"/>
      <c r="L24" s="77"/>
      <c r="M24" s="77"/>
      <c r="N24" s="90"/>
      <c r="O24" s="90"/>
      <c r="P24" s="77"/>
      <c r="Q24" s="77"/>
      <c r="R24" s="77"/>
      <c r="S24" s="77"/>
      <c r="T24" s="77"/>
      <c r="U24" s="90"/>
      <c r="V24" s="90"/>
      <c r="W24" s="77"/>
      <c r="X24" s="77"/>
      <c r="Y24" s="77"/>
      <c r="Z24" s="77"/>
      <c r="AA24" s="77"/>
      <c r="AB24" s="90"/>
      <c r="AC24" s="90"/>
      <c r="AD24" s="77"/>
      <c r="AE24" s="77"/>
      <c r="AF24" s="77"/>
      <c r="AG24" s="77"/>
      <c r="AH24" s="77"/>
      <c r="AI24" s="90"/>
    </row>
    <row r="25" spans="1:35" s="35" customFormat="1" ht="20.100000000000001" customHeight="1" thickBot="1">
      <c r="B25" s="57"/>
      <c r="C25" s="78" t="str">
        <f>$B$24</f>
        <v>PAUL</v>
      </c>
      <c r="D25" s="79" t="s">
        <v>66</v>
      </c>
      <c r="E25" s="88"/>
      <c r="F25" s="80"/>
      <c r="G25" s="91"/>
      <c r="H25" s="91"/>
      <c r="I25" s="80"/>
      <c r="J25" s="80"/>
      <c r="K25" s="80"/>
      <c r="L25" s="80"/>
      <c r="M25" s="80"/>
      <c r="N25" s="91"/>
      <c r="O25" s="91"/>
      <c r="P25" s="80"/>
      <c r="Q25" s="80"/>
      <c r="R25" s="80"/>
      <c r="S25" s="80"/>
      <c r="T25" s="80"/>
      <c r="U25" s="91"/>
      <c r="V25" s="91"/>
      <c r="W25" s="80"/>
      <c r="X25" s="80"/>
      <c r="Y25" s="80"/>
      <c r="Z25" s="80"/>
      <c r="AA25" s="80"/>
      <c r="AB25" s="91"/>
      <c r="AC25" s="91"/>
      <c r="AD25" s="80"/>
      <c r="AE25" s="80"/>
      <c r="AF25" s="80"/>
      <c r="AG25" s="80"/>
      <c r="AH25" s="80"/>
      <c r="AI25" s="91"/>
    </row>
    <row r="26" spans="1:35" ht="20.100000000000001" hidden="1" customHeight="1">
      <c r="A26" s="18">
        <v>5</v>
      </c>
      <c r="B26" s="61"/>
      <c r="C26" s="83" t="str">
        <f>$B$27</f>
        <v>STEPHANE</v>
      </c>
      <c r="D26" s="84" t="s">
        <v>29</v>
      </c>
      <c r="E26" s="86"/>
      <c r="F26" s="85"/>
      <c r="G26" s="89"/>
      <c r="H26" s="89"/>
      <c r="I26" s="85"/>
      <c r="J26" s="85"/>
      <c r="K26" s="85"/>
      <c r="L26" s="85"/>
      <c r="M26" s="85"/>
      <c r="N26" s="89"/>
      <c r="O26" s="89"/>
      <c r="P26" s="85"/>
      <c r="Q26" s="85"/>
      <c r="R26" s="85"/>
      <c r="S26" s="85"/>
      <c r="T26" s="85"/>
      <c r="U26" s="89"/>
      <c r="V26" s="89"/>
      <c r="W26" s="85"/>
      <c r="X26" s="85"/>
      <c r="Y26" s="85"/>
      <c r="Z26" s="85"/>
      <c r="AA26" s="85"/>
      <c r="AB26" s="89"/>
      <c r="AC26" s="89"/>
      <c r="AD26" s="85"/>
      <c r="AE26" s="85"/>
      <c r="AF26" s="85"/>
      <c r="AG26" s="85"/>
      <c r="AH26" s="85"/>
      <c r="AI26" s="89"/>
    </row>
    <row r="27" spans="1:35" ht="20.100000000000001" hidden="1" customHeight="1">
      <c r="B27" s="56" t="str">
        <f>bases!$B$7</f>
        <v>STEPHANE</v>
      </c>
      <c r="C27" s="81" t="str">
        <f>$B$27</f>
        <v>STEPHANE</v>
      </c>
      <c r="D27" s="76" t="s">
        <v>30</v>
      </c>
      <c r="E27" s="87"/>
      <c r="F27" s="77"/>
      <c r="G27" s="90"/>
      <c r="H27" s="90"/>
      <c r="I27" s="77"/>
      <c r="J27" s="77"/>
      <c r="K27" s="77"/>
      <c r="L27" s="77"/>
      <c r="M27" s="77"/>
      <c r="N27" s="90"/>
      <c r="O27" s="90"/>
      <c r="P27" s="77"/>
      <c r="Q27" s="77"/>
      <c r="R27" s="77"/>
      <c r="S27" s="77"/>
      <c r="T27" s="77"/>
      <c r="U27" s="90"/>
      <c r="V27" s="90"/>
      <c r="W27" s="77"/>
      <c r="X27" s="77"/>
      <c r="Y27" s="77"/>
      <c r="Z27" s="77"/>
      <c r="AA27" s="77"/>
      <c r="AB27" s="90"/>
      <c r="AC27" s="90"/>
      <c r="AD27" s="77"/>
      <c r="AE27" s="77"/>
      <c r="AF27" s="77"/>
      <c r="AG27" s="77"/>
      <c r="AH27" s="77"/>
      <c r="AI27" s="90"/>
    </row>
    <row r="28" spans="1:35" s="35" customFormat="1" ht="20.100000000000001" hidden="1" customHeight="1" thickBot="1">
      <c r="B28" s="57"/>
      <c r="C28" s="78" t="str">
        <f>$B$27</f>
        <v>STEPHANE</v>
      </c>
      <c r="D28" s="79" t="s">
        <v>66</v>
      </c>
      <c r="E28" s="88"/>
      <c r="F28" s="80"/>
      <c r="G28" s="91"/>
      <c r="H28" s="91"/>
      <c r="I28" s="80"/>
      <c r="J28" s="80"/>
      <c r="K28" s="80"/>
      <c r="L28" s="80"/>
      <c r="M28" s="80"/>
      <c r="N28" s="91"/>
      <c r="O28" s="91"/>
      <c r="P28" s="80"/>
      <c r="Q28" s="80"/>
      <c r="R28" s="80"/>
      <c r="S28" s="80"/>
      <c r="T28" s="80"/>
      <c r="U28" s="91"/>
      <c r="V28" s="91"/>
      <c r="W28" s="80"/>
      <c r="X28" s="80"/>
      <c r="Y28" s="80"/>
      <c r="Z28" s="80"/>
      <c r="AA28" s="80"/>
      <c r="AB28" s="91"/>
      <c r="AC28" s="91"/>
      <c r="AD28" s="80"/>
      <c r="AE28" s="80"/>
      <c r="AF28" s="80"/>
      <c r="AG28" s="80"/>
      <c r="AH28" s="80"/>
      <c r="AI28" s="91"/>
    </row>
    <row r="29" spans="1:35" ht="20.100000000000001" hidden="1" customHeight="1">
      <c r="A29" s="18">
        <v>6</v>
      </c>
      <c r="B29" s="61"/>
      <c r="C29" s="83" t="str">
        <f>$B$30</f>
        <v>LOUIS</v>
      </c>
      <c r="D29" s="84" t="s">
        <v>29</v>
      </c>
      <c r="E29" s="86"/>
      <c r="F29" s="85"/>
      <c r="G29" s="89"/>
      <c r="H29" s="89"/>
      <c r="I29" s="85"/>
      <c r="J29" s="85"/>
      <c r="K29" s="85"/>
      <c r="L29" s="85"/>
      <c r="M29" s="85"/>
      <c r="N29" s="89"/>
      <c r="O29" s="89"/>
      <c r="P29" s="85"/>
      <c r="Q29" s="85"/>
      <c r="R29" s="85"/>
      <c r="S29" s="85"/>
      <c r="T29" s="85"/>
      <c r="U29" s="89"/>
      <c r="V29" s="89"/>
      <c r="W29" s="85"/>
      <c r="X29" s="85"/>
      <c r="Y29" s="85"/>
      <c r="Z29" s="85"/>
      <c r="AA29" s="85"/>
      <c r="AB29" s="89"/>
      <c r="AC29" s="89"/>
      <c r="AD29" s="85"/>
      <c r="AE29" s="85"/>
      <c r="AF29" s="85"/>
      <c r="AG29" s="85"/>
      <c r="AH29" s="85"/>
      <c r="AI29" s="89"/>
    </row>
    <row r="30" spans="1:35" ht="20.100000000000001" hidden="1" customHeight="1">
      <c r="B30" s="56" t="str">
        <f>bases!$B$8</f>
        <v>LOUIS</v>
      </c>
      <c r="C30" s="81" t="str">
        <f>$B$30</f>
        <v>LOUIS</v>
      </c>
      <c r="D30" s="76" t="s">
        <v>30</v>
      </c>
      <c r="E30" s="87"/>
      <c r="F30" s="77"/>
      <c r="G30" s="90"/>
      <c r="H30" s="90"/>
      <c r="I30" s="77"/>
      <c r="J30" s="77"/>
      <c r="K30" s="77"/>
      <c r="L30" s="77"/>
      <c r="M30" s="77"/>
      <c r="N30" s="90"/>
      <c r="O30" s="90"/>
      <c r="P30" s="77"/>
      <c r="Q30" s="77"/>
      <c r="R30" s="77"/>
      <c r="S30" s="77"/>
      <c r="T30" s="77"/>
      <c r="U30" s="90"/>
      <c r="V30" s="90"/>
      <c r="W30" s="77"/>
      <c r="X30" s="77"/>
      <c r="Y30" s="77"/>
      <c r="Z30" s="77"/>
      <c r="AA30" s="77"/>
      <c r="AB30" s="90"/>
      <c r="AC30" s="90"/>
      <c r="AD30" s="77"/>
      <c r="AE30" s="77"/>
      <c r="AF30" s="77"/>
      <c r="AG30" s="77"/>
      <c r="AH30" s="77"/>
      <c r="AI30" s="90"/>
    </row>
    <row r="31" spans="1:35" s="35" customFormat="1" ht="20.100000000000001" hidden="1" customHeight="1" thickBot="1">
      <c r="B31" s="57"/>
      <c r="C31" s="78" t="str">
        <f>$B$30</f>
        <v>LOUIS</v>
      </c>
      <c r="D31" s="79" t="s">
        <v>66</v>
      </c>
      <c r="E31" s="88"/>
      <c r="F31" s="80"/>
      <c r="G31" s="91"/>
      <c r="H31" s="91"/>
      <c r="I31" s="80"/>
      <c r="J31" s="80"/>
      <c r="K31" s="80"/>
      <c r="L31" s="80"/>
      <c r="M31" s="80"/>
      <c r="N31" s="91"/>
      <c r="O31" s="91"/>
      <c r="P31" s="80"/>
      <c r="Q31" s="80"/>
      <c r="R31" s="80"/>
      <c r="S31" s="80"/>
      <c r="T31" s="80"/>
      <c r="U31" s="91"/>
      <c r="V31" s="91"/>
      <c r="W31" s="80"/>
      <c r="X31" s="80"/>
      <c r="Y31" s="80"/>
      <c r="Z31" s="80"/>
      <c r="AA31" s="80"/>
      <c r="AB31" s="91"/>
      <c r="AC31" s="91"/>
      <c r="AD31" s="80"/>
      <c r="AE31" s="80"/>
      <c r="AF31" s="80"/>
      <c r="AG31" s="80"/>
      <c r="AH31" s="80"/>
      <c r="AI31" s="91"/>
    </row>
    <row r="32" spans="1:35" ht="20.100000000000001" hidden="1" customHeight="1">
      <c r="A32" s="18">
        <v>7</v>
      </c>
      <c r="B32" s="61"/>
      <c r="C32" s="83" t="str">
        <f>$B$33</f>
        <v>MATHIEU</v>
      </c>
      <c r="D32" s="84" t="s">
        <v>29</v>
      </c>
      <c r="E32" s="86"/>
      <c r="F32" s="85"/>
      <c r="G32" s="89"/>
      <c r="H32" s="89"/>
      <c r="I32" s="85"/>
      <c r="J32" s="85"/>
      <c r="K32" s="85"/>
      <c r="L32" s="85"/>
      <c r="M32" s="85" t="s">
        <v>23</v>
      </c>
      <c r="N32" s="89" t="s">
        <v>23</v>
      </c>
      <c r="O32" s="89" t="s">
        <v>23</v>
      </c>
      <c r="P32" s="85" t="s">
        <v>23</v>
      </c>
      <c r="Q32" s="85" t="s">
        <v>23</v>
      </c>
      <c r="R32" s="85"/>
      <c r="S32" s="85"/>
      <c r="T32" s="85"/>
      <c r="U32" s="89"/>
      <c r="V32" s="89"/>
      <c r="W32" s="85"/>
      <c r="X32" s="85"/>
      <c r="Y32" s="85"/>
      <c r="Z32" s="85"/>
      <c r="AA32" s="85"/>
      <c r="AB32" s="89"/>
      <c r="AC32" s="89"/>
      <c r="AD32" s="85"/>
      <c r="AE32" s="85"/>
      <c r="AF32" s="85"/>
      <c r="AG32" s="85"/>
      <c r="AH32" s="85"/>
      <c r="AI32" s="89"/>
    </row>
    <row r="33" spans="1:35" ht="20.100000000000001" hidden="1" customHeight="1">
      <c r="B33" s="56" t="str">
        <f>bases!$B$9</f>
        <v>MATHIEU</v>
      </c>
      <c r="C33" s="81" t="str">
        <f>$B$33</f>
        <v>MATHIEU</v>
      </c>
      <c r="D33" s="76" t="s">
        <v>30</v>
      </c>
      <c r="E33" s="87"/>
      <c r="F33" s="77"/>
      <c r="G33" s="90"/>
      <c r="H33" s="90"/>
      <c r="I33" s="77"/>
      <c r="J33" s="77"/>
      <c r="K33" s="77"/>
      <c r="L33" s="77"/>
      <c r="M33" s="77"/>
      <c r="N33" s="90"/>
      <c r="O33" s="90"/>
      <c r="P33" s="77"/>
      <c r="Q33" s="77"/>
      <c r="R33" s="77"/>
      <c r="S33" s="77"/>
      <c r="T33" s="77"/>
      <c r="U33" s="90"/>
      <c r="V33" s="90"/>
      <c r="W33" s="77"/>
      <c r="X33" s="77"/>
      <c r="Y33" s="77"/>
      <c r="Z33" s="77"/>
      <c r="AA33" s="77"/>
      <c r="AB33" s="90"/>
      <c r="AC33" s="90"/>
      <c r="AD33" s="77"/>
      <c r="AE33" s="77"/>
      <c r="AF33" s="77"/>
      <c r="AG33" s="77"/>
      <c r="AH33" s="77"/>
      <c r="AI33" s="90"/>
    </row>
    <row r="34" spans="1:35" s="35" customFormat="1" ht="20.100000000000001" hidden="1" customHeight="1" thickBot="1">
      <c r="B34" s="57"/>
      <c r="C34" s="78" t="str">
        <f>$B$33</f>
        <v>MATHIEU</v>
      </c>
      <c r="D34" s="79" t="s">
        <v>66</v>
      </c>
      <c r="E34" s="88"/>
      <c r="F34" s="80"/>
      <c r="G34" s="91"/>
      <c r="H34" s="91"/>
      <c r="I34" s="80"/>
      <c r="J34" s="80"/>
      <c r="K34" s="80"/>
      <c r="L34" s="80"/>
      <c r="M34" s="80"/>
      <c r="N34" s="91"/>
      <c r="O34" s="91"/>
      <c r="P34" s="80"/>
      <c r="Q34" s="80"/>
      <c r="R34" s="80"/>
      <c r="S34" s="80"/>
      <c r="T34" s="80"/>
      <c r="U34" s="91"/>
      <c r="V34" s="91"/>
      <c r="W34" s="80"/>
      <c r="X34" s="80"/>
      <c r="Y34" s="80"/>
      <c r="Z34" s="80"/>
      <c r="AA34" s="80"/>
      <c r="AB34" s="91"/>
      <c r="AC34" s="91"/>
      <c r="AD34" s="80"/>
      <c r="AE34" s="80"/>
      <c r="AF34" s="80"/>
      <c r="AG34" s="80"/>
      <c r="AH34" s="80"/>
      <c r="AI34" s="91"/>
    </row>
    <row r="35" spans="1:35" ht="20.100000000000001" hidden="1" customHeight="1">
      <c r="A35" s="18">
        <v>8</v>
      </c>
      <c r="B35" s="61"/>
      <c r="C35" s="83" t="str">
        <f>$B$36</f>
        <v>JEAN</v>
      </c>
      <c r="D35" s="84" t="s">
        <v>29</v>
      </c>
      <c r="E35" s="86"/>
      <c r="F35" s="85"/>
      <c r="G35" s="89"/>
      <c r="H35" s="89"/>
      <c r="I35" s="85"/>
      <c r="J35" s="85"/>
      <c r="K35" s="85"/>
      <c r="L35" s="85"/>
      <c r="M35" s="85"/>
      <c r="N35" s="89"/>
      <c r="O35" s="89"/>
      <c r="P35" s="85"/>
      <c r="Q35" s="85"/>
      <c r="R35" s="85"/>
      <c r="S35" s="85"/>
      <c r="T35" s="85"/>
      <c r="U35" s="89"/>
      <c r="V35" s="89"/>
      <c r="W35" s="85"/>
      <c r="X35" s="85"/>
      <c r="Y35" s="85"/>
      <c r="Z35" s="85"/>
      <c r="AA35" s="85"/>
      <c r="AB35" s="89"/>
      <c r="AC35" s="89"/>
      <c r="AD35" s="85"/>
      <c r="AE35" s="85"/>
      <c r="AF35" s="85"/>
      <c r="AG35" s="85"/>
      <c r="AH35" s="85"/>
      <c r="AI35" s="89"/>
    </row>
    <row r="36" spans="1:35" ht="20.100000000000001" hidden="1" customHeight="1">
      <c r="B36" s="56" t="str">
        <f>bases!$B$10</f>
        <v>JEAN</v>
      </c>
      <c r="C36" s="81" t="str">
        <f>$B$36</f>
        <v>JEAN</v>
      </c>
      <c r="D36" s="76" t="s">
        <v>30</v>
      </c>
      <c r="E36" s="87"/>
      <c r="F36" s="77"/>
      <c r="G36" s="90"/>
      <c r="H36" s="90"/>
      <c r="I36" s="77"/>
      <c r="J36" s="77"/>
      <c r="K36" s="77"/>
      <c r="L36" s="77"/>
      <c r="M36" s="77"/>
      <c r="N36" s="90"/>
      <c r="O36" s="90"/>
      <c r="P36" s="77"/>
      <c r="Q36" s="77"/>
      <c r="R36" s="77"/>
      <c r="S36" s="77"/>
      <c r="T36" s="77"/>
      <c r="U36" s="90"/>
      <c r="V36" s="90"/>
      <c r="W36" s="77"/>
      <c r="X36" s="77"/>
      <c r="Y36" s="77"/>
      <c r="Z36" s="77"/>
      <c r="AA36" s="77"/>
      <c r="AB36" s="90"/>
      <c r="AC36" s="90"/>
      <c r="AD36" s="77"/>
      <c r="AE36" s="77"/>
      <c r="AF36" s="77"/>
      <c r="AG36" s="77"/>
      <c r="AH36" s="77"/>
      <c r="AI36" s="90"/>
    </row>
    <row r="37" spans="1:35" s="35" customFormat="1" ht="20.100000000000001" hidden="1" customHeight="1" thickBot="1">
      <c r="B37" s="57"/>
      <c r="C37" s="78" t="str">
        <f>$B$36</f>
        <v>JEAN</v>
      </c>
      <c r="D37" s="79" t="s">
        <v>66</v>
      </c>
      <c r="E37" s="88"/>
      <c r="F37" s="80"/>
      <c r="G37" s="91"/>
      <c r="H37" s="91"/>
      <c r="I37" s="80"/>
      <c r="J37" s="80"/>
      <c r="K37" s="80"/>
      <c r="L37" s="80"/>
      <c r="M37" s="80"/>
      <c r="N37" s="91"/>
      <c r="O37" s="91"/>
      <c r="P37" s="80"/>
      <c r="Q37" s="80"/>
      <c r="R37" s="80"/>
      <c r="S37" s="80"/>
      <c r="T37" s="80"/>
      <c r="U37" s="91"/>
      <c r="V37" s="91"/>
      <c r="W37" s="80"/>
      <c r="X37" s="80"/>
      <c r="Y37" s="80"/>
      <c r="Z37" s="80"/>
      <c r="AA37" s="80"/>
      <c r="AB37" s="91"/>
      <c r="AC37" s="91"/>
      <c r="AD37" s="80"/>
      <c r="AE37" s="80"/>
      <c r="AF37" s="80"/>
      <c r="AG37" s="80"/>
      <c r="AH37" s="80"/>
      <c r="AI37" s="91"/>
    </row>
    <row r="38" spans="1:35" ht="20.100000000000001" customHeight="1">
      <c r="A38" s="18">
        <v>9</v>
      </c>
      <c r="B38" s="61"/>
      <c r="C38" s="83" t="str">
        <f>$B$39</f>
        <v>ALAIN</v>
      </c>
      <c r="D38" s="84" t="s">
        <v>29</v>
      </c>
      <c r="E38" s="86"/>
      <c r="F38" s="85"/>
      <c r="G38" s="89"/>
      <c r="H38" s="89"/>
      <c r="I38" s="85"/>
      <c r="J38" s="85"/>
      <c r="K38" s="85"/>
      <c r="L38" s="85"/>
      <c r="M38" s="85"/>
      <c r="N38" s="89"/>
      <c r="O38" s="89"/>
      <c r="P38" s="85"/>
      <c r="Q38" s="85"/>
      <c r="R38" s="85"/>
      <c r="S38" s="85"/>
      <c r="T38" s="85"/>
      <c r="U38" s="89"/>
      <c r="V38" s="89"/>
      <c r="W38" s="85"/>
      <c r="X38" s="85"/>
      <c r="Y38" s="85"/>
      <c r="Z38" s="85"/>
      <c r="AA38" s="85"/>
      <c r="AB38" s="89"/>
      <c r="AC38" s="89"/>
      <c r="AD38" s="85"/>
      <c r="AE38" s="85"/>
      <c r="AF38" s="85"/>
      <c r="AG38" s="85"/>
      <c r="AH38" s="85"/>
      <c r="AI38" s="89"/>
    </row>
    <row r="39" spans="1:35" ht="20.100000000000001" customHeight="1">
      <c r="B39" s="56" t="str">
        <f>bases!$B$11</f>
        <v>ALAIN</v>
      </c>
      <c r="C39" s="81" t="str">
        <f>$B$39</f>
        <v>ALAIN</v>
      </c>
      <c r="D39" s="76" t="s">
        <v>30</v>
      </c>
      <c r="E39" s="87"/>
      <c r="F39" s="77"/>
      <c r="G39" s="90"/>
      <c r="H39" s="90"/>
      <c r="I39" s="77"/>
      <c r="J39" s="77"/>
      <c r="K39" s="77"/>
      <c r="L39" s="77"/>
      <c r="M39" s="77"/>
      <c r="N39" s="90"/>
      <c r="O39" s="90"/>
      <c r="P39" s="77"/>
      <c r="Q39" s="77"/>
      <c r="R39" s="77"/>
      <c r="S39" s="77"/>
      <c r="T39" s="77"/>
      <c r="U39" s="90"/>
      <c r="V39" s="90"/>
      <c r="W39" s="77"/>
      <c r="X39" s="77"/>
      <c r="Y39" s="77"/>
      <c r="Z39" s="77"/>
      <c r="AA39" s="77"/>
      <c r="AB39" s="90"/>
      <c r="AC39" s="90"/>
      <c r="AD39" s="77"/>
      <c r="AE39" s="77"/>
      <c r="AF39" s="77"/>
      <c r="AG39" s="77"/>
      <c r="AH39" s="77"/>
      <c r="AI39" s="90"/>
    </row>
    <row r="40" spans="1:35" s="35" customFormat="1" ht="20.100000000000001" customHeight="1" thickBot="1">
      <c r="B40" s="57"/>
      <c r="C40" s="78" t="str">
        <f>$B$39</f>
        <v>ALAIN</v>
      </c>
      <c r="D40" s="79" t="s">
        <v>66</v>
      </c>
      <c r="E40" s="88"/>
      <c r="F40" s="80"/>
      <c r="G40" s="91"/>
      <c r="H40" s="91"/>
      <c r="I40" s="80"/>
      <c r="J40" s="80"/>
      <c r="K40" s="80"/>
      <c r="L40" s="80"/>
      <c r="M40" s="80"/>
      <c r="N40" s="91"/>
      <c r="O40" s="91"/>
      <c r="P40" s="80"/>
      <c r="Q40" s="80"/>
      <c r="R40" s="80"/>
      <c r="S40" s="80"/>
      <c r="T40" s="80"/>
      <c r="U40" s="91"/>
      <c r="V40" s="91"/>
      <c r="W40" s="80"/>
      <c r="X40" s="80"/>
      <c r="Y40" s="80"/>
      <c r="Z40" s="80"/>
      <c r="AA40" s="80"/>
      <c r="AB40" s="91"/>
      <c r="AC40" s="91"/>
      <c r="AD40" s="80"/>
      <c r="AE40" s="80"/>
      <c r="AF40" s="80"/>
      <c r="AG40" s="80"/>
      <c r="AH40" s="80"/>
      <c r="AI40" s="91"/>
    </row>
    <row r="41" spans="1:35" ht="20.100000000000001" customHeight="1">
      <c r="A41" s="18">
        <v>10</v>
      </c>
      <c r="B41" s="61"/>
      <c r="C41" s="83" t="str">
        <f>$B$42</f>
        <v>THIERRY</v>
      </c>
      <c r="D41" s="84" t="s">
        <v>29</v>
      </c>
      <c r="E41" s="86"/>
      <c r="F41" s="85"/>
      <c r="G41" s="89"/>
      <c r="H41" s="89"/>
      <c r="I41" s="85"/>
      <c r="J41" s="85"/>
      <c r="K41" s="85"/>
      <c r="L41" s="85"/>
      <c r="M41" s="85"/>
      <c r="N41" s="89"/>
      <c r="O41" s="89"/>
      <c r="P41" s="85"/>
      <c r="Q41" s="85"/>
      <c r="R41" s="85"/>
      <c r="S41" s="85"/>
      <c r="T41" s="85"/>
      <c r="U41" s="89"/>
      <c r="V41" s="89"/>
      <c r="W41" s="85"/>
      <c r="X41" s="85"/>
      <c r="Y41" s="85"/>
      <c r="Z41" s="85"/>
      <c r="AA41" s="85"/>
      <c r="AB41" s="89"/>
      <c r="AC41" s="89"/>
      <c r="AD41" s="85"/>
      <c r="AE41" s="85"/>
      <c r="AF41" s="85"/>
      <c r="AG41" s="85"/>
      <c r="AH41" s="85"/>
      <c r="AI41" s="89"/>
    </row>
    <row r="42" spans="1:35" ht="20.100000000000001" customHeight="1">
      <c r="B42" s="56" t="str">
        <f>bases!$B$12</f>
        <v>THIERRY</v>
      </c>
      <c r="C42" s="81" t="str">
        <f>$B$42</f>
        <v>THIERRY</v>
      </c>
      <c r="D42" s="76" t="s">
        <v>30</v>
      </c>
      <c r="E42" s="87"/>
      <c r="F42" s="77"/>
      <c r="G42" s="90"/>
      <c r="H42" s="90"/>
      <c r="I42" s="77"/>
      <c r="J42" s="77"/>
      <c r="K42" s="77"/>
      <c r="L42" s="77"/>
      <c r="M42" s="77"/>
      <c r="N42" s="90"/>
      <c r="O42" s="90"/>
      <c r="P42" s="77"/>
      <c r="Q42" s="77"/>
      <c r="R42" s="77"/>
      <c r="S42" s="77"/>
      <c r="T42" s="77"/>
      <c r="U42" s="90"/>
      <c r="V42" s="90"/>
      <c r="W42" s="77"/>
      <c r="X42" s="77"/>
      <c r="Y42" s="77"/>
      <c r="Z42" s="77"/>
      <c r="AA42" s="77"/>
      <c r="AB42" s="90"/>
      <c r="AC42" s="90"/>
      <c r="AD42" s="77"/>
      <c r="AE42" s="77"/>
      <c r="AF42" s="77"/>
      <c r="AG42" s="77"/>
      <c r="AH42" s="77"/>
      <c r="AI42" s="90"/>
    </row>
    <row r="43" spans="1:35" s="35" customFormat="1" ht="20.100000000000001" customHeight="1" thickBot="1">
      <c r="B43" s="57"/>
      <c r="C43" s="78" t="str">
        <f>$B$42</f>
        <v>THIERRY</v>
      </c>
      <c r="D43" s="79" t="s">
        <v>66</v>
      </c>
      <c r="E43" s="88"/>
      <c r="F43" s="80"/>
      <c r="G43" s="91"/>
      <c r="H43" s="91"/>
      <c r="I43" s="80"/>
      <c r="J43" s="80"/>
      <c r="K43" s="80"/>
      <c r="L43" s="80"/>
      <c r="M43" s="80"/>
      <c r="N43" s="91"/>
      <c r="O43" s="91"/>
      <c r="P43" s="80"/>
      <c r="Q43" s="80"/>
      <c r="R43" s="80"/>
      <c r="S43" s="80"/>
      <c r="T43" s="80"/>
      <c r="U43" s="91"/>
      <c r="V43" s="91"/>
      <c r="W43" s="80"/>
      <c r="X43" s="80"/>
      <c r="Y43" s="80"/>
      <c r="Z43" s="80"/>
      <c r="AA43" s="80"/>
      <c r="AB43" s="91"/>
      <c r="AC43" s="91"/>
      <c r="AD43" s="80"/>
      <c r="AE43" s="80"/>
      <c r="AF43" s="80"/>
      <c r="AG43" s="80"/>
      <c r="AH43" s="80"/>
      <c r="AI43" s="91"/>
    </row>
    <row r="44" spans="1:35" ht="20.100000000000001" customHeight="1">
      <c r="A44" s="18">
        <v>11</v>
      </c>
      <c r="B44" s="61"/>
      <c r="C44" s="83" t="str">
        <f>$B$45</f>
        <v>ETIENNE</v>
      </c>
      <c r="D44" s="84" t="s">
        <v>29</v>
      </c>
      <c r="E44" s="86"/>
      <c r="F44" s="85"/>
      <c r="G44" s="89"/>
      <c r="H44" s="89"/>
      <c r="I44" s="85"/>
      <c r="J44" s="85"/>
      <c r="K44" s="85"/>
      <c r="L44" s="85"/>
      <c r="M44" s="85"/>
      <c r="N44" s="89"/>
      <c r="O44" s="89"/>
      <c r="P44" s="85"/>
      <c r="Q44" s="85"/>
      <c r="R44" s="85"/>
      <c r="S44" s="85"/>
      <c r="T44" s="85"/>
      <c r="U44" s="89"/>
      <c r="V44" s="89"/>
      <c r="W44" s="85"/>
      <c r="X44" s="85"/>
      <c r="Y44" s="85"/>
      <c r="Z44" s="85"/>
      <c r="AA44" s="85"/>
      <c r="AB44" s="89"/>
      <c r="AC44" s="89"/>
      <c r="AD44" s="85"/>
      <c r="AE44" s="85"/>
      <c r="AF44" s="85"/>
      <c r="AG44" s="85"/>
      <c r="AH44" s="85"/>
      <c r="AI44" s="89"/>
    </row>
    <row r="45" spans="1:35" ht="20.100000000000001" customHeight="1">
      <c r="B45" s="56" t="str">
        <f>bases!$B$13</f>
        <v>ETIENNE</v>
      </c>
      <c r="C45" s="81" t="str">
        <f>$B$45</f>
        <v>ETIENNE</v>
      </c>
      <c r="D45" s="76" t="s">
        <v>30</v>
      </c>
      <c r="E45" s="87"/>
      <c r="F45" s="77"/>
      <c r="G45" s="90"/>
      <c r="H45" s="90"/>
      <c r="I45" s="77"/>
      <c r="J45" s="77"/>
      <c r="K45" s="77"/>
      <c r="L45" s="77"/>
      <c r="M45" s="77"/>
      <c r="N45" s="90"/>
      <c r="O45" s="90"/>
      <c r="P45" s="77"/>
      <c r="Q45" s="77"/>
      <c r="R45" s="77"/>
      <c r="S45" s="77"/>
      <c r="T45" s="77"/>
      <c r="U45" s="90"/>
      <c r="V45" s="90"/>
      <c r="W45" s="77"/>
      <c r="X45" s="77"/>
      <c r="Y45" s="77"/>
      <c r="Z45" s="77"/>
      <c r="AA45" s="77"/>
      <c r="AB45" s="90"/>
      <c r="AC45" s="90"/>
      <c r="AD45" s="77"/>
      <c r="AE45" s="77"/>
      <c r="AF45" s="77"/>
      <c r="AG45" s="77"/>
      <c r="AH45" s="77"/>
      <c r="AI45" s="90"/>
    </row>
    <row r="46" spans="1:35" s="35" customFormat="1" ht="20.100000000000001" customHeight="1" thickBot="1">
      <c r="B46" s="57"/>
      <c r="C46" s="78" t="str">
        <f>$B$45</f>
        <v>ETIENNE</v>
      </c>
      <c r="D46" s="79" t="s">
        <v>66</v>
      </c>
      <c r="E46" s="88"/>
      <c r="F46" s="80"/>
      <c r="G46" s="91"/>
      <c r="H46" s="91"/>
      <c r="I46" s="80"/>
      <c r="J46" s="80"/>
      <c r="K46" s="80"/>
      <c r="L46" s="80"/>
      <c r="M46" s="80"/>
      <c r="N46" s="91"/>
      <c r="O46" s="91"/>
      <c r="P46" s="80"/>
      <c r="Q46" s="80"/>
      <c r="R46" s="80"/>
      <c r="S46" s="80"/>
      <c r="T46" s="80"/>
      <c r="U46" s="91"/>
      <c r="V46" s="91"/>
      <c r="W46" s="80"/>
      <c r="X46" s="80"/>
      <c r="Y46" s="80"/>
      <c r="Z46" s="80"/>
      <c r="AA46" s="80"/>
      <c r="AB46" s="91"/>
      <c r="AC46" s="91"/>
      <c r="AD46" s="80"/>
      <c r="AE46" s="80"/>
      <c r="AF46" s="80"/>
      <c r="AG46" s="80"/>
      <c r="AH46" s="80"/>
      <c r="AI46" s="91"/>
    </row>
    <row r="47" spans="1:35" ht="20.100000000000001" customHeight="1">
      <c r="A47" s="18">
        <v>12</v>
      </c>
      <c r="B47" s="61"/>
      <c r="C47" s="83" t="str">
        <f>$B$48</f>
        <v>ANTOINE</v>
      </c>
      <c r="D47" s="84" t="s">
        <v>29</v>
      </c>
      <c r="E47" s="86"/>
      <c r="F47" s="85" t="s">
        <v>32</v>
      </c>
      <c r="G47" s="89" t="s">
        <v>32</v>
      </c>
      <c r="H47" s="89" t="s">
        <v>32</v>
      </c>
      <c r="I47" s="85" t="s">
        <v>32</v>
      </c>
      <c r="J47" s="85"/>
      <c r="K47" s="85"/>
      <c r="L47" s="85"/>
      <c r="M47" s="85"/>
      <c r="N47" s="89"/>
      <c r="O47" s="89"/>
      <c r="P47" s="85"/>
      <c r="Q47" s="85"/>
      <c r="R47" s="85"/>
      <c r="S47" s="85"/>
      <c r="T47" s="85"/>
      <c r="U47" s="89"/>
      <c r="V47" s="89"/>
      <c r="W47" s="85"/>
      <c r="X47" s="85"/>
      <c r="Y47" s="85"/>
      <c r="Z47" s="85"/>
      <c r="AA47" s="85"/>
      <c r="AB47" s="89"/>
      <c r="AC47" s="89"/>
      <c r="AD47" s="85"/>
      <c r="AE47" s="85"/>
      <c r="AF47" s="85"/>
      <c r="AG47" s="85"/>
      <c r="AH47" s="85"/>
      <c r="AI47" s="89"/>
    </row>
    <row r="48" spans="1:35" ht="20.100000000000001" customHeight="1">
      <c r="B48" s="56" t="str">
        <f>bases!$B$14</f>
        <v>ANTOINE</v>
      </c>
      <c r="C48" s="81" t="str">
        <f>$B$48</f>
        <v>ANTOINE</v>
      </c>
      <c r="D48" s="76" t="s">
        <v>30</v>
      </c>
      <c r="E48" s="87"/>
      <c r="F48" s="77" t="s">
        <v>21</v>
      </c>
      <c r="G48" s="90" t="s">
        <v>21</v>
      </c>
      <c r="H48" s="90" t="s">
        <v>21</v>
      </c>
      <c r="I48" s="77" t="s">
        <v>21</v>
      </c>
      <c r="J48" s="77"/>
      <c r="K48" s="77"/>
      <c r="L48" s="77"/>
      <c r="M48" s="77"/>
      <c r="N48" s="90"/>
      <c r="O48" s="90"/>
      <c r="P48" s="77"/>
      <c r="Q48" s="77"/>
      <c r="R48" s="77"/>
      <c r="S48" s="77"/>
      <c r="T48" s="77"/>
      <c r="U48" s="90"/>
      <c r="V48" s="90"/>
      <c r="W48" s="77"/>
      <c r="X48" s="77"/>
      <c r="Y48" s="77"/>
      <c r="Z48" s="77"/>
      <c r="AA48" s="77"/>
      <c r="AB48" s="90"/>
      <c r="AC48" s="90"/>
      <c r="AD48" s="77"/>
      <c r="AE48" s="77"/>
      <c r="AF48" s="77"/>
      <c r="AG48" s="77"/>
      <c r="AH48" s="77"/>
      <c r="AI48" s="90"/>
    </row>
    <row r="49" spans="1:35" s="35" customFormat="1" ht="20.100000000000001" customHeight="1" thickBot="1">
      <c r="B49" s="57"/>
      <c r="C49" s="78" t="str">
        <f>$B$48</f>
        <v>ANTOINE</v>
      </c>
      <c r="D49" s="79" t="s">
        <v>66</v>
      </c>
      <c r="E49" s="88"/>
      <c r="F49" s="80" t="s">
        <v>23</v>
      </c>
      <c r="G49" s="91" t="s">
        <v>23</v>
      </c>
      <c r="H49" s="91" t="s">
        <v>23</v>
      </c>
      <c r="I49" s="80" t="s">
        <v>23</v>
      </c>
      <c r="J49" s="80"/>
      <c r="K49" s="80"/>
      <c r="L49" s="80"/>
      <c r="M49" s="80"/>
      <c r="N49" s="91"/>
      <c r="O49" s="91"/>
      <c r="P49" s="80"/>
      <c r="Q49" s="80"/>
      <c r="R49" s="80"/>
      <c r="S49" s="80"/>
      <c r="T49" s="80"/>
      <c r="U49" s="91"/>
      <c r="V49" s="91"/>
      <c r="W49" s="80"/>
      <c r="X49" s="80"/>
      <c r="Y49" s="80"/>
      <c r="Z49" s="80"/>
      <c r="AA49" s="80"/>
      <c r="AB49" s="91"/>
      <c r="AC49" s="91"/>
      <c r="AD49" s="80"/>
      <c r="AE49" s="80"/>
      <c r="AF49" s="80"/>
      <c r="AG49" s="80"/>
      <c r="AH49" s="80"/>
      <c r="AI49" s="91"/>
    </row>
    <row r="50" spans="1:35" ht="20.100000000000001" customHeight="1">
      <c r="A50" s="18">
        <v>13</v>
      </c>
      <c r="B50" s="61"/>
      <c r="C50" s="83">
        <f>$B$51</f>
        <v>0</v>
      </c>
      <c r="D50" s="84" t="s">
        <v>29</v>
      </c>
      <c r="E50" s="86"/>
      <c r="F50" s="85"/>
      <c r="G50" s="89"/>
      <c r="H50" s="89"/>
      <c r="I50" s="85"/>
      <c r="J50" s="85"/>
      <c r="K50" s="85"/>
      <c r="L50" s="85"/>
      <c r="M50" s="85"/>
      <c r="N50" s="89"/>
      <c r="O50" s="89"/>
      <c r="P50" s="85"/>
      <c r="Q50" s="85"/>
      <c r="R50" s="85"/>
      <c r="S50" s="85"/>
      <c r="T50" s="85"/>
      <c r="U50" s="89"/>
      <c r="V50" s="89"/>
      <c r="W50" s="85"/>
      <c r="X50" s="85"/>
      <c r="Y50" s="85"/>
      <c r="Z50" s="85"/>
      <c r="AA50" s="85"/>
      <c r="AB50" s="89"/>
      <c r="AC50" s="89"/>
      <c r="AD50" s="85"/>
      <c r="AE50" s="85"/>
      <c r="AF50" s="85"/>
      <c r="AG50" s="85"/>
      <c r="AH50" s="85"/>
      <c r="AI50" s="89"/>
    </row>
    <row r="51" spans="1:35" ht="20.100000000000001" customHeight="1">
      <c r="B51" s="56"/>
      <c r="C51" s="81">
        <f>$B$51</f>
        <v>0</v>
      </c>
      <c r="D51" s="76" t="s">
        <v>30</v>
      </c>
      <c r="E51" s="87"/>
      <c r="F51" s="77"/>
      <c r="G51" s="90"/>
      <c r="H51" s="90"/>
      <c r="I51" s="77"/>
      <c r="J51" s="77"/>
      <c r="K51" s="77"/>
      <c r="L51" s="77"/>
      <c r="M51" s="77"/>
      <c r="N51" s="90"/>
      <c r="O51" s="90"/>
      <c r="P51" s="77"/>
      <c r="Q51" s="77"/>
      <c r="R51" s="77"/>
      <c r="S51" s="77"/>
      <c r="T51" s="77"/>
      <c r="U51" s="90"/>
      <c r="V51" s="90"/>
      <c r="W51" s="77"/>
      <c r="X51" s="77"/>
      <c r="Y51" s="77"/>
      <c r="Z51" s="77"/>
      <c r="AA51" s="77"/>
      <c r="AB51" s="90"/>
      <c r="AC51" s="90"/>
      <c r="AD51" s="77"/>
      <c r="AE51" s="77"/>
      <c r="AF51" s="77"/>
      <c r="AG51" s="77"/>
      <c r="AH51" s="77"/>
      <c r="AI51" s="90"/>
    </row>
    <row r="52" spans="1:35" s="35" customFormat="1" ht="20.100000000000001" customHeight="1" thickBot="1">
      <c r="B52" s="57"/>
      <c r="C52" s="78">
        <f>$B$51</f>
        <v>0</v>
      </c>
      <c r="D52" s="79" t="s">
        <v>66</v>
      </c>
      <c r="E52" s="88"/>
      <c r="F52" s="80"/>
      <c r="G52" s="91"/>
      <c r="H52" s="91"/>
      <c r="I52" s="80"/>
      <c r="J52" s="80"/>
      <c r="K52" s="80"/>
      <c r="L52" s="80"/>
      <c r="M52" s="80"/>
      <c r="N52" s="91"/>
      <c r="O52" s="91"/>
      <c r="P52" s="80"/>
      <c r="Q52" s="80"/>
      <c r="R52" s="80"/>
      <c r="S52" s="80"/>
      <c r="T52" s="80"/>
      <c r="U52" s="91"/>
      <c r="V52" s="91"/>
      <c r="W52" s="80"/>
      <c r="X52" s="80"/>
      <c r="Y52" s="80"/>
      <c r="Z52" s="80"/>
      <c r="AA52" s="80"/>
      <c r="AB52" s="91"/>
      <c r="AC52" s="91"/>
      <c r="AD52" s="80"/>
      <c r="AE52" s="80"/>
      <c r="AF52" s="80"/>
      <c r="AG52" s="80"/>
      <c r="AH52" s="80"/>
      <c r="AI52" s="91"/>
    </row>
    <row r="53" spans="1:35" ht="20.100000000000001" customHeight="1">
      <c r="A53" s="18">
        <v>14</v>
      </c>
      <c r="B53" s="61"/>
      <c r="C53" s="83">
        <f>$B$54</f>
        <v>0</v>
      </c>
      <c r="D53" s="84" t="s">
        <v>29</v>
      </c>
      <c r="E53" s="86"/>
      <c r="F53" s="85"/>
      <c r="G53" s="89"/>
      <c r="H53" s="89"/>
      <c r="I53" s="85"/>
      <c r="J53" s="85"/>
      <c r="K53" s="85"/>
      <c r="L53" s="85"/>
      <c r="M53" s="85"/>
      <c r="N53" s="89"/>
      <c r="O53" s="89"/>
      <c r="P53" s="85"/>
      <c r="Q53" s="85"/>
      <c r="R53" s="85"/>
      <c r="S53" s="85"/>
      <c r="T53" s="85"/>
      <c r="U53" s="89"/>
      <c r="V53" s="89"/>
      <c r="W53" s="85"/>
      <c r="X53" s="85"/>
      <c r="Y53" s="85"/>
      <c r="Z53" s="85"/>
      <c r="AA53" s="85"/>
      <c r="AB53" s="89"/>
      <c r="AC53" s="89"/>
      <c r="AD53" s="85"/>
      <c r="AE53" s="85"/>
      <c r="AF53" s="85"/>
      <c r="AG53" s="85"/>
      <c r="AH53" s="85"/>
      <c r="AI53" s="89"/>
    </row>
    <row r="54" spans="1:35" ht="20.100000000000001" customHeight="1">
      <c r="B54" s="56"/>
      <c r="C54" s="81">
        <f>$B$54</f>
        <v>0</v>
      </c>
      <c r="D54" s="76" t="s">
        <v>30</v>
      </c>
      <c r="E54" s="87"/>
      <c r="F54" s="77"/>
      <c r="G54" s="90"/>
      <c r="H54" s="90"/>
      <c r="I54" s="77"/>
      <c r="J54" s="77"/>
      <c r="K54" s="77"/>
      <c r="L54" s="77"/>
      <c r="M54" s="77"/>
      <c r="N54" s="90"/>
      <c r="O54" s="90"/>
      <c r="P54" s="77"/>
      <c r="Q54" s="77"/>
      <c r="R54" s="77"/>
      <c r="S54" s="77"/>
      <c r="T54" s="77"/>
      <c r="U54" s="90"/>
      <c r="V54" s="90"/>
      <c r="W54" s="77"/>
      <c r="X54" s="77"/>
      <c r="Y54" s="77"/>
      <c r="Z54" s="77"/>
      <c r="AA54" s="77"/>
      <c r="AB54" s="90"/>
      <c r="AC54" s="90"/>
      <c r="AD54" s="77"/>
      <c r="AE54" s="77"/>
      <c r="AF54" s="77"/>
      <c r="AG54" s="77"/>
      <c r="AH54" s="77"/>
      <c r="AI54" s="90"/>
    </row>
    <row r="55" spans="1:35" s="35" customFormat="1" ht="20.100000000000001" customHeight="1" thickBot="1">
      <c r="B55" s="56"/>
      <c r="C55" s="78">
        <f>$B$54</f>
        <v>0</v>
      </c>
      <c r="D55" s="79" t="s">
        <v>66</v>
      </c>
      <c r="E55" s="88"/>
      <c r="F55" s="80"/>
      <c r="G55" s="91"/>
      <c r="H55" s="91"/>
      <c r="I55" s="80"/>
      <c r="J55" s="80"/>
      <c r="K55" s="80"/>
      <c r="L55" s="80"/>
      <c r="M55" s="80"/>
      <c r="N55" s="91"/>
      <c r="O55" s="91"/>
      <c r="P55" s="80"/>
      <c r="Q55" s="80"/>
      <c r="R55" s="80"/>
      <c r="S55" s="80"/>
      <c r="T55" s="80"/>
      <c r="U55" s="91"/>
      <c r="V55" s="91"/>
      <c r="W55" s="80"/>
      <c r="X55" s="80"/>
      <c r="Y55" s="80"/>
      <c r="Z55" s="80"/>
      <c r="AA55" s="80"/>
      <c r="AB55" s="91"/>
      <c r="AC55" s="91"/>
      <c r="AD55" s="80"/>
      <c r="AE55" s="80"/>
      <c r="AF55" s="80"/>
      <c r="AG55" s="80"/>
      <c r="AH55" s="80"/>
      <c r="AI55" s="91"/>
    </row>
    <row r="56" spans="1:35" ht="20.100000000000001" customHeight="1">
      <c r="A56" s="18">
        <v>15</v>
      </c>
      <c r="B56" s="61"/>
      <c r="C56" s="83">
        <f>$B$57</f>
        <v>0</v>
      </c>
      <c r="D56" s="84" t="s">
        <v>29</v>
      </c>
      <c r="E56" s="86"/>
      <c r="F56" s="85"/>
      <c r="G56" s="89"/>
      <c r="H56" s="89"/>
      <c r="I56" s="85"/>
      <c r="J56" s="85"/>
      <c r="K56" s="85"/>
      <c r="L56" s="85"/>
      <c r="M56" s="85"/>
      <c r="N56" s="89"/>
      <c r="O56" s="89"/>
      <c r="P56" s="85"/>
      <c r="Q56" s="85"/>
      <c r="R56" s="85"/>
      <c r="S56" s="85"/>
      <c r="T56" s="85"/>
      <c r="U56" s="89"/>
      <c r="V56" s="89"/>
      <c r="W56" s="85"/>
      <c r="X56" s="85"/>
      <c r="Y56" s="85"/>
      <c r="Z56" s="85"/>
      <c r="AA56" s="85"/>
      <c r="AB56" s="89"/>
      <c r="AC56" s="89"/>
      <c r="AD56" s="85"/>
      <c r="AE56" s="85"/>
      <c r="AF56" s="85"/>
      <c r="AG56" s="85"/>
      <c r="AH56" s="85"/>
      <c r="AI56" s="89"/>
    </row>
    <row r="57" spans="1:35" ht="20.100000000000001" customHeight="1">
      <c r="B57" s="56"/>
      <c r="C57" s="81">
        <f>$B$57</f>
        <v>0</v>
      </c>
      <c r="D57" s="76" t="s">
        <v>30</v>
      </c>
      <c r="E57" s="87"/>
      <c r="F57" s="77"/>
      <c r="G57" s="90"/>
      <c r="H57" s="90"/>
      <c r="I57" s="77"/>
      <c r="J57" s="77"/>
      <c r="K57" s="77"/>
      <c r="L57" s="77"/>
      <c r="M57" s="77"/>
      <c r="N57" s="90"/>
      <c r="O57" s="90"/>
      <c r="P57" s="77"/>
      <c r="Q57" s="77"/>
      <c r="R57" s="77"/>
      <c r="S57" s="77"/>
      <c r="T57" s="77"/>
      <c r="U57" s="90"/>
      <c r="V57" s="90"/>
      <c r="W57" s="77"/>
      <c r="X57" s="77"/>
      <c r="Y57" s="77"/>
      <c r="Z57" s="77"/>
      <c r="AA57" s="77"/>
      <c r="AB57" s="90"/>
      <c r="AC57" s="90"/>
      <c r="AD57" s="77"/>
      <c r="AE57" s="77"/>
      <c r="AF57" s="77"/>
      <c r="AG57" s="77"/>
      <c r="AH57" s="77"/>
      <c r="AI57" s="90"/>
    </row>
    <row r="58" spans="1:35" s="35" customFormat="1" ht="20.100000000000001" customHeight="1" thickBot="1">
      <c r="B58" s="57"/>
      <c r="C58" s="78">
        <f>$B$57</f>
        <v>0</v>
      </c>
      <c r="D58" s="79" t="s">
        <v>66</v>
      </c>
      <c r="E58" s="88"/>
      <c r="F58" s="80"/>
      <c r="G58" s="91"/>
      <c r="H58" s="91"/>
      <c r="I58" s="80"/>
      <c r="J58" s="80"/>
      <c r="K58" s="80"/>
      <c r="L58" s="80"/>
      <c r="M58" s="80"/>
      <c r="N58" s="91"/>
      <c r="O58" s="91"/>
      <c r="P58" s="80"/>
      <c r="Q58" s="80"/>
      <c r="R58" s="80"/>
      <c r="S58" s="80"/>
      <c r="T58" s="80"/>
      <c r="U58" s="91"/>
      <c r="V58" s="91"/>
      <c r="W58" s="80"/>
      <c r="X58" s="80"/>
      <c r="Y58" s="80"/>
      <c r="Z58" s="80"/>
      <c r="AA58" s="80"/>
      <c r="AB58" s="91"/>
      <c r="AC58" s="91"/>
      <c r="AD58" s="80"/>
      <c r="AE58" s="80"/>
      <c r="AF58" s="80"/>
      <c r="AG58" s="80"/>
      <c r="AH58" s="80"/>
      <c r="AI58" s="91"/>
    </row>
    <row r="59" spans="1:35" ht="20.100000000000001" customHeight="1">
      <c r="A59" s="18">
        <v>16</v>
      </c>
      <c r="B59" s="61"/>
      <c r="C59" s="83">
        <f>$B$60</f>
        <v>0</v>
      </c>
      <c r="D59" s="84" t="s">
        <v>29</v>
      </c>
      <c r="E59" s="86"/>
      <c r="F59" s="85"/>
      <c r="G59" s="89"/>
      <c r="H59" s="89"/>
      <c r="I59" s="85"/>
      <c r="J59" s="85"/>
      <c r="K59" s="85"/>
      <c r="L59" s="85"/>
      <c r="M59" s="85"/>
      <c r="N59" s="89"/>
      <c r="O59" s="89"/>
      <c r="P59" s="85"/>
      <c r="Q59" s="85"/>
      <c r="R59" s="85"/>
      <c r="S59" s="85"/>
      <c r="T59" s="85"/>
      <c r="U59" s="89"/>
      <c r="V59" s="89"/>
      <c r="W59" s="85"/>
      <c r="X59" s="85"/>
      <c r="Y59" s="85"/>
      <c r="Z59" s="85"/>
      <c r="AA59" s="85"/>
      <c r="AB59" s="89"/>
      <c r="AC59" s="89"/>
      <c r="AD59" s="85"/>
      <c r="AE59" s="85"/>
      <c r="AF59" s="85"/>
      <c r="AG59" s="85"/>
      <c r="AH59" s="85"/>
      <c r="AI59" s="89"/>
    </row>
    <row r="60" spans="1:35" ht="20.100000000000001" customHeight="1">
      <c r="B60" s="56"/>
      <c r="C60" s="81">
        <f>$B$60</f>
        <v>0</v>
      </c>
      <c r="D60" s="76" t="s">
        <v>30</v>
      </c>
      <c r="E60" s="87"/>
      <c r="F60" s="77"/>
      <c r="G60" s="90"/>
      <c r="H60" s="90"/>
      <c r="I60" s="77"/>
      <c r="J60" s="77"/>
      <c r="K60" s="77"/>
      <c r="L60" s="77"/>
      <c r="M60" s="77"/>
      <c r="N60" s="90"/>
      <c r="O60" s="90"/>
      <c r="P60" s="77"/>
      <c r="Q60" s="77"/>
      <c r="R60" s="77"/>
      <c r="S60" s="77"/>
      <c r="T60" s="77"/>
      <c r="U60" s="90"/>
      <c r="V60" s="90"/>
      <c r="W60" s="77"/>
      <c r="X60" s="77"/>
      <c r="Y60" s="77"/>
      <c r="Z60" s="77"/>
      <c r="AA60" s="77"/>
      <c r="AB60" s="90"/>
      <c r="AC60" s="90"/>
      <c r="AD60" s="77"/>
      <c r="AE60" s="77"/>
      <c r="AF60" s="77"/>
      <c r="AG60" s="77"/>
      <c r="AH60" s="77"/>
      <c r="AI60" s="90"/>
    </row>
    <row r="61" spans="1:35" s="35" customFormat="1" ht="20.100000000000001" customHeight="1" thickBot="1">
      <c r="B61" s="57"/>
      <c r="C61" s="78">
        <f>$B$60</f>
        <v>0</v>
      </c>
      <c r="D61" s="79" t="s">
        <v>66</v>
      </c>
      <c r="E61" s="88"/>
      <c r="F61" s="80"/>
      <c r="G61" s="91"/>
      <c r="H61" s="91"/>
      <c r="I61" s="80"/>
      <c r="J61" s="80"/>
      <c r="K61" s="80"/>
      <c r="L61" s="80"/>
      <c r="M61" s="80"/>
      <c r="N61" s="91"/>
      <c r="O61" s="91"/>
      <c r="P61" s="80"/>
      <c r="Q61" s="80"/>
      <c r="R61" s="80"/>
      <c r="S61" s="80"/>
      <c r="T61" s="80"/>
      <c r="U61" s="91"/>
      <c r="V61" s="91"/>
      <c r="W61" s="80"/>
      <c r="X61" s="80"/>
      <c r="Y61" s="80"/>
      <c r="Z61" s="80"/>
      <c r="AA61" s="80"/>
      <c r="AB61" s="91"/>
      <c r="AC61" s="91"/>
      <c r="AD61" s="80"/>
      <c r="AE61" s="80"/>
      <c r="AF61" s="80"/>
      <c r="AG61" s="80"/>
      <c r="AH61" s="80"/>
      <c r="AI61" s="91"/>
    </row>
    <row r="62" spans="1:35" ht="20.100000000000001" customHeight="1">
      <c r="A62" s="18">
        <v>17</v>
      </c>
      <c r="B62" s="61"/>
      <c r="C62" s="83">
        <f>$B$63</f>
        <v>0</v>
      </c>
      <c r="D62" s="84" t="s">
        <v>29</v>
      </c>
      <c r="E62" s="86"/>
      <c r="F62" s="85"/>
      <c r="G62" s="89"/>
      <c r="H62" s="89"/>
      <c r="I62" s="85"/>
      <c r="J62" s="85"/>
      <c r="K62" s="85"/>
      <c r="L62" s="85"/>
      <c r="M62" s="85"/>
      <c r="N62" s="89"/>
      <c r="O62" s="89"/>
      <c r="P62" s="85"/>
      <c r="Q62" s="85"/>
      <c r="R62" s="85"/>
      <c r="S62" s="85"/>
      <c r="T62" s="85"/>
      <c r="U62" s="89"/>
      <c r="V62" s="89"/>
      <c r="W62" s="85"/>
      <c r="X62" s="85"/>
      <c r="Y62" s="85"/>
      <c r="Z62" s="85"/>
      <c r="AA62" s="85"/>
      <c r="AB62" s="89"/>
      <c r="AC62" s="89"/>
      <c r="AD62" s="85"/>
      <c r="AE62" s="85"/>
      <c r="AF62" s="85"/>
      <c r="AG62" s="85"/>
      <c r="AH62" s="85"/>
      <c r="AI62" s="89"/>
    </row>
    <row r="63" spans="1:35" ht="20.100000000000001" customHeight="1">
      <c r="B63" s="56"/>
      <c r="C63" s="81">
        <f>$B$63</f>
        <v>0</v>
      </c>
      <c r="D63" s="76" t="s">
        <v>30</v>
      </c>
      <c r="E63" s="87"/>
      <c r="F63" s="77"/>
      <c r="G63" s="90"/>
      <c r="H63" s="90"/>
      <c r="I63" s="77"/>
      <c r="J63" s="77"/>
      <c r="K63" s="77"/>
      <c r="L63" s="77"/>
      <c r="M63" s="77"/>
      <c r="N63" s="90"/>
      <c r="O63" s="90"/>
      <c r="P63" s="77"/>
      <c r="Q63" s="77"/>
      <c r="R63" s="77"/>
      <c r="S63" s="77"/>
      <c r="T63" s="77"/>
      <c r="U63" s="90"/>
      <c r="V63" s="90"/>
      <c r="W63" s="77"/>
      <c r="X63" s="77"/>
      <c r="Y63" s="77"/>
      <c r="Z63" s="77"/>
      <c r="AA63" s="77"/>
      <c r="AB63" s="90"/>
      <c r="AC63" s="90"/>
      <c r="AD63" s="77"/>
      <c r="AE63" s="77"/>
      <c r="AF63" s="77"/>
      <c r="AG63" s="77"/>
      <c r="AH63" s="77"/>
      <c r="AI63" s="90"/>
    </row>
    <row r="64" spans="1:35" s="35" customFormat="1" ht="20.100000000000001" customHeight="1" thickBot="1">
      <c r="B64" s="57"/>
      <c r="C64" s="78">
        <f>$B$63</f>
        <v>0</v>
      </c>
      <c r="D64" s="79" t="s">
        <v>66</v>
      </c>
      <c r="E64" s="88"/>
      <c r="F64" s="80"/>
      <c r="G64" s="91"/>
      <c r="H64" s="91"/>
      <c r="I64" s="80"/>
      <c r="J64" s="80"/>
      <c r="K64" s="80"/>
      <c r="L64" s="80"/>
      <c r="M64" s="80"/>
      <c r="N64" s="91"/>
      <c r="O64" s="91"/>
      <c r="P64" s="80"/>
      <c r="Q64" s="80"/>
      <c r="R64" s="80"/>
      <c r="S64" s="80"/>
      <c r="T64" s="80"/>
      <c r="U64" s="91"/>
      <c r="V64" s="91"/>
      <c r="W64" s="80"/>
      <c r="X64" s="80"/>
      <c r="Y64" s="80"/>
      <c r="Z64" s="80"/>
      <c r="AA64" s="80"/>
      <c r="AB64" s="91"/>
      <c r="AC64" s="91"/>
      <c r="AD64" s="80"/>
      <c r="AE64" s="80"/>
      <c r="AF64" s="80"/>
      <c r="AG64" s="80"/>
      <c r="AH64" s="80"/>
      <c r="AI64" s="91"/>
    </row>
    <row r="65" spans="1:35" ht="20.100000000000001" customHeight="1">
      <c r="A65" s="18">
        <v>18</v>
      </c>
      <c r="B65" s="61"/>
      <c r="C65" s="83">
        <f>$B$66</f>
        <v>0</v>
      </c>
      <c r="D65" s="84" t="s">
        <v>29</v>
      </c>
      <c r="E65" s="86"/>
      <c r="F65" s="85"/>
      <c r="G65" s="89"/>
      <c r="H65" s="89"/>
      <c r="I65" s="85"/>
      <c r="J65" s="85"/>
      <c r="K65" s="85"/>
      <c r="L65" s="85"/>
      <c r="M65" s="85"/>
      <c r="N65" s="89"/>
      <c r="O65" s="89"/>
      <c r="P65" s="85"/>
      <c r="Q65" s="85"/>
      <c r="R65" s="85"/>
      <c r="S65" s="85"/>
      <c r="T65" s="85"/>
      <c r="U65" s="89"/>
      <c r="V65" s="89"/>
      <c r="W65" s="85"/>
      <c r="X65" s="85"/>
      <c r="Y65" s="85"/>
      <c r="Z65" s="85"/>
      <c r="AA65" s="85"/>
      <c r="AB65" s="89"/>
      <c r="AC65" s="89"/>
      <c r="AD65" s="85"/>
      <c r="AE65" s="85"/>
      <c r="AF65" s="85"/>
      <c r="AG65" s="85"/>
      <c r="AH65" s="85"/>
      <c r="AI65" s="89"/>
    </row>
    <row r="66" spans="1:35" ht="20.100000000000001" customHeight="1">
      <c r="B66" s="56"/>
      <c r="C66" s="81">
        <f>$B$66</f>
        <v>0</v>
      </c>
      <c r="D66" s="76" t="s">
        <v>30</v>
      </c>
      <c r="E66" s="87"/>
      <c r="F66" s="77"/>
      <c r="G66" s="90"/>
      <c r="H66" s="90"/>
      <c r="I66" s="77"/>
      <c r="J66" s="77"/>
      <c r="K66" s="77"/>
      <c r="L66" s="77"/>
      <c r="M66" s="77"/>
      <c r="N66" s="90"/>
      <c r="O66" s="90"/>
      <c r="P66" s="77"/>
      <c r="Q66" s="77"/>
      <c r="R66" s="77"/>
      <c r="S66" s="77"/>
      <c r="T66" s="77"/>
      <c r="U66" s="90"/>
      <c r="V66" s="90"/>
      <c r="W66" s="77"/>
      <c r="X66" s="77"/>
      <c r="Y66" s="77"/>
      <c r="Z66" s="77"/>
      <c r="AA66" s="77"/>
      <c r="AB66" s="90"/>
      <c r="AC66" s="90"/>
      <c r="AD66" s="77"/>
      <c r="AE66" s="77"/>
      <c r="AF66" s="77"/>
      <c r="AG66" s="77"/>
      <c r="AH66" s="77"/>
      <c r="AI66" s="90"/>
    </row>
    <row r="67" spans="1:35" s="35" customFormat="1" ht="20.100000000000001" customHeight="1" thickBot="1">
      <c r="B67" s="57"/>
      <c r="C67" s="78">
        <f>$B$66</f>
        <v>0</v>
      </c>
      <c r="D67" s="79" t="s">
        <v>66</v>
      </c>
      <c r="E67" s="88"/>
      <c r="F67" s="80"/>
      <c r="G67" s="91"/>
      <c r="H67" s="91"/>
      <c r="I67" s="80"/>
      <c r="J67" s="80"/>
      <c r="K67" s="80"/>
      <c r="L67" s="80"/>
      <c r="M67" s="80"/>
      <c r="N67" s="91"/>
      <c r="O67" s="91"/>
      <c r="P67" s="80"/>
      <c r="Q67" s="80"/>
      <c r="R67" s="80"/>
      <c r="S67" s="80"/>
      <c r="T67" s="80"/>
      <c r="U67" s="91"/>
      <c r="V67" s="91"/>
      <c r="W67" s="80"/>
      <c r="X67" s="80"/>
      <c r="Y67" s="80"/>
      <c r="Z67" s="80"/>
      <c r="AA67" s="80"/>
      <c r="AB67" s="91"/>
      <c r="AC67" s="91"/>
      <c r="AD67" s="80"/>
      <c r="AE67" s="80"/>
      <c r="AF67" s="80"/>
      <c r="AG67" s="80"/>
      <c r="AH67" s="80"/>
      <c r="AI67" s="91"/>
    </row>
    <row r="68" spans="1:35" ht="20.100000000000001" customHeight="1">
      <c r="A68" s="18">
        <v>19</v>
      </c>
      <c r="B68" s="61"/>
      <c r="C68" s="83">
        <f>$B$69</f>
        <v>0</v>
      </c>
      <c r="D68" s="84" t="s">
        <v>29</v>
      </c>
      <c r="E68" s="86"/>
      <c r="F68" s="85"/>
      <c r="G68" s="89"/>
      <c r="H68" s="89"/>
      <c r="I68" s="85"/>
      <c r="J68" s="85"/>
      <c r="K68" s="85"/>
      <c r="L68" s="85"/>
      <c r="M68" s="85"/>
      <c r="N68" s="89"/>
      <c r="O68" s="89"/>
      <c r="P68" s="85"/>
      <c r="Q68" s="85"/>
      <c r="R68" s="85"/>
      <c r="S68" s="85"/>
      <c r="T68" s="85"/>
      <c r="U68" s="89"/>
      <c r="V68" s="89"/>
      <c r="W68" s="85"/>
      <c r="X68" s="85"/>
      <c r="Y68" s="85"/>
      <c r="Z68" s="85"/>
      <c r="AA68" s="85"/>
      <c r="AB68" s="89"/>
      <c r="AC68" s="89"/>
      <c r="AD68" s="85"/>
      <c r="AE68" s="85"/>
      <c r="AF68" s="85"/>
      <c r="AG68" s="85"/>
      <c r="AH68" s="85"/>
      <c r="AI68" s="89"/>
    </row>
    <row r="69" spans="1:35" ht="20.100000000000001" customHeight="1">
      <c r="B69" s="56"/>
      <c r="C69" s="81">
        <f>$B$69</f>
        <v>0</v>
      </c>
      <c r="D69" s="76" t="s">
        <v>30</v>
      </c>
      <c r="E69" s="87"/>
      <c r="F69" s="77"/>
      <c r="G69" s="90"/>
      <c r="H69" s="90"/>
      <c r="I69" s="77"/>
      <c r="J69" s="77"/>
      <c r="K69" s="77"/>
      <c r="L69" s="77"/>
      <c r="M69" s="77"/>
      <c r="N69" s="90"/>
      <c r="O69" s="90"/>
      <c r="P69" s="77"/>
      <c r="Q69" s="77"/>
      <c r="R69" s="77"/>
      <c r="S69" s="77"/>
      <c r="T69" s="77"/>
      <c r="U69" s="90"/>
      <c r="V69" s="90"/>
      <c r="W69" s="77"/>
      <c r="X69" s="77"/>
      <c r="Y69" s="77"/>
      <c r="Z69" s="77"/>
      <c r="AA69" s="77"/>
      <c r="AB69" s="90"/>
      <c r="AC69" s="90"/>
      <c r="AD69" s="77"/>
      <c r="AE69" s="77"/>
      <c r="AF69" s="77"/>
      <c r="AG69" s="77"/>
      <c r="AH69" s="77"/>
      <c r="AI69" s="90"/>
    </row>
    <row r="70" spans="1:35" s="35" customFormat="1" ht="20.100000000000001" customHeight="1" thickBot="1">
      <c r="B70" s="57"/>
      <c r="C70" s="78">
        <f>$B$69</f>
        <v>0</v>
      </c>
      <c r="D70" s="79" t="s">
        <v>66</v>
      </c>
      <c r="E70" s="88"/>
      <c r="F70" s="80"/>
      <c r="G70" s="91"/>
      <c r="H70" s="91"/>
      <c r="I70" s="80"/>
      <c r="J70" s="80"/>
      <c r="K70" s="80"/>
      <c r="L70" s="80"/>
      <c r="M70" s="80"/>
      <c r="N70" s="91"/>
      <c r="O70" s="91"/>
      <c r="P70" s="80"/>
      <c r="Q70" s="80"/>
      <c r="R70" s="80"/>
      <c r="S70" s="80"/>
      <c r="T70" s="80"/>
      <c r="U70" s="91"/>
      <c r="V70" s="91"/>
      <c r="W70" s="80"/>
      <c r="X70" s="80"/>
      <c r="Y70" s="80"/>
      <c r="Z70" s="80"/>
      <c r="AA70" s="80"/>
      <c r="AB70" s="91"/>
      <c r="AC70" s="91"/>
      <c r="AD70" s="80"/>
      <c r="AE70" s="80"/>
      <c r="AF70" s="80"/>
      <c r="AG70" s="80"/>
      <c r="AH70" s="80"/>
      <c r="AI70" s="91"/>
    </row>
    <row r="71" spans="1:35" ht="20.100000000000001" customHeight="1">
      <c r="A71" s="18">
        <v>20</v>
      </c>
      <c r="B71" s="61"/>
      <c r="C71" s="83">
        <f>$B$72</f>
        <v>0</v>
      </c>
      <c r="D71" s="84" t="s">
        <v>29</v>
      </c>
      <c r="E71" s="86"/>
      <c r="F71" s="85"/>
      <c r="G71" s="89"/>
      <c r="H71" s="89"/>
      <c r="I71" s="85"/>
      <c r="J71" s="85"/>
      <c r="K71" s="85"/>
      <c r="L71" s="85"/>
      <c r="M71" s="85"/>
      <c r="N71" s="89"/>
      <c r="O71" s="89"/>
      <c r="P71" s="85"/>
      <c r="Q71" s="85"/>
      <c r="R71" s="85"/>
      <c r="S71" s="85"/>
      <c r="T71" s="85"/>
      <c r="U71" s="89"/>
      <c r="V71" s="89"/>
      <c r="W71" s="85"/>
      <c r="X71" s="85"/>
      <c r="Y71" s="85"/>
      <c r="Z71" s="85"/>
      <c r="AA71" s="85"/>
      <c r="AB71" s="89"/>
      <c r="AC71" s="89"/>
      <c r="AD71" s="85"/>
      <c r="AE71" s="85"/>
      <c r="AF71" s="85"/>
      <c r="AG71" s="85"/>
      <c r="AH71" s="85"/>
      <c r="AI71" s="89"/>
    </row>
    <row r="72" spans="1:35" ht="20.100000000000001" customHeight="1">
      <c r="B72" s="56"/>
      <c r="C72" s="81">
        <f>$B$72</f>
        <v>0</v>
      </c>
      <c r="D72" s="76" t="s">
        <v>30</v>
      </c>
      <c r="E72" s="87"/>
      <c r="F72" s="77"/>
      <c r="G72" s="90"/>
      <c r="H72" s="90"/>
      <c r="I72" s="77"/>
      <c r="J72" s="77"/>
      <c r="K72" s="77"/>
      <c r="L72" s="77"/>
      <c r="M72" s="77"/>
      <c r="N72" s="90"/>
      <c r="O72" s="90"/>
      <c r="P72" s="77"/>
      <c r="Q72" s="77"/>
      <c r="R72" s="77"/>
      <c r="S72" s="77"/>
      <c r="T72" s="77"/>
      <c r="U72" s="90"/>
      <c r="V72" s="90"/>
      <c r="W72" s="77"/>
      <c r="X72" s="77"/>
      <c r="Y72" s="77"/>
      <c r="Z72" s="77"/>
      <c r="AA72" s="77"/>
      <c r="AB72" s="90"/>
      <c r="AC72" s="90"/>
      <c r="AD72" s="77"/>
      <c r="AE72" s="77"/>
      <c r="AF72" s="77"/>
      <c r="AG72" s="77"/>
      <c r="AH72" s="77"/>
      <c r="AI72" s="90"/>
    </row>
    <row r="73" spans="1:35" s="35" customFormat="1" ht="20.100000000000001" customHeight="1" thickBot="1">
      <c r="B73" s="57"/>
      <c r="C73" s="82">
        <f>$B$72</f>
        <v>0</v>
      </c>
      <c r="D73" s="79" t="s">
        <v>66</v>
      </c>
      <c r="E73" s="88"/>
      <c r="F73" s="80"/>
      <c r="G73" s="91"/>
      <c r="H73" s="91"/>
      <c r="I73" s="80"/>
      <c r="J73" s="80"/>
      <c r="K73" s="80"/>
      <c r="L73" s="80"/>
      <c r="M73" s="80"/>
      <c r="N73" s="91"/>
      <c r="O73" s="91"/>
      <c r="P73" s="80"/>
      <c r="Q73" s="80"/>
      <c r="R73" s="80"/>
      <c r="S73" s="80"/>
      <c r="T73" s="80"/>
      <c r="U73" s="91"/>
      <c r="V73" s="91"/>
      <c r="W73" s="80"/>
      <c r="X73" s="80"/>
      <c r="Y73" s="80"/>
      <c r="Z73" s="80"/>
      <c r="AA73" s="80"/>
      <c r="AB73" s="91"/>
      <c r="AC73" s="91"/>
      <c r="AD73" s="80"/>
      <c r="AE73" s="80"/>
      <c r="AF73" s="80"/>
      <c r="AG73" s="80"/>
      <c r="AH73" s="80"/>
      <c r="AI73" s="91"/>
    </row>
    <row r="74" spans="1:35" ht="20.100000000000001" customHeight="1">
      <c r="G74" s="33"/>
    </row>
    <row r="75" spans="1:35">
      <c r="G75" s="33"/>
    </row>
    <row r="76" spans="1:35">
      <c r="G76" s="33"/>
    </row>
    <row r="77" spans="1:35">
      <c r="G77" s="33"/>
    </row>
    <row r="78" spans="1:35">
      <c r="G78" s="33"/>
    </row>
    <row r="79" spans="1:35">
      <c r="G79" s="33"/>
    </row>
    <row r="80" spans="1:35">
      <c r="G80" s="33"/>
    </row>
    <row r="81" spans="7:7">
      <c r="G81" s="33"/>
    </row>
    <row r="82" spans="7:7">
      <c r="G82" s="33"/>
    </row>
    <row r="83" spans="7:7">
      <c r="G83" s="33"/>
    </row>
    <row r="84" spans="7:7">
      <c r="G84" s="33"/>
    </row>
    <row r="85" spans="7:7">
      <c r="G85" s="33"/>
    </row>
    <row r="86" spans="7:7">
      <c r="G86" s="33"/>
    </row>
    <row r="87" spans="7:7">
      <c r="G87" s="33"/>
    </row>
    <row r="88" spans="7:7">
      <c r="G88" s="33"/>
    </row>
    <row r="89" spans="7:7">
      <c r="G89" s="33"/>
    </row>
    <row r="90" spans="7:7">
      <c r="G90" s="33"/>
    </row>
    <row r="91" spans="7:7">
      <c r="G91" s="33"/>
    </row>
    <row r="92" spans="7:7">
      <c r="G92" s="33"/>
    </row>
    <row r="93" spans="7:7">
      <c r="G93" s="33"/>
    </row>
    <row r="94" spans="7:7">
      <c r="G94" s="33"/>
    </row>
    <row r="95" spans="7:7">
      <c r="G95" s="33"/>
    </row>
    <row r="96" spans="7:7">
      <c r="G96" s="33"/>
    </row>
    <row r="97" spans="7:7">
      <c r="G97" s="33"/>
    </row>
    <row r="98" spans="7:7">
      <c r="G98" s="33"/>
    </row>
    <row r="99" spans="7:7">
      <c r="G99" s="33"/>
    </row>
    <row r="100" spans="7:7">
      <c r="G100" s="33"/>
    </row>
    <row r="101" spans="7:7">
      <c r="G101" s="33"/>
    </row>
    <row r="102" spans="7:7">
      <c r="G102" s="33"/>
    </row>
    <row r="103" spans="7:7">
      <c r="G103" s="33"/>
    </row>
    <row r="104" spans="7:7">
      <c r="G104" s="33"/>
    </row>
    <row r="105" spans="7:7">
      <c r="G105" s="33"/>
    </row>
    <row r="106" spans="7:7">
      <c r="G106" s="33"/>
    </row>
    <row r="107" spans="7:7">
      <c r="G107" s="33"/>
    </row>
    <row r="108" spans="7:7">
      <c r="G108" s="33"/>
    </row>
    <row r="109" spans="7:7">
      <c r="G109" s="33"/>
    </row>
    <row r="110" spans="7:7">
      <c r="G110" s="34"/>
    </row>
    <row r="111" spans="7:7">
      <c r="G111" s="34"/>
    </row>
    <row r="112" spans="7:7">
      <c r="G112" s="34"/>
    </row>
    <row r="113" spans="7:7">
      <c r="G113" s="34"/>
    </row>
    <row r="114" spans="7:7">
      <c r="G114" s="34"/>
    </row>
    <row r="115" spans="7:7">
      <c r="G115" s="34"/>
    </row>
    <row r="116" spans="7:7">
      <c r="G116" s="34"/>
    </row>
    <row r="117" spans="7:7">
      <c r="G117" s="34"/>
    </row>
  </sheetData>
  <mergeCells count="3">
    <mergeCell ref="T11:V11"/>
    <mergeCell ref="E11:F11"/>
    <mergeCell ref="B12:B13"/>
  </mergeCells>
  <phoneticPr fontId="2" type="noConversion"/>
  <conditionalFormatting sqref="E12">
    <cfRule type="expression" dxfId="2" priority="43" stopIfTrue="1">
      <formula>OR(WEEKDAY(#REF!)=1,WEEKDAY(#REF!)=7)</formula>
    </cfRule>
    <cfRule type="expression" dxfId="1" priority="44" stopIfTrue="1">
      <formula>COUNTIF(Fériés,#REF!)=1</formula>
    </cfRule>
  </conditionalFormatting>
  <conditionalFormatting sqref="M7">
    <cfRule type="expression" dxfId="0" priority="42">
      <formula>COUNTIF(feries,$E$6)&gt;0</formula>
    </cfRule>
  </conditionalFormatting>
  <dataValidations count="3">
    <dataValidation type="list" allowBlank="1" showInputMessage="1" showErrorMessage="1" sqref="E15:AI15 E72:AI72 E69:AI69 E66:AI66 E63:AI63 E60:AI60 E57:AI57 E54:AI54 E51:AI51 E48:AI48 E45:AI45 E42:AI42 E39:AI39 E36:AI36 E33:AI33 E30:AI30 E27:AI27 E24:AI24 E21:AI21 E18:AI18">
      <formula1>Employes</formula1>
    </dataValidation>
    <dataValidation type="list" allowBlank="1" showInputMessage="1" showErrorMessage="1" sqref="E14:AI14 E71:AI71 E68:AI68 E65:AI65 E62:AI62 E59:AI59 E56:AI56 E53:AI53 E50:AI50 E47:AI47 E44:AI44 E41:AI41 E38:AI38 E35:AI35 E32:AI32 E29:AI29 E26:AI26 E23:AI23 E20:AI20 E17:AI17">
      <formula1>Hor_Abs</formula1>
    </dataValidation>
    <dataValidation type="list" allowBlank="1" showInputMessage="1" showErrorMessage="1" sqref="E16:AI16 E73:AI73 E70:AI70 E67:AI67 E64:AI64 E61:AI61 E58:AI58 E55:AI55 E52:AI52 E49:AI49 E46:AI46 E43:AI43 E40:AI40 E37:AI37 E34:AI34 E31:AI31 E28:AI28 E25:AI25 E22:AI22 E19:AI19">
      <formula1>Motif_Abs</formula1>
    </dataValidation>
  </dataValidations>
  <printOptions horizontalCentered="1"/>
  <pageMargins left="0.59055118110236227" right="0" top="0.39370078740157483" bottom="0.39370078740157483" header="0" footer="0"/>
  <pageSetup paperSize="9" orientation="portrait" r:id="rId1"/>
  <headerFooter alignWithMargins="0">
    <oddFooter>&amp;R&amp;"Arial,Italique"&amp;9Page &amp;P sur &amp;N</oddFooter>
  </headerFooter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M36"/>
  <sheetViews>
    <sheetView zoomScaleNormal="100" workbookViewId="0"/>
  </sheetViews>
  <sheetFormatPr baseColWidth="10" defaultColWidth="11.42578125" defaultRowHeight="15.75"/>
  <cols>
    <col min="1" max="1" width="11.42578125" style="37"/>
    <col min="2" max="2" width="22.7109375" style="40" customWidth="1"/>
    <col min="3" max="3" width="12.7109375" style="112" customWidth="1"/>
    <col min="4" max="4" width="11.42578125" style="112"/>
    <col min="5" max="6" width="12.7109375" style="37" customWidth="1"/>
    <col min="7" max="13" width="11.42578125" style="37"/>
    <col min="14" max="14" width="16.5703125" style="37" customWidth="1"/>
    <col min="15" max="15" width="11.42578125" style="37"/>
    <col min="16" max="16" width="15" style="37" customWidth="1"/>
    <col min="17" max="16384" width="11.42578125" style="37"/>
  </cols>
  <sheetData>
    <row r="1" spans="2:13" ht="15" customHeight="1"/>
    <row r="2" spans="2:13" ht="15" customHeight="1" thickBot="1"/>
    <row r="3" spans="2:13" ht="15" customHeight="1" thickBot="1">
      <c r="B3" s="41" t="s">
        <v>34</v>
      </c>
      <c r="C3" s="123" t="s">
        <v>35</v>
      </c>
      <c r="D3" s="123"/>
      <c r="E3" s="58" t="s">
        <v>33</v>
      </c>
      <c r="F3" s="59"/>
    </row>
    <row r="4" spans="2:13" ht="54" customHeight="1">
      <c r="B4" s="42" t="s">
        <v>36</v>
      </c>
      <c r="C4" s="43" t="s">
        <v>71</v>
      </c>
      <c r="D4" s="43" t="s">
        <v>26</v>
      </c>
      <c r="E4" s="38" t="s">
        <v>27</v>
      </c>
      <c r="F4" s="39" t="s">
        <v>28</v>
      </c>
    </row>
    <row r="5" spans="2:13" ht="15" customHeight="1">
      <c r="B5" s="44" t="s">
        <v>21</v>
      </c>
      <c r="C5" s="117">
        <v>42006</v>
      </c>
      <c r="D5" s="113" t="s">
        <v>23</v>
      </c>
      <c r="E5" s="45" t="s">
        <v>32</v>
      </c>
      <c r="F5" s="46"/>
      <c r="M5" s="112"/>
    </row>
    <row r="6" spans="2:13" ht="15" customHeight="1">
      <c r="B6" s="47" t="s">
        <v>21</v>
      </c>
      <c r="C6" s="118">
        <v>42007</v>
      </c>
      <c r="D6" s="114" t="s">
        <v>23</v>
      </c>
      <c r="E6" s="48" t="s">
        <v>32</v>
      </c>
      <c r="F6" s="49"/>
      <c r="M6" s="112"/>
    </row>
    <row r="7" spans="2:13" ht="15" customHeight="1">
      <c r="B7" s="47" t="s">
        <v>21</v>
      </c>
      <c r="C7" s="118">
        <v>42008</v>
      </c>
      <c r="D7" s="114" t="s">
        <v>23</v>
      </c>
      <c r="E7" s="48" t="s">
        <v>32</v>
      </c>
      <c r="F7" s="49"/>
      <c r="M7" s="112"/>
    </row>
    <row r="8" spans="2:13" ht="15" customHeight="1">
      <c r="B8" s="47" t="s">
        <v>21</v>
      </c>
      <c r="C8" s="118">
        <v>42009</v>
      </c>
      <c r="D8" s="114" t="s">
        <v>23</v>
      </c>
      <c r="E8" s="48" t="s">
        <v>32</v>
      </c>
      <c r="F8" s="49"/>
      <c r="M8" s="112"/>
    </row>
    <row r="9" spans="2:13" ht="15" customHeight="1">
      <c r="B9" s="47"/>
      <c r="C9" s="114"/>
      <c r="D9" s="114"/>
      <c r="E9" s="48"/>
      <c r="F9" s="49"/>
    </row>
    <row r="10" spans="2:13" ht="15" customHeight="1">
      <c r="B10" s="47"/>
      <c r="C10" s="114"/>
      <c r="D10" s="114"/>
      <c r="E10" s="48"/>
      <c r="F10" s="49"/>
    </row>
    <row r="11" spans="2:13" ht="15" customHeight="1">
      <c r="B11" s="47"/>
      <c r="C11" s="114"/>
      <c r="D11" s="114"/>
      <c r="E11" s="48"/>
      <c r="F11" s="49"/>
    </row>
    <row r="12" spans="2:13" ht="15" customHeight="1">
      <c r="B12" s="47"/>
      <c r="C12" s="114"/>
      <c r="D12" s="114"/>
      <c r="E12" s="48"/>
      <c r="F12" s="49"/>
    </row>
    <row r="13" spans="2:13" ht="15" customHeight="1">
      <c r="B13" s="47"/>
      <c r="C13" s="114"/>
      <c r="D13" s="114"/>
      <c r="E13" s="48"/>
      <c r="F13" s="49"/>
    </row>
    <row r="14" spans="2:13" ht="15" customHeight="1">
      <c r="B14" s="47"/>
      <c r="C14" s="114"/>
      <c r="D14" s="114"/>
      <c r="E14" s="48"/>
      <c r="F14" s="49"/>
    </row>
    <row r="15" spans="2:13" ht="15" customHeight="1">
      <c r="B15" s="47"/>
      <c r="C15" s="114"/>
      <c r="D15" s="114"/>
      <c r="E15" s="48"/>
      <c r="F15" s="49"/>
    </row>
    <row r="16" spans="2:13" ht="15" customHeight="1">
      <c r="B16" s="47"/>
      <c r="C16" s="114"/>
      <c r="D16" s="114"/>
      <c r="E16" s="48"/>
      <c r="F16" s="49"/>
    </row>
    <row r="17" spans="2:6" ht="15" customHeight="1">
      <c r="B17" s="47"/>
      <c r="C17" s="114"/>
      <c r="D17" s="114"/>
      <c r="E17" s="48"/>
      <c r="F17" s="49"/>
    </row>
    <row r="18" spans="2:6" ht="15" customHeight="1">
      <c r="B18" s="47"/>
      <c r="C18" s="114"/>
      <c r="D18" s="114"/>
      <c r="E18" s="48"/>
      <c r="F18" s="49"/>
    </row>
    <row r="19" spans="2:6" ht="15" customHeight="1">
      <c r="B19" s="47"/>
      <c r="C19" s="114"/>
      <c r="D19" s="114"/>
      <c r="E19" s="48"/>
      <c r="F19" s="49"/>
    </row>
    <row r="20" spans="2:6" ht="15" customHeight="1">
      <c r="B20" s="47"/>
      <c r="C20" s="114"/>
      <c r="D20" s="114"/>
      <c r="E20" s="48"/>
      <c r="F20" s="49"/>
    </row>
    <row r="21" spans="2:6" ht="15" customHeight="1">
      <c r="B21" s="47"/>
      <c r="C21" s="114"/>
      <c r="D21" s="114"/>
      <c r="E21" s="48"/>
      <c r="F21" s="49"/>
    </row>
    <row r="22" spans="2:6" ht="15" customHeight="1">
      <c r="B22" s="47"/>
      <c r="C22" s="114"/>
      <c r="D22" s="114"/>
      <c r="E22" s="48"/>
      <c r="F22" s="49"/>
    </row>
    <row r="23" spans="2:6" ht="15" customHeight="1">
      <c r="B23" s="47"/>
      <c r="C23" s="114"/>
      <c r="D23" s="114"/>
      <c r="E23" s="48"/>
      <c r="F23" s="49"/>
    </row>
    <row r="24" spans="2:6" ht="15" customHeight="1">
      <c r="B24" s="47"/>
      <c r="C24" s="114"/>
      <c r="D24" s="114"/>
      <c r="E24" s="48"/>
      <c r="F24" s="49"/>
    </row>
    <row r="25" spans="2:6" ht="15" customHeight="1">
      <c r="B25" s="47"/>
      <c r="C25" s="114"/>
      <c r="D25" s="114"/>
      <c r="E25" s="48"/>
      <c r="F25" s="49"/>
    </row>
    <row r="26" spans="2:6" ht="15" customHeight="1">
      <c r="B26" s="47"/>
      <c r="C26" s="114"/>
      <c r="D26" s="114"/>
      <c r="E26" s="48"/>
      <c r="F26" s="49"/>
    </row>
    <row r="27" spans="2:6" ht="15" customHeight="1">
      <c r="B27" s="47"/>
      <c r="C27" s="114"/>
      <c r="D27" s="114"/>
      <c r="E27" s="48"/>
      <c r="F27" s="49"/>
    </row>
    <row r="28" spans="2:6" ht="15" customHeight="1">
      <c r="B28" s="47"/>
      <c r="C28" s="114"/>
      <c r="D28" s="114"/>
      <c r="E28" s="48"/>
      <c r="F28" s="49"/>
    </row>
    <row r="29" spans="2:6" ht="15" customHeight="1">
      <c r="B29" s="47"/>
      <c r="C29" s="114"/>
      <c r="D29" s="114"/>
      <c r="E29" s="48"/>
      <c r="F29" s="49"/>
    </row>
    <row r="30" spans="2:6" ht="15" customHeight="1">
      <c r="B30" s="47"/>
      <c r="C30" s="114"/>
      <c r="D30" s="114"/>
      <c r="E30" s="48"/>
      <c r="F30" s="49"/>
    </row>
    <row r="31" spans="2:6" ht="15" customHeight="1">
      <c r="B31" s="47"/>
      <c r="C31" s="114"/>
      <c r="D31" s="114"/>
      <c r="E31" s="48"/>
      <c r="F31" s="49"/>
    </row>
    <row r="32" spans="2:6" ht="15" customHeight="1">
      <c r="B32" s="47"/>
      <c r="C32" s="114"/>
      <c r="D32" s="114"/>
      <c r="E32" s="48"/>
      <c r="F32" s="49"/>
    </row>
    <row r="33" spans="2:6" ht="15" customHeight="1">
      <c r="B33" s="47"/>
      <c r="C33" s="114"/>
      <c r="D33" s="114"/>
      <c r="E33" s="48"/>
      <c r="F33" s="49"/>
    </row>
    <row r="34" spans="2:6" ht="15" customHeight="1">
      <c r="B34" s="47"/>
      <c r="C34" s="114"/>
      <c r="D34" s="114"/>
      <c r="E34" s="48"/>
      <c r="F34" s="49"/>
    </row>
    <row r="35" spans="2:6" ht="15" customHeight="1">
      <c r="B35" s="50"/>
      <c r="C35" s="115"/>
      <c r="D35" s="115"/>
      <c r="E35" s="51"/>
      <c r="F35" s="52"/>
    </row>
    <row r="36" spans="2:6" ht="15" customHeight="1" thickBot="1">
      <c r="B36" s="53"/>
      <c r="C36" s="116"/>
      <c r="D36" s="116"/>
      <c r="E36" s="54"/>
      <c r="F36" s="55"/>
    </row>
  </sheetData>
  <mergeCells count="1">
    <mergeCell ref="C3:D3"/>
  </mergeCells>
  <pageMargins left="0.7" right="0.7" top="0.75" bottom="0.75" header="0.3" footer="0.3"/>
  <legacyDrawing r:id="rId1"/>
  <controls>
    <control shapeId="2049" r:id="rId2" name="Cmdabsences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23"/>
  <sheetViews>
    <sheetView workbookViewId="0"/>
  </sheetViews>
  <sheetFormatPr baseColWidth="10" defaultColWidth="11.42578125" defaultRowHeight="12.75"/>
  <cols>
    <col min="1" max="1" width="5.7109375" style="66" customWidth="1"/>
    <col min="2" max="2" width="20.7109375" style="66" customWidth="1"/>
    <col min="3" max="3" width="14.7109375" style="74" customWidth="1"/>
    <col min="4" max="4" width="5.7109375" style="66" customWidth="1"/>
    <col min="5" max="5" width="22.7109375" style="66" customWidth="1"/>
    <col min="6" max="6" width="5.7109375" style="66" customWidth="1"/>
    <col min="7" max="7" width="11.42578125" style="66"/>
    <col min="8" max="8" width="5.7109375" style="66" customWidth="1"/>
    <col min="9" max="16384" width="11.42578125" style="66"/>
  </cols>
  <sheetData>
    <row r="1" spans="1:9">
      <c r="A1" s="64"/>
      <c r="B1" s="64" t="s">
        <v>37</v>
      </c>
      <c r="C1" s="65"/>
      <c r="E1" s="67" t="s">
        <v>38</v>
      </c>
      <c r="G1" s="68" t="s">
        <v>18</v>
      </c>
      <c r="I1" s="69" t="s">
        <v>67</v>
      </c>
    </row>
    <row r="2" spans="1:9">
      <c r="A2" s="70" t="s">
        <v>39</v>
      </c>
      <c r="B2" s="71" t="s">
        <v>40</v>
      </c>
      <c r="C2" s="72" t="s">
        <v>41</v>
      </c>
      <c r="E2" s="73" t="s">
        <v>31</v>
      </c>
      <c r="G2" s="73" t="s">
        <v>42</v>
      </c>
      <c r="I2" s="73" t="s">
        <v>23</v>
      </c>
    </row>
    <row r="3" spans="1:9">
      <c r="A3" s="66">
        <v>1</v>
      </c>
      <c r="B3" s="66" t="s">
        <v>43</v>
      </c>
      <c r="C3" s="74">
        <v>16</v>
      </c>
      <c r="E3" s="73" t="s">
        <v>32</v>
      </c>
      <c r="G3" s="66" t="s">
        <v>44</v>
      </c>
      <c r="I3" s="73" t="s">
        <v>48</v>
      </c>
    </row>
    <row r="4" spans="1:9">
      <c r="A4" s="66">
        <v>2</v>
      </c>
      <c r="B4" s="66" t="s">
        <v>45</v>
      </c>
      <c r="C4" s="74">
        <v>19</v>
      </c>
      <c r="E4" s="73" t="s">
        <v>23</v>
      </c>
      <c r="G4" s="66" t="s">
        <v>46</v>
      </c>
      <c r="I4" s="73" t="s">
        <v>50</v>
      </c>
    </row>
    <row r="5" spans="1:9">
      <c r="A5" s="66">
        <v>3</v>
      </c>
      <c r="B5" s="66" t="s">
        <v>47</v>
      </c>
      <c r="C5" s="74">
        <v>22</v>
      </c>
      <c r="E5" s="73" t="s">
        <v>48</v>
      </c>
      <c r="G5" s="66" t="s">
        <v>49</v>
      </c>
    </row>
    <row r="6" spans="1:9">
      <c r="A6" s="66">
        <v>4</v>
      </c>
      <c r="B6" s="66" t="s">
        <v>21</v>
      </c>
      <c r="C6" s="74">
        <v>25</v>
      </c>
      <c r="E6" s="73" t="s">
        <v>50</v>
      </c>
      <c r="G6" s="66" t="s">
        <v>51</v>
      </c>
    </row>
    <row r="7" spans="1:9">
      <c r="A7" s="66">
        <v>5</v>
      </c>
      <c r="B7" s="66" t="s">
        <v>22</v>
      </c>
      <c r="C7" s="74">
        <v>28</v>
      </c>
      <c r="E7" s="73"/>
      <c r="G7" s="66" t="s">
        <v>52</v>
      </c>
    </row>
    <row r="8" spans="1:9">
      <c r="A8" s="66">
        <v>6</v>
      </c>
      <c r="B8" s="66" t="s">
        <v>53</v>
      </c>
      <c r="C8" s="74">
        <v>31</v>
      </c>
      <c r="G8" s="66" t="s">
        <v>54</v>
      </c>
    </row>
    <row r="9" spans="1:9">
      <c r="A9" s="66">
        <v>7</v>
      </c>
      <c r="B9" s="66" t="s">
        <v>55</v>
      </c>
      <c r="C9" s="74">
        <v>34</v>
      </c>
      <c r="G9" s="66" t="s">
        <v>56</v>
      </c>
    </row>
    <row r="10" spans="1:9">
      <c r="A10" s="66">
        <v>8</v>
      </c>
      <c r="B10" s="66" t="s">
        <v>57</v>
      </c>
      <c r="C10" s="74">
        <v>37</v>
      </c>
      <c r="G10" s="66" t="s">
        <v>58</v>
      </c>
    </row>
    <row r="11" spans="1:9">
      <c r="A11" s="66">
        <v>9</v>
      </c>
      <c r="B11" s="66" t="s">
        <v>59</v>
      </c>
      <c r="C11" s="74">
        <v>40</v>
      </c>
      <c r="G11" s="66" t="s">
        <v>60</v>
      </c>
    </row>
    <row r="12" spans="1:9">
      <c r="A12" s="66">
        <v>10</v>
      </c>
      <c r="B12" s="66" t="s">
        <v>61</v>
      </c>
      <c r="C12" s="74">
        <v>43</v>
      </c>
      <c r="G12" s="66" t="s">
        <v>62</v>
      </c>
    </row>
    <row r="13" spans="1:9">
      <c r="A13" s="66">
        <v>11</v>
      </c>
      <c r="B13" s="66" t="s">
        <v>63</v>
      </c>
      <c r="C13" s="74">
        <v>46</v>
      </c>
      <c r="G13" s="66" t="s">
        <v>64</v>
      </c>
    </row>
    <row r="14" spans="1:9">
      <c r="A14" s="66">
        <v>12</v>
      </c>
      <c r="B14" s="73" t="s">
        <v>33</v>
      </c>
      <c r="C14" s="74">
        <v>49</v>
      </c>
    </row>
    <row r="15" spans="1:9">
      <c r="A15" s="66">
        <v>13</v>
      </c>
      <c r="B15" s="73" t="s">
        <v>69</v>
      </c>
      <c r="C15" s="74">
        <v>52</v>
      </c>
    </row>
    <row r="16" spans="1:9">
      <c r="A16" s="66">
        <v>14</v>
      </c>
      <c r="B16" s="73" t="s">
        <v>70</v>
      </c>
      <c r="C16" s="74">
        <v>55</v>
      </c>
    </row>
    <row r="17" spans="1:3">
      <c r="A17" s="66">
        <v>15</v>
      </c>
      <c r="B17" s="73" t="s">
        <v>68</v>
      </c>
      <c r="C17" s="74">
        <v>58</v>
      </c>
    </row>
    <row r="18" spans="1:3">
      <c r="A18" s="66">
        <v>16</v>
      </c>
      <c r="B18" s="73" t="s">
        <v>68</v>
      </c>
      <c r="C18" s="74">
        <v>61</v>
      </c>
    </row>
    <row r="19" spans="1:3">
      <c r="A19" s="66">
        <v>17</v>
      </c>
      <c r="B19" s="73" t="s">
        <v>68</v>
      </c>
      <c r="C19" s="74">
        <v>64</v>
      </c>
    </row>
    <row r="20" spans="1:3">
      <c r="A20" s="66">
        <v>18</v>
      </c>
      <c r="B20" s="73" t="s">
        <v>68</v>
      </c>
      <c r="C20" s="74">
        <v>67</v>
      </c>
    </row>
    <row r="21" spans="1:3">
      <c r="A21" s="66">
        <v>19</v>
      </c>
      <c r="B21" s="73" t="s">
        <v>68</v>
      </c>
      <c r="C21" s="74">
        <v>70</v>
      </c>
    </row>
    <row r="22" spans="1:3">
      <c r="A22" s="66">
        <v>20</v>
      </c>
      <c r="B22" s="73" t="s">
        <v>68</v>
      </c>
      <c r="C22" s="74">
        <v>73</v>
      </c>
    </row>
    <row r="23" spans="1:3">
      <c r="A23" s="124" t="s">
        <v>65</v>
      </c>
      <c r="B23" s="124"/>
      <c r="C23" s="124"/>
    </row>
  </sheetData>
  <mergeCells count="1">
    <mergeCell ref="A23:C2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G6900"/>
  <sheetViews>
    <sheetView workbookViewId="0"/>
  </sheetViews>
  <sheetFormatPr baseColWidth="10" defaultColWidth="11.42578125" defaultRowHeight="12.75"/>
  <cols>
    <col min="1" max="1" width="3.7109375" style="3" customWidth="1"/>
    <col min="2" max="2" width="17.28515625" style="7" bestFit="1" customWidth="1"/>
    <col min="3" max="3" width="27.28515625" style="3" bestFit="1" customWidth="1"/>
    <col min="4" max="4" width="14.5703125" style="3" bestFit="1" customWidth="1"/>
    <col min="5" max="5" width="10.42578125" style="3" bestFit="1" customWidth="1"/>
    <col min="6" max="6" width="11.42578125" style="3"/>
    <col min="7" max="7" width="10.140625" style="15" bestFit="1" customWidth="1"/>
    <col min="8" max="8" width="11.42578125" style="3"/>
    <col min="9" max="9" width="1.7109375" style="3" customWidth="1"/>
    <col min="10" max="16384" width="11.42578125" style="3"/>
  </cols>
  <sheetData>
    <row r="1" spans="1:7" ht="15" customHeight="1">
      <c r="A1" s="13"/>
      <c r="B1" s="12" t="s">
        <v>1</v>
      </c>
      <c r="C1" s="1">
        <f>an</f>
        <v>2015</v>
      </c>
      <c r="D1" s="1" t="s">
        <v>15</v>
      </c>
      <c r="E1" s="1" t="s">
        <v>16</v>
      </c>
      <c r="F1" s="1"/>
      <c r="G1" s="14" t="s">
        <v>19</v>
      </c>
    </row>
    <row r="2" spans="1:7" ht="15" customHeight="1">
      <c r="A2" s="2"/>
      <c r="B2" s="4" t="s">
        <v>2</v>
      </c>
      <c r="C2" s="5">
        <f>DATE(C1,1,1)</f>
        <v>42005</v>
      </c>
      <c r="D2" s="6">
        <f>C2</f>
        <v>42005</v>
      </c>
      <c r="E2" s="10">
        <f>WEEKDAY(D2,2)</f>
        <v>4</v>
      </c>
      <c r="G2" s="10">
        <v>1</v>
      </c>
    </row>
    <row r="3" spans="1:7" ht="15" customHeight="1">
      <c r="B3" s="4" t="s">
        <v>3</v>
      </c>
      <c r="C3" s="5">
        <f>FLOOR(DATE(C1,5,DAY(MINUTE(C1/38)/2+56)),7)-34+7*(C1=2079)</f>
        <v>42099</v>
      </c>
      <c r="D3" s="6">
        <f t="shared" ref="D3:D15" si="0">C3</f>
        <v>42099</v>
      </c>
      <c r="E3" s="10">
        <f t="shared" ref="E3:E15" si="1">WEEKDAY(D3,2)</f>
        <v>7</v>
      </c>
      <c r="G3" s="10">
        <v>2</v>
      </c>
    </row>
    <row r="4" spans="1:7" ht="15" customHeight="1">
      <c r="B4" s="4" t="s">
        <v>4</v>
      </c>
      <c r="C4" s="5">
        <f>C3+1</f>
        <v>42100</v>
      </c>
      <c r="D4" s="6">
        <f t="shared" si="0"/>
        <v>42100</v>
      </c>
      <c r="E4" s="10">
        <f t="shared" si="1"/>
        <v>1</v>
      </c>
      <c r="G4" s="10">
        <v>3</v>
      </c>
    </row>
    <row r="5" spans="1:7" ht="15" customHeight="1">
      <c r="B5" s="4" t="s">
        <v>5</v>
      </c>
      <c r="C5" s="5">
        <f>DATE(C1,5,1)</f>
        <v>42125</v>
      </c>
      <c r="D5" s="6">
        <f t="shared" si="0"/>
        <v>42125</v>
      </c>
      <c r="E5" s="10">
        <f t="shared" si="1"/>
        <v>5</v>
      </c>
      <c r="G5" s="10">
        <v>4</v>
      </c>
    </row>
    <row r="6" spans="1:7" ht="15" customHeight="1">
      <c r="B6" s="4" t="s">
        <v>6</v>
      </c>
      <c r="C6" s="5">
        <f>DATE(C1,5,8)</f>
        <v>42132</v>
      </c>
      <c r="D6" s="6">
        <f t="shared" si="0"/>
        <v>42132</v>
      </c>
      <c r="E6" s="10">
        <f t="shared" si="1"/>
        <v>5</v>
      </c>
      <c r="G6" s="10">
        <v>5</v>
      </c>
    </row>
    <row r="7" spans="1:7" ht="15" customHeight="1">
      <c r="B7" s="4" t="s">
        <v>7</v>
      </c>
      <c r="C7" s="5">
        <f>C3+39</f>
        <v>42138</v>
      </c>
      <c r="D7" s="6">
        <f t="shared" si="0"/>
        <v>42138</v>
      </c>
      <c r="E7" s="10">
        <f t="shared" si="1"/>
        <v>4</v>
      </c>
      <c r="G7" s="10">
        <v>6</v>
      </c>
    </row>
    <row r="8" spans="1:7" ht="15" customHeight="1">
      <c r="B8" s="4" t="s">
        <v>8</v>
      </c>
      <c r="C8" s="5">
        <f>C3+49</f>
        <v>42148</v>
      </c>
      <c r="D8" s="6">
        <f t="shared" si="0"/>
        <v>42148</v>
      </c>
      <c r="E8" s="10">
        <f t="shared" si="1"/>
        <v>7</v>
      </c>
      <c r="G8" s="10">
        <v>7</v>
      </c>
    </row>
    <row r="9" spans="1:7" ht="15" customHeight="1">
      <c r="B9" s="4" t="s">
        <v>9</v>
      </c>
      <c r="C9" s="5">
        <f>C8+1</f>
        <v>42149</v>
      </c>
      <c r="D9" s="6">
        <f t="shared" si="0"/>
        <v>42149</v>
      </c>
      <c r="E9" s="10">
        <f t="shared" si="1"/>
        <v>1</v>
      </c>
      <c r="G9" s="10">
        <v>8</v>
      </c>
    </row>
    <row r="10" spans="1:7" ht="15" customHeight="1">
      <c r="B10" s="4" t="s">
        <v>10</v>
      </c>
      <c r="C10" s="5">
        <f>DATE(C1,7,14)</f>
        <v>42199</v>
      </c>
      <c r="D10" s="6">
        <f t="shared" si="0"/>
        <v>42199</v>
      </c>
      <c r="E10" s="10">
        <f t="shared" si="1"/>
        <v>2</v>
      </c>
      <c r="G10" s="10">
        <v>9</v>
      </c>
    </row>
    <row r="11" spans="1:7" ht="15" customHeight="1">
      <c r="B11" s="4" t="s">
        <v>11</v>
      </c>
      <c r="C11" s="5">
        <f>DATE(C1,8,15)</f>
        <v>42231</v>
      </c>
      <c r="D11" s="6">
        <f t="shared" si="0"/>
        <v>42231</v>
      </c>
      <c r="E11" s="10">
        <f t="shared" si="1"/>
        <v>6</v>
      </c>
      <c r="G11" s="10">
        <v>10</v>
      </c>
    </row>
    <row r="12" spans="1:7" ht="15" customHeight="1">
      <c r="B12" s="4" t="s">
        <v>12</v>
      </c>
      <c r="C12" s="5">
        <f>DATE(C1,11,1)</f>
        <v>42309</v>
      </c>
      <c r="D12" s="6">
        <f t="shared" si="0"/>
        <v>42309</v>
      </c>
      <c r="E12" s="10">
        <f t="shared" si="1"/>
        <v>7</v>
      </c>
      <c r="G12" s="10">
        <v>11</v>
      </c>
    </row>
    <row r="13" spans="1:7" ht="15" customHeight="1">
      <c r="B13" s="4" t="s">
        <v>13</v>
      </c>
      <c r="C13" s="5">
        <f>DATE(C1,11,11)</f>
        <v>42319</v>
      </c>
      <c r="D13" s="6">
        <f t="shared" si="0"/>
        <v>42319</v>
      </c>
      <c r="E13" s="10">
        <f t="shared" si="1"/>
        <v>3</v>
      </c>
      <c r="G13" s="10">
        <v>12</v>
      </c>
    </row>
    <row r="14" spans="1:7" ht="15" customHeight="1">
      <c r="B14" s="4" t="s">
        <v>14</v>
      </c>
      <c r="C14" s="5">
        <f>DATE(C1,12,25)</f>
        <v>42363</v>
      </c>
      <c r="D14" s="6">
        <f t="shared" si="0"/>
        <v>42363</v>
      </c>
      <c r="E14" s="10">
        <f t="shared" si="1"/>
        <v>5</v>
      </c>
      <c r="G14" s="10">
        <v>13</v>
      </c>
    </row>
    <row r="15" spans="1:7" ht="15" customHeight="1">
      <c r="B15" s="4" t="s">
        <v>2</v>
      </c>
      <c r="C15" s="5">
        <f>DATE(C1+1,1,1)</f>
        <v>42370</v>
      </c>
      <c r="D15" s="6">
        <f t="shared" si="0"/>
        <v>42370</v>
      </c>
      <c r="E15" s="10">
        <f t="shared" si="1"/>
        <v>5</v>
      </c>
      <c r="G15" s="10">
        <v>14</v>
      </c>
    </row>
    <row r="16" spans="1:7" ht="15" customHeight="1">
      <c r="E16" s="11"/>
      <c r="F16" s="2"/>
    </row>
    <row r="17" spans="2:5" ht="15" customHeight="1"/>
    <row r="18" spans="2:5" ht="15" customHeight="1">
      <c r="D18" s="9"/>
      <c r="E18" s="9"/>
    </row>
    <row r="19" spans="2:5" ht="15" customHeight="1"/>
    <row r="20" spans="2:5" ht="15" customHeight="1"/>
    <row r="21" spans="2:5" ht="15" customHeight="1"/>
    <row r="22" spans="2:5" ht="15" customHeight="1"/>
    <row r="23" spans="2:5" ht="15" customHeight="1"/>
    <row r="24" spans="2:5" ht="15" customHeight="1"/>
    <row r="25" spans="2:5" ht="15" customHeight="1">
      <c r="B25" s="8"/>
      <c r="C25" s="4"/>
    </row>
    <row r="26" spans="2:5" ht="15" customHeight="1"/>
    <row r="27" spans="2:5" ht="15" customHeight="1"/>
    <row r="28" spans="2:5" ht="15" customHeight="1"/>
    <row r="29" spans="2:5" ht="15" customHeight="1"/>
    <row r="30" spans="2:5" ht="15" customHeight="1"/>
    <row r="31" spans="2:5" ht="15" customHeight="1"/>
    <row r="32" spans="2:5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7" ht="15" customHeight="1"/>
    <row r="1308" ht="15" customHeight="1"/>
    <row r="1309" ht="15" customHeight="1"/>
    <row r="1310" ht="15" customHeight="1"/>
    <row r="1311" ht="15" customHeight="1"/>
    <row r="1312" ht="15" customHeight="1"/>
    <row r="1313" ht="15" customHeight="1"/>
    <row r="1314" ht="15" customHeight="1"/>
    <row r="1315" ht="15" customHeight="1"/>
    <row r="1316" ht="15" customHeight="1"/>
    <row r="1317" ht="15" customHeight="1"/>
    <row r="1318" ht="15" customHeight="1"/>
    <row r="1319" ht="15" customHeight="1"/>
    <row r="1320" ht="15" customHeight="1"/>
    <row r="1321" ht="15" customHeight="1"/>
    <row r="1322" ht="15" customHeight="1"/>
    <row r="1323" ht="15" customHeight="1"/>
    <row r="1324" ht="15" customHeight="1"/>
    <row r="1325" ht="15" customHeight="1"/>
    <row r="1326" ht="15" customHeight="1"/>
    <row r="1327" ht="15" customHeight="1"/>
    <row r="1328" ht="15" customHeight="1"/>
    <row r="1329" ht="15" customHeight="1"/>
    <row r="1330" ht="15" customHeight="1"/>
    <row r="1331" ht="15" customHeight="1"/>
    <row r="1332" ht="15" customHeight="1"/>
    <row r="1333" ht="15" customHeight="1"/>
    <row r="1334" ht="15" customHeight="1"/>
    <row r="1335" ht="15" customHeight="1"/>
    <row r="1336" ht="15" customHeight="1"/>
    <row r="1337" ht="15" customHeight="1"/>
    <row r="1338" ht="15" customHeight="1"/>
    <row r="1339" ht="15" customHeight="1"/>
    <row r="1340" ht="15" customHeight="1"/>
    <row r="1341" ht="15" customHeight="1"/>
    <row r="1342" ht="15" customHeight="1"/>
    <row r="1343" ht="15" customHeight="1"/>
    <row r="1344" ht="15" customHeight="1"/>
    <row r="1345" ht="15" customHeight="1"/>
    <row r="1346" ht="15" customHeight="1"/>
    <row r="1347" ht="15" customHeight="1"/>
    <row r="1348" ht="15" customHeight="1"/>
    <row r="1349" ht="15" customHeight="1"/>
    <row r="1350" ht="15" customHeight="1"/>
    <row r="1351" ht="15" customHeight="1"/>
    <row r="1352" ht="15" customHeight="1"/>
    <row r="1353" ht="15" customHeight="1"/>
    <row r="1354" ht="15" customHeight="1"/>
    <row r="1355" ht="15" customHeight="1"/>
    <row r="1356" ht="15" customHeight="1"/>
    <row r="1357" ht="15" customHeight="1"/>
    <row r="1358" ht="15" customHeight="1"/>
    <row r="1359" ht="15" customHeight="1"/>
    <row r="1360" ht="15" customHeight="1"/>
    <row r="1361" ht="15" customHeight="1"/>
    <row r="1362" ht="15" customHeight="1"/>
    <row r="1363" ht="15" customHeight="1"/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customHeight="1"/>
    <row r="1637" ht="15" customHeight="1"/>
    <row r="1638" ht="15" customHeight="1"/>
    <row r="1639" ht="15" customHeight="1"/>
    <row r="1640" ht="15" customHeight="1"/>
    <row r="1641" ht="15" customHeight="1"/>
    <row r="1642" ht="15" customHeight="1"/>
    <row r="1643" ht="15" customHeight="1"/>
    <row r="1644" ht="15" customHeight="1"/>
    <row r="1645" ht="15" customHeight="1"/>
    <row r="1646" ht="15" customHeight="1"/>
    <row r="1647" ht="15" customHeight="1"/>
    <row r="1648" ht="15" customHeight="1"/>
    <row r="1649" ht="15" customHeight="1"/>
    <row r="1650" ht="15" customHeight="1"/>
    <row r="1651" ht="15" customHeight="1"/>
    <row r="1652" ht="15" customHeight="1"/>
    <row r="1653" ht="15" customHeight="1"/>
    <row r="1654" ht="15" customHeight="1"/>
    <row r="1655" ht="15" customHeight="1"/>
    <row r="1656" ht="15" customHeight="1"/>
    <row r="1657" ht="15" customHeight="1"/>
    <row r="1658" ht="15" customHeight="1"/>
    <row r="1659" ht="15" customHeight="1"/>
    <row r="1660" ht="15" customHeight="1"/>
    <row r="1661" ht="15" customHeight="1"/>
    <row r="1662" ht="15" customHeight="1"/>
    <row r="1663" ht="15" customHeight="1"/>
    <row r="1664" ht="15" customHeight="1"/>
    <row r="1665" ht="15" customHeight="1"/>
    <row r="1666" ht="15" customHeight="1"/>
    <row r="1667" ht="15" customHeight="1"/>
    <row r="1668" ht="15" customHeight="1"/>
    <row r="1669" ht="15" customHeight="1"/>
    <row r="1670" ht="15" customHeight="1"/>
    <row r="1671" ht="15" customHeight="1"/>
    <row r="1672" ht="15" customHeight="1"/>
    <row r="1673" ht="15" customHeight="1"/>
    <row r="1674" ht="15" customHeight="1"/>
    <row r="1675" ht="15" customHeight="1"/>
    <row r="1676" ht="15" customHeight="1"/>
    <row r="1677" ht="15" customHeight="1"/>
    <row r="1678" ht="15" customHeight="1"/>
    <row r="1679" ht="15" customHeight="1"/>
    <row r="1680" ht="15" customHeight="1"/>
    <row r="1681" ht="15" customHeight="1"/>
    <row r="1682" ht="15" customHeight="1"/>
    <row r="1683" ht="15" customHeight="1"/>
    <row r="1684" ht="15" customHeight="1"/>
    <row r="1685" ht="15" customHeight="1"/>
    <row r="1686" ht="15" customHeight="1"/>
    <row r="1687" ht="15" customHeight="1"/>
    <row r="1688" ht="15" customHeight="1"/>
    <row r="1689" ht="15" customHeight="1"/>
    <row r="1690" ht="15" customHeight="1"/>
    <row r="1691" ht="15" customHeight="1"/>
    <row r="1692" ht="15" customHeight="1"/>
    <row r="1693" ht="15" customHeight="1"/>
    <row r="1694" ht="15" customHeight="1"/>
    <row r="1695" ht="15" customHeight="1"/>
    <row r="1696" ht="15" customHeight="1"/>
    <row r="1697" ht="15" customHeight="1"/>
    <row r="1698" ht="15" customHeight="1"/>
    <row r="1699" ht="15" customHeight="1"/>
    <row r="1700" ht="15" customHeight="1"/>
    <row r="1701" ht="15" customHeight="1"/>
    <row r="1702" ht="15" customHeight="1"/>
    <row r="1703" ht="15" customHeight="1"/>
    <row r="1704" ht="15" customHeight="1"/>
    <row r="1705" ht="15" customHeight="1"/>
    <row r="1706" ht="15" customHeight="1"/>
    <row r="1707" ht="15" customHeight="1"/>
    <row r="1708" ht="15" customHeight="1"/>
    <row r="1709" ht="15" customHeight="1"/>
    <row r="1710" ht="15" customHeight="1"/>
    <row r="1711" ht="15" customHeight="1"/>
    <row r="1712" ht="15" customHeight="1"/>
    <row r="1713" ht="15" customHeight="1"/>
    <row r="1714" ht="15" customHeight="1"/>
    <row r="1715" ht="15" customHeight="1"/>
    <row r="1716" ht="15" customHeight="1"/>
    <row r="1717" ht="15" customHeight="1"/>
    <row r="1718" ht="15" customHeight="1"/>
    <row r="1719" ht="15" customHeight="1"/>
    <row r="1720" ht="15" customHeight="1"/>
    <row r="1721" ht="15" customHeight="1"/>
    <row r="1722" ht="15" customHeight="1"/>
    <row r="1723" ht="15" customHeight="1"/>
    <row r="1724" ht="15" customHeight="1"/>
    <row r="1725" ht="15" customHeight="1"/>
    <row r="1726" ht="15" customHeight="1"/>
    <row r="1727" ht="15" customHeight="1"/>
    <row r="1728" ht="15" customHeight="1"/>
    <row r="1729" ht="15" customHeight="1"/>
    <row r="1730" ht="15" customHeight="1"/>
    <row r="1731" ht="15" customHeight="1"/>
    <row r="1732" ht="15" customHeight="1"/>
    <row r="1733" ht="15" customHeight="1"/>
    <row r="1734" ht="15" customHeight="1"/>
    <row r="1735" ht="15" customHeight="1"/>
    <row r="1736" ht="15" customHeight="1"/>
    <row r="1737" ht="15" customHeight="1"/>
    <row r="1738" ht="15" customHeight="1"/>
    <row r="1739" ht="15" customHeight="1"/>
    <row r="1740" ht="15" customHeight="1"/>
    <row r="1741" ht="15" customHeight="1"/>
    <row r="1742" ht="15" customHeight="1"/>
    <row r="1743" ht="15" customHeight="1"/>
    <row r="1744" ht="15" customHeight="1"/>
    <row r="1745" ht="15" customHeight="1"/>
    <row r="1746" ht="15" customHeight="1"/>
    <row r="1747" ht="15" customHeight="1"/>
    <row r="1748" ht="15" customHeight="1"/>
    <row r="1749" ht="15" customHeight="1"/>
    <row r="1750" ht="15" customHeight="1"/>
    <row r="1751" ht="15" customHeight="1"/>
    <row r="1752" ht="15" customHeight="1"/>
    <row r="1753" ht="15" customHeight="1"/>
    <row r="1754" ht="15" customHeight="1"/>
    <row r="1755" ht="15" customHeight="1"/>
    <row r="1756" ht="15" customHeight="1"/>
    <row r="1757" ht="15" customHeight="1"/>
    <row r="1758" ht="15" customHeight="1"/>
    <row r="1759" ht="15" customHeight="1"/>
    <row r="1760" ht="15" customHeight="1"/>
    <row r="1761" ht="15" customHeight="1"/>
    <row r="1762" ht="15" customHeight="1"/>
    <row r="1763" ht="15" customHeight="1"/>
    <row r="1764" ht="15" customHeight="1"/>
    <row r="1765" ht="15" customHeight="1"/>
    <row r="1766" ht="15" customHeight="1"/>
    <row r="1767" ht="15" customHeight="1"/>
    <row r="1768" ht="15" customHeight="1"/>
    <row r="1769" ht="15" customHeight="1"/>
    <row r="1770" ht="15" customHeight="1"/>
    <row r="1771" ht="15" customHeight="1"/>
    <row r="1772" ht="15" customHeight="1"/>
    <row r="1773" ht="15" customHeight="1"/>
    <row r="1774" ht="15" customHeight="1"/>
    <row r="1775" ht="15" customHeight="1"/>
    <row r="1776" ht="15" customHeight="1"/>
    <row r="1777" ht="15" customHeight="1"/>
    <row r="1778" ht="15" customHeight="1"/>
    <row r="1779" ht="15" customHeight="1"/>
    <row r="1780" ht="15" customHeight="1"/>
    <row r="1781" ht="15" customHeight="1"/>
    <row r="1782" ht="15" customHeight="1"/>
    <row r="1783" ht="15" customHeight="1"/>
    <row r="1784" ht="15" customHeight="1"/>
    <row r="1785" ht="15" customHeight="1"/>
    <row r="1786" ht="15" customHeight="1"/>
    <row r="1787" ht="15" customHeight="1"/>
    <row r="1788" ht="15" customHeight="1"/>
    <row r="1789" ht="15" customHeight="1"/>
    <row r="1790" ht="15" customHeight="1"/>
    <row r="1791" ht="15" customHeight="1"/>
    <row r="1792" ht="15" customHeight="1"/>
    <row r="1793" ht="15" customHeight="1"/>
    <row r="1794" ht="15" customHeight="1"/>
    <row r="1795" ht="15" customHeight="1"/>
    <row r="1796" ht="15" customHeight="1"/>
    <row r="1797" ht="15" customHeight="1"/>
    <row r="1798" ht="15" customHeight="1"/>
    <row r="1799" ht="15" customHeight="1"/>
    <row r="1800" ht="15" customHeight="1"/>
    <row r="1801" ht="15" customHeight="1"/>
    <row r="1802" ht="15" customHeight="1"/>
    <row r="1803" ht="15" customHeight="1"/>
    <row r="1804" ht="15" customHeight="1"/>
    <row r="1805" ht="15" customHeight="1"/>
    <row r="1806" ht="15" customHeight="1"/>
    <row r="1807" ht="15" customHeight="1"/>
    <row r="1808" ht="15" customHeight="1"/>
    <row r="1809" ht="15" customHeight="1"/>
    <row r="1810" ht="15" customHeight="1"/>
    <row r="1811" ht="15" customHeight="1"/>
    <row r="1812" ht="15" customHeight="1"/>
    <row r="1813" ht="15" customHeight="1"/>
    <row r="1814" ht="15" customHeight="1"/>
    <row r="1815" ht="15" customHeight="1"/>
    <row r="1816" ht="15" customHeight="1"/>
    <row r="1817" ht="15" customHeight="1"/>
    <row r="1818" ht="15" customHeight="1"/>
    <row r="1819" ht="15" customHeight="1"/>
    <row r="1820" ht="15" customHeight="1"/>
    <row r="1821" ht="15" customHeight="1"/>
    <row r="1822" ht="15" customHeight="1"/>
    <row r="1823" ht="15" customHeight="1"/>
    <row r="1824" ht="15" customHeight="1"/>
    <row r="1825" ht="15" customHeight="1"/>
    <row r="1826" ht="15" customHeight="1"/>
    <row r="1827" ht="15" customHeight="1"/>
    <row r="1828" ht="15" customHeight="1"/>
    <row r="1829" ht="15" customHeight="1"/>
    <row r="1830" ht="15" customHeight="1"/>
    <row r="1831" ht="15" customHeight="1"/>
    <row r="1832" ht="15" customHeight="1"/>
    <row r="1833" ht="15" customHeight="1"/>
    <row r="1834" ht="15" customHeight="1"/>
    <row r="1835" ht="15" customHeight="1"/>
    <row r="1836" ht="15" customHeight="1"/>
    <row r="1837" ht="15" customHeight="1"/>
    <row r="1838" ht="15" customHeight="1"/>
    <row r="1839" ht="15" customHeight="1"/>
    <row r="1840" ht="15" customHeight="1"/>
    <row r="1841" ht="15" customHeight="1"/>
    <row r="1842" ht="15" customHeight="1"/>
    <row r="1843" ht="15" customHeight="1"/>
    <row r="1844" ht="15" customHeight="1"/>
    <row r="1845" ht="15" customHeight="1"/>
    <row r="1846" ht="15" customHeight="1"/>
    <row r="1847" ht="15" customHeight="1"/>
    <row r="1848" ht="15" customHeight="1"/>
    <row r="1849" ht="15" customHeight="1"/>
    <row r="1850" ht="15" customHeight="1"/>
    <row r="1851" ht="15" customHeight="1"/>
    <row r="1852" ht="15" customHeight="1"/>
    <row r="1853" ht="15" customHeight="1"/>
    <row r="1854" ht="15" customHeight="1"/>
    <row r="1855" ht="15" customHeight="1"/>
    <row r="1856" ht="15" customHeight="1"/>
    <row r="1857" ht="15" customHeight="1"/>
    <row r="1858" ht="15" customHeight="1"/>
    <row r="1859" ht="15" customHeight="1"/>
    <row r="1860" ht="15" customHeight="1"/>
    <row r="1861" ht="15" customHeight="1"/>
    <row r="1862" ht="1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" customHeight="1"/>
    <row r="1870" ht="15" customHeight="1"/>
    <row r="1871" ht="1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" customHeight="1"/>
    <row r="1879" ht="15" customHeight="1"/>
    <row r="1880" ht="15" customHeight="1"/>
    <row r="1881" ht="15" customHeight="1"/>
    <row r="1882" ht="15" customHeight="1"/>
    <row r="1883" ht="15" customHeight="1"/>
    <row r="1884" ht="15" customHeight="1"/>
    <row r="1885" ht="15" customHeight="1"/>
    <row r="1886" ht="15" customHeight="1"/>
    <row r="1887" ht="15" customHeight="1"/>
    <row r="1888" ht="15" customHeight="1"/>
    <row r="1889" ht="15" customHeight="1"/>
    <row r="1890" ht="15" customHeight="1"/>
    <row r="1891" ht="15" customHeight="1"/>
    <row r="1892" ht="15" customHeight="1"/>
    <row r="1893" ht="15" customHeight="1"/>
    <row r="1894" ht="15" customHeight="1"/>
    <row r="1895" ht="15" customHeight="1"/>
    <row r="1896" ht="15" customHeight="1"/>
    <row r="1897" ht="15" customHeight="1"/>
    <row r="1898" ht="15" customHeight="1"/>
    <row r="1899" ht="15" customHeight="1"/>
    <row r="1900" ht="15" customHeight="1"/>
    <row r="1901" ht="15" customHeight="1"/>
    <row r="1902" ht="15" customHeight="1"/>
    <row r="1903" ht="15" customHeight="1"/>
    <row r="1904" ht="15" customHeight="1"/>
    <row r="1905" ht="15" customHeight="1"/>
    <row r="1906" ht="15" customHeight="1"/>
    <row r="1907" ht="15" customHeight="1"/>
    <row r="1908" ht="15" customHeight="1"/>
    <row r="1909" ht="15" customHeight="1"/>
    <row r="1910" ht="15" customHeight="1"/>
    <row r="1911" ht="15" customHeight="1"/>
    <row r="1912" ht="15" customHeight="1"/>
    <row r="1913" ht="15" customHeight="1"/>
    <row r="1914" ht="15" customHeight="1"/>
    <row r="1915" ht="15" customHeight="1"/>
    <row r="1916" ht="15" customHeight="1"/>
    <row r="1917" ht="15" customHeight="1"/>
    <row r="1918" ht="15" customHeight="1"/>
    <row r="1919" ht="15" customHeight="1"/>
    <row r="1920" ht="15" customHeight="1"/>
    <row r="1921" ht="15" customHeight="1"/>
    <row r="1922" ht="15" customHeight="1"/>
    <row r="1923" ht="15" customHeight="1"/>
    <row r="1924" ht="15" customHeight="1"/>
    <row r="1925" ht="15" customHeight="1"/>
    <row r="1926" ht="15" customHeight="1"/>
    <row r="1927" ht="15" customHeight="1"/>
    <row r="1928" ht="15" customHeight="1"/>
    <row r="1929" ht="15" customHeight="1"/>
    <row r="1930" ht="15" customHeight="1"/>
    <row r="1931" ht="15" customHeight="1"/>
    <row r="1932" ht="15" customHeight="1"/>
    <row r="1933" ht="15" customHeight="1"/>
    <row r="1934" ht="15" customHeight="1"/>
    <row r="1935" ht="15" customHeight="1"/>
    <row r="1936" ht="15" customHeight="1"/>
    <row r="1937" ht="15" customHeight="1"/>
    <row r="1938" ht="15" customHeight="1"/>
    <row r="1939" ht="15" customHeight="1"/>
    <row r="1940" ht="15" customHeight="1"/>
    <row r="1941" ht="15" customHeight="1"/>
    <row r="1942" ht="15" customHeight="1"/>
    <row r="1943" ht="15" customHeight="1"/>
    <row r="1944" ht="15" customHeight="1"/>
    <row r="1945" ht="15" customHeight="1"/>
    <row r="1946" ht="15" customHeight="1"/>
    <row r="1947" ht="15" customHeight="1"/>
    <row r="1948" ht="15" customHeight="1"/>
    <row r="1949" ht="15" customHeight="1"/>
    <row r="1950" ht="15" customHeight="1"/>
    <row r="1951" ht="15" customHeight="1"/>
    <row r="1952" ht="15" customHeight="1"/>
    <row r="1953" ht="15" customHeight="1"/>
    <row r="1954" ht="15" customHeight="1"/>
    <row r="1955" ht="15" customHeight="1"/>
    <row r="1956" ht="15" customHeight="1"/>
    <row r="1957" ht="15" customHeight="1"/>
    <row r="1958" ht="15" customHeight="1"/>
    <row r="1959" ht="15" customHeight="1"/>
    <row r="1960" ht="15" customHeight="1"/>
    <row r="1961" ht="15" customHeight="1"/>
    <row r="1962" ht="15" customHeight="1"/>
    <row r="1963" ht="15" customHeight="1"/>
    <row r="1964" ht="15" customHeight="1"/>
    <row r="1965" ht="15" customHeight="1"/>
    <row r="1966" ht="15" customHeight="1"/>
    <row r="1967" ht="15" customHeight="1"/>
    <row r="1968" ht="15" customHeight="1"/>
    <row r="1969" ht="15" customHeight="1"/>
    <row r="1970" ht="15" customHeight="1"/>
    <row r="1971" ht="15" customHeight="1"/>
    <row r="1972" ht="15" customHeight="1"/>
    <row r="1973" ht="15" customHeight="1"/>
    <row r="1974" ht="15" customHeight="1"/>
    <row r="1975" ht="15" customHeight="1"/>
    <row r="1976" ht="15" customHeight="1"/>
    <row r="1977" ht="15" customHeight="1"/>
    <row r="1978" ht="15" customHeight="1"/>
    <row r="1979" ht="15" customHeight="1"/>
    <row r="1980" ht="15" customHeight="1"/>
    <row r="1981" ht="15" customHeight="1"/>
    <row r="1982" ht="15" customHeight="1"/>
    <row r="1983" ht="15" customHeight="1"/>
    <row r="1984" ht="15" customHeight="1"/>
    <row r="1985" ht="15" customHeight="1"/>
    <row r="1986" ht="15" customHeight="1"/>
    <row r="1987" ht="15" customHeight="1"/>
    <row r="1988" ht="15" customHeight="1"/>
    <row r="1989" ht="15" customHeight="1"/>
    <row r="1990" ht="15" customHeight="1"/>
    <row r="1991" ht="15" customHeight="1"/>
    <row r="1992" ht="15" customHeight="1"/>
    <row r="1993" ht="15" customHeight="1"/>
    <row r="1994" ht="15" customHeight="1"/>
    <row r="1995" ht="15" customHeight="1"/>
    <row r="1996" ht="15" customHeight="1"/>
    <row r="1997" ht="15" customHeight="1"/>
    <row r="1998" ht="15" customHeight="1"/>
    <row r="1999" ht="15" customHeight="1"/>
    <row r="2000" ht="15" customHeight="1"/>
    <row r="2001" ht="15" customHeight="1"/>
    <row r="2002" ht="15" customHeight="1"/>
    <row r="2003" ht="15" customHeight="1"/>
    <row r="2004" ht="15" customHeight="1"/>
    <row r="2005" ht="15" customHeight="1"/>
    <row r="2006" ht="15" customHeight="1"/>
    <row r="2007" ht="15" customHeight="1"/>
    <row r="2008" ht="15" customHeight="1"/>
    <row r="2009" ht="15" customHeight="1"/>
    <row r="2010" ht="15" customHeight="1"/>
    <row r="2011" ht="15" customHeight="1"/>
    <row r="2012" ht="15" customHeight="1"/>
    <row r="2013" ht="15" customHeight="1"/>
    <row r="2014" ht="15" customHeight="1"/>
    <row r="2015" ht="15" customHeight="1"/>
    <row r="2016" ht="15" customHeight="1"/>
    <row r="2017" ht="15" customHeight="1"/>
    <row r="2018" ht="15" customHeight="1"/>
    <row r="2019" ht="15" customHeight="1"/>
    <row r="2020" ht="15" customHeight="1"/>
    <row r="2021" ht="15" customHeight="1"/>
    <row r="2022" ht="15" customHeight="1"/>
    <row r="2023" ht="15" customHeight="1"/>
    <row r="2024" ht="15" customHeight="1"/>
    <row r="2025" ht="15" customHeight="1"/>
    <row r="2026" ht="15" customHeight="1"/>
    <row r="2027" ht="15" customHeight="1"/>
    <row r="2028" ht="15" customHeight="1"/>
    <row r="2029" ht="15" customHeight="1"/>
    <row r="2030" ht="15" customHeight="1"/>
    <row r="2031" ht="15" customHeight="1"/>
    <row r="2032" ht="15" customHeight="1"/>
    <row r="2033" ht="15" customHeight="1"/>
    <row r="2034" ht="15" customHeight="1"/>
    <row r="2035" ht="15" customHeight="1"/>
    <row r="2036" ht="15" customHeight="1"/>
    <row r="2037" ht="15" customHeight="1"/>
    <row r="2038" ht="15" customHeight="1"/>
    <row r="2039" ht="15" customHeight="1"/>
    <row r="2040" ht="15" customHeight="1"/>
    <row r="2041" ht="15" customHeight="1"/>
    <row r="2042" ht="15" customHeight="1"/>
    <row r="2043" ht="15" customHeight="1"/>
    <row r="2044" ht="15" customHeight="1"/>
    <row r="2045" ht="15" customHeight="1"/>
    <row r="2046" ht="15" customHeight="1"/>
    <row r="2047" ht="15" customHeight="1"/>
    <row r="2048" ht="15" customHeight="1"/>
    <row r="2049" ht="15" customHeight="1"/>
    <row r="2050" ht="15" customHeight="1"/>
    <row r="2051" ht="15" customHeight="1"/>
    <row r="2052" ht="15" customHeight="1"/>
    <row r="2053" ht="15" customHeight="1"/>
    <row r="2054" ht="15" customHeight="1"/>
    <row r="2055" ht="15" customHeight="1"/>
    <row r="2056" ht="15" customHeight="1"/>
    <row r="2057" ht="15" customHeight="1"/>
    <row r="2058" ht="15" customHeight="1"/>
    <row r="2059" ht="15" customHeight="1"/>
    <row r="2060" ht="15" customHeight="1"/>
    <row r="2061" ht="15" customHeight="1"/>
    <row r="2062" ht="15" customHeight="1"/>
    <row r="2063" ht="15" customHeight="1"/>
    <row r="2064" ht="15" customHeight="1"/>
    <row r="2065" ht="15" customHeight="1"/>
    <row r="2066" ht="15" customHeight="1"/>
    <row r="2067" ht="15" customHeight="1"/>
    <row r="2068" ht="15" customHeight="1"/>
    <row r="2069" ht="15" customHeight="1"/>
    <row r="2070" ht="15" customHeight="1"/>
    <row r="2071" ht="15" customHeight="1"/>
    <row r="2072" ht="15" customHeight="1"/>
    <row r="2073" ht="15" customHeight="1"/>
    <row r="2074" ht="15" customHeight="1"/>
    <row r="2075" ht="15" customHeight="1"/>
    <row r="2076" ht="15" customHeight="1"/>
    <row r="2077" ht="15" customHeight="1"/>
    <row r="2078" ht="15" customHeight="1"/>
    <row r="2079" ht="15" customHeight="1"/>
    <row r="2080" ht="15" customHeight="1"/>
    <row r="2081" ht="15" customHeight="1"/>
    <row r="2082" ht="15" customHeight="1"/>
    <row r="2083" ht="15" customHeight="1"/>
    <row r="2084" ht="15" customHeight="1"/>
    <row r="2085" ht="15" customHeight="1"/>
    <row r="2086" ht="15" customHeight="1"/>
    <row r="2087" ht="15" customHeight="1"/>
    <row r="2088" ht="15" customHeight="1"/>
    <row r="2089" ht="15" customHeight="1"/>
    <row r="2090" ht="15" customHeight="1"/>
    <row r="2091" ht="15" customHeight="1"/>
    <row r="2092" ht="15" customHeight="1"/>
    <row r="2093" ht="15" customHeight="1"/>
    <row r="2094" ht="15" customHeight="1"/>
    <row r="2095" ht="15" customHeight="1"/>
    <row r="2096" ht="15" customHeight="1"/>
    <row r="2097" ht="15" customHeight="1"/>
    <row r="2098" ht="15" customHeight="1"/>
    <row r="2099" ht="15" customHeight="1"/>
    <row r="2100" ht="15" customHeight="1"/>
    <row r="2101" ht="15" customHeight="1"/>
    <row r="2102" ht="15" customHeight="1"/>
    <row r="2103" ht="15" customHeight="1"/>
    <row r="2104" ht="15" customHeight="1"/>
    <row r="2105" ht="15" customHeight="1"/>
    <row r="2106" ht="15" customHeight="1"/>
    <row r="2107" ht="15" customHeight="1"/>
    <row r="2108" ht="15" customHeight="1"/>
    <row r="2109" ht="15" customHeight="1"/>
    <row r="2110" ht="15" customHeight="1"/>
    <row r="2111" ht="15" customHeight="1"/>
    <row r="2112" ht="15" customHeight="1"/>
    <row r="2113" ht="15" customHeight="1"/>
    <row r="2114" ht="15" customHeight="1"/>
    <row r="2115" ht="15" customHeight="1"/>
    <row r="2116" ht="15" customHeight="1"/>
    <row r="2117" ht="15" customHeight="1"/>
    <row r="2118" ht="15" customHeight="1"/>
    <row r="2119" ht="15" customHeight="1"/>
    <row r="2120" ht="15" customHeight="1"/>
    <row r="2121" ht="15" customHeight="1"/>
    <row r="2122" ht="15" customHeight="1"/>
    <row r="2123" ht="15" customHeight="1"/>
    <row r="2124" ht="15" customHeight="1"/>
    <row r="2125" ht="15" customHeight="1"/>
    <row r="2126" ht="15" customHeight="1"/>
    <row r="2127" ht="15" customHeight="1"/>
    <row r="2128" ht="15" customHeight="1"/>
    <row r="2129" ht="15" customHeight="1"/>
    <row r="2130" ht="15" customHeight="1"/>
    <row r="2131" ht="15" customHeight="1"/>
    <row r="2132" ht="15" customHeight="1"/>
    <row r="2133" ht="15" customHeight="1"/>
    <row r="2134" ht="15" customHeight="1"/>
    <row r="2135" ht="15" customHeight="1"/>
    <row r="2136" ht="15" customHeight="1"/>
    <row r="2137" ht="15" customHeight="1"/>
    <row r="2138" ht="15" customHeight="1"/>
    <row r="2139" ht="15" customHeight="1"/>
    <row r="2140" ht="15" customHeight="1"/>
    <row r="2141" ht="15" customHeight="1"/>
    <row r="2142" ht="15" customHeight="1"/>
    <row r="2143" ht="15" customHeight="1"/>
    <row r="2144" ht="15" customHeight="1"/>
    <row r="2145" ht="15" customHeight="1"/>
    <row r="2146" ht="15" customHeight="1"/>
    <row r="2147" ht="15" customHeight="1"/>
    <row r="2148" ht="15" customHeight="1"/>
    <row r="2149" ht="15" customHeight="1"/>
    <row r="2150" ht="15" customHeight="1"/>
    <row r="2151" ht="15" customHeight="1"/>
    <row r="2152" ht="15" customHeight="1"/>
    <row r="2153" ht="15" customHeight="1"/>
    <row r="2154" ht="15" customHeight="1"/>
    <row r="2155" ht="15" customHeight="1"/>
    <row r="2156" ht="15" customHeight="1"/>
    <row r="2157" ht="15" customHeight="1"/>
    <row r="2158" ht="15" customHeight="1"/>
    <row r="2159" ht="15" customHeight="1"/>
    <row r="2160" ht="15" customHeight="1"/>
    <row r="2161" ht="15" customHeight="1"/>
    <row r="2162" ht="15" customHeight="1"/>
    <row r="2163" ht="15" customHeight="1"/>
    <row r="2164" ht="15" customHeight="1"/>
    <row r="2165" ht="15" customHeight="1"/>
    <row r="2166" ht="15" customHeight="1"/>
    <row r="2167" ht="15" customHeight="1"/>
    <row r="2168" ht="15" customHeight="1"/>
    <row r="2169" ht="15" customHeight="1"/>
    <row r="2170" ht="15" customHeight="1"/>
    <row r="2171" ht="15" customHeight="1"/>
    <row r="2172" ht="15" customHeight="1"/>
    <row r="2173" ht="15" customHeight="1"/>
    <row r="2174" ht="15" customHeight="1"/>
    <row r="2175" ht="15" customHeight="1"/>
    <row r="2176" ht="15" customHeight="1"/>
    <row r="2177" ht="15" customHeight="1"/>
    <row r="2178" ht="15" customHeight="1"/>
    <row r="2179" ht="15" customHeight="1"/>
    <row r="2180" ht="15" customHeight="1"/>
    <row r="2181" ht="15" customHeight="1"/>
    <row r="2182" ht="15" customHeight="1"/>
    <row r="2183" ht="15" customHeight="1"/>
    <row r="2184" ht="15" customHeight="1"/>
    <row r="2185" ht="15" customHeight="1"/>
    <row r="2186" ht="15" customHeight="1"/>
    <row r="2187" ht="15" customHeight="1"/>
    <row r="2188" ht="15" customHeight="1"/>
    <row r="2189" ht="15" customHeight="1"/>
    <row r="2190" ht="15" customHeight="1"/>
    <row r="2191" ht="15" customHeight="1"/>
    <row r="2192" ht="15" customHeight="1"/>
    <row r="2193" ht="15" customHeight="1"/>
    <row r="2194" ht="15" customHeight="1"/>
    <row r="2195" ht="15" customHeight="1"/>
    <row r="2196" ht="15" customHeight="1"/>
    <row r="2197" ht="15" customHeight="1"/>
    <row r="2198" ht="15" customHeight="1"/>
    <row r="2199" ht="15" customHeight="1"/>
    <row r="2200" ht="15" customHeight="1"/>
    <row r="2201" ht="15" customHeight="1"/>
    <row r="2202" ht="15" customHeight="1"/>
    <row r="2203" ht="15" customHeight="1"/>
    <row r="2204" ht="15" customHeight="1"/>
    <row r="2205" ht="15" customHeight="1"/>
    <row r="2206" ht="15" customHeight="1"/>
    <row r="2207" ht="15" customHeight="1"/>
    <row r="2208" ht="15" customHeight="1"/>
    <row r="2209" ht="15" customHeight="1"/>
    <row r="2210" ht="15" customHeight="1"/>
    <row r="2211" ht="15" customHeight="1"/>
    <row r="2212" ht="15" customHeight="1"/>
    <row r="2213" ht="15" customHeight="1"/>
    <row r="2214" ht="15" customHeight="1"/>
    <row r="2215" ht="15" customHeight="1"/>
    <row r="2216" ht="15" customHeight="1"/>
    <row r="2217" ht="15" customHeight="1"/>
    <row r="2218" ht="15" customHeight="1"/>
    <row r="2219" ht="15" customHeight="1"/>
    <row r="2220" ht="15" customHeight="1"/>
    <row r="2221" ht="15" customHeight="1"/>
    <row r="2222" ht="15" customHeight="1"/>
    <row r="2223" ht="15" customHeight="1"/>
    <row r="2224" ht="15" customHeight="1"/>
    <row r="2225" ht="15" customHeight="1"/>
    <row r="2226" ht="15" customHeight="1"/>
    <row r="2227" ht="15" customHeight="1"/>
    <row r="2228" ht="15" customHeight="1"/>
    <row r="2229" ht="15" customHeight="1"/>
    <row r="2230" ht="15" customHeight="1"/>
    <row r="2231" ht="15" customHeight="1"/>
    <row r="2232" ht="15" customHeight="1"/>
    <row r="2233" ht="15" customHeight="1"/>
    <row r="2234" ht="15" customHeight="1"/>
    <row r="2235" ht="15" customHeight="1"/>
    <row r="2236" ht="15" customHeight="1"/>
    <row r="2237" ht="15" customHeight="1"/>
    <row r="2238" ht="15" customHeight="1"/>
    <row r="2239" ht="15" customHeight="1"/>
    <row r="2240" ht="15" customHeight="1"/>
    <row r="2241" ht="15" customHeight="1"/>
    <row r="2242" ht="15" customHeight="1"/>
    <row r="2243" ht="15" customHeight="1"/>
    <row r="2244" ht="15" customHeight="1"/>
    <row r="2245" ht="15" customHeight="1"/>
    <row r="2246" ht="15" customHeight="1"/>
    <row r="2247" ht="15" customHeight="1"/>
    <row r="2248" ht="15" customHeight="1"/>
    <row r="2249" ht="15" customHeight="1"/>
    <row r="2250" ht="15" customHeight="1"/>
    <row r="2251" ht="15" customHeight="1"/>
    <row r="2252" ht="15" customHeight="1"/>
    <row r="2253" ht="15" customHeight="1"/>
    <row r="2254" ht="15" customHeight="1"/>
    <row r="2255" ht="15" customHeight="1"/>
    <row r="2256" ht="15" customHeight="1"/>
    <row r="2257" ht="15" customHeight="1"/>
    <row r="2258" ht="15" customHeight="1"/>
    <row r="2259" ht="15" customHeight="1"/>
    <row r="2260" ht="15" customHeight="1"/>
    <row r="2261" ht="15" customHeight="1"/>
    <row r="2262" ht="15" customHeight="1"/>
    <row r="2263" ht="15" customHeight="1"/>
    <row r="2264" ht="15" customHeight="1"/>
    <row r="2265" ht="15" customHeight="1"/>
    <row r="2266" ht="15" customHeight="1"/>
    <row r="2267" ht="15" customHeight="1"/>
    <row r="2268" ht="15" customHeight="1"/>
    <row r="2269" ht="15" customHeight="1"/>
    <row r="2270" ht="15" customHeight="1"/>
    <row r="2271" ht="15" customHeight="1"/>
    <row r="2272" ht="15" customHeight="1"/>
    <row r="2273" ht="15" customHeight="1"/>
    <row r="2274" ht="15" customHeight="1"/>
    <row r="2275" ht="15" customHeight="1"/>
    <row r="2276" ht="15" customHeight="1"/>
    <row r="2277" ht="15" customHeight="1"/>
    <row r="2278" ht="15" customHeight="1"/>
    <row r="2279" ht="15" customHeight="1"/>
    <row r="2280" ht="15" customHeight="1"/>
    <row r="2281" ht="15" customHeight="1"/>
    <row r="2282" ht="15" customHeight="1"/>
    <row r="2283" ht="15" customHeight="1"/>
    <row r="2284" ht="15" customHeight="1"/>
    <row r="2285" ht="15" customHeight="1"/>
    <row r="2286" ht="15" customHeight="1"/>
    <row r="2287" ht="15" customHeight="1"/>
    <row r="2288" ht="15" customHeight="1"/>
    <row r="2289" ht="15" customHeight="1"/>
    <row r="2290" ht="15" customHeight="1"/>
    <row r="2291" ht="15" customHeight="1"/>
    <row r="2292" ht="15" customHeight="1"/>
    <row r="2293" ht="15" customHeight="1"/>
    <row r="2294" ht="15" customHeight="1"/>
    <row r="2295" ht="15" customHeight="1"/>
    <row r="2296" ht="15" customHeight="1"/>
    <row r="2297" ht="15" customHeight="1"/>
    <row r="2298" ht="15" customHeight="1"/>
    <row r="2299" ht="15" customHeight="1"/>
    <row r="2300" ht="15" customHeight="1"/>
    <row r="2301" ht="15" customHeight="1"/>
    <row r="2302" ht="15" customHeight="1"/>
    <row r="2303" ht="15" customHeight="1"/>
    <row r="2304" ht="15" customHeight="1"/>
    <row r="2305" ht="15" customHeight="1"/>
    <row r="2306" ht="15" customHeight="1"/>
    <row r="2307" ht="15" customHeight="1"/>
    <row r="2308" ht="15" customHeight="1"/>
    <row r="2309" ht="15" customHeight="1"/>
    <row r="2310" ht="15" customHeight="1"/>
    <row r="2311" ht="15" customHeight="1"/>
    <row r="2312" ht="15" customHeight="1"/>
    <row r="2313" ht="15" customHeight="1"/>
    <row r="2314" ht="15" customHeight="1"/>
    <row r="2315" ht="15" customHeight="1"/>
    <row r="2316" ht="15" customHeight="1"/>
    <row r="2317" ht="15" customHeight="1"/>
    <row r="2318" ht="15" customHeight="1"/>
    <row r="2319" ht="15" customHeight="1"/>
    <row r="2320" ht="15" customHeight="1"/>
    <row r="2321" ht="15" customHeight="1"/>
    <row r="2322" ht="15" customHeight="1"/>
    <row r="2323" ht="15" customHeight="1"/>
    <row r="2324" ht="15" customHeight="1"/>
    <row r="2325" ht="15" customHeight="1"/>
    <row r="2326" ht="15" customHeight="1"/>
    <row r="2327" ht="15" customHeight="1"/>
    <row r="2328" ht="15" customHeight="1"/>
    <row r="2329" ht="15" customHeight="1"/>
    <row r="2330" ht="15" customHeight="1"/>
    <row r="2331" ht="15" customHeight="1"/>
    <row r="2332" ht="15" customHeight="1"/>
    <row r="2333" ht="15" customHeight="1"/>
    <row r="2334" ht="15" customHeight="1"/>
    <row r="2335" ht="15" customHeight="1"/>
    <row r="2336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  <row r="2368" ht="15" customHeight="1"/>
    <row r="2369" ht="15" customHeight="1"/>
    <row r="2370" ht="15" customHeight="1"/>
    <row r="2371" ht="15" customHeight="1"/>
    <row r="2372" ht="15" customHeight="1"/>
    <row r="2373" ht="15" customHeight="1"/>
    <row r="2374" ht="15" customHeight="1"/>
    <row r="2375" ht="15" customHeight="1"/>
    <row r="2376" ht="15" customHeight="1"/>
    <row r="2377" ht="15" customHeight="1"/>
    <row r="2378" ht="15" customHeight="1"/>
    <row r="2379" ht="15" customHeight="1"/>
    <row r="2380" ht="15" customHeight="1"/>
    <row r="2381" ht="15" customHeight="1"/>
    <row r="2382" ht="15" customHeight="1"/>
    <row r="2383" ht="15" customHeight="1"/>
    <row r="2384" ht="15" customHeight="1"/>
    <row r="2385" ht="15" customHeight="1"/>
    <row r="2386" ht="15" customHeight="1"/>
    <row r="2387" ht="15" customHeight="1"/>
    <row r="2388" ht="15" customHeight="1"/>
    <row r="2389" ht="15" customHeight="1"/>
    <row r="2390" ht="15" customHeight="1"/>
    <row r="2391" ht="15" customHeight="1"/>
    <row r="2392" ht="15" customHeight="1"/>
    <row r="2393" ht="15" customHeight="1"/>
    <row r="2394" ht="15" customHeight="1"/>
    <row r="2395" ht="15" customHeight="1"/>
    <row r="2396" ht="15" customHeight="1"/>
    <row r="2397" ht="15" customHeight="1"/>
    <row r="2398" ht="15" customHeight="1"/>
    <row r="2399" ht="15" customHeight="1"/>
    <row r="2400" ht="15" customHeight="1"/>
    <row r="2401" ht="15" customHeight="1"/>
    <row r="2402" ht="15" customHeight="1"/>
    <row r="2403" ht="15" customHeight="1"/>
    <row r="2404" ht="15" customHeight="1"/>
    <row r="2405" ht="15" customHeight="1"/>
    <row r="2406" ht="15" customHeight="1"/>
    <row r="2407" ht="15" customHeight="1"/>
    <row r="2408" ht="15" customHeight="1"/>
    <row r="2409" ht="15" customHeight="1"/>
    <row r="2410" ht="15" customHeight="1"/>
    <row r="2411" ht="15" customHeight="1"/>
    <row r="2412" ht="15" customHeight="1"/>
    <row r="2413" ht="15" customHeight="1"/>
    <row r="2414" ht="15" customHeight="1"/>
    <row r="2415" ht="15" customHeight="1"/>
    <row r="2416" ht="15" customHeight="1"/>
    <row r="2417" ht="15" customHeight="1"/>
    <row r="2418" ht="15" customHeight="1"/>
    <row r="2419" ht="15" customHeight="1"/>
    <row r="2420" ht="15" customHeight="1"/>
    <row r="2421" ht="15" customHeight="1"/>
    <row r="2422" ht="15" customHeight="1"/>
    <row r="2423" ht="15" customHeight="1"/>
    <row r="2424" ht="15" customHeight="1"/>
    <row r="2425" ht="15" customHeight="1"/>
    <row r="2426" ht="15" customHeight="1"/>
    <row r="2427" ht="15" customHeight="1"/>
    <row r="2428" ht="15" customHeight="1"/>
    <row r="2429" ht="15" customHeight="1"/>
    <row r="2430" ht="15" customHeight="1"/>
    <row r="2431" ht="15" customHeight="1"/>
    <row r="2432" ht="15" customHeight="1"/>
    <row r="2433" ht="15" customHeight="1"/>
    <row r="2434" ht="15" customHeight="1"/>
    <row r="2435" ht="15" customHeight="1"/>
    <row r="2436" ht="15" customHeight="1"/>
    <row r="2437" ht="15" customHeight="1"/>
    <row r="2438" ht="15" customHeight="1"/>
    <row r="2439" ht="15" customHeight="1"/>
    <row r="2440" ht="15" customHeight="1"/>
    <row r="2441" ht="15" customHeight="1"/>
    <row r="2442" ht="15" customHeight="1"/>
    <row r="2443" ht="15" customHeight="1"/>
    <row r="2444" ht="15" customHeight="1"/>
    <row r="2445" ht="15" customHeight="1"/>
    <row r="2446" ht="15" customHeight="1"/>
    <row r="2447" ht="15" customHeight="1"/>
    <row r="2448" ht="15" customHeight="1"/>
    <row r="2449" ht="15" customHeight="1"/>
    <row r="2450" ht="15" customHeight="1"/>
    <row r="2451" ht="15" customHeight="1"/>
    <row r="2452" ht="15" customHeight="1"/>
    <row r="2453" ht="15" customHeight="1"/>
    <row r="2454" ht="15" customHeight="1"/>
    <row r="2455" ht="15" customHeight="1"/>
    <row r="2456" ht="15" customHeight="1"/>
    <row r="2457" ht="15" customHeight="1"/>
    <row r="2458" ht="15" customHeight="1"/>
    <row r="2459" ht="15" customHeight="1"/>
    <row r="2460" ht="15" customHeight="1"/>
    <row r="2461" ht="15" customHeight="1"/>
    <row r="2462" ht="15" customHeight="1"/>
    <row r="2463" ht="15" customHeight="1"/>
    <row r="2464" ht="15" customHeight="1"/>
    <row r="2465" ht="15" customHeight="1"/>
    <row r="2466" ht="15" customHeight="1"/>
    <row r="2467" ht="15" customHeight="1"/>
    <row r="2468" ht="15" customHeight="1"/>
    <row r="2469" ht="15" customHeight="1"/>
    <row r="2470" ht="15" customHeight="1"/>
    <row r="2471" ht="15" customHeight="1"/>
    <row r="2472" ht="15" customHeight="1"/>
    <row r="2473" ht="15" customHeight="1"/>
    <row r="2474" ht="15" customHeight="1"/>
    <row r="2475" ht="15" customHeight="1"/>
    <row r="2476" ht="15" customHeight="1"/>
    <row r="2477" ht="15" customHeight="1"/>
    <row r="2478" ht="15" customHeight="1"/>
    <row r="2479" ht="15" customHeight="1"/>
    <row r="2480" ht="15" customHeight="1"/>
    <row r="2481" ht="15" customHeight="1"/>
    <row r="2482" ht="15" customHeight="1"/>
    <row r="2483" ht="15" customHeight="1"/>
    <row r="2484" ht="15" customHeight="1"/>
    <row r="2485" ht="15" customHeight="1"/>
    <row r="2486" ht="15" customHeight="1"/>
    <row r="2487" ht="15" customHeight="1"/>
    <row r="2488" ht="15" customHeight="1"/>
    <row r="2489" ht="15" customHeight="1"/>
    <row r="2490" ht="15" customHeight="1"/>
    <row r="2491" ht="15" customHeight="1"/>
    <row r="2492" ht="15" customHeight="1"/>
    <row r="2493" ht="15" customHeight="1"/>
    <row r="2494" ht="15" customHeight="1"/>
    <row r="2495" ht="15" customHeight="1"/>
    <row r="2496" ht="15" customHeight="1"/>
    <row r="2497" ht="15" customHeight="1"/>
    <row r="2498" ht="15" customHeight="1"/>
    <row r="2499" ht="15" customHeight="1"/>
    <row r="2500" ht="15" customHeight="1"/>
    <row r="2501" ht="15" customHeight="1"/>
    <row r="2502" ht="15" customHeight="1"/>
    <row r="2503" ht="15" customHeight="1"/>
    <row r="2504" ht="15" customHeight="1"/>
    <row r="2505" ht="15" customHeight="1"/>
    <row r="2506" ht="15" customHeight="1"/>
    <row r="2507" ht="15" customHeight="1"/>
    <row r="2508" ht="15" customHeight="1"/>
    <row r="2509" ht="15" customHeight="1"/>
    <row r="2510" ht="15" customHeight="1"/>
    <row r="2511" ht="15" customHeight="1"/>
    <row r="2512" ht="15" customHeight="1"/>
    <row r="2513" ht="15" customHeight="1"/>
    <row r="2514" ht="15" customHeight="1"/>
    <row r="2515" ht="15" customHeight="1"/>
    <row r="2516" ht="15" customHeight="1"/>
    <row r="2517" ht="15" customHeight="1"/>
    <row r="2518" ht="15" customHeight="1"/>
    <row r="2519" ht="15" customHeight="1"/>
    <row r="2520" ht="15" customHeight="1"/>
    <row r="2521" ht="15" customHeight="1"/>
    <row r="2522" ht="15" customHeight="1"/>
    <row r="2523" ht="15" customHeight="1"/>
    <row r="2524" ht="15" customHeight="1"/>
    <row r="2525" ht="15" customHeight="1"/>
    <row r="2526" ht="15" customHeight="1"/>
    <row r="2527" ht="15" customHeight="1"/>
    <row r="2528" ht="15" customHeight="1"/>
    <row r="2529" ht="15" customHeight="1"/>
    <row r="2530" ht="15" customHeight="1"/>
    <row r="2531" ht="15" customHeight="1"/>
    <row r="2532" ht="15" customHeight="1"/>
    <row r="2533" ht="15" customHeight="1"/>
    <row r="2534" ht="15" customHeight="1"/>
    <row r="2535" ht="15" customHeight="1"/>
    <row r="2536" ht="15" customHeight="1"/>
    <row r="2537" ht="15" customHeight="1"/>
    <row r="2538" ht="15" customHeight="1"/>
    <row r="2539" ht="15" customHeight="1"/>
    <row r="2540" ht="15" customHeight="1"/>
    <row r="2541" ht="15" customHeight="1"/>
    <row r="2542" ht="15" customHeight="1"/>
    <row r="2543" ht="15" customHeight="1"/>
    <row r="2544" ht="15" customHeight="1"/>
    <row r="2545" ht="15" customHeight="1"/>
    <row r="2546" ht="15" customHeight="1"/>
    <row r="2547" ht="15" customHeight="1"/>
    <row r="2548" ht="15" customHeight="1"/>
    <row r="2549" ht="15" customHeight="1"/>
    <row r="2550" ht="15" customHeight="1"/>
    <row r="2551" ht="15" customHeight="1"/>
    <row r="2552" ht="15" customHeight="1"/>
    <row r="2553" ht="15" customHeight="1"/>
    <row r="2554" ht="15" customHeight="1"/>
    <row r="2555" ht="15" customHeight="1"/>
    <row r="2556" ht="15" customHeight="1"/>
    <row r="2557" ht="15" customHeight="1"/>
    <row r="2558" ht="15" customHeight="1"/>
    <row r="2559" ht="15" customHeight="1"/>
    <row r="2560" ht="15" customHeight="1"/>
    <row r="2561" ht="15" customHeight="1"/>
    <row r="2562" ht="15" customHeight="1"/>
    <row r="2563" ht="15" customHeight="1"/>
    <row r="2564" ht="15" customHeight="1"/>
    <row r="2565" ht="15" customHeight="1"/>
    <row r="2566" ht="15" customHeight="1"/>
    <row r="2567" ht="15" customHeight="1"/>
    <row r="2568" ht="15" customHeight="1"/>
    <row r="2569" ht="15" customHeight="1"/>
    <row r="2570" ht="15" customHeight="1"/>
    <row r="2571" ht="15" customHeight="1"/>
    <row r="2572" ht="15" customHeight="1"/>
    <row r="2573" ht="15" customHeight="1"/>
    <row r="2574" ht="15" customHeight="1"/>
    <row r="2575" ht="15" customHeight="1"/>
    <row r="2576" ht="15" customHeight="1"/>
    <row r="2577" ht="15" customHeight="1"/>
    <row r="2578" ht="15" customHeight="1"/>
    <row r="2579" ht="15" customHeight="1"/>
    <row r="2580" ht="15" customHeight="1"/>
    <row r="2581" ht="15" customHeight="1"/>
    <row r="2582" ht="15" customHeight="1"/>
    <row r="2583" ht="15" customHeight="1"/>
    <row r="2584" ht="15" customHeight="1"/>
    <row r="2585" ht="15" customHeight="1"/>
    <row r="2586" ht="15" customHeight="1"/>
    <row r="2587" ht="15" customHeight="1"/>
    <row r="2588" ht="15" customHeight="1"/>
    <row r="2589" ht="15" customHeight="1"/>
    <row r="2590" ht="15" customHeight="1"/>
    <row r="2591" ht="15" customHeight="1"/>
    <row r="2592" ht="15" customHeight="1"/>
    <row r="2593" ht="15" customHeight="1"/>
    <row r="2594" ht="15" customHeight="1"/>
    <row r="2595" ht="15" customHeight="1"/>
    <row r="2596" ht="15" customHeight="1"/>
    <row r="2597" ht="15" customHeight="1"/>
    <row r="2598" ht="15" customHeight="1"/>
    <row r="2599" ht="15" customHeight="1"/>
    <row r="2600" ht="15" customHeight="1"/>
    <row r="2601" ht="15" customHeight="1"/>
    <row r="2602" ht="15" customHeight="1"/>
    <row r="2603" ht="15" customHeight="1"/>
    <row r="2604" ht="15" customHeight="1"/>
    <row r="2605" ht="15" customHeight="1"/>
    <row r="2606" ht="15" customHeight="1"/>
    <row r="2607" ht="15" customHeight="1"/>
    <row r="2608" ht="15" customHeight="1"/>
    <row r="2609" ht="15" customHeight="1"/>
    <row r="2610" ht="15" customHeight="1"/>
    <row r="2611" ht="15" customHeight="1"/>
    <row r="2612" ht="15" customHeight="1"/>
    <row r="2613" ht="15" customHeight="1"/>
    <row r="2614" ht="15" customHeight="1"/>
    <row r="2615" ht="15" customHeight="1"/>
    <row r="2616" ht="15" customHeight="1"/>
    <row r="2617" ht="15" customHeight="1"/>
    <row r="2618" ht="15" customHeight="1"/>
    <row r="2619" ht="15" customHeight="1"/>
    <row r="2620" ht="15" customHeight="1"/>
    <row r="2621" ht="15" customHeight="1"/>
    <row r="2622" ht="15" customHeight="1"/>
    <row r="2623" ht="15" customHeight="1"/>
    <row r="2624" ht="15" customHeight="1"/>
    <row r="2625" ht="15" customHeight="1"/>
    <row r="2626" ht="15" customHeight="1"/>
    <row r="2627" ht="15" customHeight="1"/>
    <row r="2628" ht="15" customHeight="1"/>
    <row r="2629" ht="15" customHeight="1"/>
    <row r="2630" ht="15" customHeight="1"/>
    <row r="2631" ht="15" customHeight="1"/>
    <row r="2632" ht="15" customHeight="1"/>
    <row r="2633" ht="15" customHeight="1"/>
    <row r="2634" ht="15" customHeight="1"/>
    <row r="2635" ht="15" customHeight="1"/>
    <row r="2636" ht="15" customHeight="1"/>
    <row r="2637" ht="15" customHeight="1"/>
    <row r="2638" ht="15" customHeight="1"/>
    <row r="2639" ht="15" customHeight="1"/>
    <row r="2640" ht="15" customHeight="1"/>
    <row r="2641" ht="15" customHeight="1"/>
    <row r="2642" ht="15" customHeight="1"/>
    <row r="2643" ht="15" customHeight="1"/>
    <row r="2644" ht="15" customHeight="1"/>
    <row r="2645" ht="15" customHeight="1"/>
    <row r="2646" ht="15" customHeight="1"/>
    <row r="2647" ht="15" customHeight="1"/>
    <row r="2648" ht="15" customHeight="1"/>
    <row r="2649" ht="15" customHeight="1"/>
    <row r="2650" ht="15" customHeight="1"/>
    <row r="2651" ht="15" customHeight="1"/>
    <row r="2652" ht="15" customHeight="1"/>
    <row r="2653" ht="15" customHeight="1"/>
    <row r="2654" ht="15" customHeight="1"/>
    <row r="2655" ht="15" customHeight="1"/>
    <row r="2656" ht="15" customHeight="1"/>
    <row r="2657" ht="15" customHeight="1"/>
    <row r="2658" ht="15" customHeight="1"/>
    <row r="2659" ht="15" customHeight="1"/>
    <row r="2660" ht="15" customHeight="1"/>
    <row r="2661" ht="15" customHeight="1"/>
    <row r="2662" ht="15" customHeight="1"/>
    <row r="2663" ht="15" customHeight="1"/>
    <row r="2664" ht="15" customHeight="1"/>
    <row r="2665" ht="15" customHeight="1"/>
    <row r="2666" ht="15" customHeight="1"/>
    <row r="2667" ht="15" customHeight="1"/>
    <row r="2668" ht="15" customHeight="1"/>
    <row r="2669" ht="15" customHeight="1"/>
    <row r="2670" ht="15" customHeight="1"/>
    <row r="2671" ht="15" customHeight="1"/>
    <row r="2672" ht="15" customHeight="1"/>
    <row r="2673" ht="15" customHeight="1"/>
    <row r="2674" ht="15" customHeight="1"/>
    <row r="2675" ht="15" customHeight="1"/>
    <row r="2676" ht="15" customHeight="1"/>
    <row r="2677" ht="15" customHeight="1"/>
    <row r="2678" ht="15" customHeight="1"/>
    <row r="2679" ht="15" customHeight="1"/>
    <row r="2680" ht="15" customHeight="1"/>
    <row r="2681" ht="15" customHeight="1"/>
    <row r="2682" ht="15" customHeight="1"/>
    <row r="2683" ht="15" customHeight="1"/>
    <row r="2684" ht="15" customHeight="1"/>
    <row r="2685" ht="15" customHeight="1"/>
    <row r="2686" ht="15" customHeight="1"/>
    <row r="2687" ht="15" customHeight="1"/>
    <row r="2688" ht="15" customHeight="1"/>
    <row r="2689" ht="15" customHeight="1"/>
    <row r="2690" ht="15" customHeight="1"/>
    <row r="2691" ht="15" customHeight="1"/>
    <row r="2692" ht="15" customHeight="1"/>
    <row r="2693" ht="15" customHeight="1"/>
    <row r="2694" ht="15" customHeight="1"/>
    <row r="2695" ht="15" customHeight="1"/>
    <row r="2696" ht="15" customHeight="1"/>
    <row r="2697" ht="15" customHeight="1"/>
    <row r="2698" ht="15" customHeight="1"/>
    <row r="2699" ht="15" customHeight="1"/>
    <row r="2700" ht="15" customHeight="1"/>
    <row r="2701" ht="15" customHeight="1"/>
    <row r="2702" ht="15" customHeight="1"/>
    <row r="2703" ht="15" customHeight="1"/>
    <row r="2704" ht="15" customHeight="1"/>
    <row r="2705" ht="15" customHeight="1"/>
    <row r="2706" ht="15" customHeight="1"/>
    <row r="2707" ht="15" customHeight="1"/>
    <row r="2708" ht="15" customHeight="1"/>
    <row r="2709" ht="15" customHeight="1"/>
    <row r="2710" ht="15" customHeight="1"/>
    <row r="2711" ht="15" customHeight="1"/>
    <row r="2712" ht="15" customHeight="1"/>
    <row r="2713" ht="15" customHeight="1"/>
    <row r="2714" ht="15" customHeight="1"/>
    <row r="2715" ht="15" customHeight="1"/>
    <row r="2716" ht="15" customHeight="1"/>
    <row r="2717" ht="15" customHeight="1"/>
    <row r="2718" ht="15" customHeight="1"/>
    <row r="2719" ht="15" customHeight="1"/>
    <row r="2720" ht="15" customHeight="1"/>
    <row r="2721" ht="15" customHeight="1"/>
    <row r="2722" ht="15" customHeight="1"/>
    <row r="2723" ht="15" customHeight="1"/>
    <row r="2724" ht="15" customHeight="1"/>
    <row r="2725" ht="15" customHeight="1"/>
    <row r="2726" ht="15" customHeight="1"/>
    <row r="2727" ht="15" customHeight="1"/>
    <row r="2728" ht="15" customHeight="1"/>
    <row r="2729" ht="15" customHeight="1"/>
    <row r="2730" ht="15" customHeight="1"/>
    <row r="2731" ht="15" customHeight="1"/>
    <row r="2732" ht="15" customHeight="1"/>
    <row r="2733" ht="15" customHeight="1"/>
    <row r="2734" ht="15" customHeight="1"/>
    <row r="2735" ht="15" customHeight="1"/>
    <row r="2736" ht="15" customHeight="1"/>
    <row r="2737" ht="15" customHeight="1"/>
    <row r="2738" ht="15" customHeight="1"/>
    <row r="2739" ht="15" customHeight="1"/>
    <row r="2740" ht="15" customHeight="1"/>
    <row r="2741" ht="15" customHeight="1"/>
    <row r="2742" ht="15" customHeight="1"/>
    <row r="2743" ht="15" customHeight="1"/>
    <row r="2744" ht="15" customHeight="1"/>
    <row r="2745" ht="15" customHeight="1"/>
    <row r="2746" ht="15" customHeight="1"/>
    <row r="2747" ht="15" customHeight="1"/>
    <row r="2748" ht="15" customHeight="1"/>
    <row r="2749" ht="15" customHeight="1"/>
    <row r="2750" ht="15" customHeight="1"/>
    <row r="2751" ht="15" customHeight="1"/>
    <row r="2752" ht="15" customHeight="1"/>
    <row r="2753" ht="15" customHeight="1"/>
    <row r="2754" ht="15" customHeight="1"/>
    <row r="2755" ht="15" customHeight="1"/>
    <row r="2756" ht="15" customHeight="1"/>
    <row r="2757" ht="15" customHeight="1"/>
    <row r="2758" ht="15" customHeight="1"/>
    <row r="2759" ht="15" customHeight="1"/>
    <row r="2760" ht="15" customHeight="1"/>
    <row r="2761" ht="15" customHeight="1"/>
    <row r="2762" ht="15" customHeight="1"/>
    <row r="2763" ht="15" customHeight="1"/>
    <row r="2764" ht="15" customHeight="1"/>
    <row r="2765" ht="15" customHeight="1"/>
    <row r="2766" ht="15" customHeight="1"/>
    <row r="2767" ht="15" customHeight="1"/>
    <row r="2768" ht="15" customHeight="1"/>
    <row r="2769" ht="15" customHeight="1"/>
    <row r="2770" ht="15" customHeight="1"/>
    <row r="2771" ht="15" customHeight="1"/>
    <row r="2772" ht="15" customHeight="1"/>
    <row r="2773" ht="15" customHeight="1"/>
    <row r="2774" ht="15" customHeight="1"/>
    <row r="2775" ht="15" customHeight="1"/>
    <row r="2776" ht="15" customHeight="1"/>
    <row r="2777" ht="15" customHeight="1"/>
    <row r="2778" ht="15" customHeight="1"/>
    <row r="2779" ht="15" customHeight="1"/>
    <row r="2780" ht="15" customHeight="1"/>
    <row r="2781" ht="15" customHeight="1"/>
    <row r="2782" ht="15" customHeight="1"/>
    <row r="2783" ht="15" customHeight="1"/>
    <row r="2784" ht="15" customHeight="1"/>
    <row r="2785" ht="15" customHeight="1"/>
    <row r="2786" ht="15" customHeight="1"/>
    <row r="2787" ht="15" customHeight="1"/>
    <row r="2788" ht="15" customHeight="1"/>
    <row r="2789" ht="15" customHeight="1"/>
    <row r="2790" ht="15" customHeight="1"/>
    <row r="2791" ht="15" customHeight="1"/>
    <row r="2792" ht="15" customHeight="1"/>
    <row r="2793" ht="15" customHeight="1"/>
    <row r="2794" ht="15" customHeight="1"/>
    <row r="2795" ht="15" customHeight="1"/>
    <row r="2796" ht="15" customHeight="1"/>
    <row r="2797" ht="15" customHeight="1"/>
    <row r="2798" ht="15" customHeight="1"/>
    <row r="2799" ht="15" customHeight="1"/>
    <row r="2800" ht="15" customHeight="1"/>
    <row r="2801" ht="15" customHeight="1"/>
    <row r="2802" ht="15" customHeight="1"/>
    <row r="2803" ht="15" customHeight="1"/>
    <row r="2804" ht="15" customHeight="1"/>
    <row r="2805" ht="15" customHeight="1"/>
    <row r="2806" ht="15" customHeight="1"/>
    <row r="2807" ht="15" customHeight="1"/>
    <row r="2808" ht="15" customHeight="1"/>
    <row r="2809" ht="15" customHeight="1"/>
    <row r="2810" ht="15" customHeight="1"/>
    <row r="2811" ht="15" customHeight="1"/>
    <row r="2812" ht="15" customHeight="1"/>
    <row r="2813" ht="15" customHeight="1"/>
    <row r="2814" ht="15" customHeight="1"/>
    <row r="2815" ht="15" customHeight="1"/>
    <row r="2816" ht="15" customHeight="1"/>
    <row r="2817" ht="15" customHeight="1"/>
    <row r="2818" ht="15" customHeight="1"/>
    <row r="2819" ht="15" customHeight="1"/>
    <row r="2820" ht="15" customHeight="1"/>
    <row r="2821" ht="15" customHeight="1"/>
    <row r="2822" ht="15" customHeight="1"/>
    <row r="2823" ht="15" customHeight="1"/>
    <row r="2824" ht="15" customHeight="1"/>
    <row r="2825" ht="15" customHeight="1"/>
    <row r="2826" ht="15" customHeight="1"/>
    <row r="2827" ht="15" customHeight="1"/>
    <row r="2828" ht="15" customHeight="1"/>
    <row r="2829" ht="15" customHeight="1"/>
    <row r="2830" ht="15" customHeight="1"/>
    <row r="2831" ht="15" customHeight="1"/>
    <row r="2832" ht="15" customHeight="1"/>
    <row r="2833" ht="15" customHeight="1"/>
    <row r="2834" ht="15" customHeight="1"/>
    <row r="2835" ht="15" customHeight="1"/>
    <row r="2836" ht="15" customHeight="1"/>
    <row r="2837" ht="15" customHeight="1"/>
    <row r="2838" ht="15" customHeight="1"/>
    <row r="2839" ht="15" customHeight="1"/>
    <row r="2840" ht="15" customHeight="1"/>
    <row r="2841" ht="15" customHeight="1"/>
    <row r="2842" ht="15" customHeight="1"/>
    <row r="2843" ht="15" customHeight="1"/>
    <row r="2844" ht="15" customHeight="1"/>
    <row r="2845" ht="15" customHeight="1"/>
    <row r="2846" ht="15" customHeight="1"/>
    <row r="2847" ht="15" customHeight="1"/>
    <row r="2848" ht="15" customHeight="1"/>
    <row r="2849" ht="15" customHeight="1"/>
    <row r="2850" ht="15" customHeight="1"/>
    <row r="2851" ht="15" customHeight="1"/>
    <row r="2852" ht="15" customHeight="1"/>
    <row r="2853" ht="15" customHeight="1"/>
    <row r="2854" ht="15" customHeight="1"/>
    <row r="2855" ht="15" customHeight="1"/>
    <row r="2856" ht="15" customHeight="1"/>
    <row r="2857" ht="15" customHeight="1"/>
    <row r="2858" ht="15" customHeight="1"/>
    <row r="2859" ht="15" customHeight="1"/>
    <row r="2860" ht="15" customHeight="1"/>
    <row r="2861" ht="15" customHeight="1"/>
    <row r="2862" ht="15" customHeight="1"/>
    <row r="2863" ht="15" customHeight="1"/>
    <row r="2864" ht="15" customHeight="1"/>
    <row r="2865" ht="15" customHeight="1"/>
    <row r="2866" ht="15" customHeight="1"/>
    <row r="2867" ht="15" customHeight="1"/>
    <row r="2868" ht="15" customHeight="1"/>
    <row r="2869" ht="15" customHeight="1"/>
    <row r="2870" ht="15" customHeight="1"/>
    <row r="2871" ht="15" customHeight="1"/>
    <row r="2872" ht="15" customHeight="1"/>
    <row r="2873" ht="15" customHeight="1"/>
    <row r="2874" ht="15" customHeight="1"/>
    <row r="2875" ht="15" customHeight="1"/>
    <row r="2876" ht="15" customHeight="1"/>
    <row r="2877" ht="15" customHeight="1"/>
    <row r="2878" ht="15" customHeight="1"/>
    <row r="2879" ht="15" customHeight="1"/>
    <row r="2880" ht="15" customHeight="1"/>
    <row r="2881" ht="15" customHeight="1"/>
    <row r="2882" ht="15" customHeight="1"/>
    <row r="2883" ht="15" customHeight="1"/>
    <row r="2884" ht="15" customHeight="1"/>
    <row r="2885" ht="15" customHeight="1"/>
    <row r="2886" ht="15" customHeight="1"/>
    <row r="2887" ht="15" customHeight="1"/>
    <row r="2888" ht="15" customHeight="1"/>
    <row r="2889" ht="15" customHeight="1"/>
    <row r="2890" ht="15" customHeight="1"/>
    <row r="2891" ht="15" customHeight="1"/>
    <row r="2892" ht="15" customHeight="1"/>
    <row r="2893" ht="15" customHeight="1"/>
    <row r="2894" ht="15" customHeight="1"/>
    <row r="2895" ht="15" customHeight="1"/>
    <row r="2896" ht="15" customHeight="1"/>
    <row r="2897" ht="15" customHeight="1"/>
    <row r="2898" ht="15" customHeight="1"/>
    <row r="2899" ht="15" customHeight="1"/>
    <row r="2900" ht="15" customHeight="1"/>
    <row r="2901" ht="15" customHeight="1"/>
    <row r="2902" ht="15" customHeight="1"/>
    <row r="2903" ht="15" customHeight="1"/>
    <row r="2904" ht="15" customHeight="1"/>
    <row r="2905" ht="15" customHeight="1"/>
    <row r="2906" ht="15" customHeight="1"/>
    <row r="2907" ht="15" customHeight="1"/>
    <row r="2908" ht="15" customHeight="1"/>
    <row r="2909" ht="15" customHeight="1"/>
    <row r="2910" ht="15" customHeight="1"/>
    <row r="2911" ht="15" customHeight="1"/>
    <row r="2912" ht="15" customHeight="1"/>
    <row r="2913" ht="15" customHeight="1"/>
    <row r="2914" ht="15" customHeight="1"/>
    <row r="2915" ht="15" customHeight="1"/>
    <row r="2916" ht="15" customHeight="1"/>
    <row r="2917" ht="15" customHeight="1"/>
    <row r="2918" ht="15" customHeight="1"/>
    <row r="2919" ht="15" customHeight="1"/>
    <row r="2920" ht="15" customHeight="1"/>
    <row r="2921" ht="15" customHeight="1"/>
    <row r="2922" ht="15" customHeight="1"/>
    <row r="2923" ht="15" customHeight="1"/>
    <row r="2924" ht="15" customHeight="1"/>
    <row r="2925" ht="15" customHeight="1"/>
    <row r="2926" ht="15" customHeight="1"/>
    <row r="2927" ht="15" customHeight="1"/>
    <row r="2928" ht="15" customHeight="1"/>
    <row r="2929" ht="15" customHeight="1"/>
    <row r="2930" ht="15" customHeight="1"/>
    <row r="2931" ht="15" customHeight="1"/>
    <row r="2932" ht="15" customHeight="1"/>
    <row r="2933" ht="15" customHeight="1"/>
    <row r="2934" ht="15" customHeight="1"/>
    <row r="2935" ht="15" customHeight="1"/>
    <row r="2936" ht="15" customHeight="1"/>
    <row r="2937" ht="15" customHeight="1"/>
    <row r="2938" ht="15" customHeight="1"/>
    <row r="2939" ht="15" customHeight="1"/>
    <row r="2940" ht="15" customHeight="1"/>
    <row r="2941" ht="15" customHeight="1"/>
    <row r="2942" ht="15" customHeight="1"/>
    <row r="2943" ht="15" customHeight="1"/>
    <row r="2944" ht="15" customHeight="1"/>
    <row r="2945" ht="15" customHeight="1"/>
    <row r="2946" ht="15" customHeight="1"/>
    <row r="2947" ht="15" customHeight="1"/>
    <row r="2948" ht="15" customHeight="1"/>
    <row r="2949" ht="15" customHeight="1"/>
    <row r="2950" ht="15" customHeight="1"/>
    <row r="2951" ht="15" customHeight="1"/>
    <row r="2952" ht="15" customHeight="1"/>
    <row r="2953" ht="15" customHeight="1"/>
    <row r="2954" ht="15" customHeight="1"/>
    <row r="2955" ht="15" customHeight="1"/>
    <row r="2956" ht="15" customHeight="1"/>
    <row r="2957" ht="15" customHeight="1"/>
    <row r="2958" ht="15" customHeight="1"/>
    <row r="2959" ht="15" customHeight="1"/>
    <row r="2960" ht="15" customHeight="1"/>
    <row r="2961" ht="15" customHeight="1"/>
    <row r="2962" ht="15" customHeight="1"/>
    <row r="2963" ht="15" customHeight="1"/>
    <row r="2964" ht="15" customHeight="1"/>
    <row r="2965" ht="15" customHeight="1"/>
    <row r="2966" ht="15" customHeight="1"/>
    <row r="2967" ht="15" customHeight="1"/>
    <row r="2968" ht="15" customHeight="1"/>
    <row r="2969" ht="15" customHeight="1"/>
    <row r="2970" ht="15" customHeight="1"/>
    <row r="2971" ht="15" customHeight="1"/>
    <row r="2972" ht="15" customHeight="1"/>
    <row r="2973" ht="15" customHeight="1"/>
    <row r="2974" ht="15" customHeight="1"/>
    <row r="2975" ht="15" customHeight="1"/>
    <row r="2976" ht="15" customHeight="1"/>
    <row r="2977" ht="15" customHeight="1"/>
    <row r="2978" ht="15" customHeight="1"/>
    <row r="2979" ht="15" customHeight="1"/>
    <row r="2980" ht="15" customHeight="1"/>
    <row r="2981" ht="15" customHeight="1"/>
    <row r="2982" ht="15" customHeight="1"/>
    <row r="2983" ht="15" customHeight="1"/>
    <row r="2984" ht="15" customHeight="1"/>
    <row r="2985" ht="15" customHeight="1"/>
    <row r="2986" ht="15" customHeight="1"/>
    <row r="2987" ht="15" customHeight="1"/>
    <row r="2988" ht="15" customHeight="1"/>
    <row r="2989" ht="15" customHeight="1"/>
    <row r="2990" ht="15" customHeight="1"/>
    <row r="2991" ht="15" customHeight="1"/>
    <row r="2992" ht="15" customHeight="1"/>
    <row r="2993" ht="15" customHeight="1"/>
    <row r="2994" ht="15" customHeight="1"/>
    <row r="2995" ht="15" customHeight="1"/>
    <row r="2996" ht="15" customHeight="1"/>
    <row r="2997" ht="15" customHeight="1"/>
    <row r="2998" ht="15" customHeight="1"/>
    <row r="2999" ht="15" customHeight="1"/>
    <row r="3000" ht="15" customHeight="1"/>
    <row r="3001" ht="15" customHeight="1"/>
    <row r="3002" ht="15" customHeight="1"/>
    <row r="3003" ht="15" customHeight="1"/>
    <row r="3004" ht="15" customHeight="1"/>
    <row r="3005" ht="15" customHeight="1"/>
    <row r="3006" ht="15" customHeight="1"/>
    <row r="3007" ht="15" customHeight="1"/>
    <row r="3008" ht="15" customHeight="1"/>
    <row r="3009" ht="15" customHeight="1"/>
    <row r="3010" ht="15" customHeight="1"/>
    <row r="3011" ht="15" customHeight="1"/>
    <row r="3012" ht="15" customHeight="1"/>
    <row r="3013" ht="15" customHeight="1"/>
    <row r="3014" ht="15" customHeight="1"/>
    <row r="3015" ht="15" customHeight="1"/>
    <row r="3016" ht="15" customHeight="1"/>
    <row r="3017" ht="15" customHeight="1"/>
    <row r="3018" ht="15" customHeight="1"/>
    <row r="3019" ht="15" customHeight="1"/>
    <row r="3020" ht="15" customHeight="1"/>
    <row r="3021" ht="15" customHeight="1"/>
    <row r="3022" ht="15" customHeight="1"/>
    <row r="3023" ht="15" customHeight="1"/>
    <row r="3024" ht="15" customHeight="1"/>
    <row r="3025" ht="15" customHeight="1"/>
    <row r="3026" ht="15" customHeight="1"/>
    <row r="3027" ht="15" customHeight="1"/>
    <row r="3028" ht="15" customHeight="1"/>
    <row r="3029" ht="15" customHeight="1"/>
    <row r="3030" ht="15" customHeight="1"/>
    <row r="3031" ht="15" customHeight="1"/>
    <row r="3032" ht="15" customHeight="1"/>
    <row r="3033" ht="15" customHeight="1"/>
    <row r="3034" ht="15" customHeight="1"/>
    <row r="3035" ht="15" customHeight="1"/>
    <row r="3036" ht="15" customHeight="1"/>
    <row r="3037" ht="15" customHeight="1"/>
    <row r="3038" ht="15" customHeight="1"/>
    <row r="3039" ht="15" customHeight="1"/>
    <row r="3040" ht="15" customHeight="1"/>
    <row r="3041" ht="15" customHeight="1"/>
    <row r="3042" ht="15" customHeight="1"/>
    <row r="3043" ht="15" customHeight="1"/>
    <row r="3044" ht="15" customHeight="1"/>
    <row r="3045" ht="15" customHeight="1"/>
    <row r="3046" ht="15" customHeight="1"/>
    <row r="3047" ht="15" customHeight="1"/>
    <row r="3048" ht="15" customHeight="1"/>
    <row r="3049" ht="15" customHeight="1"/>
    <row r="3050" ht="15" customHeight="1"/>
    <row r="3051" ht="15" customHeight="1"/>
    <row r="3052" ht="15" customHeight="1"/>
    <row r="3053" ht="15" customHeight="1"/>
    <row r="3054" ht="15" customHeight="1"/>
    <row r="3055" ht="15" customHeight="1"/>
    <row r="3056" ht="15" customHeight="1"/>
    <row r="3057" ht="15" customHeight="1"/>
    <row r="3058" ht="15" customHeight="1"/>
    <row r="3059" ht="15" customHeight="1"/>
    <row r="3060" ht="15" customHeight="1"/>
    <row r="3061" ht="15" customHeight="1"/>
    <row r="3062" ht="15" customHeight="1"/>
    <row r="3063" ht="15" customHeight="1"/>
    <row r="3064" ht="15" customHeight="1"/>
    <row r="3065" ht="15" customHeight="1"/>
    <row r="3066" ht="15" customHeight="1"/>
    <row r="3067" ht="15" customHeight="1"/>
    <row r="3068" ht="15" customHeight="1"/>
    <row r="3069" ht="15" customHeight="1"/>
    <row r="3070" ht="15" customHeight="1"/>
    <row r="3071" ht="15" customHeight="1"/>
    <row r="3072" ht="15" customHeight="1"/>
    <row r="3073" ht="15" customHeight="1"/>
    <row r="3074" ht="15" customHeight="1"/>
    <row r="3075" ht="15" customHeight="1"/>
    <row r="3076" ht="15" customHeight="1"/>
    <row r="3077" ht="15" customHeight="1"/>
    <row r="3078" ht="15" customHeight="1"/>
    <row r="3079" ht="15" customHeight="1"/>
    <row r="3080" ht="15" customHeight="1"/>
    <row r="3081" ht="15" customHeight="1"/>
    <row r="3082" ht="15" customHeight="1"/>
    <row r="3083" ht="15" customHeight="1"/>
    <row r="3084" ht="15" customHeight="1"/>
    <row r="3085" ht="15" customHeight="1"/>
    <row r="3086" ht="15" customHeight="1"/>
    <row r="3087" ht="15" customHeight="1"/>
    <row r="3088" ht="15" customHeight="1"/>
    <row r="3089" ht="15" customHeight="1"/>
    <row r="3090" ht="15" customHeight="1"/>
    <row r="3091" ht="15" customHeight="1"/>
    <row r="3092" ht="15" customHeight="1"/>
    <row r="3093" ht="15" customHeight="1"/>
    <row r="3094" ht="15" customHeight="1"/>
    <row r="3095" ht="15" customHeight="1"/>
    <row r="3096" ht="15" customHeight="1"/>
    <row r="3097" ht="15" customHeight="1"/>
    <row r="3098" ht="15" customHeight="1"/>
    <row r="3099" ht="15" customHeight="1"/>
    <row r="3100" ht="15" customHeight="1"/>
    <row r="3101" ht="15" customHeight="1"/>
    <row r="3102" ht="15" customHeight="1"/>
    <row r="3103" ht="15" customHeight="1"/>
    <row r="3104" ht="15" customHeight="1"/>
    <row r="3105" ht="15" customHeight="1"/>
    <row r="3106" ht="15" customHeight="1"/>
    <row r="3107" ht="15" customHeight="1"/>
    <row r="3108" ht="15" customHeight="1"/>
    <row r="3109" ht="15" customHeight="1"/>
    <row r="3110" ht="15" customHeight="1"/>
    <row r="3111" ht="15" customHeight="1"/>
    <row r="3112" ht="15" customHeight="1"/>
    <row r="3113" ht="15" customHeight="1"/>
    <row r="3114" ht="15" customHeight="1"/>
    <row r="3115" ht="15" customHeight="1"/>
    <row r="3116" ht="15" customHeight="1"/>
    <row r="3117" ht="15" customHeight="1"/>
    <row r="3118" ht="15" customHeight="1"/>
    <row r="3119" ht="15" customHeight="1"/>
    <row r="3120" ht="15" customHeight="1"/>
    <row r="3121" ht="15" customHeight="1"/>
    <row r="3122" ht="15" customHeight="1"/>
    <row r="3123" ht="15" customHeight="1"/>
    <row r="3124" ht="15" customHeight="1"/>
    <row r="3125" ht="15" customHeight="1"/>
    <row r="3126" ht="15" customHeight="1"/>
    <row r="3127" ht="15" customHeight="1"/>
    <row r="3128" ht="15" customHeight="1"/>
    <row r="3129" ht="15" customHeight="1"/>
    <row r="3130" ht="15" customHeight="1"/>
    <row r="3131" ht="15" customHeight="1"/>
    <row r="3132" ht="15" customHeight="1"/>
    <row r="3133" ht="15" customHeight="1"/>
    <row r="3134" ht="15" customHeight="1"/>
    <row r="3135" ht="15" customHeight="1"/>
    <row r="3136" ht="15" customHeight="1"/>
    <row r="3137" ht="15" customHeight="1"/>
    <row r="3138" ht="15" customHeight="1"/>
    <row r="3139" ht="15" customHeight="1"/>
    <row r="3140" ht="15" customHeight="1"/>
    <row r="3141" ht="15" customHeight="1"/>
    <row r="3142" ht="15" customHeight="1"/>
    <row r="3143" ht="15" customHeight="1"/>
    <row r="3144" ht="15" customHeight="1"/>
    <row r="3145" ht="15" customHeight="1"/>
    <row r="3146" ht="15" customHeight="1"/>
    <row r="3147" ht="15" customHeight="1"/>
    <row r="3148" ht="15" customHeight="1"/>
    <row r="3149" ht="15" customHeight="1"/>
    <row r="3150" ht="15" customHeight="1"/>
    <row r="3151" ht="15" customHeight="1"/>
    <row r="3152" ht="15" customHeight="1"/>
    <row r="3153" ht="15" customHeight="1"/>
    <row r="3154" ht="15" customHeight="1"/>
    <row r="3155" ht="15" customHeight="1"/>
    <row r="3156" ht="15" customHeight="1"/>
    <row r="3157" ht="15" customHeight="1"/>
    <row r="3158" ht="15" customHeight="1"/>
    <row r="3159" ht="15" customHeight="1"/>
    <row r="3160" ht="15" customHeight="1"/>
    <row r="3161" ht="15" customHeight="1"/>
    <row r="3162" ht="15" customHeight="1"/>
    <row r="3163" ht="15" customHeight="1"/>
    <row r="3164" ht="15" customHeight="1"/>
    <row r="3165" ht="15" customHeight="1"/>
    <row r="3166" ht="15" customHeight="1"/>
    <row r="3167" ht="15" customHeight="1"/>
    <row r="3168" ht="15" customHeight="1"/>
    <row r="3169" ht="15" customHeight="1"/>
    <row r="3170" ht="15" customHeight="1"/>
    <row r="3171" ht="15" customHeight="1"/>
    <row r="3172" ht="15" customHeight="1"/>
    <row r="3173" ht="15" customHeight="1"/>
    <row r="3174" ht="15" customHeight="1"/>
    <row r="3175" ht="15" customHeight="1"/>
    <row r="3176" ht="15" customHeight="1"/>
    <row r="3177" ht="15" customHeight="1"/>
    <row r="3178" ht="15" customHeight="1"/>
    <row r="3179" ht="15" customHeight="1"/>
    <row r="3180" ht="15" customHeight="1"/>
    <row r="3181" ht="15" customHeight="1"/>
    <row r="3182" ht="15" customHeight="1"/>
    <row r="3183" ht="15" customHeight="1"/>
    <row r="3184" ht="15" customHeight="1"/>
    <row r="3185" ht="15" customHeight="1"/>
    <row r="3186" ht="15" customHeight="1"/>
    <row r="3187" ht="15" customHeight="1"/>
    <row r="3188" ht="15" customHeight="1"/>
    <row r="3189" ht="15" customHeight="1"/>
    <row r="3190" ht="15" customHeight="1"/>
    <row r="3191" ht="15" customHeight="1"/>
    <row r="3192" ht="15" customHeight="1"/>
    <row r="3193" ht="15" customHeight="1"/>
    <row r="3194" ht="15" customHeight="1"/>
    <row r="3195" ht="15" customHeight="1"/>
    <row r="3196" ht="15" customHeight="1"/>
    <row r="3197" ht="15" customHeight="1"/>
    <row r="3198" ht="15" customHeight="1"/>
    <row r="3199" ht="15" customHeight="1"/>
    <row r="3200" ht="15" customHeight="1"/>
    <row r="3201" ht="15" customHeight="1"/>
    <row r="3202" ht="15" customHeight="1"/>
    <row r="3203" ht="15" customHeight="1"/>
    <row r="3204" ht="15" customHeight="1"/>
    <row r="3205" ht="15" customHeight="1"/>
    <row r="3206" ht="15" customHeight="1"/>
    <row r="3207" ht="15" customHeight="1"/>
    <row r="3208" ht="15" customHeight="1"/>
    <row r="3209" ht="15" customHeight="1"/>
    <row r="3210" ht="15" customHeight="1"/>
    <row r="3211" ht="15" customHeight="1"/>
    <row r="3212" ht="15" customHeight="1"/>
    <row r="3213" ht="15" customHeight="1"/>
    <row r="3214" ht="15" customHeight="1"/>
    <row r="3215" ht="15" customHeight="1"/>
    <row r="3216" ht="15" customHeight="1"/>
    <row r="3217" ht="15" customHeight="1"/>
    <row r="3218" ht="15" customHeight="1"/>
    <row r="3219" ht="15" customHeight="1"/>
    <row r="3220" ht="15" customHeight="1"/>
    <row r="3221" ht="15" customHeight="1"/>
    <row r="3222" ht="15" customHeight="1"/>
    <row r="3223" ht="15" customHeight="1"/>
    <row r="3224" ht="15" customHeight="1"/>
    <row r="3225" ht="15" customHeight="1"/>
    <row r="3226" ht="15" customHeight="1"/>
    <row r="3227" ht="15" customHeight="1"/>
    <row r="3228" ht="15" customHeight="1"/>
    <row r="3229" ht="15" customHeight="1"/>
    <row r="3230" ht="15" customHeight="1"/>
    <row r="3231" ht="15" customHeight="1"/>
    <row r="3232" ht="15" customHeight="1"/>
    <row r="3233" ht="15" customHeight="1"/>
    <row r="3234" ht="15" customHeight="1"/>
    <row r="3235" ht="15" customHeight="1"/>
    <row r="3236" ht="15" customHeight="1"/>
    <row r="3237" ht="15" customHeight="1"/>
    <row r="3238" ht="15" customHeight="1"/>
    <row r="3239" ht="15" customHeight="1"/>
    <row r="3240" ht="15" customHeight="1"/>
    <row r="3241" ht="15" customHeight="1"/>
    <row r="3242" ht="15" customHeight="1"/>
    <row r="3243" ht="15" customHeight="1"/>
    <row r="3244" ht="15" customHeight="1"/>
    <row r="3245" ht="15" customHeight="1"/>
    <row r="3246" ht="15" customHeight="1"/>
    <row r="3247" ht="15" customHeight="1"/>
    <row r="3248" ht="15" customHeight="1"/>
    <row r="3249" ht="15" customHeight="1"/>
    <row r="3250" ht="15" customHeight="1"/>
    <row r="3251" ht="15" customHeight="1"/>
    <row r="3252" ht="15" customHeight="1"/>
    <row r="3253" ht="15" customHeight="1"/>
    <row r="3254" ht="15" customHeight="1"/>
    <row r="3255" ht="15" customHeight="1"/>
    <row r="3256" ht="15" customHeight="1"/>
    <row r="3257" ht="15" customHeight="1"/>
    <row r="3258" ht="15" customHeight="1"/>
    <row r="3259" ht="15" customHeight="1"/>
    <row r="3260" ht="15" customHeight="1"/>
    <row r="3261" ht="15" customHeight="1"/>
    <row r="3262" ht="15" customHeight="1"/>
    <row r="3263" ht="15" customHeight="1"/>
    <row r="3264" ht="15" customHeight="1"/>
    <row r="3265" ht="15" customHeight="1"/>
    <row r="3266" ht="15" customHeight="1"/>
    <row r="3267" ht="15" customHeight="1"/>
    <row r="3268" ht="15" customHeight="1"/>
    <row r="3269" ht="15" customHeight="1"/>
    <row r="3270" ht="15" customHeight="1"/>
    <row r="3271" ht="15" customHeight="1"/>
    <row r="3272" ht="15" customHeight="1"/>
    <row r="3273" ht="15" customHeight="1"/>
    <row r="3274" ht="15" customHeight="1"/>
    <row r="3275" ht="15" customHeight="1"/>
    <row r="3276" ht="15" customHeight="1"/>
    <row r="3277" ht="15" customHeight="1"/>
    <row r="3278" ht="15" customHeight="1"/>
    <row r="3279" ht="15" customHeight="1"/>
    <row r="3280" ht="15" customHeight="1"/>
    <row r="3281" ht="15" customHeight="1"/>
    <row r="3282" ht="15" customHeight="1"/>
    <row r="3283" ht="15" customHeight="1"/>
    <row r="3284" ht="15" customHeight="1"/>
    <row r="3285" ht="15" customHeight="1"/>
    <row r="3286" ht="15" customHeight="1"/>
    <row r="3287" ht="15" customHeight="1"/>
    <row r="3288" ht="15" customHeight="1"/>
    <row r="3289" ht="15" customHeight="1"/>
    <row r="3290" ht="15" customHeight="1"/>
    <row r="3291" ht="15" customHeight="1"/>
    <row r="3292" ht="15" customHeight="1"/>
    <row r="3293" ht="15" customHeight="1"/>
    <row r="3294" ht="15" customHeight="1"/>
    <row r="3295" ht="15" customHeight="1"/>
    <row r="3296" ht="15" customHeight="1"/>
    <row r="3297" ht="15" customHeight="1"/>
    <row r="3298" ht="15" customHeight="1"/>
    <row r="3299" ht="15" customHeight="1"/>
    <row r="3300" ht="15" customHeight="1"/>
    <row r="3301" ht="15" customHeight="1"/>
    <row r="3302" ht="15" customHeight="1"/>
    <row r="3303" ht="15" customHeight="1"/>
    <row r="3304" ht="15" customHeight="1"/>
    <row r="3305" ht="15" customHeight="1"/>
    <row r="3306" ht="15" customHeight="1"/>
    <row r="3307" ht="15" customHeight="1"/>
    <row r="3308" ht="15" customHeight="1"/>
    <row r="3309" ht="15" customHeight="1"/>
    <row r="3310" ht="15" customHeight="1"/>
    <row r="3311" ht="15" customHeight="1"/>
    <row r="3312" ht="15" customHeight="1"/>
    <row r="3313" ht="15" customHeight="1"/>
    <row r="3314" ht="15" customHeight="1"/>
    <row r="3315" ht="15" customHeight="1"/>
    <row r="3316" ht="15" customHeight="1"/>
    <row r="3317" ht="15" customHeight="1"/>
    <row r="3318" ht="15" customHeight="1"/>
    <row r="3319" ht="15" customHeight="1"/>
    <row r="3320" ht="15" customHeight="1"/>
    <row r="3321" ht="15" customHeight="1"/>
    <row r="3322" ht="15" customHeight="1"/>
    <row r="3323" ht="15" customHeight="1"/>
    <row r="3324" ht="15" customHeight="1"/>
    <row r="3325" ht="15" customHeight="1"/>
    <row r="3326" ht="15" customHeight="1"/>
    <row r="3327" ht="15" customHeight="1"/>
    <row r="3328" ht="15" customHeight="1"/>
    <row r="3329" ht="15" customHeight="1"/>
    <row r="3330" ht="15" customHeight="1"/>
    <row r="3331" ht="15" customHeight="1"/>
    <row r="3332" ht="15" customHeight="1"/>
    <row r="3333" ht="15" customHeight="1"/>
    <row r="3334" ht="15" customHeight="1"/>
    <row r="3335" ht="15" customHeight="1"/>
    <row r="3336" ht="15" customHeight="1"/>
    <row r="3337" ht="15" customHeight="1"/>
    <row r="3338" ht="15" customHeight="1"/>
    <row r="3339" ht="15" customHeight="1"/>
    <row r="3340" ht="15" customHeight="1"/>
    <row r="3341" ht="15" customHeight="1"/>
    <row r="3342" ht="15" customHeight="1"/>
    <row r="3343" ht="15" customHeight="1"/>
    <row r="3344" ht="15" customHeight="1"/>
    <row r="3345" ht="15" customHeight="1"/>
    <row r="3346" ht="15" customHeight="1"/>
    <row r="3347" ht="15" customHeight="1"/>
    <row r="3348" ht="15" customHeight="1"/>
    <row r="3349" ht="15" customHeight="1"/>
    <row r="3350" ht="15" customHeight="1"/>
    <row r="3351" ht="15" customHeight="1"/>
    <row r="3352" ht="15" customHeight="1"/>
    <row r="3353" ht="15" customHeight="1"/>
    <row r="3354" ht="15" customHeight="1"/>
    <row r="3355" ht="15" customHeight="1"/>
    <row r="3356" ht="15" customHeight="1"/>
    <row r="3357" ht="15" customHeight="1"/>
    <row r="3358" ht="15" customHeight="1"/>
    <row r="3359" ht="15" customHeight="1"/>
    <row r="3360" ht="15" customHeight="1"/>
    <row r="3361" ht="15" customHeight="1"/>
    <row r="3362" ht="15" customHeight="1"/>
    <row r="3363" ht="15" customHeight="1"/>
    <row r="3364" ht="15" customHeight="1"/>
    <row r="3365" ht="15" customHeight="1"/>
    <row r="3366" ht="15" customHeight="1"/>
    <row r="3367" ht="15" customHeight="1"/>
    <row r="3368" ht="15" customHeight="1"/>
    <row r="3369" ht="15" customHeight="1"/>
    <row r="3370" ht="15" customHeight="1"/>
    <row r="3371" ht="15" customHeight="1"/>
    <row r="3372" ht="15" customHeight="1"/>
    <row r="3373" ht="15" customHeight="1"/>
    <row r="3374" ht="15" customHeight="1"/>
    <row r="3375" ht="15" customHeight="1"/>
    <row r="3376" ht="15" customHeight="1"/>
    <row r="3377" ht="15" customHeight="1"/>
    <row r="3378" ht="15" customHeight="1"/>
    <row r="3379" ht="15" customHeight="1"/>
    <row r="3380" ht="15" customHeight="1"/>
    <row r="3381" ht="15" customHeight="1"/>
    <row r="3382" ht="15" customHeight="1"/>
    <row r="3383" ht="15" customHeight="1"/>
    <row r="3384" ht="15" customHeight="1"/>
    <row r="3385" ht="15" customHeight="1"/>
    <row r="3386" ht="15" customHeight="1"/>
    <row r="3387" ht="15" customHeight="1"/>
    <row r="3388" ht="15" customHeight="1"/>
    <row r="3389" ht="15" customHeight="1"/>
    <row r="3390" ht="15" customHeight="1"/>
    <row r="3391" ht="15" customHeight="1"/>
    <row r="3392" ht="15" customHeight="1"/>
    <row r="3393" ht="15" customHeight="1"/>
    <row r="3394" ht="15" customHeight="1"/>
    <row r="3395" ht="15" customHeight="1"/>
    <row r="3396" ht="15" customHeight="1"/>
    <row r="3397" ht="15" customHeight="1"/>
    <row r="3398" ht="15" customHeight="1"/>
    <row r="3399" ht="15" customHeight="1"/>
    <row r="3400" ht="15" customHeight="1"/>
    <row r="3401" ht="15" customHeight="1"/>
    <row r="3402" ht="15" customHeight="1"/>
    <row r="3403" ht="15" customHeight="1"/>
    <row r="3404" ht="15" customHeight="1"/>
    <row r="3405" ht="15" customHeight="1"/>
    <row r="3406" ht="15" customHeight="1"/>
    <row r="3407" ht="15" customHeight="1"/>
    <row r="3408" ht="15" customHeight="1"/>
    <row r="3409" ht="15" customHeight="1"/>
    <row r="3410" ht="15" customHeight="1"/>
    <row r="3411" ht="15" customHeight="1"/>
    <row r="3412" ht="15" customHeight="1"/>
    <row r="3413" ht="15" customHeight="1"/>
    <row r="3414" ht="15" customHeight="1"/>
    <row r="3415" ht="15" customHeight="1"/>
    <row r="3416" ht="15" customHeight="1"/>
    <row r="3417" ht="15" customHeight="1"/>
    <row r="3418" ht="15" customHeight="1"/>
    <row r="3419" ht="15" customHeight="1"/>
    <row r="3420" ht="15" customHeight="1"/>
    <row r="3421" ht="15" customHeight="1"/>
    <row r="3422" ht="15" customHeight="1"/>
    <row r="3423" ht="15" customHeight="1"/>
    <row r="3424" ht="15" customHeight="1"/>
    <row r="3425" ht="15" customHeight="1"/>
    <row r="3426" ht="15" customHeight="1"/>
    <row r="3427" ht="15" customHeight="1"/>
    <row r="3428" ht="15" customHeight="1"/>
    <row r="3429" ht="15" customHeight="1"/>
    <row r="3430" ht="15" customHeight="1"/>
    <row r="3431" ht="15" customHeight="1"/>
    <row r="3432" ht="15" customHeight="1"/>
    <row r="3433" ht="15" customHeight="1"/>
    <row r="3434" ht="15" customHeight="1"/>
    <row r="3435" ht="15" customHeight="1"/>
    <row r="3436" ht="15" customHeight="1"/>
    <row r="3437" ht="15" customHeight="1"/>
    <row r="3438" ht="15" customHeight="1"/>
    <row r="3439" ht="15" customHeight="1"/>
    <row r="3440" ht="15" customHeight="1"/>
    <row r="3441" ht="15" customHeight="1"/>
    <row r="3442" ht="15" customHeight="1"/>
    <row r="3443" ht="15" customHeight="1"/>
    <row r="3444" ht="15" customHeight="1"/>
    <row r="3445" ht="15" customHeight="1"/>
    <row r="3446" ht="15" customHeight="1"/>
    <row r="3447" ht="15" customHeight="1"/>
    <row r="3448" ht="15" customHeight="1"/>
    <row r="3449" ht="15" customHeight="1"/>
    <row r="3450" ht="15" customHeight="1"/>
    <row r="3451" ht="15" customHeight="1"/>
    <row r="3452" ht="15" customHeight="1"/>
    <row r="3453" ht="15" customHeight="1"/>
    <row r="3454" ht="15" customHeight="1"/>
    <row r="3455" ht="15" customHeight="1"/>
    <row r="3456" ht="15" customHeight="1"/>
    <row r="3457" ht="15" customHeight="1"/>
    <row r="3458" ht="15" customHeight="1"/>
    <row r="3459" ht="15" customHeight="1"/>
    <row r="3460" ht="15" customHeight="1"/>
    <row r="3461" ht="15" customHeight="1"/>
    <row r="3462" ht="15" customHeight="1"/>
    <row r="3463" ht="15" customHeight="1"/>
    <row r="3464" ht="15" customHeight="1"/>
    <row r="3465" ht="15" customHeight="1"/>
    <row r="3466" ht="15" customHeight="1"/>
    <row r="3467" ht="15" customHeight="1"/>
    <row r="3468" ht="15" customHeight="1"/>
    <row r="3469" ht="15" customHeight="1"/>
    <row r="3470" ht="15" customHeight="1"/>
    <row r="3471" ht="15" customHeight="1"/>
    <row r="3472" ht="15" customHeight="1"/>
    <row r="3473" ht="15" customHeight="1"/>
    <row r="3474" ht="15" customHeight="1"/>
    <row r="3475" ht="15" customHeight="1"/>
    <row r="3476" ht="15" customHeight="1"/>
    <row r="3477" ht="15" customHeight="1"/>
    <row r="3478" ht="15" customHeight="1"/>
    <row r="3479" ht="15" customHeight="1"/>
    <row r="3480" ht="15" customHeight="1"/>
    <row r="3481" ht="15" customHeight="1"/>
    <row r="3482" ht="15" customHeight="1"/>
    <row r="3483" ht="15" customHeight="1"/>
    <row r="3484" ht="15" customHeight="1"/>
    <row r="3485" ht="15" customHeight="1"/>
    <row r="3486" ht="15" customHeight="1"/>
    <row r="3487" ht="15" customHeight="1"/>
    <row r="3488" ht="15" customHeight="1"/>
    <row r="3489" ht="15" customHeight="1"/>
    <row r="3490" ht="15" customHeight="1"/>
    <row r="3491" ht="15" customHeight="1"/>
    <row r="3492" ht="15" customHeight="1"/>
    <row r="3493" ht="15" customHeight="1"/>
    <row r="3494" ht="15" customHeight="1"/>
    <row r="3495" ht="15" customHeight="1"/>
    <row r="3496" ht="15" customHeight="1"/>
    <row r="3497" ht="15" customHeight="1"/>
    <row r="3498" ht="15" customHeight="1"/>
    <row r="3499" ht="15" customHeight="1"/>
    <row r="3500" ht="15" customHeight="1"/>
    <row r="3501" ht="15" customHeight="1"/>
    <row r="3502" ht="15" customHeight="1"/>
    <row r="3503" ht="15" customHeight="1"/>
    <row r="3504" ht="15" customHeight="1"/>
    <row r="3505" ht="15" customHeight="1"/>
    <row r="3506" ht="15" customHeight="1"/>
    <row r="3507" ht="15" customHeight="1"/>
    <row r="3508" ht="15" customHeight="1"/>
    <row r="3509" ht="15" customHeight="1"/>
    <row r="3510" ht="15" customHeight="1"/>
    <row r="3511" ht="15" customHeight="1"/>
    <row r="3512" ht="15" customHeight="1"/>
    <row r="3513" ht="15" customHeight="1"/>
    <row r="3514" ht="15" customHeight="1"/>
    <row r="3515" ht="15" customHeight="1"/>
    <row r="3516" ht="15" customHeight="1"/>
    <row r="3517" ht="15" customHeight="1"/>
    <row r="3518" ht="15" customHeight="1"/>
    <row r="3519" ht="15" customHeight="1"/>
    <row r="3520" ht="15" customHeight="1"/>
    <row r="3521" ht="15" customHeight="1"/>
    <row r="3522" ht="15" customHeight="1"/>
    <row r="3523" ht="15" customHeight="1"/>
    <row r="3524" ht="15" customHeight="1"/>
    <row r="3525" ht="15" customHeight="1"/>
    <row r="3526" ht="15" customHeight="1"/>
    <row r="3527" ht="15" customHeight="1"/>
    <row r="3528" ht="15" customHeight="1"/>
    <row r="3529" ht="15" customHeight="1"/>
    <row r="3530" ht="15" customHeight="1"/>
    <row r="3531" ht="15" customHeight="1"/>
    <row r="3532" ht="15" customHeight="1"/>
    <row r="3533" ht="15" customHeight="1"/>
    <row r="3534" ht="15" customHeight="1"/>
    <row r="3535" ht="15" customHeight="1"/>
    <row r="3536" ht="15" customHeight="1"/>
    <row r="3537" ht="15" customHeight="1"/>
    <row r="3538" ht="15" customHeight="1"/>
    <row r="3539" ht="15" customHeight="1"/>
    <row r="3540" ht="15" customHeight="1"/>
    <row r="3541" ht="15" customHeight="1"/>
    <row r="3542" ht="15" customHeight="1"/>
    <row r="3543" ht="15" customHeight="1"/>
    <row r="3544" ht="15" customHeight="1"/>
    <row r="3545" ht="15" customHeight="1"/>
    <row r="3546" ht="15" customHeight="1"/>
    <row r="3547" ht="15" customHeight="1"/>
    <row r="3548" ht="15" customHeight="1"/>
    <row r="3549" ht="15" customHeight="1"/>
    <row r="3550" ht="15" customHeight="1"/>
    <row r="3551" ht="15" customHeight="1"/>
    <row r="3552" ht="15" customHeight="1"/>
    <row r="3553" ht="15" customHeight="1"/>
    <row r="3554" ht="15" customHeight="1"/>
    <row r="3555" ht="15" customHeight="1"/>
    <row r="3556" ht="15" customHeight="1"/>
    <row r="3557" ht="15" customHeight="1"/>
    <row r="3558" ht="15" customHeight="1"/>
    <row r="3559" ht="15" customHeight="1"/>
    <row r="3560" ht="15" customHeight="1"/>
    <row r="3561" ht="15" customHeight="1"/>
    <row r="3562" ht="15" customHeight="1"/>
    <row r="3563" ht="15" customHeight="1"/>
    <row r="3564" ht="15" customHeight="1"/>
    <row r="3565" ht="15" customHeight="1"/>
    <row r="3566" ht="15" customHeight="1"/>
    <row r="3567" ht="15" customHeight="1"/>
    <row r="3568" ht="15" customHeight="1"/>
    <row r="3569" ht="15" customHeight="1"/>
    <row r="3570" ht="15" customHeight="1"/>
    <row r="3571" ht="15" customHeight="1"/>
    <row r="3572" ht="15" customHeight="1"/>
    <row r="3573" ht="15" customHeight="1"/>
    <row r="3574" ht="15" customHeight="1"/>
    <row r="3575" ht="15" customHeight="1"/>
    <row r="3576" ht="15" customHeight="1"/>
    <row r="3577" ht="15" customHeight="1"/>
    <row r="3578" ht="15" customHeight="1"/>
    <row r="3579" ht="15" customHeight="1"/>
    <row r="3580" ht="15" customHeight="1"/>
    <row r="3581" ht="15" customHeight="1"/>
    <row r="3582" ht="15" customHeight="1"/>
    <row r="3583" ht="15" customHeight="1"/>
    <row r="3584" ht="15" customHeight="1"/>
    <row r="3585" ht="15" customHeight="1"/>
    <row r="3586" ht="15" customHeight="1"/>
    <row r="3587" ht="15" customHeight="1"/>
    <row r="3588" ht="15" customHeight="1"/>
    <row r="3589" ht="15" customHeight="1"/>
    <row r="3590" ht="15" customHeight="1"/>
    <row r="3591" ht="15" customHeight="1"/>
    <row r="3592" ht="15" customHeight="1"/>
    <row r="3593" ht="15" customHeight="1"/>
    <row r="3594" ht="15" customHeight="1"/>
    <row r="3595" ht="15" customHeight="1"/>
    <row r="3596" ht="15" customHeight="1"/>
    <row r="3597" ht="15" customHeight="1"/>
    <row r="3598" ht="15" customHeight="1"/>
    <row r="3599" ht="15" customHeight="1"/>
    <row r="3600" ht="15" customHeight="1"/>
    <row r="3601" ht="15" customHeight="1"/>
    <row r="3602" ht="15" customHeight="1"/>
    <row r="3603" ht="15" customHeight="1"/>
    <row r="3604" ht="15" customHeight="1"/>
    <row r="3605" ht="15" customHeight="1"/>
    <row r="3606" ht="15" customHeight="1"/>
    <row r="3607" ht="15" customHeight="1"/>
    <row r="3608" ht="15" customHeight="1"/>
    <row r="3609" ht="15" customHeight="1"/>
    <row r="3610" ht="15" customHeight="1"/>
    <row r="3611" ht="15" customHeight="1"/>
    <row r="3612" ht="15" customHeight="1"/>
    <row r="3613" ht="15" customHeight="1"/>
    <row r="3614" ht="15" customHeight="1"/>
    <row r="3615" ht="15" customHeight="1"/>
    <row r="3616" ht="15" customHeight="1"/>
    <row r="3617" ht="15" customHeight="1"/>
    <row r="3618" ht="15" customHeight="1"/>
    <row r="3619" ht="15" customHeight="1"/>
    <row r="3620" ht="15" customHeight="1"/>
    <row r="3621" ht="15" customHeight="1"/>
    <row r="3622" ht="15" customHeight="1"/>
    <row r="3623" ht="15" customHeight="1"/>
    <row r="3624" ht="15" customHeight="1"/>
    <row r="3625" ht="15" customHeight="1"/>
    <row r="3626" ht="15" customHeight="1"/>
    <row r="3627" ht="15" customHeight="1"/>
    <row r="3628" ht="15" customHeight="1"/>
    <row r="3629" ht="15" customHeight="1"/>
    <row r="3630" ht="15" customHeight="1"/>
    <row r="3631" ht="15" customHeight="1"/>
    <row r="3632" ht="15" customHeight="1"/>
    <row r="3633" ht="15" customHeight="1"/>
    <row r="3634" ht="15" customHeight="1"/>
    <row r="3635" ht="15" customHeight="1"/>
    <row r="3636" ht="15" customHeight="1"/>
    <row r="3637" ht="15" customHeight="1"/>
    <row r="3638" ht="15" customHeight="1"/>
    <row r="3639" ht="15" customHeight="1"/>
    <row r="3640" ht="15" customHeight="1"/>
    <row r="3641" ht="15" customHeight="1"/>
    <row r="3642" ht="15" customHeight="1"/>
    <row r="3643" ht="15" customHeight="1"/>
    <row r="3644" ht="15" customHeight="1"/>
    <row r="3645" ht="15" customHeight="1"/>
    <row r="3646" ht="15" customHeight="1"/>
    <row r="3647" ht="15" customHeight="1"/>
    <row r="3648" ht="15" customHeight="1"/>
    <row r="3649" ht="15" customHeight="1"/>
    <row r="3650" ht="15" customHeight="1"/>
    <row r="3651" ht="15" customHeight="1"/>
    <row r="3652" ht="15" customHeight="1"/>
    <row r="3653" ht="15" customHeight="1"/>
    <row r="3654" ht="15" customHeight="1"/>
    <row r="3655" ht="15" customHeight="1"/>
    <row r="3656" ht="15" customHeight="1"/>
    <row r="3657" ht="15" customHeight="1"/>
    <row r="3658" ht="15" customHeight="1"/>
    <row r="3659" ht="15" customHeight="1"/>
    <row r="3660" ht="15" customHeight="1"/>
    <row r="3661" ht="15" customHeight="1"/>
    <row r="3662" ht="15" customHeight="1"/>
    <row r="3663" ht="15" customHeight="1"/>
    <row r="3664" ht="15" customHeight="1"/>
    <row r="3665" ht="15" customHeight="1"/>
    <row r="3666" ht="15" customHeight="1"/>
    <row r="3667" ht="15" customHeight="1"/>
    <row r="3668" ht="15" customHeight="1"/>
    <row r="3669" ht="15" customHeight="1"/>
    <row r="3670" ht="15" customHeight="1"/>
    <row r="3671" ht="15" customHeight="1"/>
    <row r="3672" ht="15" customHeight="1"/>
    <row r="3673" ht="15" customHeight="1"/>
    <row r="3674" ht="15" customHeight="1"/>
    <row r="3675" ht="15" customHeight="1"/>
    <row r="3676" ht="15" customHeight="1"/>
    <row r="3677" ht="15" customHeight="1"/>
    <row r="3678" ht="15" customHeight="1"/>
    <row r="3679" ht="15" customHeight="1"/>
    <row r="3680" ht="15" customHeight="1"/>
    <row r="3681" ht="15" customHeight="1"/>
    <row r="3682" ht="15" customHeight="1"/>
    <row r="3683" ht="15" customHeight="1"/>
    <row r="3684" ht="15" customHeight="1"/>
    <row r="3685" ht="15" customHeight="1"/>
    <row r="3686" ht="15" customHeight="1"/>
    <row r="3687" ht="15" customHeight="1"/>
    <row r="3688" ht="15" customHeight="1"/>
    <row r="3689" ht="15" customHeight="1"/>
    <row r="3690" ht="15" customHeight="1"/>
    <row r="3691" ht="15" customHeight="1"/>
    <row r="3692" ht="15" customHeight="1"/>
    <row r="3693" ht="15" customHeight="1"/>
    <row r="3694" ht="15" customHeight="1"/>
    <row r="3695" ht="15" customHeight="1"/>
    <row r="3696" ht="15" customHeight="1"/>
    <row r="3697" ht="15" customHeight="1"/>
    <row r="3698" ht="15" customHeight="1"/>
    <row r="3699" ht="15" customHeight="1"/>
    <row r="3700" ht="15" customHeight="1"/>
    <row r="3701" ht="15" customHeight="1"/>
    <row r="3702" ht="15" customHeight="1"/>
    <row r="3703" ht="15" customHeight="1"/>
    <row r="3704" ht="15" customHeight="1"/>
    <row r="3705" ht="15" customHeight="1"/>
    <row r="3706" ht="15" customHeight="1"/>
    <row r="3707" ht="15" customHeight="1"/>
    <row r="3708" ht="15" customHeight="1"/>
    <row r="3709" ht="15" customHeight="1"/>
    <row r="3710" ht="15" customHeight="1"/>
    <row r="3711" ht="15" customHeight="1"/>
    <row r="3712" ht="15" customHeight="1"/>
    <row r="3713" ht="15" customHeight="1"/>
    <row r="3714" ht="15" customHeight="1"/>
    <row r="3715" ht="15" customHeight="1"/>
    <row r="3716" ht="15" customHeight="1"/>
    <row r="3717" ht="15" customHeight="1"/>
    <row r="3718" ht="15" customHeight="1"/>
    <row r="3719" ht="15" customHeight="1"/>
    <row r="3720" ht="15" customHeight="1"/>
    <row r="3721" ht="15" customHeight="1"/>
    <row r="3722" ht="15" customHeight="1"/>
    <row r="3723" ht="15" customHeight="1"/>
    <row r="3724" ht="15" customHeight="1"/>
    <row r="3725" ht="15" customHeight="1"/>
    <row r="3726" ht="15" customHeight="1"/>
    <row r="3727" ht="15" customHeight="1"/>
    <row r="3728" ht="15" customHeight="1"/>
    <row r="3729" ht="15" customHeight="1"/>
    <row r="3730" ht="15" customHeight="1"/>
    <row r="3731" ht="15" customHeight="1"/>
    <row r="3732" ht="15" customHeight="1"/>
    <row r="3733" ht="15" customHeight="1"/>
    <row r="3734" ht="15" customHeight="1"/>
    <row r="3735" ht="15" customHeight="1"/>
    <row r="3736" ht="15" customHeight="1"/>
    <row r="3737" ht="15" customHeight="1"/>
    <row r="3738" ht="15" customHeight="1"/>
    <row r="3739" ht="15" customHeight="1"/>
    <row r="3740" ht="15" customHeight="1"/>
    <row r="3741" ht="15" customHeight="1"/>
    <row r="3742" ht="15" customHeight="1"/>
    <row r="3743" ht="15" customHeight="1"/>
    <row r="3744" ht="15" customHeight="1"/>
    <row r="3745" ht="15" customHeight="1"/>
    <row r="3746" ht="15" customHeight="1"/>
    <row r="3747" ht="15" customHeight="1"/>
    <row r="3748" ht="15" customHeight="1"/>
    <row r="3749" ht="15" customHeight="1"/>
    <row r="3750" ht="15" customHeight="1"/>
    <row r="3751" ht="15" customHeight="1"/>
    <row r="3752" ht="15" customHeight="1"/>
    <row r="3753" ht="15" customHeight="1"/>
    <row r="3754" ht="15" customHeight="1"/>
    <row r="3755" ht="15" customHeight="1"/>
    <row r="3756" ht="15" customHeight="1"/>
    <row r="3757" ht="15" customHeight="1"/>
    <row r="3758" ht="15" customHeight="1"/>
    <row r="3759" ht="15" customHeight="1"/>
    <row r="3760" ht="15" customHeight="1"/>
    <row r="3761" ht="15" customHeight="1"/>
    <row r="3762" ht="15" customHeight="1"/>
    <row r="3763" ht="15" customHeight="1"/>
    <row r="3764" ht="15" customHeight="1"/>
    <row r="3765" ht="15" customHeight="1"/>
    <row r="3766" ht="15" customHeight="1"/>
    <row r="3767" ht="15" customHeight="1"/>
    <row r="3768" ht="15" customHeight="1"/>
    <row r="3769" ht="15" customHeight="1"/>
    <row r="3770" ht="15" customHeight="1"/>
    <row r="3771" ht="15" customHeight="1"/>
    <row r="3772" ht="15" customHeight="1"/>
    <row r="3773" ht="15" customHeight="1"/>
    <row r="3774" ht="15" customHeight="1"/>
    <row r="3775" ht="15" customHeight="1"/>
    <row r="3776" ht="15" customHeight="1"/>
    <row r="3777" ht="15" customHeight="1"/>
    <row r="3778" ht="15" customHeight="1"/>
    <row r="3779" ht="15" customHeight="1"/>
    <row r="3780" ht="15" customHeight="1"/>
    <row r="3781" ht="15" customHeight="1"/>
    <row r="3782" ht="15" customHeight="1"/>
    <row r="3783" ht="15" customHeight="1"/>
    <row r="3784" ht="15" customHeight="1"/>
    <row r="3785" ht="15" customHeight="1"/>
    <row r="3786" ht="15" customHeight="1"/>
    <row r="3787" ht="15" customHeight="1"/>
    <row r="3788" ht="15" customHeight="1"/>
    <row r="3789" ht="15" customHeight="1"/>
    <row r="3790" ht="15" customHeight="1"/>
    <row r="3791" ht="15" customHeight="1"/>
    <row r="3792" ht="15" customHeight="1"/>
    <row r="3793" ht="15" customHeight="1"/>
    <row r="3794" ht="15" customHeight="1"/>
    <row r="3795" ht="15" customHeight="1"/>
    <row r="3796" ht="15" customHeight="1"/>
    <row r="3797" ht="15" customHeight="1"/>
    <row r="3798" ht="15" customHeight="1"/>
    <row r="3799" ht="15" customHeight="1"/>
    <row r="3800" ht="15" customHeight="1"/>
    <row r="3801" ht="15" customHeight="1"/>
    <row r="3802" ht="15" customHeight="1"/>
    <row r="3803" ht="15" customHeight="1"/>
    <row r="3804" ht="15" customHeight="1"/>
    <row r="3805" ht="15" customHeight="1"/>
    <row r="3806" ht="15" customHeight="1"/>
    <row r="3807" ht="15" customHeight="1"/>
    <row r="3808" ht="15" customHeight="1"/>
    <row r="3809" ht="15" customHeight="1"/>
    <row r="3810" ht="15" customHeight="1"/>
    <row r="3811" ht="15" customHeight="1"/>
    <row r="3812" ht="15" customHeight="1"/>
    <row r="3813" ht="15" customHeight="1"/>
    <row r="3814" ht="15" customHeight="1"/>
    <row r="3815" ht="15" customHeight="1"/>
    <row r="3816" ht="15" customHeight="1"/>
    <row r="3817" ht="15" customHeight="1"/>
    <row r="3818" ht="15" customHeight="1"/>
    <row r="3819" ht="15" customHeight="1"/>
    <row r="3820" ht="15" customHeight="1"/>
    <row r="3821" ht="15" customHeight="1"/>
    <row r="3822" ht="15" customHeight="1"/>
    <row r="3823" ht="15" customHeight="1"/>
    <row r="3824" ht="15" customHeight="1"/>
    <row r="3825" ht="15" customHeight="1"/>
    <row r="3826" ht="15" customHeight="1"/>
    <row r="3827" ht="15" customHeight="1"/>
    <row r="3828" ht="15" customHeight="1"/>
    <row r="3829" ht="15" customHeight="1"/>
    <row r="3830" ht="15" customHeight="1"/>
    <row r="3831" ht="15" customHeight="1"/>
    <row r="3832" ht="15" customHeight="1"/>
    <row r="3833" ht="15" customHeight="1"/>
    <row r="3834" ht="15" customHeight="1"/>
    <row r="3835" ht="15" customHeight="1"/>
    <row r="3836" ht="15" customHeight="1"/>
    <row r="3837" ht="15" customHeight="1"/>
    <row r="3838" ht="15" customHeight="1"/>
    <row r="3839" ht="15" customHeight="1"/>
    <row r="3840" ht="15" customHeight="1"/>
    <row r="3841" ht="15" customHeight="1"/>
    <row r="3842" ht="15" customHeight="1"/>
    <row r="3843" ht="15" customHeight="1"/>
    <row r="3844" ht="15" customHeight="1"/>
    <row r="3845" ht="15" customHeight="1"/>
    <row r="3846" ht="15" customHeight="1"/>
    <row r="3847" ht="15" customHeight="1"/>
    <row r="3848" ht="15" customHeight="1"/>
    <row r="3849" ht="15" customHeight="1"/>
    <row r="3850" ht="15" customHeight="1"/>
    <row r="3851" ht="15" customHeight="1"/>
    <row r="3852" ht="15" customHeight="1"/>
    <row r="3853" ht="15" customHeight="1"/>
    <row r="3854" ht="15" customHeight="1"/>
    <row r="3855" ht="15" customHeight="1"/>
    <row r="3856" ht="15" customHeight="1"/>
    <row r="3857" ht="15" customHeight="1"/>
    <row r="3858" ht="15" customHeight="1"/>
    <row r="3859" ht="15" customHeight="1"/>
    <row r="3860" ht="15" customHeight="1"/>
    <row r="3861" ht="15" customHeight="1"/>
    <row r="3862" ht="15" customHeight="1"/>
    <row r="3863" ht="15" customHeight="1"/>
    <row r="3864" ht="15" customHeight="1"/>
    <row r="3865" ht="15" customHeight="1"/>
    <row r="3866" ht="15" customHeight="1"/>
    <row r="3867" ht="15" customHeight="1"/>
    <row r="3868" ht="15" customHeight="1"/>
    <row r="3869" ht="15" customHeight="1"/>
    <row r="3870" ht="15" customHeight="1"/>
    <row r="3871" ht="15" customHeight="1"/>
    <row r="3872" ht="15" customHeight="1"/>
    <row r="3873" ht="15" customHeight="1"/>
    <row r="3874" ht="15" customHeight="1"/>
    <row r="3875" ht="15" customHeight="1"/>
    <row r="3876" ht="15" customHeight="1"/>
    <row r="3877" ht="15" customHeight="1"/>
    <row r="3878" ht="15" customHeight="1"/>
    <row r="3879" ht="15" customHeight="1"/>
    <row r="3880" ht="15" customHeight="1"/>
    <row r="3881" ht="15" customHeight="1"/>
    <row r="3882" ht="15" customHeight="1"/>
    <row r="3883" ht="15" customHeight="1"/>
    <row r="3884" ht="15" customHeight="1"/>
    <row r="3885" ht="15" customHeight="1"/>
    <row r="3886" ht="15" customHeight="1"/>
    <row r="3887" ht="15" customHeight="1"/>
    <row r="3888" ht="15" customHeight="1"/>
    <row r="3889" ht="15" customHeight="1"/>
    <row r="3890" ht="15" customHeight="1"/>
    <row r="3891" ht="15" customHeight="1"/>
    <row r="3892" ht="15" customHeight="1"/>
    <row r="3893" ht="15" customHeight="1"/>
    <row r="3894" ht="15" customHeight="1"/>
    <row r="3895" ht="15" customHeight="1"/>
    <row r="3896" ht="15" customHeight="1"/>
    <row r="3897" ht="15" customHeight="1"/>
    <row r="3898" ht="15" customHeight="1"/>
    <row r="3899" ht="15" customHeight="1"/>
    <row r="3900" ht="15" customHeight="1"/>
    <row r="3901" ht="15" customHeight="1"/>
    <row r="3902" ht="15" customHeight="1"/>
    <row r="3903" ht="15" customHeight="1"/>
    <row r="3904" ht="15" customHeight="1"/>
    <row r="3905" ht="15" customHeight="1"/>
    <row r="3906" ht="15" customHeight="1"/>
    <row r="3907" ht="15" customHeight="1"/>
    <row r="3908" ht="15" customHeight="1"/>
    <row r="3909" ht="15" customHeight="1"/>
    <row r="3910" ht="15" customHeight="1"/>
    <row r="3911" ht="15" customHeight="1"/>
    <row r="3912" ht="15" customHeight="1"/>
    <row r="3913" ht="15" customHeight="1"/>
    <row r="3914" ht="15" customHeight="1"/>
    <row r="3915" ht="15" customHeight="1"/>
    <row r="3916" ht="15" customHeight="1"/>
    <row r="3917" ht="15" customHeight="1"/>
    <row r="3918" ht="15" customHeight="1"/>
    <row r="3919" ht="15" customHeight="1"/>
    <row r="3920" ht="15" customHeight="1"/>
    <row r="3921" ht="15" customHeight="1"/>
    <row r="3922" ht="15" customHeight="1"/>
    <row r="3923" ht="15" customHeight="1"/>
    <row r="3924" ht="15" customHeight="1"/>
    <row r="3925" ht="15" customHeight="1"/>
    <row r="3926" ht="15" customHeight="1"/>
    <row r="3927" ht="15" customHeight="1"/>
    <row r="3928" ht="15" customHeight="1"/>
    <row r="3929" ht="15" customHeight="1"/>
    <row r="3930" ht="15" customHeight="1"/>
    <row r="3931" ht="15" customHeight="1"/>
    <row r="3932" ht="15" customHeight="1"/>
    <row r="3933" ht="15" customHeight="1"/>
    <row r="3934" ht="15" customHeight="1"/>
    <row r="3935" ht="15" customHeight="1"/>
    <row r="3936" ht="15" customHeight="1"/>
    <row r="3937" ht="15" customHeight="1"/>
    <row r="3938" ht="15" customHeight="1"/>
    <row r="3939" ht="15" customHeight="1"/>
    <row r="3940" ht="15" customHeight="1"/>
    <row r="3941" ht="15" customHeight="1"/>
    <row r="3942" ht="15" customHeight="1"/>
    <row r="3943" ht="15" customHeight="1"/>
    <row r="3944" ht="15" customHeight="1"/>
    <row r="3945" ht="15" customHeight="1"/>
    <row r="3946" ht="15" customHeight="1"/>
    <row r="3947" ht="15" customHeight="1"/>
    <row r="3948" ht="15" customHeight="1"/>
    <row r="3949" ht="15" customHeight="1"/>
    <row r="3950" ht="15" customHeight="1"/>
    <row r="3951" ht="15" customHeight="1"/>
    <row r="3952" ht="15" customHeight="1"/>
    <row r="3953" ht="15" customHeight="1"/>
    <row r="3954" ht="15" customHeight="1"/>
    <row r="3955" ht="15" customHeight="1"/>
    <row r="3956" ht="15" customHeight="1"/>
    <row r="3957" ht="15" customHeight="1"/>
    <row r="3958" ht="15" customHeight="1"/>
    <row r="3959" ht="15" customHeight="1"/>
    <row r="3960" ht="15" customHeight="1"/>
    <row r="3961" ht="15" customHeight="1"/>
    <row r="3962" ht="15" customHeight="1"/>
    <row r="3963" ht="15" customHeight="1"/>
    <row r="3964" ht="15" customHeight="1"/>
    <row r="3965" ht="15" customHeight="1"/>
    <row r="3966" ht="15" customHeight="1"/>
    <row r="3967" ht="15" customHeight="1"/>
    <row r="3968" ht="15" customHeight="1"/>
    <row r="3969" ht="15" customHeight="1"/>
    <row r="3970" ht="15" customHeight="1"/>
    <row r="3971" ht="15" customHeight="1"/>
    <row r="3972" ht="15" customHeight="1"/>
    <row r="3973" ht="15" customHeight="1"/>
    <row r="3974" ht="15" customHeight="1"/>
    <row r="3975" ht="15" customHeight="1"/>
    <row r="3976" ht="15" customHeight="1"/>
    <row r="3977" ht="15" customHeight="1"/>
    <row r="3978" ht="15" customHeight="1"/>
    <row r="3979" ht="15" customHeight="1"/>
    <row r="3980" ht="15" customHeight="1"/>
    <row r="3981" ht="15" customHeight="1"/>
    <row r="3982" ht="15" customHeight="1"/>
    <row r="3983" ht="15" customHeight="1"/>
    <row r="3984" ht="15" customHeight="1"/>
    <row r="3985" ht="15" customHeight="1"/>
    <row r="3986" ht="15" customHeight="1"/>
    <row r="3987" ht="15" customHeight="1"/>
    <row r="3988" ht="15" customHeight="1"/>
    <row r="3989" ht="15" customHeight="1"/>
    <row r="3990" ht="15" customHeight="1"/>
    <row r="3991" ht="15" customHeight="1"/>
    <row r="3992" ht="15" customHeight="1"/>
    <row r="3993" ht="15" customHeight="1"/>
    <row r="3994" ht="15" customHeight="1"/>
    <row r="3995" ht="15" customHeight="1"/>
    <row r="3996" ht="15" customHeight="1"/>
    <row r="3997" ht="15" customHeight="1"/>
    <row r="3998" ht="15" customHeight="1"/>
    <row r="3999" ht="15" customHeight="1"/>
    <row r="4000" ht="15" customHeight="1"/>
    <row r="4001" ht="15" customHeight="1"/>
    <row r="4002" ht="15" customHeight="1"/>
    <row r="4003" ht="15" customHeight="1"/>
    <row r="4004" ht="15" customHeight="1"/>
    <row r="4005" ht="15" customHeight="1"/>
    <row r="4006" ht="15" customHeight="1"/>
    <row r="4007" ht="15" customHeight="1"/>
    <row r="4008" ht="15" customHeight="1"/>
    <row r="4009" ht="15" customHeight="1"/>
    <row r="4010" ht="15" customHeight="1"/>
    <row r="4011" ht="15" customHeight="1"/>
    <row r="4012" ht="15" customHeight="1"/>
    <row r="4013" ht="15" customHeight="1"/>
    <row r="4014" ht="15" customHeight="1"/>
    <row r="4015" ht="15" customHeight="1"/>
    <row r="4016" ht="15" customHeight="1"/>
    <row r="4017" ht="15" customHeight="1"/>
    <row r="4018" ht="15" customHeight="1"/>
    <row r="4019" ht="15" customHeight="1"/>
    <row r="4020" ht="15" customHeight="1"/>
    <row r="4021" ht="15" customHeight="1"/>
    <row r="4022" ht="15" customHeight="1"/>
    <row r="4023" ht="15" customHeight="1"/>
    <row r="4024" ht="15" customHeight="1"/>
    <row r="4025" ht="15" customHeight="1"/>
    <row r="4026" ht="15" customHeight="1"/>
    <row r="4027" ht="15" customHeight="1"/>
    <row r="4028" ht="15" customHeight="1"/>
    <row r="4029" ht="15" customHeight="1"/>
    <row r="4030" ht="15" customHeight="1"/>
    <row r="4031" ht="15" customHeight="1"/>
    <row r="4032" ht="15" customHeight="1"/>
    <row r="4033" ht="15" customHeight="1"/>
    <row r="4034" ht="15" customHeight="1"/>
    <row r="4035" ht="15" customHeight="1"/>
    <row r="4036" ht="15" customHeight="1"/>
    <row r="4037" ht="15" customHeight="1"/>
    <row r="4038" ht="15" customHeight="1"/>
    <row r="4039" ht="15" customHeight="1"/>
    <row r="4040" ht="15" customHeight="1"/>
    <row r="4041" ht="15" customHeight="1"/>
    <row r="4042" ht="15" customHeight="1"/>
    <row r="4043" ht="15" customHeight="1"/>
    <row r="4044" ht="15" customHeight="1"/>
    <row r="4045" ht="15" customHeight="1"/>
    <row r="4046" ht="15" customHeight="1"/>
    <row r="4047" ht="15" customHeight="1"/>
    <row r="4048" ht="15" customHeight="1"/>
    <row r="4049" ht="15" customHeight="1"/>
    <row r="4050" ht="15" customHeight="1"/>
    <row r="4051" ht="15" customHeight="1"/>
    <row r="4052" ht="15" customHeight="1"/>
    <row r="4053" ht="15" customHeight="1"/>
    <row r="4054" ht="15" customHeight="1"/>
    <row r="4055" ht="15" customHeight="1"/>
    <row r="4056" ht="15" customHeight="1"/>
    <row r="4057" ht="15" customHeight="1"/>
    <row r="4058" ht="15" customHeight="1"/>
    <row r="4059" ht="15" customHeight="1"/>
    <row r="4060" ht="15" customHeight="1"/>
    <row r="4061" ht="15" customHeight="1"/>
    <row r="4062" ht="15" customHeight="1"/>
    <row r="4063" ht="15" customHeight="1"/>
    <row r="4064" ht="15" customHeight="1"/>
    <row r="4065" ht="15" customHeight="1"/>
    <row r="4066" ht="15" customHeight="1"/>
    <row r="4067" ht="15" customHeight="1"/>
    <row r="4068" ht="15" customHeight="1"/>
    <row r="4069" ht="15" customHeight="1"/>
    <row r="4070" ht="15" customHeight="1"/>
    <row r="4071" ht="15" customHeight="1"/>
    <row r="4072" ht="15" customHeight="1"/>
    <row r="4073" ht="15" customHeight="1"/>
    <row r="4074" ht="15" customHeight="1"/>
    <row r="4075" ht="15" customHeight="1"/>
    <row r="4076" ht="15" customHeight="1"/>
    <row r="4077" ht="15" customHeight="1"/>
    <row r="4078" ht="15" customHeight="1"/>
    <row r="4079" ht="15" customHeight="1"/>
    <row r="4080" ht="15" customHeight="1"/>
    <row r="4081" ht="15" customHeight="1"/>
    <row r="4082" ht="15" customHeight="1"/>
    <row r="4083" ht="15" customHeight="1"/>
    <row r="4084" ht="15" customHeight="1"/>
    <row r="4085" ht="15" customHeight="1"/>
    <row r="4086" ht="15" customHeight="1"/>
    <row r="4087" ht="15" customHeight="1"/>
    <row r="4088" ht="15" customHeight="1"/>
    <row r="4089" ht="15" customHeight="1"/>
    <row r="4090" ht="15" customHeight="1"/>
    <row r="4091" ht="15" customHeight="1"/>
    <row r="4092" ht="15" customHeight="1"/>
    <row r="4093" ht="15" customHeight="1"/>
    <row r="4094" ht="15" customHeight="1"/>
    <row r="4095" ht="15" customHeight="1"/>
    <row r="4096" ht="15" customHeight="1"/>
    <row r="4097" ht="15" customHeight="1"/>
    <row r="4098" ht="15" customHeight="1"/>
    <row r="4099" ht="15" customHeight="1"/>
    <row r="4100" ht="15" customHeight="1"/>
    <row r="4101" ht="15" customHeight="1"/>
    <row r="4102" ht="15" customHeight="1"/>
    <row r="4103" ht="15" customHeight="1"/>
    <row r="4104" ht="15" customHeight="1"/>
    <row r="4105" ht="15" customHeight="1"/>
    <row r="4106" ht="15" customHeight="1"/>
    <row r="4107" ht="15" customHeight="1"/>
    <row r="4108" ht="15" customHeight="1"/>
    <row r="4109" ht="15" customHeight="1"/>
    <row r="4110" ht="15" customHeight="1"/>
    <row r="4111" ht="15" customHeight="1"/>
    <row r="4112" ht="15" customHeight="1"/>
    <row r="4113" ht="15" customHeight="1"/>
    <row r="4114" ht="15" customHeight="1"/>
    <row r="4115" ht="15" customHeight="1"/>
    <row r="4116" ht="15" customHeight="1"/>
    <row r="4117" ht="15" customHeight="1"/>
    <row r="4118" ht="15" customHeight="1"/>
    <row r="4119" ht="15" customHeight="1"/>
    <row r="4120" ht="15" customHeight="1"/>
    <row r="4121" ht="15" customHeight="1"/>
    <row r="4122" ht="15" customHeight="1"/>
    <row r="4123" ht="15" customHeight="1"/>
    <row r="4124" ht="15" customHeight="1"/>
    <row r="4125" ht="15" customHeight="1"/>
    <row r="4126" ht="15" customHeight="1"/>
    <row r="4127" ht="15" customHeight="1"/>
    <row r="4128" ht="15" customHeight="1"/>
    <row r="4129" ht="15" customHeight="1"/>
    <row r="4130" ht="15" customHeight="1"/>
    <row r="4131" ht="15" customHeight="1"/>
    <row r="4132" ht="15" customHeight="1"/>
    <row r="4133" ht="15" customHeight="1"/>
    <row r="4134" ht="15" customHeight="1"/>
    <row r="4135" ht="15" customHeight="1"/>
    <row r="4136" ht="15" customHeight="1"/>
    <row r="4137" ht="15" customHeight="1"/>
    <row r="4138" ht="15" customHeight="1"/>
    <row r="4139" ht="15" customHeight="1"/>
    <row r="4140" ht="15" customHeight="1"/>
    <row r="4141" ht="15" customHeight="1"/>
    <row r="4142" ht="15" customHeight="1"/>
    <row r="4143" ht="15" customHeight="1"/>
    <row r="4144" ht="15" customHeight="1"/>
    <row r="4145" ht="15" customHeight="1"/>
    <row r="4146" ht="15" customHeight="1"/>
    <row r="4147" ht="15" customHeight="1"/>
    <row r="4148" ht="15" customHeight="1"/>
    <row r="4149" ht="15" customHeight="1"/>
    <row r="4150" ht="15" customHeight="1"/>
    <row r="4151" ht="15" customHeight="1"/>
    <row r="4152" ht="15" customHeight="1"/>
    <row r="4153" ht="15" customHeight="1"/>
    <row r="4154" ht="15" customHeight="1"/>
    <row r="4155" ht="15" customHeight="1"/>
    <row r="4156" ht="15" customHeight="1"/>
    <row r="4157" ht="15" customHeight="1"/>
    <row r="4158" ht="15" customHeight="1"/>
    <row r="4159" ht="15" customHeight="1"/>
    <row r="4160" ht="15" customHeight="1"/>
    <row r="4161" ht="15" customHeight="1"/>
    <row r="4162" ht="15" customHeight="1"/>
    <row r="4163" ht="15" customHeight="1"/>
    <row r="4164" ht="15" customHeight="1"/>
    <row r="4165" ht="15" customHeight="1"/>
    <row r="4166" ht="15" customHeight="1"/>
    <row r="4167" ht="15" customHeight="1"/>
    <row r="4168" ht="15" customHeight="1"/>
    <row r="4169" ht="15" customHeight="1"/>
    <row r="4170" ht="15" customHeight="1"/>
    <row r="4171" ht="15" customHeight="1"/>
    <row r="4172" ht="15" customHeight="1"/>
    <row r="4173" ht="15" customHeight="1"/>
    <row r="4174" ht="15" customHeight="1"/>
    <row r="4175" ht="15" customHeight="1"/>
    <row r="4176" ht="15" customHeight="1"/>
    <row r="4177" ht="15" customHeight="1"/>
    <row r="4178" ht="15" customHeight="1"/>
    <row r="4179" ht="15" customHeight="1"/>
    <row r="4180" ht="15" customHeight="1"/>
    <row r="4181" ht="15" customHeight="1"/>
    <row r="4182" ht="15" customHeight="1"/>
    <row r="4183" ht="15" customHeight="1"/>
    <row r="4184" ht="15" customHeight="1"/>
    <row r="4185" ht="15" customHeight="1"/>
    <row r="4186" ht="15" customHeight="1"/>
    <row r="4187" ht="15" customHeight="1"/>
    <row r="4188" ht="15" customHeight="1"/>
    <row r="4189" ht="15" customHeight="1"/>
    <row r="4190" ht="15" customHeight="1"/>
    <row r="4191" ht="15" customHeight="1"/>
    <row r="4192" ht="15" customHeight="1"/>
    <row r="4193" ht="15" customHeight="1"/>
    <row r="4194" ht="15" customHeight="1"/>
    <row r="4195" ht="15" customHeight="1"/>
    <row r="4196" ht="15" customHeight="1"/>
    <row r="4197" ht="15" customHeight="1"/>
    <row r="4198" ht="15" customHeight="1"/>
    <row r="4199" ht="15" customHeight="1"/>
    <row r="4200" ht="15" customHeight="1"/>
    <row r="4201" ht="15" customHeight="1"/>
    <row r="4202" ht="15" customHeight="1"/>
    <row r="4203" ht="15" customHeight="1"/>
    <row r="4204" ht="15" customHeight="1"/>
    <row r="4205" ht="15" customHeight="1"/>
    <row r="4206" ht="15" customHeight="1"/>
    <row r="4207" ht="15" customHeight="1"/>
    <row r="4208" ht="15" customHeight="1"/>
    <row r="4209" ht="15" customHeight="1"/>
    <row r="4210" ht="15" customHeight="1"/>
    <row r="4211" ht="15" customHeight="1"/>
    <row r="4212" ht="15" customHeight="1"/>
    <row r="4213" ht="15" customHeight="1"/>
    <row r="4214" ht="15" customHeight="1"/>
    <row r="4215" ht="15" customHeight="1"/>
    <row r="4216" ht="15" customHeight="1"/>
    <row r="4217" ht="15" customHeight="1"/>
    <row r="4218" ht="15" customHeight="1"/>
    <row r="4219" ht="15" customHeight="1"/>
    <row r="4220" ht="15" customHeight="1"/>
    <row r="4221" ht="15" customHeight="1"/>
    <row r="4222" ht="15" customHeight="1"/>
    <row r="4223" ht="15" customHeight="1"/>
    <row r="4224" ht="15" customHeight="1"/>
    <row r="4225" ht="15" customHeight="1"/>
    <row r="4226" ht="15" customHeight="1"/>
    <row r="4227" ht="15" customHeight="1"/>
    <row r="4228" ht="15" customHeight="1"/>
    <row r="4229" ht="15" customHeight="1"/>
    <row r="4230" ht="15" customHeight="1"/>
    <row r="4231" ht="15" customHeight="1"/>
    <row r="4232" ht="15" customHeight="1"/>
    <row r="4233" ht="15" customHeight="1"/>
    <row r="4234" ht="15" customHeight="1"/>
    <row r="4235" ht="15" customHeight="1"/>
    <row r="4236" ht="15" customHeight="1"/>
    <row r="4237" ht="15" customHeight="1"/>
    <row r="4238" ht="15" customHeight="1"/>
    <row r="4239" ht="15" customHeight="1"/>
    <row r="4240" ht="15" customHeight="1"/>
    <row r="4241" ht="15" customHeight="1"/>
    <row r="4242" ht="15" customHeight="1"/>
    <row r="4243" ht="15" customHeight="1"/>
    <row r="4244" ht="15" customHeight="1"/>
    <row r="4245" ht="15" customHeight="1"/>
    <row r="4246" ht="15" customHeight="1"/>
    <row r="4247" ht="15" customHeight="1"/>
    <row r="4248" ht="15" customHeight="1"/>
    <row r="4249" ht="15" customHeight="1"/>
    <row r="4250" ht="15" customHeight="1"/>
    <row r="4251" ht="15" customHeight="1"/>
    <row r="4252" ht="15" customHeight="1"/>
    <row r="4253" ht="15" customHeight="1"/>
    <row r="4254" ht="15" customHeight="1"/>
    <row r="4255" ht="15" customHeight="1"/>
    <row r="4256" ht="15" customHeight="1"/>
    <row r="4257" ht="15" customHeight="1"/>
    <row r="4258" ht="15" customHeight="1"/>
    <row r="4259" ht="15" customHeight="1"/>
    <row r="4260" ht="15" customHeight="1"/>
    <row r="4261" ht="15" customHeight="1"/>
    <row r="4262" ht="15" customHeight="1"/>
    <row r="4263" ht="15" customHeight="1"/>
    <row r="4264" ht="15" customHeight="1"/>
    <row r="4265" ht="15" customHeight="1"/>
    <row r="4266" ht="15" customHeight="1"/>
    <row r="4267" ht="15" customHeight="1"/>
    <row r="4268" ht="15" customHeight="1"/>
    <row r="4269" ht="15" customHeight="1"/>
    <row r="4270" ht="15" customHeight="1"/>
    <row r="4271" ht="15" customHeight="1"/>
    <row r="4272" ht="15" customHeight="1"/>
    <row r="4273" ht="15" customHeight="1"/>
    <row r="4274" ht="15" customHeight="1"/>
    <row r="4275" ht="15" customHeight="1"/>
    <row r="4276" ht="15" customHeight="1"/>
    <row r="4277" ht="15" customHeight="1"/>
    <row r="4278" ht="15" customHeight="1"/>
    <row r="4279" ht="15" customHeight="1"/>
    <row r="4280" ht="15" customHeight="1"/>
    <row r="4281" ht="15" customHeight="1"/>
    <row r="4282" ht="15" customHeight="1"/>
    <row r="4283" ht="15" customHeight="1"/>
    <row r="4284" ht="15" customHeight="1"/>
    <row r="4285" ht="15" customHeight="1"/>
    <row r="4286" ht="15" customHeight="1"/>
    <row r="4287" ht="15" customHeight="1"/>
    <row r="4288" ht="15" customHeight="1"/>
    <row r="4289" ht="15" customHeight="1"/>
    <row r="4290" ht="15" customHeight="1"/>
    <row r="4291" ht="15" customHeight="1"/>
    <row r="4292" ht="15" customHeight="1"/>
    <row r="4293" ht="15" customHeight="1"/>
    <row r="4294" ht="15" customHeight="1"/>
    <row r="4295" ht="15" customHeight="1"/>
    <row r="4296" ht="15" customHeight="1"/>
    <row r="4297" ht="15" customHeight="1"/>
    <row r="4298" ht="15" customHeight="1"/>
    <row r="4299" ht="15" customHeight="1"/>
    <row r="4300" ht="15" customHeight="1"/>
    <row r="4301" ht="15" customHeight="1"/>
    <row r="4302" ht="15" customHeight="1"/>
    <row r="4303" ht="15" customHeight="1"/>
    <row r="4304" ht="15" customHeight="1"/>
    <row r="4305" ht="15" customHeight="1"/>
    <row r="4306" ht="15" customHeight="1"/>
    <row r="4307" ht="15" customHeight="1"/>
    <row r="4308" ht="15" customHeight="1"/>
    <row r="4309" ht="15" customHeight="1"/>
    <row r="4310" ht="15" customHeight="1"/>
    <row r="4311" ht="15" customHeight="1"/>
    <row r="4312" ht="15" customHeight="1"/>
    <row r="4313" ht="15" customHeight="1"/>
    <row r="4314" ht="15" customHeight="1"/>
    <row r="4315" ht="15" customHeight="1"/>
    <row r="4316" ht="15" customHeight="1"/>
    <row r="4317" ht="15" customHeight="1"/>
    <row r="4318" ht="15" customHeight="1"/>
    <row r="4319" ht="15" customHeight="1"/>
    <row r="4320" ht="15" customHeight="1"/>
    <row r="4321" ht="15" customHeight="1"/>
    <row r="4322" ht="15" customHeight="1"/>
    <row r="4323" ht="15" customHeight="1"/>
    <row r="4324" ht="15" customHeight="1"/>
    <row r="4325" ht="15" customHeight="1"/>
    <row r="4326" ht="15" customHeight="1"/>
    <row r="4327" ht="15" customHeight="1"/>
    <row r="4328" ht="15" customHeight="1"/>
    <row r="4329" ht="15" customHeight="1"/>
    <row r="4330" ht="15" customHeight="1"/>
    <row r="4331" ht="15" customHeight="1"/>
    <row r="4332" ht="15" customHeight="1"/>
    <row r="4333" ht="15" customHeight="1"/>
    <row r="4334" ht="15" customHeight="1"/>
    <row r="4335" ht="15" customHeight="1"/>
    <row r="4336" ht="15" customHeight="1"/>
    <row r="4337" ht="15" customHeight="1"/>
    <row r="4338" ht="15" customHeight="1"/>
    <row r="4339" ht="15" customHeight="1"/>
    <row r="4340" ht="15" customHeight="1"/>
    <row r="4341" ht="15" customHeight="1"/>
    <row r="4342" ht="15" customHeight="1"/>
    <row r="4343" ht="15" customHeight="1"/>
    <row r="4344" ht="15" customHeight="1"/>
    <row r="4345" ht="15" customHeight="1"/>
    <row r="4346" ht="15" customHeight="1"/>
    <row r="4347" ht="15" customHeight="1"/>
    <row r="4348" ht="15" customHeight="1"/>
    <row r="4349" ht="15" customHeight="1"/>
    <row r="4350" ht="15" customHeight="1"/>
    <row r="4351" ht="15" customHeight="1"/>
    <row r="4352" ht="15" customHeight="1"/>
    <row r="4353" ht="15" customHeight="1"/>
    <row r="4354" ht="15" customHeight="1"/>
    <row r="4355" ht="15" customHeight="1"/>
    <row r="4356" ht="15" customHeight="1"/>
    <row r="4357" ht="15" customHeight="1"/>
    <row r="4358" ht="15" customHeight="1"/>
    <row r="4359" ht="15" customHeight="1"/>
    <row r="4360" ht="15" customHeight="1"/>
    <row r="4361" ht="15" customHeight="1"/>
    <row r="4362" ht="15" customHeight="1"/>
    <row r="4363" ht="15" customHeight="1"/>
    <row r="4364" ht="15" customHeight="1"/>
    <row r="4365" ht="15" customHeight="1"/>
    <row r="4366" ht="15" customHeight="1"/>
    <row r="4367" ht="15" customHeight="1"/>
    <row r="4368" ht="15" customHeight="1"/>
    <row r="4369" ht="15" customHeight="1"/>
    <row r="4370" ht="15" customHeight="1"/>
    <row r="4371" ht="15" customHeight="1"/>
    <row r="4372" ht="15" customHeight="1"/>
    <row r="4373" ht="15" customHeight="1"/>
    <row r="4374" ht="15" customHeight="1"/>
    <row r="4375" ht="15" customHeight="1"/>
    <row r="4376" ht="15" customHeight="1"/>
    <row r="4377" ht="15" customHeight="1"/>
    <row r="4378" ht="15" customHeight="1"/>
    <row r="4379" ht="15" customHeight="1"/>
    <row r="4380" ht="15" customHeight="1"/>
    <row r="4381" ht="15" customHeight="1"/>
    <row r="4382" ht="15" customHeight="1"/>
    <row r="4383" ht="15" customHeight="1"/>
    <row r="4384" ht="15" customHeight="1"/>
    <row r="4385" ht="15" customHeight="1"/>
    <row r="4386" ht="15" customHeight="1"/>
    <row r="4387" ht="15" customHeight="1"/>
    <row r="4388" ht="15" customHeight="1"/>
    <row r="4389" ht="15" customHeight="1"/>
    <row r="4390" ht="15" customHeight="1"/>
    <row r="4391" ht="15" customHeight="1"/>
    <row r="4392" ht="15" customHeight="1"/>
    <row r="4393" ht="15" customHeight="1"/>
    <row r="4394" ht="15" customHeight="1"/>
    <row r="4395" ht="15" customHeight="1"/>
    <row r="4396" ht="15" customHeight="1"/>
    <row r="4397" ht="15" customHeight="1"/>
    <row r="4398" ht="15" customHeight="1"/>
    <row r="4399" ht="15" customHeight="1"/>
    <row r="4400" ht="15" customHeight="1"/>
    <row r="4401" ht="15" customHeight="1"/>
    <row r="4402" ht="15" customHeight="1"/>
    <row r="4403" ht="15" customHeight="1"/>
    <row r="4404" ht="15" customHeight="1"/>
    <row r="4405" ht="15" customHeight="1"/>
    <row r="4406" ht="15" customHeight="1"/>
    <row r="4407" ht="15" customHeight="1"/>
    <row r="4408" ht="15" customHeight="1"/>
    <row r="4409" ht="15" customHeight="1"/>
    <row r="4410" ht="15" customHeight="1"/>
    <row r="4411" ht="15" customHeight="1"/>
    <row r="4412" ht="15" customHeight="1"/>
    <row r="4413" ht="15" customHeight="1"/>
    <row r="4414" ht="15" customHeight="1"/>
    <row r="4415" ht="15" customHeight="1"/>
    <row r="4416" ht="15" customHeight="1"/>
    <row r="4417" ht="15" customHeight="1"/>
    <row r="4418" ht="15" customHeight="1"/>
    <row r="4419" ht="15" customHeight="1"/>
    <row r="4420" ht="15" customHeight="1"/>
    <row r="4421" ht="15" customHeight="1"/>
    <row r="4422" ht="15" customHeight="1"/>
    <row r="4423" ht="15" customHeight="1"/>
    <row r="4424" ht="15" customHeight="1"/>
    <row r="4425" ht="15" customHeight="1"/>
    <row r="4426" ht="15" customHeight="1"/>
    <row r="4427" ht="15" customHeight="1"/>
    <row r="4428" ht="15" customHeight="1"/>
    <row r="4429" ht="15" customHeight="1"/>
    <row r="4430" ht="15" customHeight="1"/>
    <row r="4431" ht="15" customHeight="1"/>
    <row r="4432" ht="15" customHeight="1"/>
    <row r="4433" ht="15" customHeight="1"/>
    <row r="4434" ht="15" customHeight="1"/>
    <row r="4435" ht="15" customHeight="1"/>
    <row r="4436" ht="15" customHeight="1"/>
    <row r="4437" ht="15" customHeight="1"/>
    <row r="4438" ht="15" customHeight="1"/>
    <row r="4439" ht="15" customHeight="1"/>
    <row r="4440" ht="15" customHeight="1"/>
    <row r="4441" ht="15" customHeight="1"/>
    <row r="4442" ht="15" customHeight="1"/>
    <row r="4443" ht="15" customHeight="1"/>
    <row r="4444" ht="15" customHeight="1"/>
    <row r="4445" ht="15" customHeight="1"/>
    <row r="4446" ht="15" customHeight="1"/>
    <row r="4447" ht="15" customHeight="1"/>
    <row r="4448" ht="15" customHeight="1"/>
    <row r="4449" ht="15" customHeight="1"/>
    <row r="4450" ht="15" customHeight="1"/>
    <row r="4451" ht="15" customHeight="1"/>
    <row r="4452" ht="15" customHeight="1"/>
    <row r="4453" ht="15" customHeight="1"/>
    <row r="4454" ht="15" customHeight="1"/>
    <row r="4455" ht="15" customHeight="1"/>
    <row r="4456" ht="15" customHeight="1"/>
    <row r="4457" ht="15" customHeight="1"/>
    <row r="4458" ht="15" customHeight="1"/>
    <row r="4459" ht="15" customHeight="1"/>
    <row r="4460" ht="15" customHeight="1"/>
    <row r="4461" ht="15" customHeight="1"/>
    <row r="4462" ht="15" customHeight="1"/>
    <row r="4463" ht="15" customHeight="1"/>
    <row r="4464" ht="15" customHeight="1"/>
    <row r="4465" ht="15" customHeight="1"/>
    <row r="4466" ht="15" customHeight="1"/>
    <row r="4467" ht="15" customHeight="1"/>
    <row r="4468" ht="15" customHeight="1"/>
    <row r="4469" ht="15" customHeight="1"/>
    <row r="4470" ht="15" customHeight="1"/>
    <row r="4471" ht="15" customHeight="1"/>
    <row r="4472" ht="15" customHeight="1"/>
    <row r="4473" ht="15" customHeight="1"/>
    <row r="4474" ht="15" customHeight="1"/>
    <row r="4475" ht="15" customHeight="1"/>
    <row r="4476" ht="15" customHeight="1"/>
    <row r="4477" ht="15" customHeight="1"/>
    <row r="4478" ht="15" customHeight="1"/>
    <row r="4479" ht="15" customHeight="1"/>
    <row r="4480" ht="15" customHeight="1"/>
    <row r="4481" ht="15" customHeight="1"/>
    <row r="4482" ht="15" customHeight="1"/>
    <row r="4483" ht="15" customHeight="1"/>
    <row r="4484" ht="15" customHeight="1"/>
    <row r="4485" ht="15" customHeight="1"/>
    <row r="4486" ht="15" customHeight="1"/>
    <row r="4487" ht="15" customHeight="1"/>
    <row r="4488" ht="15" customHeight="1"/>
    <row r="4489" ht="15" customHeight="1"/>
    <row r="4490" ht="15" customHeight="1"/>
    <row r="4491" ht="15" customHeight="1"/>
    <row r="4492" ht="15" customHeight="1"/>
    <row r="4493" ht="15" customHeight="1"/>
    <row r="4494" ht="15" customHeight="1"/>
    <row r="4495" ht="15" customHeight="1"/>
    <row r="4496" ht="15" customHeight="1"/>
    <row r="4497" ht="15" customHeight="1"/>
    <row r="4498" ht="15" customHeight="1"/>
    <row r="4499" ht="15" customHeight="1"/>
    <row r="4500" ht="15" customHeight="1"/>
    <row r="4501" ht="15" customHeight="1"/>
    <row r="4502" ht="15" customHeight="1"/>
    <row r="4503" ht="15" customHeight="1"/>
    <row r="4504" ht="15" customHeight="1"/>
    <row r="4505" ht="15" customHeight="1"/>
    <row r="4506" ht="15" customHeight="1"/>
    <row r="4507" ht="15" customHeight="1"/>
    <row r="4508" ht="15" customHeight="1"/>
    <row r="4509" ht="15" customHeight="1"/>
    <row r="4510" ht="15" customHeight="1"/>
    <row r="4511" ht="15" customHeight="1"/>
    <row r="4512" ht="15" customHeight="1"/>
    <row r="4513" ht="15" customHeight="1"/>
    <row r="4514" ht="15" customHeight="1"/>
    <row r="4515" ht="15" customHeight="1"/>
    <row r="4516" ht="15" customHeight="1"/>
    <row r="4517" ht="15" customHeight="1"/>
    <row r="4518" ht="15" customHeight="1"/>
    <row r="4519" ht="15" customHeight="1"/>
    <row r="4520" ht="15" customHeight="1"/>
    <row r="4521" ht="15" customHeight="1"/>
    <row r="4522" ht="15" customHeight="1"/>
    <row r="4523" ht="15" customHeight="1"/>
    <row r="4524" ht="15" customHeight="1"/>
    <row r="4525" ht="15" customHeight="1"/>
    <row r="4526" ht="15" customHeight="1"/>
    <row r="4527" ht="15" customHeight="1"/>
    <row r="4528" ht="15" customHeight="1"/>
    <row r="4529" ht="15" customHeight="1"/>
    <row r="4530" ht="15" customHeight="1"/>
    <row r="4531" ht="15" customHeight="1"/>
    <row r="4532" ht="15" customHeight="1"/>
    <row r="4533" ht="15" customHeight="1"/>
    <row r="4534" ht="15" customHeight="1"/>
    <row r="4535" ht="15" customHeight="1"/>
    <row r="4536" ht="15" customHeight="1"/>
    <row r="4537" ht="15" customHeight="1"/>
    <row r="4538" ht="15" customHeight="1"/>
    <row r="4539" ht="15" customHeight="1"/>
    <row r="4540" ht="15" customHeight="1"/>
    <row r="4541" ht="15" customHeight="1"/>
    <row r="4542" ht="15" customHeight="1"/>
    <row r="4543" ht="15" customHeight="1"/>
    <row r="4544" ht="15" customHeight="1"/>
    <row r="4545" ht="15" customHeight="1"/>
    <row r="4546" ht="15" customHeight="1"/>
    <row r="4547" ht="15" customHeight="1"/>
    <row r="4548" ht="15" customHeight="1"/>
    <row r="4549" ht="15" customHeight="1"/>
    <row r="4550" ht="15" customHeight="1"/>
    <row r="4551" ht="15" customHeight="1"/>
    <row r="4552" ht="15" customHeight="1"/>
    <row r="4553" ht="15" customHeight="1"/>
    <row r="4554" ht="15" customHeight="1"/>
    <row r="4555" ht="15" customHeight="1"/>
    <row r="4556" ht="15" customHeight="1"/>
    <row r="4557" ht="15" customHeight="1"/>
    <row r="4558" ht="15" customHeight="1"/>
    <row r="4559" ht="15" customHeight="1"/>
    <row r="4560" ht="15" customHeight="1"/>
    <row r="4561" ht="15" customHeight="1"/>
    <row r="4562" ht="15" customHeight="1"/>
    <row r="4563" ht="15" customHeight="1"/>
    <row r="4564" ht="15" customHeight="1"/>
    <row r="4565" ht="15" customHeight="1"/>
    <row r="4566" ht="15" customHeight="1"/>
    <row r="4567" ht="15" customHeight="1"/>
    <row r="4568" ht="15" customHeight="1"/>
    <row r="4569" ht="15" customHeight="1"/>
    <row r="4570" ht="15" customHeight="1"/>
    <row r="4571" ht="15" customHeight="1"/>
    <row r="4572" ht="15" customHeight="1"/>
    <row r="4573" ht="15" customHeight="1"/>
    <row r="4574" ht="15" customHeight="1"/>
    <row r="4575" ht="15" customHeight="1"/>
    <row r="4576" ht="15" customHeight="1"/>
    <row r="4577" ht="15" customHeight="1"/>
    <row r="4578" ht="15" customHeight="1"/>
    <row r="4579" ht="15" customHeight="1"/>
    <row r="4580" ht="15" customHeight="1"/>
    <row r="4581" ht="15" customHeight="1"/>
    <row r="4582" ht="15" customHeight="1"/>
    <row r="4583" ht="15" customHeight="1"/>
    <row r="4584" ht="15" customHeight="1"/>
    <row r="4585" ht="15" customHeight="1"/>
    <row r="4586" ht="15" customHeight="1"/>
    <row r="4587" ht="15" customHeight="1"/>
    <row r="4588" ht="15" customHeight="1"/>
    <row r="4589" ht="15" customHeight="1"/>
    <row r="4590" ht="15" customHeight="1"/>
    <row r="4591" ht="15" customHeight="1"/>
    <row r="4592" ht="15" customHeight="1"/>
    <row r="4593" ht="15" customHeight="1"/>
    <row r="4594" ht="15" customHeight="1"/>
    <row r="4595" ht="15" customHeight="1"/>
    <row r="4596" ht="15" customHeight="1"/>
    <row r="4597" ht="15" customHeight="1"/>
    <row r="4598" ht="15" customHeight="1"/>
    <row r="4599" ht="15" customHeight="1"/>
    <row r="4600" ht="15" customHeight="1"/>
    <row r="4601" ht="15" customHeight="1"/>
    <row r="4602" ht="15" customHeight="1"/>
    <row r="4603" ht="15" customHeight="1"/>
    <row r="4604" ht="15" customHeight="1"/>
    <row r="4605" ht="15" customHeight="1"/>
    <row r="4606" ht="15" customHeight="1"/>
    <row r="4607" ht="15" customHeight="1"/>
    <row r="4608" ht="15" customHeight="1"/>
    <row r="4609" ht="15" customHeight="1"/>
    <row r="4610" ht="15" customHeight="1"/>
    <row r="4611" ht="15" customHeight="1"/>
    <row r="4612" ht="15" customHeight="1"/>
    <row r="4613" ht="15" customHeight="1"/>
    <row r="4614" ht="15" customHeight="1"/>
    <row r="4615" ht="15" customHeight="1"/>
    <row r="4616" ht="15" customHeight="1"/>
    <row r="4617" ht="15" customHeight="1"/>
    <row r="4618" ht="15" customHeight="1"/>
    <row r="4619" ht="15" customHeight="1"/>
    <row r="4620" ht="15" customHeight="1"/>
    <row r="4621" ht="15" customHeight="1"/>
    <row r="4622" ht="15" customHeight="1"/>
    <row r="4623" ht="15" customHeight="1"/>
    <row r="4624" ht="15" customHeight="1"/>
    <row r="4625" ht="15" customHeight="1"/>
    <row r="4626" ht="15" customHeight="1"/>
    <row r="4627" ht="15" customHeight="1"/>
    <row r="4628" ht="15" customHeight="1"/>
    <row r="4629" ht="15" customHeight="1"/>
    <row r="4630" ht="15" customHeight="1"/>
    <row r="4631" ht="15" customHeight="1"/>
    <row r="4632" ht="15" customHeight="1"/>
    <row r="4633" ht="15" customHeight="1"/>
    <row r="4634" ht="15" customHeight="1"/>
    <row r="4635" ht="15" customHeight="1"/>
    <row r="4636" ht="15" customHeight="1"/>
    <row r="4637" ht="15" customHeight="1"/>
    <row r="4638" ht="15" customHeight="1"/>
    <row r="4639" ht="15" customHeight="1"/>
    <row r="4640" ht="15" customHeight="1"/>
    <row r="4641" ht="15" customHeight="1"/>
    <row r="4642" ht="15" customHeight="1"/>
    <row r="4643" ht="15" customHeight="1"/>
    <row r="4644" ht="15" customHeight="1"/>
    <row r="4645" ht="15" customHeight="1"/>
    <row r="4646" ht="15" customHeight="1"/>
    <row r="4647" ht="15" customHeight="1"/>
    <row r="4648" ht="15" customHeight="1"/>
    <row r="4649" ht="15" customHeight="1"/>
    <row r="4650" ht="15" customHeight="1"/>
    <row r="4651" ht="15" customHeight="1"/>
    <row r="4652" ht="15" customHeight="1"/>
    <row r="4653" ht="15" customHeight="1"/>
    <row r="4654" ht="15" customHeight="1"/>
    <row r="4655" ht="15" customHeight="1"/>
    <row r="4656" ht="15" customHeight="1"/>
    <row r="4657" ht="15" customHeight="1"/>
    <row r="4658" ht="15" customHeight="1"/>
    <row r="4659" ht="15" customHeight="1"/>
    <row r="4660" ht="15" customHeight="1"/>
    <row r="4661" ht="15" customHeight="1"/>
    <row r="4662" ht="15" customHeight="1"/>
    <row r="4663" ht="15" customHeight="1"/>
    <row r="4664" ht="15" customHeight="1"/>
    <row r="4665" ht="15" customHeight="1"/>
    <row r="4666" ht="15" customHeight="1"/>
    <row r="4667" ht="15" customHeight="1"/>
    <row r="4668" ht="15" customHeight="1"/>
    <row r="4669" ht="15" customHeight="1"/>
    <row r="4670" ht="15" customHeight="1"/>
    <row r="4671" ht="15" customHeight="1"/>
    <row r="4672" ht="15" customHeight="1"/>
    <row r="4673" ht="15" customHeight="1"/>
    <row r="4674" ht="15" customHeight="1"/>
    <row r="4675" ht="15" customHeight="1"/>
    <row r="4676" ht="15" customHeight="1"/>
    <row r="4677" ht="15" customHeight="1"/>
    <row r="4678" ht="15" customHeight="1"/>
    <row r="4679" ht="15" customHeight="1"/>
    <row r="4680" ht="15" customHeight="1"/>
    <row r="4681" ht="15" customHeight="1"/>
    <row r="4682" ht="15" customHeight="1"/>
    <row r="4683" ht="15" customHeight="1"/>
    <row r="4684" ht="15" customHeight="1"/>
    <row r="4685" ht="15" customHeight="1"/>
    <row r="4686" ht="15" customHeight="1"/>
    <row r="4687" ht="15" customHeight="1"/>
    <row r="4688" ht="15" customHeight="1"/>
    <row r="4689" ht="15" customHeight="1"/>
    <row r="4690" ht="15" customHeight="1"/>
    <row r="4691" ht="15" customHeight="1"/>
    <row r="4692" ht="15" customHeight="1"/>
    <row r="4693" ht="15" customHeight="1"/>
    <row r="4694" ht="15" customHeight="1"/>
    <row r="4695" ht="15" customHeight="1"/>
    <row r="4696" ht="15" customHeight="1"/>
    <row r="4697" ht="15" customHeight="1"/>
    <row r="4698" ht="15" customHeight="1"/>
    <row r="4699" ht="15" customHeight="1"/>
    <row r="4700" ht="15" customHeight="1"/>
    <row r="4701" ht="15" customHeight="1"/>
    <row r="4702" ht="15" customHeight="1"/>
    <row r="4703" ht="15" customHeight="1"/>
    <row r="4704" ht="15" customHeight="1"/>
    <row r="4705" ht="15" customHeight="1"/>
    <row r="4706" ht="15" customHeight="1"/>
    <row r="4707" ht="15" customHeight="1"/>
    <row r="4708" ht="15" customHeight="1"/>
    <row r="4709" ht="15" customHeight="1"/>
    <row r="4710" ht="15" customHeight="1"/>
    <row r="4711" ht="15" customHeight="1"/>
    <row r="4712" ht="15" customHeight="1"/>
    <row r="4713" ht="15" customHeight="1"/>
    <row r="4714" ht="15" customHeight="1"/>
    <row r="4715" ht="15" customHeight="1"/>
    <row r="4716" ht="15" customHeight="1"/>
    <row r="4717" ht="15" customHeight="1"/>
    <row r="4718" ht="15" customHeight="1"/>
    <row r="4719" ht="15" customHeight="1"/>
    <row r="4720" ht="15" customHeight="1"/>
    <row r="4721" ht="15" customHeight="1"/>
    <row r="4722" ht="15" customHeight="1"/>
    <row r="4723" ht="15" customHeight="1"/>
    <row r="4724" ht="15" customHeight="1"/>
    <row r="4725" ht="15" customHeight="1"/>
    <row r="4726" ht="15" customHeight="1"/>
    <row r="4727" ht="15" customHeight="1"/>
    <row r="4728" ht="15" customHeight="1"/>
    <row r="4729" ht="15" customHeight="1"/>
    <row r="4730" ht="15" customHeight="1"/>
    <row r="4731" ht="15" customHeight="1"/>
    <row r="4732" ht="15" customHeight="1"/>
    <row r="4733" ht="15" customHeight="1"/>
    <row r="4734" ht="15" customHeight="1"/>
    <row r="4735" ht="15" customHeight="1"/>
    <row r="4736" ht="15" customHeight="1"/>
    <row r="4737" ht="15" customHeight="1"/>
    <row r="4738" ht="15" customHeight="1"/>
    <row r="4739" ht="15" customHeight="1"/>
    <row r="4740" ht="15" customHeight="1"/>
    <row r="4741" ht="15" customHeight="1"/>
    <row r="4742" ht="15" customHeight="1"/>
    <row r="4743" ht="15" customHeight="1"/>
    <row r="4744" ht="15" customHeight="1"/>
    <row r="4745" ht="15" customHeight="1"/>
    <row r="4746" ht="15" customHeight="1"/>
    <row r="4747" ht="15" customHeight="1"/>
    <row r="4748" ht="15" customHeight="1"/>
    <row r="4749" ht="15" customHeight="1"/>
    <row r="4750" ht="15" customHeight="1"/>
    <row r="4751" ht="15" customHeight="1"/>
    <row r="4752" ht="15" customHeight="1"/>
    <row r="4753" ht="15" customHeight="1"/>
    <row r="4754" ht="15" customHeight="1"/>
    <row r="4755" ht="15" customHeight="1"/>
    <row r="4756" ht="15" customHeight="1"/>
    <row r="4757" ht="15" customHeight="1"/>
    <row r="4758" ht="15" customHeight="1"/>
    <row r="4759" ht="15" customHeight="1"/>
    <row r="4760" ht="15" customHeight="1"/>
    <row r="4761" ht="15" customHeight="1"/>
    <row r="4762" ht="15" customHeight="1"/>
    <row r="4763" ht="15" customHeight="1"/>
    <row r="4764" ht="15" customHeight="1"/>
    <row r="4765" ht="15" customHeight="1"/>
    <row r="4766" ht="15" customHeight="1"/>
    <row r="4767" ht="15" customHeight="1"/>
    <row r="4768" ht="15" customHeight="1"/>
    <row r="4769" ht="15" customHeight="1"/>
    <row r="4770" ht="15" customHeight="1"/>
    <row r="4771" ht="15" customHeight="1"/>
    <row r="4772" ht="15" customHeight="1"/>
    <row r="4773" ht="15" customHeight="1"/>
    <row r="4774" ht="15" customHeight="1"/>
    <row r="4775" ht="15" customHeight="1"/>
    <row r="4776" ht="15" customHeight="1"/>
    <row r="4777" ht="15" customHeight="1"/>
    <row r="4778" ht="15" customHeight="1"/>
    <row r="4779" ht="15" customHeight="1"/>
    <row r="4780" ht="15" customHeight="1"/>
    <row r="4781" ht="15" customHeight="1"/>
    <row r="4782" ht="15" customHeight="1"/>
    <row r="4783" ht="15" customHeight="1"/>
    <row r="4784" ht="15" customHeight="1"/>
    <row r="4785" ht="15" customHeight="1"/>
    <row r="4786" ht="15" customHeight="1"/>
    <row r="4787" ht="15" customHeight="1"/>
    <row r="4788" ht="15" customHeight="1"/>
    <row r="4789" ht="15" customHeight="1"/>
    <row r="4790" ht="15" customHeight="1"/>
    <row r="4791" ht="15" customHeight="1"/>
    <row r="4792" ht="15" customHeight="1"/>
    <row r="4793" ht="15" customHeight="1"/>
    <row r="4794" ht="15" customHeight="1"/>
    <row r="4795" ht="15" customHeight="1"/>
    <row r="4796" ht="15" customHeight="1"/>
    <row r="4797" ht="15" customHeight="1"/>
    <row r="4798" ht="15" customHeight="1"/>
    <row r="4799" ht="15" customHeight="1"/>
    <row r="4800" ht="15" customHeight="1"/>
    <row r="4801" ht="15" customHeight="1"/>
    <row r="4802" ht="15" customHeight="1"/>
    <row r="4803" ht="15" customHeight="1"/>
    <row r="4804" ht="15" customHeight="1"/>
    <row r="4805" ht="15" customHeight="1"/>
    <row r="4806" ht="15" customHeight="1"/>
    <row r="4807" ht="15" customHeight="1"/>
    <row r="4808" ht="15" customHeight="1"/>
    <row r="4809" ht="15" customHeight="1"/>
    <row r="4810" ht="15" customHeight="1"/>
    <row r="4811" ht="15" customHeight="1"/>
    <row r="4812" ht="15" customHeight="1"/>
    <row r="4813" ht="15" customHeight="1"/>
    <row r="4814" ht="15" customHeight="1"/>
    <row r="4815" ht="15" customHeight="1"/>
    <row r="4816" ht="15" customHeight="1"/>
    <row r="4817" ht="15" customHeight="1"/>
    <row r="4818" ht="15" customHeight="1"/>
    <row r="4819" ht="15" customHeight="1"/>
    <row r="4820" ht="15" customHeight="1"/>
    <row r="4821" ht="15" customHeight="1"/>
    <row r="4822" ht="15" customHeight="1"/>
    <row r="4823" ht="15" customHeight="1"/>
    <row r="4824" ht="15" customHeight="1"/>
    <row r="4825" ht="15" customHeight="1"/>
    <row r="4826" ht="15" customHeight="1"/>
    <row r="4827" ht="15" customHeight="1"/>
    <row r="4828" ht="15" customHeight="1"/>
    <row r="4829" ht="15" customHeight="1"/>
    <row r="4830" ht="15" customHeight="1"/>
    <row r="4831" ht="15" customHeight="1"/>
    <row r="4832" ht="15" customHeight="1"/>
    <row r="4833" ht="15" customHeight="1"/>
    <row r="4834" ht="15" customHeight="1"/>
    <row r="4835" ht="15" customHeight="1"/>
    <row r="4836" ht="15" customHeight="1"/>
    <row r="4837" ht="15" customHeight="1"/>
    <row r="4838" ht="15" customHeight="1"/>
    <row r="4839" ht="15" customHeight="1"/>
    <row r="4840" ht="15" customHeight="1"/>
    <row r="4841" ht="15" customHeight="1"/>
    <row r="4842" ht="15" customHeight="1"/>
    <row r="4843" ht="15" customHeight="1"/>
    <row r="4844" ht="15" customHeight="1"/>
    <row r="4845" ht="15" customHeight="1"/>
    <row r="4846" ht="15" customHeight="1"/>
    <row r="4847" ht="15" customHeight="1"/>
    <row r="4848" ht="15" customHeight="1"/>
    <row r="4849" ht="15" customHeight="1"/>
    <row r="4850" ht="15" customHeight="1"/>
    <row r="4851" ht="15" customHeight="1"/>
    <row r="4852" ht="15" customHeight="1"/>
    <row r="4853" ht="15" customHeight="1"/>
    <row r="4854" ht="15" customHeight="1"/>
    <row r="4855" ht="15" customHeight="1"/>
    <row r="4856" ht="15" customHeight="1"/>
    <row r="4857" ht="15" customHeight="1"/>
    <row r="4858" ht="15" customHeight="1"/>
    <row r="4859" ht="15" customHeight="1"/>
    <row r="4860" ht="15" customHeight="1"/>
    <row r="4861" ht="15" customHeight="1"/>
    <row r="4862" ht="15" customHeight="1"/>
    <row r="4863" ht="15" customHeight="1"/>
    <row r="4864" ht="15" customHeight="1"/>
    <row r="4865" ht="15" customHeight="1"/>
    <row r="4866" ht="15" customHeight="1"/>
    <row r="4867" ht="15" customHeight="1"/>
    <row r="4868" ht="15" customHeight="1"/>
    <row r="4869" ht="15" customHeight="1"/>
    <row r="4870" ht="15" customHeight="1"/>
    <row r="4871" ht="15" customHeight="1"/>
    <row r="4872" ht="15" customHeight="1"/>
    <row r="4873" ht="15" customHeight="1"/>
    <row r="4874" ht="15" customHeight="1"/>
    <row r="4875" ht="15" customHeight="1"/>
    <row r="4876" ht="15" customHeight="1"/>
    <row r="4877" ht="15" customHeight="1"/>
    <row r="4878" ht="15" customHeight="1"/>
    <row r="4879" ht="15" customHeight="1"/>
    <row r="4880" ht="15" customHeight="1"/>
    <row r="4881" ht="15" customHeight="1"/>
    <row r="4882" ht="15" customHeight="1"/>
    <row r="4883" ht="15" customHeight="1"/>
    <row r="4884" ht="15" customHeight="1"/>
    <row r="4885" ht="15" customHeight="1"/>
    <row r="4886" ht="15" customHeight="1"/>
    <row r="4887" ht="15" customHeight="1"/>
    <row r="4888" ht="15" customHeight="1"/>
    <row r="4889" ht="15" customHeight="1"/>
    <row r="4890" ht="15" customHeight="1"/>
    <row r="4891" ht="15" customHeight="1"/>
    <row r="4892" ht="15" customHeight="1"/>
    <row r="4893" ht="15" customHeight="1"/>
    <row r="4894" ht="15" customHeight="1"/>
    <row r="4895" ht="15" customHeight="1"/>
    <row r="4896" ht="15" customHeight="1"/>
    <row r="4897" ht="15" customHeight="1"/>
    <row r="4898" ht="15" customHeight="1"/>
    <row r="4899" ht="15" customHeight="1"/>
    <row r="4900" ht="15" customHeight="1"/>
    <row r="4901" ht="15" customHeight="1"/>
    <row r="4902" ht="15" customHeight="1"/>
    <row r="4903" ht="15" customHeight="1"/>
    <row r="4904" ht="15" customHeight="1"/>
    <row r="4905" ht="15" customHeight="1"/>
    <row r="4906" ht="15" customHeight="1"/>
    <row r="4907" ht="15" customHeight="1"/>
    <row r="4908" ht="15" customHeight="1"/>
    <row r="4909" ht="15" customHeight="1"/>
    <row r="4910" ht="15" customHeight="1"/>
    <row r="4911" ht="15" customHeight="1"/>
    <row r="4912" ht="15" customHeight="1"/>
    <row r="4913" ht="15" customHeight="1"/>
    <row r="4914" ht="15" customHeight="1"/>
    <row r="4915" ht="15" customHeight="1"/>
    <row r="4916" ht="15" customHeight="1"/>
    <row r="4917" ht="15" customHeight="1"/>
    <row r="4918" ht="15" customHeight="1"/>
    <row r="4919" ht="15" customHeight="1"/>
    <row r="4920" ht="15" customHeight="1"/>
    <row r="4921" ht="15" customHeight="1"/>
    <row r="4922" ht="15" customHeight="1"/>
    <row r="4923" ht="15" customHeight="1"/>
    <row r="4924" ht="15" customHeight="1"/>
    <row r="4925" ht="15" customHeight="1"/>
    <row r="4926" ht="15" customHeight="1"/>
    <row r="4927" ht="15" customHeight="1"/>
    <row r="4928" ht="15" customHeight="1"/>
    <row r="4929" ht="15" customHeight="1"/>
    <row r="4930" ht="15" customHeight="1"/>
    <row r="4931" ht="15" customHeight="1"/>
    <row r="4932" ht="15" customHeight="1"/>
    <row r="4933" ht="15" customHeight="1"/>
    <row r="4934" ht="15" customHeight="1"/>
    <row r="4935" ht="15" customHeight="1"/>
    <row r="4936" ht="15" customHeight="1"/>
    <row r="4937" ht="15" customHeight="1"/>
    <row r="4938" ht="15" customHeight="1"/>
    <row r="4939" ht="15" customHeight="1"/>
    <row r="4940" ht="15" customHeight="1"/>
    <row r="4941" ht="15" customHeight="1"/>
    <row r="4942" ht="15" customHeight="1"/>
    <row r="4943" ht="15" customHeight="1"/>
    <row r="4944" ht="15" customHeight="1"/>
    <row r="4945" ht="15" customHeight="1"/>
    <row r="4946" ht="15" customHeight="1"/>
    <row r="4947" ht="15" customHeight="1"/>
    <row r="4948" ht="15" customHeight="1"/>
    <row r="4949" ht="15" customHeight="1"/>
    <row r="4950" ht="15" customHeight="1"/>
    <row r="4951" ht="15" customHeight="1"/>
    <row r="4952" ht="15" customHeight="1"/>
    <row r="4953" ht="15" customHeight="1"/>
    <row r="4954" ht="15" customHeight="1"/>
    <row r="4955" ht="15" customHeight="1"/>
    <row r="4956" ht="15" customHeight="1"/>
    <row r="4957" ht="15" customHeight="1"/>
    <row r="4958" ht="15" customHeight="1"/>
    <row r="4959" ht="15" customHeight="1"/>
    <row r="4960" ht="15" customHeight="1"/>
    <row r="4961" ht="15" customHeight="1"/>
    <row r="4962" ht="15" customHeight="1"/>
    <row r="4963" ht="15" customHeight="1"/>
    <row r="4964" ht="15" customHeight="1"/>
    <row r="4965" ht="15" customHeight="1"/>
    <row r="4966" ht="15" customHeight="1"/>
    <row r="4967" ht="15" customHeight="1"/>
    <row r="4968" ht="15" customHeight="1"/>
    <row r="4969" ht="15" customHeight="1"/>
    <row r="4970" ht="15" customHeight="1"/>
    <row r="4971" ht="15" customHeight="1"/>
    <row r="4972" ht="15" customHeight="1"/>
    <row r="4973" ht="15" customHeight="1"/>
    <row r="4974" ht="15" customHeight="1"/>
    <row r="4975" ht="15" customHeight="1"/>
    <row r="4976" ht="15" customHeight="1"/>
    <row r="4977" ht="15" customHeight="1"/>
    <row r="4978" ht="15" customHeight="1"/>
    <row r="4979" ht="15" customHeight="1"/>
    <row r="4980" ht="15" customHeight="1"/>
    <row r="4981" ht="15" customHeight="1"/>
    <row r="4982" ht="15" customHeight="1"/>
    <row r="4983" ht="15" customHeight="1"/>
    <row r="4984" ht="15" customHeight="1"/>
    <row r="4985" ht="15" customHeight="1"/>
    <row r="4986" ht="15" customHeight="1"/>
    <row r="4987" ht="15" customHeight="1"/>
    <row r="4988" ht="15" customHeight="1"/>
    <row r="4989" ht="15" customHeight="1"/>
    <row r="4990" ht="15" customHeight="1"/>
    <row r="4991" ht="15" customHeight="1"/>
    <row r="4992" ht="15" customHeight="1"/>
    <row r="4993" ht="15" customHeight="1"/>
    <row r="4994" ht="15" customHeight="1"/>
    <row r="4995" ht="15" customHeight="1"/>
    <row r="4996" ht="15" customHeight="1"/>
    <row r="4997" ht="15" customHeight="1"/>
    <row r="4998" ht="15" customHeight="1"/>
    <row r="4999" ht="15" customHeight="1"/>
    <row r="5000" ht="15" customHeight="1"/>
    <row r="5001" ht="15" customHeight="1"/>
    <row r="5002" ht="15" customHeight="1"/>
    <row r="5003" ht="15" customHeight="1"/>
    <row r="5004" ht="15" customHeight="1"/>
    <row r="5005" ht="15" customHeight="1"/>
    <row r="5006" ht="15" customHeight="1"/>
    <row r="5007" ht="15" customHeight="1"/>
    <row r="5008" ht="15" customHeight="1"/>
    <row r="5009" ht="15" customHeight="1"/>
    <row r="5010" ht="15" customHeight="1"/>
    <row r="5011" ht="15" customHeight="1"/>
    <row r="5012" ht="15" customHeight="1"/>
    <row r="5013" ht="15" customHeight="1"/>
    <row r="5014" ht="15" customHeight="1"/>
    <row r="5015" ht="15" customHeight="1"/>
    <row r="5016" ht="15" customHeight="1"/>
    <row r="5017" ht="15" customHeight="1"/>
    <row r="5018" ht="15" customHeight="1"/>
    <row r="5019" ht="15" customHeight="1"/>
    <row r="5020" ht="15" customHeight="1"/>
    <row r="5021" ht="15" customHeight="1"/>
    <row r="5022" ht="15" customHeight="1"/>
    <row r="5023" ht="15" customHeight="1"/>
    <row r="5024" ht="15" customHeight="1"/>
    <row r="5025" ht="15" customHeight="1"/>
    <row r="5026" ht="15" customHeight="1"/>
    <row r="5027" ht="15" customHeight="1"/>
    <row r="5028" ht="15" customHeight="1"/>
    <row r="5029" ht="15" customHeight="1"/>
    <row r="5030" ht="15" customHeight="1"/>
    <row r="5031" ht="15" customHeight="1"/>
    <row r="5032" ht="15" customHeight="1"/>
    <row r="5033" ht="15" customHeight="1"/>
    <row r="5034" ht="15" customHeight="1"/>
    <row r="5035" ht="15" customHeight="1"/>
    <row r="5036" ht="15" customHeight="1"/>
    <row r="5037" ht="15" customHeight="1"/>
    <row r="5038" ht="15" customHeight="1"/>
    <row r="5039" ht="15" customHeight="1"/>
    <row r="5040" ht="15" customHeight="1"/>
    <row r="5041" ht="15" customHeight="1"/>
    <row r="5042" ht="15" customHeight="1"/>
    <row r="5043" ht="15" customHeight="1"/>
    <row r="5044" ht="15" customHeight="1"/>
    <row r="5045" ht="15" customHeight="1"/>
    <row r="5046" ht="15" customHeight="1"/>
    <row r="5047" ht="15" customHeight="1"/>
    <row r="5048" ht="15" customHeight="1"/>
    <row r="5049" ht="15" customHeight="1"/>
    <row r="5050" ht="15" customHeight="1"/>
    <row r="5051" ht="15" customHeight="1"/>
    <row r="5052" ht="15" customHeight="1"/>
    <row r="5053" ht="15" customHeight="1"/>
    <row r="5054" ht="15" customHeight="1"/>
    <row r="5055" ht="15" customHeight="1"/>
    <row r="5056" ht="15" customHeight="1"/>
    <row r="5057" ht="15" customHeight="1"/>
    <row r="5058" ht="15" customHeight="1"/>
    <row r="5059" ht="15" customHeight="1"/>
    <row r="5060" ht="15" customHeight="1"/>
    <row r="5061" ht="15" customHeight="1"/>
    <row r="5062" ht="15" customHeight="1"/>
    <row r="5063" ht="15" customHeight="1"/>
    <row r="5064" ht="15" customHeight="1"/>
    <row r="5065" ht="15" customHeight="1"/>
    <row r="5066" ht="15" customHeight="1"/>
    <row r="5067" ht="15" customHeight="1"/>
    <row r="5068" ht="15" customHeight="1"/>
    <row r="5069" ht="15" customHeight="1"/>
    <row r="5070" ht="15" customHeight="1"/>
    <row r="5071" ht="15" customHeight="1"/>
    <row r="5072" ht="15" customHeight="1"/>
    <row r="5073" ht="15" customHeight="1"/>
    <row r="5074" ht="15" customHeight="1"/>
    <row r="5075" ht="15" customHeight="1"/>
    <row r="5076" ht="15" customHeight="1"/>
    <row r="5077" ht="15" customHeight="1"/>
    <row r="5078" ht="15" customHeight="1"/>
    <row r="5079" ht="15" customHeight="1"/>
    <row r="5080" ht="15" customHeight="1"/>
    <row r="5081" ht="15" customHeight="1"/>
    <row r="5082" ht="15" customHeight="1"/>
    <row r="5083" ht="15" customHeight="1"/>
    <row r="5084" ht="15" customHeight="1"/>
    <row r="5085" ht="15" customHeight="1"/>
    <row r="5086" ht="15" customHeight="1"/>
    <row r="5087" ht="15" customHeight="1"/>
    <row r="5088" ht="15" customHeight="1"/>
    <row r="5089" ht="15" customHeight="1"/>
    <row r="5090" ht="15" customHeight="1"/>
    <row r="5091" ht="15" customHeight="1"/>
    <row r="5092" ht="15" customHeight="1"/>
    <row r="5093" ht="15" customHeight="1"/>
    <row r="5094" ht="15" customHeight="1"/>
    <row r="5095" ht="15" customHeight="1"/>
    <row r="5096" ht="15" customHeight="1"/>
    <row r="5097" ht="15" customHeight="1"/>
    <row r="5098" ht="15" customHeight="1"/>
    <row r="5099" ht="15" customHeight="1"/>
    <row r="5100" ht="15" customHeight="1"/>
    <row r="5101" ht="15" customHeight="1"/>
    <row r="5102" ht="15" customHeight="1"/>
    <row r="5103" ht="15" customHeight="1"/>
    <row r="5104" ht="15" customHeight="1"/>
    <row r="5105" ht="15" customHeight="1"/>
    <row r="5106" ht="15" customHeight="1"/>
    <row r="5107" ht="15" customHeight="1"/>
    <row r="5108" ht="15" customHeight="1"/>
    <row r="5109" ht="15" customHeight="1"/>
    <row r="5110" ht="15" customHeight="1"/>
    <row r="5111" ht="15" customHeight="1"/>
    <row r="5112" ht="15" customHeight="1"/>
    <row r="5113" ht="15" customHeight="1"/>
    <row r="5114" ht="15" customHeight="1"/>
    <row r="5115" ht="15" customHeight="1"/>
    <row r="5116" ht="15" customHeight="1"/>
    <row r="5117" ht="15" customHeight="1"/>
    <row r="5118" ht="15" customHeight="1"/>
    <row r="5119" ht="15" customHeight="1"/>
    <row r="5120" ht="15" customHeight="1"/>
    <row r="5121" ht="15" customHeight="1"/>
    <row r="5122" ht="15" customHeight="1"/>
    <row r="5123" ht="15" customHeight="1"/>
    <row r="5124" ht="15" customHeight="1"/>
    <row r="5125" ht="15" customHeight="1"/>
    <row r="5126" ht="15" customHeight="1"/>
    <row r="5127" ht="15" customHeight="1"/>
    <row r="5128" ht="15" customHeight="1"/>
    <row r="5129" ht="15" customHeight="1"/>
    <row r="5130" ht="15" customHeight="1"/>
    <row r="5131" ht="15" customHeight="1"/>
    <row r="5132" ht="15" customHeight="1"/>
    <row r="5133" ht="15" customHeight="1"/>
    <row r="5134" ht="15" customHeight="1"/>
    <row r="5135" ht="15" customHeight="1"/>
    <row r="5136" ht="15" customHeight="1"/>
    <row r="5137" ht="15" customHeight="1"/>
    <row r="5138" ht="15" customHeight="1"/>
    <row r="5139" ht="15" customHeight="1"/>
    <row r="5140" ht="15" customHeight="1"/>
    <row r="5141" ht="15" customHeight="1"/>
    <row r="5142" ht="15" customHeight="1"/>
    <row r="5143" ht="15" customHeight="1"/>
    <row r="5144" ht="15" customHeight="1"/>
    <row r="5145" ht="15" customHeight="1"/>
    <row r="5146" ht="15" customHeight="1"/>
    <row r="5147" ht="15" customHeight="1"/>
    <row r="5148" ht="15" customHeight="1"/>
    <row r="5149" ht="15" customHeight="1"/>
    <row r="5150" ht="15" customHeight="1"/>
    <row r="5151" ht="15" customHeight="1"/>
    <row r="5152" ht="15" customHeight="1"/>
    <row r="5153" ht="15" customHeight="1"/>
    <row r="5154" ht="15" customHeight="1"/>
    <row r="5155" ht="15" customHeight="1"/>
    <row r="5156" ht="15" customHeight="1"/>
    <row r="5157" ht="15" customHeight="1"/>
    <row r="5158" ht="15" customHeight="1"/>
    <row r="5159" ht="15" customHeight="1"/>
    <row r="5160" ht="15" customHeight="1"/>
    <row r="5161" ht="15" customHeight="1"/>
    <row r="5162" ht="15" customHeight="1"/>
    <row r="5163" ht="15" customHeight="1"/>
    <row r="5164" ht="15" customHeight="1"/>
    <row r="5165" ht="15" customHeight="1"/>
    <row r="5166" ht="15" customHeight="1"/>
    <row r="5167" ht="15" customHeight="1"/>
    <row r="5168" ht="15" customHeight="1"/>
    <row r="5169" ht="15" customHeight="1"/>
    <row r="5170" ht="15" customHeight="1"/>
    <row r="5171" ht="15" customHeight="1"/>
    <row r="5172" ht="15" customHeight="1"/>
    <row r="5173" ht="15" customHeight="1"/>
    <row r="5174" ht="15" customHeight="1"/>
    <row r="5175" ht="15" customHeight="1"/>
    <row r="5176" ht="15" customHeight="1"/>
    <row r="5177" ht="15" customHeight="1"/>
    <row r="5178" ht="15" customHeight="1"/>
    <row r="5179" ht="15" customHeight="1"/>
    <row r="5180" ht="15" customHeight="1"/>
    <row r="5181" ht="15" customHeight="1"/>
    <row r="5182" ht="15" customHeight="1"/>
    <row r="5183" ht="15" customHeight="1"/>
    <row r="5184" ht="15" customHeight="1"/>
    <row r="5185" ht="15" customHeight="1"/>
    <row r="5186" ht="15" customHeight="1"/>
    <row r="5187" ht="15" customHeight="1"/>
    <row r="5188" ht="15" customHeight="1"/>
    <row r="5189" ht="15" customHeight="1"/>
    <row r="5190" ht="15" customHeight="1"/>
    <row r="5191" ht="15" customHeight="1"/>
    <row r="5192" ht="15" customHeight="1"/>
    <row r="5193" ht="15" customHeight="1"/>
    <row r="5194" ht="15" customHeight="1"/>
    <row r="5195" ht="15" customHeight="1"/>
    <row r="5196" ht="15" customHeight="1"/>
    <row r="5197" ht="15" customHeight="1"/>
    <row r="5198" ht="15" customHeight="1"/>
    <row r="5199" ht="15" customHeight="1"/>
    <row r="5200" ht="15" customHeight="1"/>
    <row r="5201" ht="15" customHeight="1"/>
    <row r="5202" ht="15" customHeight="1"/>
    <row r="5203" ht="15" customHeight="1"/>
    <row r="5204" ht="15" customHeight="1"/>
    <row r="5205" ht="15" customHeight="1"/>
    <row r="5206" ht="15" customHeight="1"/>
    <row r="5207" ht="15" customHeight="1"/>
    <row r="5208" ht="15" customHeight="1"/>
    <row r="5209" ht="15" customHeight="1"/>
    <row r="5210" ht="15" customHeight="1"/>
    <row r="5211" ht="15" customHeight="1"/>
    <row r="5212" ht="15" customHeight="1"/>
    <row r="5213" ht="15" customHeight="1"/>
    <row r="5214" ht="15" customHeight="1"/>
    <row r="5215" ht="15" customHeight="1"/>
    <row r="5216" ht="15" customHeight="1"/>
    <row r="5217" ht="15" customHeight="1"/>
    <row r="5218" ht="15" customHeight="1"/>
    <row r="5219" ht="15" customHeight="1"/>
    <row r="5220" ht="15" customHeight="1"/>
    <row r="5221" ht="15" customHeight="1"/>
    <row r="5222" ht="15" customHeight="1"/>
    <row r="5223" ht="15" customHeight="1"/>
    <row r="5224" ht="15" customHeight="1"/>
    <row r="5225" ht="15" customHeight="1"/>
    <row r="5226" ht="15" customHeight="1"/>
    <row r="5227" ht="15" customHeight="1"/>
    <row r="5228" ht="15" customHeight="1"/>
    <row r="5229" ht="15" customHeight="1"/>
    <row r="5230" ht="15" customHeight="1"/>
    <row r="5231" ht="15" customHeight="1"/>
    <row r="5232" ht="15" customHeight="1"/>
    <row r="5233" ht="15" customHeight="1"/>
    <row r="5234" ht="15" customHeight="1"/>
    <row r="5235" ht="15" customHeight="1"/>
    <row r="5236" ht="15" customHeight="1"/>
    <row r="5237" ht="15" customHeight="1"/>
    <row r="5238" ht="15" customHeight="1"/>
    <row r="5239" ht="15" customHeight="1"/>
    <row r="5240" ht="15" customHeight="1"/>
    <row r="5241" ht="15" customHeight="1"/>
    <row r="5242" ht="15" customHeight="1"/>
    <row r="5243" ht="15" customHeight="1"/>
    <row r="5244" ht="15" customHeight="1"/>
    <row r="5245" ht="15" customHeight="1"/>
    <row r="5246" ht="15" customHeight="1"/>
    <row r="5247" ht="15" customHeight="1"/>
    <row r="5248" ht="15" customHeight="1"/>
    <row r="5249" ht="15" customHeight="1"/>
    <row r="5250" ht="15" customHeight="1"/>
    <row r="5251" ht="15" customHeight="1"/>
    <row r="5252" ht="15" customHeight="1"/>
    <row r="5253" ht="15" customHeight="1"/>
    <row r="5254" ht="15" customHeight="1"/>
    <row r="5255" ht="15" customHeight="1"/>
    <row r="5256" ht="15" customHeight="1"/>
    <row r="5257" ht="15" customHeight="1"/>
    <row r="5258" ht="15" customHeight="1"/>
    <row r="5259" ht="15" customHeight="1"/>
    <row r="5260" ht="15" customHeight="1"/>
    <row r="5261" ht="15" customHeight="1"/>
    <row r="5262" ht="15" customHeight="1"/>
    <row r="5263" ht="15" customHeight="1"/>
    <row r="5264" ht="15" customHeight="1"/>
    <row r="5265" ht="15" customHeight="1"/>
    <row r="5266" ht="15" customHeight="1"/>
    <row r="5267" ht="15" customHeight="1"/>
    <row r="5268" ht="15" customHeight="1"/>
    <row r="5269" ht="15" customHeight="1"/>
    <row r="5270" ht="15" customHeight="1"/>
    <row r="5271" ht="15" customHeight="1"/>
    <row r="5272" ht="15" customHeight="1"/>
    <row r="5273" ht="15" customHeight="1"/>
    <row r="5274" ht="15" customHeight="1"/>
    <row r="5275" ht="15" customHeight="1"/>
    <row r="5276" ht="15" customHeight="1"/>
    <row r="5277" ht="15" customHeight="1"/>
    <row r="5278" ht="15" customHeight="1"/>
    <row r="5279" ht="15" customHeight="1"/>
    <row r="5280" ht="15" customHeight="1"/>
    <row r="5281" ht="15" customHeight="1"/>
    <row r="5282" ht="15" customHeight="1"/>
    <row r="5283" ht="15" customHeight="1"/>
    <row r="5284" ht="15" customHeight="1"/>
    <row r="5285" ht="15" customHeight="1"/>
    <row r="5286" ht="15" customHeight="1"/>
    <row r="5287" ht="15" customHeight="1"/>
    <row r="5288" ht="15" customHeight="1"/>
    <row r="5289" ht="15" customHeight="1"/>
    <row r="5290" ht="15" customHeight="1"/>
    <row r="5291" ht="15" customHeight="1"/>
    <row r="5292" ht="15" customHeight="1"/>
    <row r="5293" ht="15" customHeight="1"/>
    <row r="5294" ht="15" customHeight="1"/>
    <row r="5295" ht="15" customHeight="1"/>
    <row r="5296" ht="15" customHeight="1"/>
    <row r="5297" ht="15" customHeight="1"/>
    <row r="5298" ht="15" customHeight="1"/>
    <row r="5299" ht="15" customHeight="1"/>
    <row r="5300" ht="15" customHeight="1"/>
    <row r="5301" ht="15" customHeight="1"/>
    <row r="5302" ht="15" customHeight="1"/>
    <row r="5303" ht="15" customHeight="1"/>
    <row r="5304" ht="15" customHeight="1"/>
    <row r="5305" ht="15" customHeight="1"/>
    <row r="5306" ht="15" customHeight="1"/>
    <row r="5307" ht="15" customHeight="1"/>
    <row r="5308" ht="15" customHeight="1"/>
    <row r="5309" ht="15" customHeight="1"/>
    <row r="5310" ht="15" customHeight="1"/>
    <row r="5311" ht="15" customHeight="1"/>
    <row r="5312" ht="15" customHeight="1"/>
    <row r="5313" ht="15" customHeight="1"/>
    <row r="5314" ht="15" customHeight="1"/>
    <row r="5315" ht="15" customHeight="1"/>
    <row r="5316" ht="15" customHeight="1"/>
    <row r="5317" ht="15" customHeight="1"/>
    <row r="5318" ht="15" customHeight="1"/>
    <row r="5319" ht="15" customHeight="1"/>
    <row r="5320" ht="15" customHeight="1"/>
    <row r="5321" ht="15" customHeight="1"/>
    <row r="5322" ht="15" customHeight="1"/>
    <row r="5323" ht="15" customHeight="1"/>
    <row r="5324" ht="15" customHeight="1"/>
    <row r="5325" ht="15" customHeight="1"/>
    <row r="5326" ht="15" customHeight="1"/>
    <row r="5327" ht="15" customHeight="1"/>
    <row r="5328" ht="15" customHeight="1"/>
    <row r="5329" ht="15" customHeight="1"/>
    <row r="5330" ht="15" customHeight="1"/>
    <row r="5331" ht="15" customHeight="1"/>
    <row r="5332" ht="15" customHeight="1"/>
    <row r="5333" ht="15" customHeight="1"/>
    <row r="5334" ht="15" customHeight="1"/>
    <row r="5335" ht="15" customHeight="1"/>
    <row r="5336" ht="15" customHeight="1"/>
    <row r="5337" ht="15" customHeight="1"/>
    <row r="5338" ht="15" customHeight="1"/>
    <row r="5339" ht="15" customHeight="1"/>
    <row r="5340" ht="15" customHeight="1"/>
    <row r="5341" ht="15" customHeight="1"/>
    <row r="5342" ht="15" customHeight="1"/>
    <row r="5343" ht="15" customHeight="1"/>
    <row r="5344" ht="15" customHeight="1"/>
    <row r="5345" ht="15" customHeight="1"/>
    <row r="5346" ht="15" customHeight="1"/>
    <row r="5347" ht="15" customHeight="1"/>
    <row r="5348" ht="15" customHeight="1"/>
    <row r="5349" ht="15" customHeight="1"/>
    <row r="5350" ht="15" customHeight="1"/>
    <row r="5351" ht="15" customHeight="1"/>
    <row r="5352" ht="15" customHeight="1"/>
    <row r="5353" ht="15" customHeight="1"/>
    <row r="5354" ht="15" customHeight="1"/>
    <row r="5355" ht="15" customHeight="1"/>
    <row r="5356" ht="15" customHeight="1"/>
    <row r="5357" ht="15" customHeight="1"/>
    <row r="5358" ht="15" customHeight="1"/>
    <row r="5359" ht="15" customHeight="1"/>
    <row r="5360" ht="15" customHeight="1"/>
    <row r="5361" ht="15" customHeight="1"/>
    <row r="5362" ht="15" customHeight="1"/>
    <row r="5363" ht="15" customHeight="1"/>
    <row r="5364" ht="15" customHeight="1"/>
    <row r="5365" ht="15" customHeight="1"/>
    <row r="5366" ht="15" customHeight="1"/>
    <row r="5367" ht="15" customHeight="1"/>
    <row r="5368" ht="15" customHeight="1"/>
    <row r="5369" ht="15" customHeight="1"/>
    <row r="5370" ht="15" customHeight="1"/>
    <row r="5371" ht="15" customHeight="1"/>
    <row r="5372" ht="15" customHeight="1"/>
    <row r="5373" ht="15" customHeight="1"/>
    <row r="5374" ht="15" customHeight="1"/>
    <row r="5375" ht="15" customHeight="1"/>
    <row r="5376" ht="15" customHeight="1"/>
    <row r="5377" ht="15" customHeight="1"/>
    <row r="5378" ht="15" customHeight="1"/>
    <row r="5379" ht="15" customHeight="1"/>
    <row r="5380" ht="15" customHeight="1"/>
    <row r="5381" ht="15" customHeight="1"/>
    <row r="5382" ht="15" customHeight="1"/>
    <row r="5383" ht="15" customHeight="1"/>
    <row r="5384" ht="15" customHeight="1"/>
    <row r="5385" ht="15" customHeight="1"/>
    <row r="5386" ht="15" customHeight="1"/>
    <row r="5387" ht="15" customHeight="1"/>
    <row r="5388" ht="15" customHeight="1"/>
    <row r="5389" ht="15" customHeight="1"/>
    <row r="5390" ht="15" customHeight="1"/>
    <row r="5391" ht="15" customHeight="1"/>
    <row r="5392" ht="15" customHeight="1"/>
    <row r="5393" ht="15" customHeight="1"/>
    <row r="5394" ht="15" customHeight="1"/>
    <row r="5395" ht="15" customHeight="1"/>
    <row r="5396" ht="15" customHeight="1"/>
    <row r="5397" ht="15" customHeight="1"/>
    <row r="5398" ht="15" customHeight="1"/>
    <row r="5399" ht="15" customHeight="1"/>
    <row r="5400" ht="15" customHeight="1"/>
    <row r="5401" ht="15" customHeight="1"/>
    <row r="5402" ht="15" customHeight="1"/>
    <row r="5403" ht="15" customHeight="1"/>
    <row r="5404" ht="15" customHeight="1"/>
    <row r="5405" ht="15" customHeight="1"/>
    <row r="5406" ht="15" customHeight="1"/>
    <row r="5407" ht="15" customHeight="1"/>
    <row r="5408" ht="15" customHeight="1"/>
    <row r="5409" ht="15" customHeight="1"/>
    <row r="5410" ht="15" customHeight="1"/>
    <row r="5411" ht="15" customHeight="1"/>
    <row r="5412" ht="15" customHeight="1"/>
    <row r="5413" ht="15" customHeight="1"/>
    <row r="5414" ht="15" customHeight="1"/>
    <row r="5415" ht="15" customHeight="1"/>
    <row r="5416" ht="15" customHeight="1"/>
    <row r="5417" ht="15" customHeight="1"/>
    <row r="5418" ht="15" customHeight="1"/>
    <row r="5419" ht="15" customHeight="1"/>
    <row r="5420" ht="15" customHeight="1"/>
    <row r="5421" ht="15" customHeight="1"/>
    <row r="5422" ht="15" customHeight="1"/>
    <row r="5423" ht="15" customHeight="1"/>
    <row r="5424" ht="15" customHeight="1"/>
    <row r="5425" ht="15" customHeight="1"/>
    <row r="5426" ht="15" customHeight="1"/>
    <row r="5427" ht="15" customHeight="1"/>
    <row r="5428" ht="15" customHeight="1"/>
    <row r="5429" ht="15" customHeight="1"/>
    <row r="5430" ht="15" customHeight="1"/>
    <row r="5431" ht="15" customHeight="1"/>
    <row r="5432" ht="15" customHeight="1"/>
    <row r="5433" ht="15" customHeight="1"/>
    <row r="5434" ht="15" customHeight="1"/>
    <row r="5435" ht="15" customHeight="1"/>
    <row r="5436" ht="15" customHeight="1"/>
    <row r="5437" ht="15" customHeight="1"/>
    <row r="5438" ht="15" customHeight="1"/>
    <row r="5439" ht="15" customHeight="1"/>
    <row r="5440" ht="15" customHeight="1"/>
    <row r="5441" ht="15" customHeight="1"/>
    <row r="5442" ht="15" customHeight="1"/>
    <row r="5443" ht="15" customHeight="1"/>
    <row r="5444" ht="15" customHeight="1"/>
    <row r="5445" ht="15" customHeight="1"/>
    <row r="5446" ht="15" customHeight="1"/>
    <row r="5447" ht="15" customHeight="1"/>
    <row r="5448" ht="15" customHeight="1"/>
    <row r="5449" ht="15" customHeight="1"/>
    <row r="5450" ht="15" customHeight="1"/>
    <row r="5451" ht="15" customHeight="1"/>
    <row r="5452" ht="15" customHeight="1"/>
    <row r="5453" ht="15" customHeight="1"/>
    <row r="5454" ht="15" customHeight="1"/>
    <row r="5455" ht="15" customHeight="1"/>
    <row r="5456" ht="15" customHeight="1"/>
    <row r="5457" ht="15" customHeight="1"/>
    <row r="5458" ht="15" customHeight="1"/>
    <row r="5459" ht="15" customHeight="1"/>
    <row r="5460" ht="15" customHeight="1"/>
    <row r="5461" ht="15" customHeight="1"/>
    <row r="5462" ht="15" customHeight="1"/>
    <row r="5463" ht="15" customHeight="1"/>
    <row r="5464" ht="15" customHeight="1"/>
    <row r="5465" ht="15" customHeight="1"/>
    <row r="5466" ht="15" customHeight="1"/>
    <row r="5467" ht="15" customHeight="1"/>
    <row r="5468" ht="15" customHeight="1"/>
    <row r="5469" ht="15" customHeight="1"/>
    <row r="5470" ht="15" customHeight="1"/>
    <row r="5471" ht="15" customHeight="1"/>
    <row r="5472" ht="15" customHeight="1"/>
    <row r="5473" ht="15" customHeight="1"/>
    <row r="5474" ht="15" customHeight="1"/>
    <row r="5475" ht="15" customHeight="1"/>
    <row r="5476" ht="15" customHeight="1"/>
    <row r="5477" ht="15" customHeight="1"/>
    <row r="5478" ht="15" customHeight="1"/>
    <row r="5479" ht="15" customHeight="1"/>
    <row r="5480" ht="15" customHeight="1"/>
    <row r="5481" ht="15" customHeight="1"/>
    <row r="5482" ht="15" customHeight="1"/>
    <row r="5483" ht="15" customHeight="1"/>
    <row r="5484" ht="15" customHeight="1"/>
    <row r="5485" ht="15" customHeight="1"/>
    <row r="5486" ht="15" customHeight="1"/>
    <row r="5487" ht="15" customHeight="1"/>
    <row r="5488" ht="15" customHeight="1"/>
    <row r="5489" ht="15" customHeight="1"/>
    <row r="5490" ht="15" customHeight="1"/>
    <row r="5491" ht="15" customHeight="1"/>
    <row r="5492" ht="15" customHeight="1"/>
    <row r="5493" ht="15" customHeight="1"/>
    <row r="5494" ht="15" customHeight="1"/>
    <row r="5495" ht="15" customHeight="1"/>
    <row r="5496" ht="15" customHeight="1"/>
    <row r="5497" ht="15" customHeight="1"/>
    <row r="5498" ht="15" customHeight="1"/>
    <row r="5499" ht="15" customHeight="1"/>
    <row r="5500" ht="15" customHeight="1"/>
    <row r="5501" ht="15" customHeight="1"/>
    <row r="5502" ht="15" customHeight="1"/>
    <row r="5503" ht="15" customHeight="1"/>
    <row r="5504" ht="15" customHeight="1"/>
    <row r="5505" ht="15" customHeight="1"/>
    <row r="5506" ht="15" customHeight="1"/>
    <row r="5507" ht="15" customHeight="1"/>
    <row r="5508" ht="15" customHeight="1"/>
    <row r="5509" ht="15" customHeight="1"/>
    <row r="5510" ht="15" customHeight="1"/>
    <row r="5511" ht="15" customHeight="1"/>
    <row r="5512" ht="15" customHeight="1"/>
    <row r="5513" ht="15" customHeight="1"/>
    <row r="5514" ht="15" customHeight="1"/>
    <row r="5515" ht="15" customHeight="1"/>
    <row r="5516" ht="15" customHeight="1"/>
    <row r="5517" ht="15" customHeight="1"/>
    <row r="5518" ht="15" customHeight="1"/>
    <row r="5519" ht="15" customHeight="1"/>
    <row r="5520" ht="15" customHeight="1"/>
    <row r="5521" ht="15" customHeight="1"/>
    <row r="5522" ht="15" customHeight="1"/>
    <row r="5523" ht="15" customHeight="1"/>
    <row r="5524" ht="15" customHeight="1"/>
    <row r="5525" ht="15" customHeight="1"/>
    <row r="5526" ht="15" customHeight="1"/>
    <row r="5527" ht="15" customHeight="1"/>
    <row r="5528" ht="15" customHeight="1"/>
    <row r="5529" ht="15" customHeight="1"/>
    <row r="5530" ht="15" customHeight="1"/>
    <row r="5531" ht="15" customHeight="1"/>
    <row r="5532" ht="15" customHeight="1"/>
    <row r="5533" ht="15" customHeight="1"/>
    <row r="5534" ht="15" customHeight="1"/>
    <row r="5535" ht="15" customHeight="1"/>
    <row r="5536" ht="15" customHeight="1"/>
    <row r="5537" ht="15" customHeight="1"/>
    <row r="5538" ht="15" customHeight="1"/>
    <row r="5539" ht="15" customHeight="1"/>
    <row r="5540" ht="15" customHeight="1"/>
    <row r="5541" ht="15" customHeight="1"/>
    <row r="5542" ht="15" customHeight="1"/>
    <row r="5543" ht="15" customHeight="1"/>
    <row r="5544" ht="15" customHeight="1"/>
    <row r="5545" ht="15" customHeight="1"/>
    <row r="5546" ht="15" customHeight="1"/>
    <row r="5547" ht="15" customHeight="1"/>
    <row r="5548" ht="15" customHeight="1"/>
    <row r="5549" ht="15" customHeight="1"/>
    <row r="5550" ht="15" customHeight="1"/>
    <row r="5551" ht="15" customHeight="1"/>
    <row r="5552" ht="15" customHeight="1"/>
    <row r="5553" ht="15" customHeight="1"/>
    <row r="5554" ht="15" customHeight="1"/>
    <row r="5555" ht="15" customHeight="1"/>
    <row r="5556" ht="15" customHeight="1"/>
    <row r="5557" ht="15" customHeight="1"/>
    <row r="5558" ht="15" customHeight="1"/>
    <row r="5559" ht="15" customHeight="1"/>
    <row r="5560" ht="15" customHeight="1"/>
    <row r="5561" ht="15" customHeight="1"/>
    <row r="5562" ht="15" customHeight="1"/>
    <row r="5563" ht="15" customHeight="1"/>
    <row r="5564" ht="15" customHeight="1"/>
    <row r="5565" ht="15" customHeight="1"/>
    <row r="5566" ht="15" customHeight="1"/>
    <row r="5567" ht="15" customHeight="1"/>
    <row r="5568" ht="15" customHeight="1"/>
    <row r="5569" ht="15" customHeight="1"/>
    <row r="5570" ht="15" customHeight="1"/>
    <row r="5571" ht="15" customHeight="1"/>
    <row r="5572" ht="15" customHeight="1"/>
    <row r="5573" ht="15" customHeight="1"/>
    <row r="5574" ht="15" customHeight="1"/>
    <row r="5575" ht="15" customHeight="1"/>
    <row r="5576" ht="15" customHeight="1"/>
    <row r="5577" ht="15" customHeight="1"/>
    <row r="5578" ht="15" customHeight="1"/>
    <row r="5579" ht="15" customHeight="1"/>
    <row r="5580" ht="15" customHeight="1"/>
    <row r="5581" ht="15" customHeight="1"/>
    <row r="5582" ht="15" customHeight="1"/>
    <row r="5583" ht="15" customHeight="1"/>
    <row r="5584" ht="15" customHeight="1"/>
    <row r="5585" ht="15" customHeight="1"/>
    <row r="5586" ht="15" customHeight="1"/>
    <row r="5587" ht="15" customHeight="1"/>
    <row r="5588" ht="15" customHeight="1"/>
    <row r="5589" ht="15" customHeight="1"/>
    <row r="5590" ht="15" customHeight="1"/>
    <row r="5591" ht="15" customHeight="1"/>
    <row r="5592" ht="15" customHeight="1"/>
    <row r="5593" ht="15" customHeight="1"/>
    <row r="5594" ht="15" customHeight="1"/>
    <row r="5595" ht="15" customHeight="1"/>
    <row r="5596" ht="15" customHeight="1"/>
    <row r="5597" ht="15" customHeight="1"/>
    <row r="5598" ht="15" customHeight="1"/>
    <row r="5599" ht="15" customHeight="1"/>
    <row r="5600" ht="15" customHeight="1"/>
    <row r="5601" ht="15" customHeight="1"/>
    <row r="5602" ht="15" customHeight="1"/>
    <row r="5603" ht="15" customHeight="1"/>
    <row r="5604" ht="15" customHeight="1"/>
    <row r="5605" ht="15" customHeight="1"/>
    <row r="5606" ht="15" customHeight="1"/>
    <row r="5607" ht="15" customHeight="1"/>
    <row r="5608" ht="15" customHeight="1"/>
    <row r="5609" ht="15" customHeight="1"/>
    <row r="5610" ht="15" customHeight="1"/>
    <row r="5611" ht="15" customHeight="1"/>
    <row r="5612" ht="15" customHeight="1"/>
    <row r="5613" ht="15" customHeight="1"/>
    <row r="5614" ht="15" customHeight="1"/>
    <row r="5615" ht="15" customHeight="1"/>
    <row r="5616" ht="15" customHeight="1"/>
    <row r="5617" ht="15" customHeight="1"/>
    <row r="5618" ht="15" customHeight="1"/>
    <row r="5619" ht="15" customHeight="1"/>
    <row r="5620" ht="15" customHeight="1"/>
    <row r="5621" ht="15" customHeight="1"/>
    <row r="5622" ht="15" customHeight="1"/>
    <row r="5623" ht="15" customHeight="1"/>
    <row r="5624" ht="15" customHeight="1"/>
    <row r="5625" ht="15" customHeight="1"/>
    <row r="5626" ht="15" customHeight="1"/>
    <row r="5627" ht="15" customHeight="1"/>
    <row r="5628" ht="15" customHeight="1"/>
    <row r="5629" ht="15" customHeight="1"/>
    <row r="5630" ht="15" customHeight="1"/>
    <row r="5631" ht="15" customHeight="1"/>
    <row r="5632" ht="15" customHeight="1"/>
    <row r="5633" ht="15" customHeight="1"/>
    <row r="5634" ht="15" customHeight="1"/>
    <row r="5635" ht="15" customHeight="1"/>
    <row r="5636" ht="15" customHeight="1"/>
    <row r="5637" ht="15" customHeight="1"/>
    <row r="5638" ht="15" customHeight="1"/>
    <row r="5639" ht="15" customHeight="1"/>
    <row r="5640" ht="15" customHeight="1"/>
    <row r="5641" ht="15" customHeight="1"/>
    <row r="5642" ht="15" customHeight="1"/>
    <row r="5643" ht="15" customHeight="1"/>
    <row r="5644" ht="15" customHeight="1"/>
    <row r="5645" ht="15" customHeight="1"/>
    <row r="5646" ht="15" customHeight="1"/>
    <row r="5647" ht="15" customHeight="1"/>
    <row r="5648" ht="15" customHeight="1"/>
    <row r="5649" ht="15" customHeight="1"/>
    <row r="5650" ht="15" customHeight="1"/>
    <row r="5651" ht="15" customHeight="1"/>
    <row r="5652" ht="15" customHeight="1"/>
    <row r="5653" ht="15" customHeight="1"/>
    <row r="5654" ht="15" customHeight="1"/>
    <row r="5655" ht="15" customHeight="1"/>
    <row r="5656" ht="15" customHeight="1"/>
    <row r="5657" ht="15" customHeight="1"/>
    <row r="5658" ht="15" customHeight="1"/>
    <row r="5659" ht="15" customHeight="1"/>
    <row r="5660" ht="15" customHeight="1"/>
    <row r="5661" ht="15" customHeight="1"/>
    <row r="5662" ht="15" customHeight="1"/>
    <row r="5663" ht="15" customHeight="1"/>
    <row r="5664" ht="15" customHeight="1"/>
    <row r="5665" ht="15" customHeight="1"/>
    <row r="5666" ht="15" customHeight="1"/>
    <row r="5667" ht="15" customHeight="1"/>
    <row r="5668" ht="15" customHeight="1"/>
    <row r="5669" ht="15" customHeight="1"/>
    <row r="5670" ht="15" customHeight="1"/>
    <row r="5671" ht="15" customHeight="1"/>
    <row r="5672" ht="15" customHeight="1"/>
    <row r="5673" ht="15" customHeight="1"/>
    <row r="5674" ht="15" customHeight="1"/>
    <row r="5675" ht="15" customHeight="1"/>
    <row r="5676" ht="15" customHeight="1"/>
    <row r="5677" ht="15" customHeight="1"/>
    <row r="5678" ht="15" customHeight="1"/>
    <row r="5679" ht="15" customHeight="1"/>
    <row r="5680" ht="15" customHeight="1"/>
    <row r="5681" ht="15" customHeight="1"/>
    <row r="5682" ht="15" customHeight="1"/>
    <row r="5683" ht="15" customHeight="1"/>
    <row r="5684" ht="15" customHeight="1"/>
    <row r="5685" ht="15" customHeight="1"/>
    <row r="5686" ht="15" customHeight="1"/>
    <row r="5687" ht="15" customHeight="1"/>
    <row r="5688" ht="15" customHeight="1"/>
    <row r="5689" ht="15" customHeight="1"/>
    <row r="5690" ht="15" customHeight="1"/>
    <row r="5691" ht="15" customHeight="1"/>
    <row r="5692" ht="15" customHeight="1"/>
    <row r="5693" ht="15" customHeight="1"/>
    <row r="5694" ht="15" customHeight="1"/>
    <row r="5695" ht="15" customHeight="1"/>
    <row r="5696" ht="15" customHeight="1"/>
    <row r="5697" ht="15" customHeight="1"/>
    <row r="5698" ht="15" customHeight="1"/>
    <row r="5699" ht="15" customHeight="1"/>
    <row r="5700" ht="15" customHeight="1"/>
    <row r="5701" ht="15" customHeight="1"/>
    <row r="5702" ht="15" customHeight="1"/>
    <row r="5703" ht="15" customHeight="1"/>
    <row r="5704" ht="15" customHeight="1"/>
    <row r="5705" ht="15" customHeight="1"/>
    <row r="5706" ht="15" customHeight="1"/>
    <row r="5707" ht="15" customHeight="1"/>
    <row r="5708" ht="15" customHeight="1"/>
    <row r="5709" ht="15" customHeight="1"/>
    <row r="5710" ht="15" customHeight="1"/>
    <row r="5711" ht="15" customHeight="1"/>
    <row r="5712" ht="15" customHeight="1"/>
    <row r="5713" ht="15" customHeight="1"/>
    <row r="5714" ht="15" customHeight="1"/>
    <row r="5715" ht="15" customHeight="1"/>
    <row r="5716" ht="15" customHeight="1"/>
    <row r="5717" ht="15" customHeight="1"/>
    <row r="5718" ht="15" customHeight="1"/>
    <row r="5719" ht="15" customHeight="1"/>
    <row r="5720" ht="15" customHeight="1"/>
    <row r="5721" ht="15" customHeight="1"/>
    <row r="5722" ht="15" customHeight="1"/>
    <row r="5723" ht="15" customHeight="1"/>
    <row r="5724" ht="15" customHeight="1"/>
    <row r="5725" ht="15" customHeight="1"/>
    <row r="5726" ht="15" customHeight="1"/>
    <row r="5727" ht="15" customHeight="1"/>
    <row r="5728" ht="15" customHeight="1"/>
    <row r="5729" ht="15" customHeight="1"/>
    <row r="5730" ht="15" customHeight="1"/>
    <row r="5731" ht="15" customHeight="1"/>
    <row r="5732" ht="15" customHeight="1"/>
    <row r="5733" ht="15" customHeight="1"/>
    <row r="5734" ht="15" customHeight="1"/>
    <row r="5735" ht="15" customHeight="1"/>
    <row r="5736" ht="15" customHeight="1"/>
    <row r="5737" ht="15" customHeight="1"/>
    <row r="5738" ht="15" customHeight="1"/>
    <row r="5739" ht="15" customHeight="1"/>
    <row r="5740" ht="15" customHeight="1"/>
    <row r="5741" ht="15" customHeight="1"/>
    <row r="5742" ht="15" customHeight="1"/>
    <row r="5743" ht="15" customHeight="1"/>
    <row r="5744" ht="15" customHeight="1"/>
    <row r="5745" ht="15" customHeight="1"/>
    <row r="5746" ht="15" customHeight="1"/>
    <row r="5747" ht="15" customHeight="1"/>
    <row r="5748" ht="15" customHeight="1"/>
    <row r="5749" ht="15" customHeight="1"/>
    <row r="5750" ht="15" customHeight="1"/>
    <row r="5751" ht="15" customHeight="1"/>
    <row r="5752" ht="15" customHeight="1"/>
    <row r="5753" ht="15" customHeight="1"/>
    <row r="5754" ht="15" customHeight="1"/>
    <row r="5755" ht="15" customHeight="1"/>
    <row r="5756" ht="15" customHeight="1"/>
    <row r="5757" ht="15" customHeight="1"/>
    <row r="5758" ht="15" customHeight="1"/>
    <row r="5759" ht="15" customHeight="1"/>
    <row r="5760" ht="15" customHeight="1"/>
    <row r="5761" ht="15" customHeight="1"/>
    <row r="5762" ht="15" customHeight="1"/>
    <row r="5763" ht="15" customHeight="1"/>
    <row r="5764" ht="15" customHeight="1"/>
    <row r="5765" ht="15" customHeight="1"/>
    <row r="5766" ht="15" customHeight="1"/>
    <row r="5767" ht="15" customHeight="1"/>
    <row r="5768" ht="15" customHeight="1"/>
    <row r="5769" ht="15" customHeight="1"/>
    <row r="5770" ht="15" customHeight="1"/>
    <row r="5771" ht="15" customHeight="1"/>
    <row r="5772" ht="15" customHeight="1"/>
    <row r="5773" ht="15" customHeight="1"/>
    <row r="5774" ht="15" customHeight="1"/>
    <row r="5775" ht="15" customHeight="1"/>
    <row r="5776" ht="15" customHeight="1"/>
    <row r="5777" ht="15" customHeight="1"/>
    <row r="5778" ht="15" customHeight="1"/>
    <row r="5779" ht="15" customHeight="1"/>
    <row r="5780" ht="15" customHeight="1"/>
    <row r="5781" ht="15" customHeight="1"/>
    <row r="5782" ht="15" customHeight="1"/>
    <row r="5783" ht="15" customHeight="1"/>
    <row r="5784" ht="15" customHeight="1"/>
    <row r="5785" ht="15" customHeight="1"/>
    <row r="5786" ht="15" customHeight="1"/>
    <row r="5787" ht="15" customHeight="1"/>
    <row r="5788" ht="15" customHeight="1"/>
    <row r="5789" ht="15" customHeight="1"/>
    <row r="5790" ht="15" customHeight="1"/>
    <row r="5791" ht="15" customHeight="1"/>
    <row r="5792" ht="15" customHeight="1"/>
    <row r="5793" ht="15" customHeight="1"/>
    <row r="5794" ht="15" customHeight="1"/>
    <row r="5795" ht="15" customHeight="1"/>
    <row r="5796" ht="15" customHeight="1"/>
    <row r="5797" ht="15" customHeight="1"/>
    <row r="5798" ht="15" customHeight="1"/>
    <row r="5799" ht="15" customHeight="1"/>
    <row r="5800" ht="15" customHeight="1"/>
    <row r="5801" ht="15" customHeight="1"/>
    <row r="5802" ht="15" customHeight="1"/>
    <row r="5803" ht="15" customHeight="1"/>
    <row r="5804" ht="15" customHeight="1"/>
    <row r="5805" ht="15" customHeight="1"/>
    <row r="5806" ht="15" customHeight="1"/>
    <row r="5807" ht="15" customHeight="1"/>
    <row r="5808" ht="15" customHeight="1"/>
    <row r="5809" ht="15" customHeight="1"/>
    <row r="5810" ht="15" customHeight="1"/>
    <row r="5811" ht="15" customHeight="1"/>
    <row r="5812" ht="15" customHeight="1"/>
    <row r="5813" ht="15" customHeight="1"/>
    <row r="5814" ht="15" customHeight="1"/>
    <row r="5815" ht="15" customHeight="1"/>
    <row r="5816" ht="15" customHeight="1"/>
    <row r="5817" ht="15" customHeight="1"/>
    <row r="5818" ht="15" customHeight="1"/>
    <row r="5819" ht="15" customHeight="1"/>
    <row r="5820" ht="15" customHeight="1"/>
    <row r="5821" ht="15" customHeight="1"/>
    <row r="5822" ht="15" customHeight="1"/>
    <row r="5823" ht="15" customHeight="1"/>
    <row r="5824" ht="15" customHeight="1"/>
    <row r="5825" ht="15" customHeight="1"/>
    <row r="5826" ht="15" customHeight="1"/>
    <row r="5827" ht="15" customHeight="1"/>
    <row r="5828" ht="15" customHeight="1"/>
    <row r="5829" ht="15" customHeight="1"/>
    <row r="5830" ht="15" customHeight="1"/>
    <row r="5831" ht="15" customHeight="1"/>
    <row r="5832" ht="15" customHeight="1"/>
    <row r="5833" ht="15" customHeight="1"/>
    <row r="5834" ht="15" customHeight="1"/>
    <row r="5835" ht="15" customHeight="1"/>
    <row r="5836" ht="15" customHeight="1"/>
    <row r="5837" ht="15" customHeight="1"/>
    <row r="5838" ht="15" customHeight="1"/>
    <row r="5839" ht="15" customHeight="1"/>
    <row r="5840" ht="15" customHeight="1"/>
    <row r="5841" ht="15" customHeight="1"/>
    <row r="5842" ht="15" customHeight="1"/>
    <row r="5843" ht="15" customHeight="1"/>
    <row r="5844" ht="15" customHeight="1"/>
    <row r="5845" ht="15" customHeight="1"/>
    <row r="5846" ht="15" customHeight="1"/>
    <row r="5847" ht="15" customHeight="1"/>
    <row r="5848" ht="15" customHeight="1"/>
    <row r="5849" ht="15" customHeight="1"/>
    <row r="5850" ht="15" customHeight="1"/>
    <row r="5851" ht="15" customHeight="1"/>
    <row r="5852" ht="15" customHeight="1"/>
    <row r="5853" ht="15" customHeight="1"/>
    <row r="5854" ht="15" customHeight="1"/>
    <row r="5855" ht="15" customHeight="1"/>
    <row r="5856" ht="15" customHeight="1"/>
    <row r="5857" ht="15" customHeight="1"/>
    <row r="5858" ht="15" customHeight="1"/>
    <row r="5859" ht="15" customHeight="1"/>
    <row r="5860" ht="15" customHeight="1"/>
    <row r="5861" ht="15" customHeight="1"/>
    <row r="5862" ht="15" customHeight="1"/>
    <row r="5863" ht="15" customHeight="1"/>
    <row r="5864" ht="15" customHeight="1"/>
    <row r="5865" ht="15" customHeight="1"/>
    <row r="5866" ht="15" customHeight="1"/>
    <row r="5867" ht="15" customHeight="1"/>
    <row r="5868" ht="15" customHeight="1"/>
    <row r="5869" ht="15" customHeight="1"/>
    <row r="5870" ht="15" customHeight="1"/>
    <row r="5871" ht="15" customHeight="1"/>
    <row r="5872" ht="15" customHeight="1"/>
    <row r="5873" ht="15" customHeight="1"/>
    <row r="5874" ht="15" customHeight="1"/>
    <row r="5875" ht="15" customHeight="1"/>
    <row r="5876" ht="15" customHeight="1"/>
    <row r="5877" ht="15" customHeight="1"/>
    <row r="5878" ht="15" customHeight="1"/>
    <row r="5879" ht="15" customHeight="1"/>
    <row r="5880" ht="15" customHeight="1"/>
    <row r="5881" ht="15" customHeight="1"/>
    <row r="5882" ht="15" customHeight="1"/>
    <row r="5883" ht="15" customHeight="1"/>
    <row r="5884" ht="15" customHeight="1"/>
    <row r="5885" ht="15" customHeight="1"/>
    <row r="5886" ht="15" customHeight="1"/>
    <row r="5887" ht="15" customHeight="1"/>
    <row r="5888" ht="15" customHeight="1"/>
    <row r="5889" ht="15" customHeight="1"/>
    <row r="5890" ht="15" customHeight="1"/>
    <row r="5891" ht="15" customHeight="1"/>
    <row r="5892" ht="15" customHeight="1"/>
    <row r="5893" ht="15" customHeight="1"/>
    <row r="5894" ht="15" customHeight="1"/>
    <row r="5895" ht="15" customHeight="1"/>
    <row r="5896" ht="15" customHeight="1"/>
    <row r="5897" ht="15" customHeight="1"/>
    <row r="5898" ht="15" customHeight="1"/>
    <row r="5899" ht="15" customHeight="1"/>
    <row r="5900" ht="15" customHeight="1"/>
    <row r="5901" ht="15" customHeight="1"/>
    <row r="5902" ht="15" customHeight="1"/>
    <row r="5903" ht="15" customHeight="1"/>
    <row r="5904" ht="15" customHeight="1"/>
    <row r="5905" ht="15" customHeight="1"/>
    <row r="5906" ht="15" customHeight="1"/>
    <row r="5907" ht="15" customHeight="1"/>
    <row r="5908" ht="15" customHeight="1"/>
    <row r="5909" ht="15" customHeight="1"/>
    <row r="5910" ht="15" customHeight="1"/>
    <row r="5911" ht="15" customHeight="1"/>
    <row r="5912" ht="15" customHeight="1"/>
    <row r="5913" ht="15" customHeight="1"/>
    <row r="5914" ht="15" customHeight="1"/>
    <row r="5915" ht="15" customHeight="1"/>
    <row r="5916" ht="15" customHeight="1"/>
    <row r="5917" ht="15" customHeight="1"/>
    <row r="5918" ht="15" customHeight="1"/>
    <row r="5919" ht="15" customHeight="1"/>
    <row r="5920" ht="15" customHeight="1"/>
    <row r="5921" ht="15" customHeight="1"/>
    <row r="5922" ht="15" customHeight="1"/>
    <row r="5923" ht="15" customHeight="1"/>
    <row r="5924" ht="15" customHeight="1"/>
    <row r="5925" ht="15" customHeight="1"/>
    <row r="5926" ht="15" customHeight="1"/>
    <row r="5927" ht="15" customHeight="1"/>
    <row r="5928" ht="15" customHeight="1"/>
    <row r="5929" ht="15" customHeight="1"/>
    <row r="5930" ht="15" customHeight="1"/>
    <row r="5931" ht="15" customHeight="1"/>
    <row r="5932" ht="15" customHeight="1"/>
    <row r="5933" ht="15" customHeight="1"/>
    <row r="5934" ht="15" customHeight="1"/>
    <row r="5935" ht="15" customHeight="1"/>
    <row r="5936" ht="15" customHeight="1"/>
    <row r="5937" ht="15" customHeight="1"/>
    <row r="5938" ht="15" customHeight="1"/>
    <row r="5939" ht="15" customHeight="1"/>
    <row r="5940" ht="15" customHeight="1"/>
    <row r="5941" ht="15" customHeight="1"/>
    <row r="5942" ht="15" customHeight="1"/>
    <row r="5943" ht="15" customHeight="1"/>
    <row r="5944" ht="15" customHeight="1"/>
    <row r="5945" ht="15" customHeight="1"/>
    <row r="5946" ht="15" customHeight="1"/>
    <row r="5947" ht="15" customHeight="1"/>
    <row r="5948" ht="15" customHeight="1"/>
    <row r="5949" ht="15" customHeight="1"/>
    <row r="5950" ht="15" customHeight="1"/>
    <row r="5951" ht="15" customHeight="1"/>
    <row r="5952" ht="15" customHeight="1"/>
    <row r="5953" ht="15" customHeight="1"/>
    <row r="5954" ht="15" customHeight="1"/>
    <row r="5955" ht="15" customHeight="1"/>
    <row r="5956" ht="15" customHeight="1"/>
    <row r="5957" ht="15" customHeight="1"/>
    <row r="5958" ht="15" customHeight="1"/>
    <row r="5959" ht="15" customHeight="1"/>
    <row r="5960" ht="15" customHeight="1"/>
    <row r="5961" ht="15" customHeight="1"/>
    <row r="5962" ht="15" customHeight="1"/>
    <row r="5963" ht="15" customHeight="1"/>
    <row r="5964" ht="15" customHeight="1"/>
    <row r="5965" ht="15" customHeight="1"/>
    <row r="5966" ht="15" customHeight="1"/>
    <row r="5967" ht="15" customHeight="1"/>
    <row r="5968" ht="15" customHeight="1"/>
    <row r="5969" ht="15" customHeight="1"/>
    <row r="5970" ht="15" customHeight="1"/>
    <row r="5971" ht="15" customHeight="1"/>
    <row r="5972" ht="15" customHeight="1"/>
    <row r="5973" ht="15" customHeight="1"/>
    <row r="5974" ht="15" customHeight="1"/>
    <row r="5975" ht="15" customHeight="1"/>
    <row r="5976" ht="15" customHeight="1"/>
    <row r="5977" ht="15" customHeight="1"/>
    <row r="5978" ht="15" customHeight="1"/>
    <row r="5979" ht="15" customHeight="1"/>
    <row r="5980" ht="15" customHeight="1"/>
    <row r="5981" ht="15" customHeight="1"/>
    <row r="5982" ht="15" customHeight="1"/>
    <row r="5983" ht="15" customHeight="1"/>
    <row r="5984" ht="15" customHeight="1"/>
    <row r="5985" ht="15" customHeight="1"/>
    <row r="5986" ht="15" customHeight="1"/>
    <row r="5987" ht="15" customHeight="1"/>
    <row r="5988" ht="15" customHeight="1"/>
    <row r="5989" ht="15" customHeight="1"/>
    <row r="5990" ht="15" customHeight="1"/>
    <row r="5991" ht="15" customHeight="1"/>
    <row r="5992" ht="15" customHeight="1"/>
    <row r="5993" ht="15" customHeight="1"/>
    <row r="5994" ht="15" customHeight="1"/>
    <row r="5995" ht="15" customHeight="1"/>
    <row r="5996" ht="15" customHeight="1"/>
    <row r="5997" ht="15" customHeight="1"/>
    <row r="5998" ht="15" customHeight="1"/>
    <row r="5999" ht="15" customHeight="1"/>
    <row r="6000" ht="15" customHeight="1"/>
    <row r="6001" ht="15" customHeight="1"/>
    <row r="6002" ht="15" customHeight="1"/>
    <row r="6003" ht="15" customHeight="1"/>
    <row r="6004" ht="15" customHeight="1"/>
    <row r="6005" ht="15" customHeight="1"/>
    <row r="6006" ht="15" customHeight="1"/>
    <row r="6007" ht="15" customHeight="1"/>
    <row r="6008" ht="15" customHeight="1"/>
    <row r="6009" ht="15" customHeight="1"/>
    <row r="6010" ht="15" customHeight="1"/>
    <row r="6011" ht="15" customHeight="1"/>
    <row r="6012" ht="15" customHeight="1"/>
    <row r="6013" ht="15" customHeight="1"/>
    <row r="6014" ht="15" customHeight="1"/>
    <row r="6015" ht="15" customHeight="1"/>
    <row r="6016" ht="15" customHeight="1"/>
    <row r="6017" ht="15" customHeight="1"/>
    <row r="6018" ht="15" customHeight="1"/>
    <row r="6019" ht="15" customHeight="1"/>
    <row r="6020" ht="15" customHeight="1"/>
    <row r="6021" ht="15" customHeight="1"/>
    <row r="6022" ht="15" customHeight="1"/>
    <row r="6023" ht="15" customHeight="1"/>
    <row r="6024" ht="15" customHeight="1"/>
    <row r="6025" ht="15" customHeight="1"/>
    <row r="6026" ht="15" customHeight="1"/>
    <row r="6027" ht="15" customHeight="1"/>
    <row r="6028" ht="15" customHeight="1"/>
    <row r="6029" ht="15" customHeight="1"/>
    <row r="6030" ht="15" customHeight="1"/>
    <row r="6031" ht="15" customHeight="1"/>
    <row r="6032" ht="15" customHeight="1"/>
    <row r="6033" ht="15" customHeight="1"/>
    <row r="6034" ht="15" customHeight="1"/>
    <row r="6035" ht="15" customHeight="1"/>
    <row r="6036" ht="15" customHeight="1"/>
    <row r="6037" ht="15" customHeight="1"/>
    <row r="6038" ht="15" customHeight="1"/>
    <row r="6039" ht="15" customHeight="1"/>
    <row r="6040" ht="15" customHeight="1"/>
    <row r="6041" ht="15" customHeight="1"/>
    <row r="6042" ht="15" customHeight="1"/>
    <row r="6043" ht="15" customHeight="1"/>
    <row r="6044" ht="15" customHeight="1"/>
    <row r="6045" ht="15" customHeight="1"/>
    <row r="6046" ht="15" customHeight="1"/>
    <row r="6047" ht="15" customHeight="1"/>
    <row r="6048" ht="15" customHeight="1"/>
    <row r="6049" ht="15" customHeight="1"/>
    <row r="6050" ht="15" customHeight="1"/>
    <row r="6051" ht="15" customHeight="1"/>
    <row r="6052" ht="15" customHeight="1"/>
    <row r="6053" ht="15" customHeight="1"/>
    <row r="6054" ht="15" customHeight="1"/>
    <row r="6055" ht="15" customHeight="1"/>
    <row r="6056" ht="15" customHeight="1"/>
    <row r="6057" ht="15" customHeight="1"/>
    <row r="6058" ht="15" customHeight="1"/>
    <row r="6059" ht="15" customHeight="1"/>
    <row r="6060" ht="15" customHeight="1"/>
    <row r="6061" ht="15" customHeight="1"/>
    <row r="6062" ht="15" customHeight="1"/>
    <row r="6063" ht="15" customHeight="1"/>
    <row r="6064" ht="15" customHeight="1"/>
    <row r="6065" ht="15" customHeight="1"/>
    <row r="6066" ht="15" customHeight="1"/>
    <row r="6067" ht="15" customHeight="1"/>
    <row r="6068" ht="15" customHeight="1"/>
    <row r="6069" ht="15" customHeight="1"/>
    <row r="6070" ht="15" customHeight="1"/>
    <row r="6071" ht="15" customHeight="1"/>
    <row r="6072" ht="15" customHeight="1"/>
    <row r="6073" ht="15" customHeight="1"/>
    <row r="6074" ht="15" customHeight="1"/>
    <row r="6075" ht="15" customHeight="1"/>
    <row r="6076" ht="15" customHeight="1"/>
    <row r="6077" ht="15" customHeight="1"/>
    <row r="6078" ht="15" customHeight="1"/>
    <row r="6079" ht="15" customHeight="1"/>
    <row r="6080" ht="15" customHeight="1"/>
    <row r="6081" ht="15" customHeight="1"/>
    <row r="6082" ht="15" customHeight="1"/>
    <row r="6083" ht="15" customHeight="1"/>
    <row r="6084" ht="15" customHeight="1"/>
    <row r="6085" ht="15" customHeight="1"/>
    <row r="6086" ht="15" customHeight="1"/>
    <row r="6087" ht="15" customHeight="1"/>
    <row r="6088" ht="15" customHeight="1"/>
    <row r="6089" ht="15" customHeight="1"/>
    <row r="6090" ht="15" customHeight="1"/>
    <row r="6091" ht="15" customHeight="1"/>
    <row r="6092" ht="15" customHeight="1"/>
    <row r="6093" ht="15" customHeight="1"/>
    <row r="6094" ht="15" customHeight="1"/>
    <row r="6095" ht="15" customHeight="1"/>
    <row r="6096" ht="15" customHeight="1"/>
    <row r="6097" ht="15" customHeight="1"/>
    <row r="6098" ht="15" customHeight="1"/>
    <row r="6099" ht="15" customHeight="1"/>
    <row r="6100" ht="15" customHeight="1"/>
    <row r="6101" ht="15" customHeight="1"/>
    <row r="6102" ht="15" customHeight="1"/>
    <row r="6103" ht="15" customHeight="1"/>
    <row r="6104" ht="15" customHeight="1"/>
    <row r="6105" ht="15" customHeight="1"/>
    <row r="6106" ht="15" customHeight="1"/>
    <row r="6107" ht="15" customHeight="1"/>
    <row r="6108" ht="15" customHeight="1"/>
    <row r="6109" ht="15" customHeight="1"/>
    <row r="6110" ht="15" customHeight="1"/>
    <row r="6111" ht="15" customHeight="1"/>
    <row r="6112" ht="15" customHeight="1"/>
    <row r="6113" ht="15" customHeight="1"/>
    <row r="6114" ht="15" customHeight="1"/>
    <row r="6115" ht="15" customHeight="1"/>
    <row r="6116" ht="15" customHeight="1"/>
    <row r="6117" ht="15" customHeight="1"/>
    <row r="6118" ht="15" customHeight="1"/>
    <row r="6119" ht="15" customHeight="1"/>
    <row r="6120" ht="15" customHeight="1"/>
    <row r="6121" ht="15" customHeight="1"/>
    <row r="6122" ht="15" customHeight="1"/>
    <row r="6123" ht="15" customHeight="1"/>
    <row r="6124" ht="15" customHeight="1"/>
    <row r="6125" ht="15" customHeight="1"/>
    <row r="6126" ht="15" customHeight="1"/>
    <row r="6127" ht="15" customHeight="1"/>
    <row r="6128" ht="15" customHeight="1"/>
    <row r="6129" ht="15" customHeight="1"/>
    <row r="6130" ht="15" customHeight="1"/>
    <row r="6131" ht="15" customHeight="1"/>
    <row r="6132" ht="15" customHeight="1"/>
    <row r="6133" ht="15" customHeight="1"/>
    <row r="6134" ht="15" customHeight="1"/>
    <row r="6135" ht="15" customHeight="1"/>
    <row r="6136" ht="15" customHeight="1"/>
    <row r="6137" ht="15" customHeight="1"/>
    <row r="6138" ht="15" customHeight="1"/>
    <row r="6139" ht="15" customHeight="1"/>
    <row r="6140" ht="15" customHeight="1"/>
    <row r="6141" ht="15" customHeight="1"/>
    <row r="6142" ht="15" customHeight="1"/>
    <row r="6143" ht="15" customHeight="1"/>
    <row r="6144" ht="15" customHeight="1"/>
    <row r="6145" ht="15" customHeight="1"/>
    <row r="6146" ht="15" customHeight="1"/>
    <row r="6147" ht="15" customHeight="1"/>
    <row r="6148" ht="15" customHeight="1"/>
    <row r="6149" ht="15" customHeight="1"/>
    <row r="6150" ht="15" customHeight="1"/>
    <row r="6151" ht="15" customHeight="1"/>
    <row r="6152" ht="15" customHeight="1"/>
    <row r="6153" ht="15" customHeight="1"/>
    <row r="6154" ht="15" customHeight="1"/>
    <row r="6155" ht="15" customHeight="1"/>
    <row r="6156" ht="15" customHeight="1"/>
    <row r="6157" ht="15" customHeight="1"/>
    <row r="6158" ht="15" customHeight="1"/>
    <row r="6159" ht="15" customHeight="1"/>
    <row r="6160" ht="15" customHeight="1"/>
    <row r="6161" ht="15" customHeight="1"/>
    <row r="6162" ht="15" customHeight="1"/>
    <row r="6163" ht="15" customHeight="1"/>
    <row r="6164" ht="15" customHeight="1"/>
    <row r="6165" ht="15" customHeight="1"/>
    <row r="6166" ht="15" customHeight="1"/>
    <row r="6167" ht="15" customHeight="1"/>
    <row r="6168" ht="15" customHeight="1"/>
    <row r="6169" ht="15" customHeight="1"/>
    <row r="6170" ht="15" customHeight="1"/>
    <row r="6171" ht="15" customHeight="1"/>
    <row r="6172" ht="15" customHeight="1"/>
    <row r="6173" ht="15" customHeight="1"/>
    <row r="6174" ht="15" customHeight="1"/>
    <row r="6175" ht="15" customHeight="1"/>
    <row r="6176" ht="15" customHeight="1"/>
    <row r="6177" ht="15" customHeight="1"/>
    <row r="6178" ht="15" customHeight="1"/>
    <row r="6179" ht="15" customHeight="1"/>
    <row r="6180" ht="15" customHeight="1"/>
    <row r="6181" ht="15" customHeight="1"/>
    <row r="6182" ht="15" customHeight="1"/>
    <row r="6183" ht="15" customHeight="1"/>
    <row r="6184" ht="15" customHeight="1"/>
    <row r="6185" ht="15" customHeight="1"/>
    <row r="6186" ht="15" customHeight="1"/>
    <row r="6187" ht="15" customHeight="1"/>
    <row r="6188" ht="15" customHeight="1"/>
    <row r="6189" ht="15" customHeight="1"/>
    <row r="6190" ht="15" customHeight="1"/>
    <row r="6191" ht="15" customHeight="1"/>
    <row r="6192" ht="15" customHeight="1"/>
    <row r="6193" ht="15" customHeight="1"/>
    <row r="6194" ht="15" customHeight="1"/>
    <row r="6195" ht="15" customHeight="1"/>
    <row r="6196" ht="15" customHeight="1"/>
    <row r="6197" ht="15" customHeight="1"/>
    <row r="6198" ht="15" customHeight="1"/>
    <row r="6199" ht="15" customHeight="1"/>
    <row r="6200" ht="15" customHeight="1"/>
    <row r="6201" ht="15" customHeight="1"/>
    <row r="6202" ht="15" customHeight="1"/>
    <row r="6203" ht="15" customHeight="1"/>
    <row r="6204" ht="15" customHeight="1"/>
    <row r="6205" ht="15" customHeight="1"/>
    <row r="6206" ht="15" customHeight="1"/>
    <row r="6207" ht="15" customHeight="1"/>
    <row r="6208" ht="15" customHeight="1"/>
    <row r="6209" ht="15" customHeight="1"/>
    <row r="6210" ht="15" customHeight="1"/>
    <row r="6211" ht="15" customHeight="1"/>
    <row r="6212" ht="15" customHeight="1"/>
    <row r="6213" ht="15" customHeight="1"/>
    <row r="6214" ht="15" customHeight="1"/>
    <row r="6215" ht="15" customHeight="1"/>
    <row r="6216" ht="15" customHeight="1"/>
    <row r="6217" ht="15" customHeight="1"/>
    <row r="6218" ht="15" customHeight="1"/>
    <row r="6219" ht="15" customHeight="1"/>
    <row r="6220" ht="15" customHeight="1"/>
    <row r="6221" ht="15" customHeight="1"/>
    <row r="6222" ht="15" customHeight="1"/>
    <row r="6223" ht="15" customHeight="1"/>
    <row r="6224" ht="15" customHeight="1"/>
    <row r="6225" ht="15" customHeight="1"/>
    <row r="6226" ht="15" customHeight="1"/>
    <row r="6227" ht="15" customHeight="1"/>
    <row r="6228" ht="15" customHeight="1"/>
    <row r="6229" ht="15" customHeight="1"/>
    <row r="6230" ht="15" customHeight="1"/>
    <row r="6231" ht="15" customHeight="1"/>
    <row r="6232" ht="15" customHeight="1"/>
    <row r="6233" ht="15" customHeight="1"/>
    <row r="6234" ht="15" customHeight="1"/>
    <row r="6235" ht="15" customHeight="1"/>
    <row r="6236" ht="15" customHeight="1"/>
    <row r="6237" ht="15" customHeight="1"/>
    <row r="6238" ht="15" customHeight="1"/>
    <row r="6239" ht="15" customHeight="1"/>
    <row r="6240" ht="15" customHeight="1"/>
    <row r="6241" ht="15" customHeight="1"/>
    <row r="6242" ht="15" customHeight="1"/>
    <row r="6243" ht="15" customHeight="1"/>
    <row r="6244" ht="15" customHeight="1"/>
    <row r="6245" ht="15" customHeight="1"/>
    <row r="6246" ht="15" customHeight="1"/>
    <row r="6247" ht="15" customHeight="1"/>
    <row r="6248" ht="15" customHeight="1"/>
    <row r="6249" ht="15" customHeight="1"/>
    <row r="6250" ht="15" customHeight="1"/>
    <row r="6251" ht="15" customHeight="1"/>
    <row r="6252" ht="15" customHeight="1"/>
    <row r="6253" ht="15" customHeight="1"/>
    <row r="6254" ht="15" customHeight="1"/>
    <row r="6255" ht="15" customHeight="1"/>
    <row r="6256" ht="15" customHeight="1"/>
    <row r="6257" ht="15" customHeight="1"/>
    <row r="6258" ht="15" customHeight="1"/>
    <row r="6259" ht="15" customHeight="1"/>
    <row r="6260" ht="15" customHeight="1"/>
    <row r="6261" ht="15" customHeight="1"/>
    <row r="6262" ht="15" customHeight="1"/>
    <row r="6263" ht="15" customHeight="1"/>
    <row r="6264" ht="15" customHeight="1"/>
    <row r="6265" ht="15" customHeight="1"/>
    <row r="6266" ht="15" customHeight="1"/>
    <row r="6267" ht="15" customHeight="1"/>
    <row r="6268" ht="15" customHeight="1"/>
    <row r="6269" ht="15" customHeight="1"/>
    <row r="6270" ht="15" customHeight="1"/>
    <row r="6271" ht="15" customHeight="1"/>
    <row r="6272" ht="15" customHeight="1"/>
    <row r="6273" ht="15" customHeight="1"/>
    <row r="6274" ht="15" customHeight="1"/>
    <row r="6275" ht="15" customHeight="1"/>
    <row r="6276" ht="15" customHeight="1"/>
    <row r="6277" ht="15" customHeight="1"/>
    <row r="6278" ht="15" customHeight="1"/>
    <row r="6279" ht="15" customHeight="1"/>
    <row r="6280" ht="15" customHeight="1"/>
    <row r="6281" ht="15" customHeight="1"/>
    <row r="6282" ht="15" customHeight="1"/>
    <row r="6283" ht="15" customHeight="1"/>
    <row r="6284" ht="15" customHeight="1"/>
    <row r="6285" ht="15" customHeight="1"/>
    <row r="6286" ht="15" customHeight="1"/>
    <row r="6287" ht="15" customHeight="1"/>
    <row r="6288" ht="15" customHeight="1"/>
    <row r="6289" ht="15" customHeight="1"/>
    <row r="6290" ht="15" customHeight="1"/>
    <row r="6291" ht="15" customHeight="1"/>
    <row r="6292" ht="15" customHeight="1"/>
    <row r="6293" ht="15" customHeight="1"/>
    <row r="6294" ht="15" customHeight="1"/>
    <row r="6295" ht="15" customHeight="1"/>
    <row r="6296" ht="15" customHeight="1"/>
    <row r="6297" ht="15" customHeight="1"/>
    <row r="6298" ht="15" customHeight="1"/>
    <row r="6299" ht="15" customHeight="1"/>
    <row r="6300" ht="15" customHeight="1"/>
    <row r="6301" ht="15" customHeight="1"/>
    <row r="6302" ht="15" customHeight="1"/>
    <row r="6303" ht="15" customHeight="1"/>
    <row r="6304" ht="15" customHeight="1"/>
    <row r="6305" ht="15" customHeight="1"/>
    <row r="6306" ht="15" customHeight="1"/>
    <row r="6307" ht="15" customHeight="1"/>
    <row r="6308" ht="15" customHeight="1"/>
    <row r="6309" ht="15" customHeight="1"/>
    <row r="6310" ht="15" customHeight="1"/>
    <row r="6311" ht="15" customHeight="1"/>
    <row r="6312" ht="15" customHeight="1"/>
    <row r="6313" ht="15" customHeight="1"/>
    <row r="6314" ht="15" customHeight="1"/>
    <row r="6315" ht="15" customHeight="1"/>
    <row r="6316" ht="15" customHeight="1"/>
    <row r="6317" ht="15" customHeight="1"/>
    <row r="6318" ht="15" customHeight="1"/>
    <row r="6319" ht="15" customHeight="1"/>
    <row r="6320" ht="15" customHeight="1"/>
    <row r="6321" ht="15" customHeight="1"/>
    <row r="6322" ht="15" customHeight="1"/>
    <row r="6323" ht="15" customHeight="1"/>
    <row r="6324" ht="15" customHeight="1"/>
    <row r="6325" ht="15" customHeight="1"/>
    <row r="6326" ht="15" customHeight="1"/>
    <row r="6327" ht="15" customHeight="1"/>
    <row r="6328" ht="15" customHeight="1"/>
    <row r="6329" ht="15" customHeight="1"/>
    <row r="6330" ht="15" customHeight="1"/>
    <row r="6331" ht="15" customHeight="1"/>
    <row r="6332" ht="15" customHeight="1"/>
    <row r="6333" ht="15" customHeight="1"/>
    <row r="6334" ht="15" customHeight="1"/>
    <row r="6335" ht="15" customHeight="1"/>
    <row r="6336" ht="15" customHeight="1"/>
    <row r="6337" ht="15" customHeight="1"/>
    <row r="6338" ht="15" customHeight="1"/>
    <row r="6339" ht="15" customHeight="1"/>
    <row r="6340" ht="15" customHeight="1"/>
    <row r="6341" ht="15" customHeight="1"/>
    <row r="6342" ht="15" customHeight="1"/>
    <row r="6343" ht="15" customHeight="1"/>
    <row r="6344" ht="15" customHeight="1"/>
    <row r="6345" ht="15" customHeight="1"/>
    <row r="6346" ht="15" customHeight="1"/>
    <row r="6347" ht="15" customHeight="1"/>
    <row r="6348" ht="15" customHeight="1"/>
    <row r="6349" ht="15" customHeight="1"/>
    <row r="6350" ht="15" customHeight="1"/>
    <row r="6351" ht="15" customHeight="1"/>
    <row r="6352" ht="15" customHeight="1"/>
    <row r="6353" ht="15" customHeight="1"/>
    <row r="6354" ht="15" customHeight="1"/>
    <row r="6355" ht="15" customHeight="1"/>
    <row r="6356" ht="15" customHeight="1"/>
    <row r="6357" ht="15" customHeight="1"/>
    <row r="6358" ht="15" customHeight="1"/>
    <row r="6359" ht="15" customHeight="1"/>
    <row r="6360" ht="15" customHeight="1"/>
    <row r="6361" ht="15" customHeight="1"/>
    <row r="6362" ht="15" customHeight="1"/>
    <row r="6363" ht="15" customHeight="1"/>
    <row r="6364" ht="15" customHeight="1"/>
    <row r="6365" ht="15" customHeight="1"/>
    <row r="6366" ht="15" customHeight="1"/>
    <row r="6367" ht="15" customHeight="1"/>
    <row r="6368" ht="15" customHeight="1"/>
    <row r="6369" ht="15" customHeight="1"/>
    <row r="6370" ht="15" customHeight="1"/>
    <row r="6371" ht="15" customHeight="1"/>
    <row r="6372" ht="15" customHeight="1"/>
    <row r="6373" ht="15" customHeight="1"/>
    <row r="6374" ht="15" customHeight="1"/>
    <row r="6375" ht="15" customHeight="1"/>
    <row r="6376" ht="15" customHeight="1"/>
    <row r="6377" ht="15" customHeight="1"/>
    <row r="6378" ht="15" customHeight="1"/>
    <row r="6379" ht="15" customHeight="1"/>
    <row r="6380" ht="15" customHeight="1"/>
    <row r="6381" ht="15" customHeight="1"/>
    <row r="6382" ht="15" customHeight="1"/>
    <row r="6383" ht="15" customHeight="1"/>
    <row r="6384" ht="15" customHeight="1"/>
    <row r="6385" ht="15" customHeight="1"/>
    <row r="6386" ht="15" customHeight="1"/>
    <row r="6387" ht="15" customHeight="1"/>
    <row r="6388" ht="15" customHeight="1"/>
    <row r="6389" ht="15" customHeight="1"/>
    <row r="6390" ht="15" customHeight="1"/>
    <row r="6391" ht="15" customHeight="1"/>
    <row r="6392" ht="15" customHeight="1"/>
    <row r="6393" ht="15" customHeight="1"/>
    <row r="6394" ht="15" customHeight="1"/>
    <row r="6395" ht="15" customHeight="1"/>
    <row r="6396" ht="15" customHeight="1"/>
    <row r="6397" ht="15" customHeight="1"/>
    <row r="6398" ht="15" customHeight="1"/>
    <row r="6399" ht="15" customHeight="1"/>
    <row r="6400" ht="15" customHeight="1"/>
    <row r="6401" ht="15" customHeight="1"/>
    <row r="6402" ht="15" customHeight="1"/>
    <row r="6403" ht="15" customHeight="1"/>
    <row r="6404" ht="15" customHeight="1"/>
    <row r="6405" ht="15" customHeight="1"/>
    <row r="6406" ht="15" customHeight="1"/>
    <row r="6407" ht="15" customHeight="1"/>
    <row r="6408" ht="15" customHeight="1"/>
    <row r="6409" ht="15" customHeight="1"/>
    <row r="6410" ht="15" customHeight="1"/>
    <row r="6411" ht="15" customHeight="1"/>
    <row r="6412" ht="15" customHeight="1"/>
    <row r="6413" ht="15" customHeight="1"/>
    <row r="6414" ht="15" customHeight="1"/>
    <row r="6415" ht="15" customHeight="1"/>
    <row r="6416" ht="15" customHeight="1"/>
    <row r="6417" ht="15" customHeight="1"/>
    <row r="6418" ht="15" customHeight="1"/>
    <row r="6419" ht="15" customHeight="1"/>
    <row r="6420" ht="15" customHeight="1"/>
    <row r="6421" ht="15" customHeight="1"/>
    <row r="6422" ht="15" customHeight="1"/>
    <row r="6423" ht="15" customHeight="1"/>
    <row r="6424" ht="15" customHeight="1"/>
    <row r="6425" ht="15" customHeight="1"/>
    <row r="6426" ht="15" customHeight="1"/>
    <row r="6427" ht="15" customHeight="1"/>
    <row r="6428" ht="15" customHeight="1"/>
    <row r="6429" ht="15" customHeight="1"/>
    <row r="6430" ht="15" customHeight="1"/>
    <row r="6431" ht="15" customHeight="1"/>
    <row r="6432" ht="15" customHeight="1"/>
    <row r="6433" ht="15" customHeight="1"/>
    <row r="6434" ht="15" customHeight="1"/>
    <row r="6435" ht="15" customHeight="1"/>
    <row r="6436" ht="15" customHeight="1"/>
    <row r="6437" ht="15" customHeight="1"/>
    <row r="6438" ht="15" customHeight="1"/>
    <row r="6439" ht="15" customHeight="1"/>
    <row r="6440" ht="15" customHeight="1"/>
    <row r="6441" ht="15" customHeight="1"/>
    <row r="6442" ht="15" customHeight="1"/>
    <row r="6443" ht="15" customHeight="1"/>
    <row r="6444" ht="15" customHeight="1"/>
    <row r="6445" ht="15" customHeight="1"/>
    <row r="6446" ht="15" customHeight="1"/>
    <row r="6447" ht="15" customHeight="1"/>
    <row r="6448" ht="15" customHeight="1"/>
    <row r="6449" ht="15" customHeight="1"/>
    <row r="6450" ht="15" customHeight="1"/>
    <row r="6451" ht="15" customHeight="1"/>
    <row r="6452" ht="15" customHeight="1"/>
    <row r="6453" ht="15" customHeight="1"/>
    <row r="6454" ht="15" customHeight="1"/>
    <row r="6455" ht="15" customHeight="1"/>
    <row r="6456" ht="15" customHeight="1"/>
    <row r="6457" ht="15" customHeight="1"/>
    <row r="6458" ht="15" customHeight="1"/>
    <row r="6459" ht="15" customHeight="1"/>
    <row r="6460" ht="15" customHeight="1"/>
    <row r="6461" ht="15" customHeight="1"/>
    <row r="6462" ht="15" customHeight="1"/>
    <row r="6463" ht="15" customHeight="1"/>
    <row r="6464" ht="15" customHeight="1"/>
    <row r="6465" ht="15" customHeight="1"/>
    <row r="6466" ht="15" customHeight="1"/>
    <row r="6467" ht="15" customHeight="1"/>
    <row r="6468" ht="15" customHeight="1"/>
    <row r="6469" ht="15" customHeight="1"/>
    <row r="6470" ht="15" customHeight="1"/>
    <row r="6471" ht="15" customHeight="1"/>
    <row r="6472" ht="15" customHeight="1"/>
    <row r="6473" ht="15" customHeight="1"/>
    <row r="6474" ht="15" customHeight="1"/>
    <row r="6475" ht="15" customHeight="1"/>
    <row r="6476" ht="15" customHeight="1"/>
    <row r="6477" ht="15" customHeight="1"/>
    <row r="6478" ht="15" customHeight="1"/>
    <row r="6479" ht="15" customHeight="1"/>
    <row r="6480" ht="15" customHeight="1"/>
    <row r="6481" ht="15" customHeight="1"/>
    <row r="6482" ht="15" customHeight="1"/>
    <row r="6483" ht="15" customHeight="1"/>
    <row r="6484" ht="15" customHeight="1"/>
    <row r="6485" ht="15" customHeight="1"/>
    <row r="6486" ht="15" customHeight="1"/>
    <row r="6487" ht="15" customHeight="1"/>
    <row r="6488" ht="15" customHeight="1"/>
    <row r="6489" ht="15" customHeight="1"/>
    <row r="6490" ht="15" customHeight="1"/>
    <row r="6491" ht="15" customHeight="1"/>
    <row r="6492" ht="15" customHeight="1"/>
    <row r="6493" ht="15" customHeight="1"/>
    <row r="6494" ht="15" customHeight="1"/>
    <row r="6495" ht="15" customHeight="1"/>
    <row r="6496" ht="15" customHeight="1"/>
    <row r="6497" ht="15" customHeight="1"/>
    <row r="6498" ht="15" customHeight="1"/>
    <row r="6499" ht="15" customHeight="1"/>
    <row r="6500" ht="15" customHeight="1"/>
    <row r="6501" ht="15" customHeight="1"/>
    <row r="6502" ht="15" customHeight="1"/>
    <row r="6503" ht="15" customHeight="1"/>
    <row r="6504" ht="15" customHeight="1"/>
    <row r="6505" ht="15" customHeight="1"/>
    <row r="6506" ht="15" customHeight="1"/>
    <row r="6507" ht="15" customHeight="1"/>
    <row r="6508" ht="15" customHeight="1"/>
    <row r="6509" ht="15" customHeight="1"/>
    <row r="6510" ht="15" customHeight="1"/>
    <row r="6511" ht="15" customHeight="1"/>
    <row r="6512" ht="15" customHeight="1"/>
    <row r="6513" ht="15" customHeight="1"/>
    <row r="6514" ht="15" customHeight="1"/>
    <row r="6515" ht="15" customHeight="1"/>
    <row r="6516" ht="15" customHeight="1"/>
    <row r="6517" ht="15" customHeight="1"/>
    <row r="6518" ht="15" customHeight="1"/>
    <row r="6519" ht="15" customHeight="1"/>
    <row r="6520" ht="15" customHeight="1"/>
    <row r="6521" ht="15" customHeight="1"/>
    <row r="6522" ht="15" customHeight="1"/>
    <row r="6523" ht="15" customHeight="1"/>
    <row r="6524" ht="15" customHeight="1"/>
    <row r="6525" ht="15" customHeight="1"/>
    <row r="6526" ht="15" customHeight="1"/>
    <row r="6527" ht="15" customHeight="1"/>
    <row r="6528" ht="15" customHeight="1"/>
    <row r="6529" ht="15" customHeight="1"/>
    <row r="6530" ht="15" customHeight="1"/>
    <row r="6531" ht="15" customHeight="1"/>
    <row r="6532" ht="15" customHeight="1"/>
    <row r="6533" ht="15" customHeight="1"/>
    <row r="6534" ht="15" customHeight="1"/>
    <row r="6535" ht="15" customHeight="1"/>
    <row r="6536" ht="15" customHeight="1"/>
    <row r="6537" ht="15" customHeight="1"/>
    <row r="6538" ht="15" customHeight="1"/>
    <row r="6539" ht="15" customHeight="1"/>
    <row r="6540" ht="15" customHeight="1"/>
    <row r="6541" ht="15" customHeight="1"/>
    <row r="6542" ht="15" customHeight="1"/>
    <row r="6543" ht="15" customHeight="1"/>
    <row r="6544" ht="15" customHeight="1"/>
    <row r="6545" ht="15" customHeight="1"/>
    <row r="6546" ht="15" customHeight="1"/>
    <row r="6547" ht="15" customHeight="1"/>
    <row r="6548" ht="15" customHeight="1"/>
    <row r="6549" ht="15" customHeight="1"/>
    <row r="6550" ht="15" customHeight="1"/>
    <row r="6551" ht="15" customHeight="1"/>
    <row r="6552" ht="15" customHeight="1"/>
    <row r="6553" ht="15" customHeight="1"/>
    <row r="6554" ht="15" customHeight="1"/>
    <row r="6555" ht="15" customHeight="1"/>
    <row r="6556" ht="15" customHeight="1"/>
    <row r="6557" ht="15" customHeight="1"/>
    <row r="6558" ht="15" customHeight="1"/>
    <row r="6559" ht="15" customHeight="1"/>
    <row r="6560" ht="15" customHeight="1"/>
    <row r="6561" ht="15" customHeight="1"/>
    <row r="6562" ht="15" customHeight="1"/>
    <row r="6563" ht="15" customHeight="1"/>
    <row r="6564" ht="15" customHeight="1"/>
    <row r="6565" ht="15" customHeight="1"/>
    <row r="6566" ht="15" customHeight="1"/>
    <row r="6567" ht="15" customHeight="1"/>
    <row r="6568" ht="15" customHeight="1"/>
    <row r="6569" ht="15" customHeight="1"/>
    <row r="6570" ht="15" customHeight="1"/>
    <row r="6571" ht="15" customHeight="1"/>
    <row r="6572" ht="15" customHeight="1"/>
    <row r="6573" ht="15" customHeight="1"/>
    <row r="6574" ht="15" customHeight="1"/>
    <row r="6575" ht="15" customHeight="1"/>
    <row r="6576" ht="15" customHeight="1"/>
    <row r="6577" ht="15" customHeight="1"/>
    <row r="6578" ht="15" customHeight="1"/>
    <row r="6579" ht="15" customHeight="1"/>
    <row r="6580" ht="15" customHeight="1"/>
    <row r="6581" ht="15" customHeight="1"/>
    <row r="6582" ht="15" customHeight="1"/>
    <row r="6583" ht="15" customHeight="1"/>
    <row r="6584" ht="15" customHeight="1"/>
    <row r="6585" ht="15" customHeight="1"/>
    <row r="6586" ht="15" customHeight="1"/>
    <row r="6587" ht="15" customHeight="1"/>
    <row r="6588" ht="15" customHeight="1"/>
    <row r="6589" ht="15" customHeight="1"/>
    <row r="6590" ht="15" customHeight="1"/>
    <row r="6591" ht="15" customHeight="1"/>
    <row r="6592" ht="15" customHeight="1"/>
    <row r="6593" ht="15" customHeight="1"/>
    <row r="6594" ht="15" customHeight="1"/>
    <row r="6595" ht="15" customHeight="1"/>
    <row r="6596" ht="15" customHeight="1"/>
    <row r="6597" ht="15" customHeight="1"/>
    <row r="6598" ht="15" customHeight="1"/>
    <row r="6599" ht="15" customHeight="1"/>
    <row r="6600" ht="15" customHeight="1"/>
    <row r="6601" ht="15" customHeight="1"/>
    <row r="6602" ht="15" customHeight="1"/>
    <row r="6603" ht="15" customHeight="1"/>
    <row r="6604" ht="15" customHeight="1"/>
    <row r="6605" ht="15" customHeight="1"/>
    <row r="6606" ht="15" customHeight="1"/>
    <row r="6607" ht="15" customHeight="1"/>
    <row r="6608" ht="15" customHeight="1"/>
    <row r="6609" ht="15" customHeight="1"/>
    <row r="6610" ht="15" customHeight="1"/>
    <row r="6611" ht="15" customHeight="1"/>
    <row r="6612" ht="15" customHeight="1"/>
    <row r="6613" ht="15" customHeight="1"/>
    <row r="6614" ht="15" customHeight="1"/>
    <row r="6615" ht="15" customHeight="1"/>
    <row r="6616" ht="15" customHeight="1"/>
    <row r="6617" ht="15" customHeight="1"/>
    <row r="6618" ht="15" customHeight="1"/>
    <row r="6619" ht="15" customHeight="1"/>
    <row r="6620" ht="15" customHeight="1"/>
    <row r="6621" ht="15" customHeight="1"/>
    <row r="6622" ht="15" customHeight="1"/>
    <row r="6623" ht="15" customHeight="1"/>
    <row r="6624" ht="15" customHeight="1"/>
    <row r="6625" ht="15" customHeight="1"/>
    <row r="6626" ht="15" customHeight="1"/>
    <row r="6627" ht="15" customHeight="1"/>
    <row r="6628" ht="15" customHeight="1"/>
    <row r="6629" ht="15" customHeight="1"/>
    <row r="6630" ht="15" customHeight="1"/>
    <row r="6631" ht="15" customHeight="1"/>
    <row r="6632" ht="15" customHeight="1"/>
    <row r="6633" ht="15" customHeight="1"/>
    <row r="6634" ht="15" customHeight="1"/>
    <row r="6635" ht="15" customHeight="1"/>
    <row r="6636" ht="15" customHeight="1"/>
    <row r="6637" ht="15" customHeight="1"/>
    <row r="6638" ht="15" customHeight="1"/>
    <row r="6639" ht="15" customHeight="1"/>
    <row r="6640" ht="15" customHeight="1"/>
    <row r="6641" ht="15" customHeight="1"/>
    <row r="6642" ht="15" customHeight="1"/>
    <row r="6643" ht="15" customHeight="1"/>
    <row r="6644" ht="15" customHeight="1"/>
    <row r="6645" ht="15" customHeight="1"/>
    <row r="6646" ht="15" customHeight="1"/>
    <row r="6647" ht="15" customHeight="1"/>
    <row r="6648" ht="15" customHeight="1"/>
    <row r="6649" ht="15" customHeight="1"/>
    <row r="6650" ht="15" customHeight="1"/>
    <row r="6651" ht="15" customHeight="1"/>
    <row r="6652" ht="15" customHeight="1"/>
    <row r="6653" ht="15" customHeight="1"/>
    <row r="6654" ht="15" customHeight="1"/>
    <row r="6655" ht="15" customHeight="1"/>
    <row r="6656" ht="15" customHeight="1"/>
    <row r="6657" ht="15" customHeight="1"/>
    <row r="6658" ht="15" customHeight="1"/>
    <row r="6659" ht="15" customHeight="1"/>
    <row r="6660" ht="15" customHeight="1"/>
    <row r="6661" ht="15" customHeight="1"/>
    <row r="6662" ht="15" customHeight="1"/>
    <row r="6663" ht="15" customHeight="1"/>
    <row r="6664" ht="15" customHeight="1"/>
    <row r="6665" ht="15" customHeight="1"/>
    <row r="6666" ht="15" customHeight="1"/>
    <row r="6667" ht="15" customHeight="1"/>
    <row r="6668" ht="15" customHeight="1"/>
    <row r="6669" ht="15" customHeight="1"/>
    <row r="6670" ht="15" customHeight="1"/>
    <row r="6671" ht="15" customHeight="1"/>
    <row r="6672" ht="15" customHeight="1"/>
    <row r="6673" ht="15" customHeight="1"/>
    <row r="6674" ht="15" customHeight="1"/>
    <row r="6675" ht="15" customHeight="1"/>
    <row r="6676" ht="15" customHeight="1"/>
    <row r="6677" ht="15" customHeight="1"/>
    <row r="6678" ht="15" customHeight="1"/>
    <row r="6679" ht="15" customHeight="1"/>
    <row r="6680" ht="15" customHeight="1"/>
    <row r="6681" ht="15" customHeight="1"/>
    <row r="6682" ht="15" customHeight="1"/>
    <row r="6683" ht="15" customHeight="1"/>
    <row r="6684" ht="15" customHeight="1"/>
    <row r="6685" ht="15" customHeight="1"/>
    <row r="6686" ht="15" customHeight="1"/>
    <row r="6687" ht="15" customHeight="1"/>
    <row r="6688" ht="15" customHeight="1"/>
    <row r="6689" ht="15" customHeight="1"/>
    <row r="6690" ht="15" customHeight="1"/>
    <row r="6691" ht="15" customHeight="1"/>
    <row r="6692" ht="15" customHeight="1"/>
    <row r="6693" ht="15" customHeight="1"/>
    <row r="6694" ht="15" customHeight="1"/>
    <row r="6695" ht="15" customHeight="1"/>
    <row r="6696" ht="15" customHeight="1"/>
    <row r="6697" ht="15" customHeight="1"/>
    <row r="6698" ht="15" customHeight="1"/>
    <row r="6699" ht="15" customHeight="1"/>
    <row r="6700" ht="15" customHeight="1"/>
    <row r="6701" ht="15" customHeight="1"/>
    <row r="6702" ht="15" customHeight="1"/>
    <row r="6703" ht="15" customHeight="1"/>
    <row r="6704" ht="15" customHeight="1"/>
    <row r="6705" ht="15" customHeight="1"/>
    <row r="6706" ht="15" customHeight="1"/>
    <row r="6707" ht="15" customHeight="1"/>
    <row r="6708" ht="15" customHeight="1"/>
    <row r="6709" ht="15" customHeight="1"/>
    <row r="6710" ht="15" customHeight="1"/>
    <row r="6711" ht="15" customHeight="1"/>
    <row r="6712" ht="15" customHeight="1"/>
    <row r="6713" ht="15" customHeight="1"/>
    <row r="6714" ht="15" customHeight="1"/>
    <row r="6715" ht="15" customHeight="1"/>
    <row r="6716" ht="15" customHeight="1"/>
    <row r="6717" ht="15" customHeight="1"/>
    <row r="6718" ht="15" customHeight="1"/>
    <row r="6719" ht="15" customHeight="1"/>
    <row r="6720" ht="15" customHeight="1"/>
    <row r="6721" ht="15" customHeight="1"/>
    <row r="6722" ht="15" customHeight="1"/>
    <row r="6723" ht="15" customHeight="1"/>
    <row r="6724" ht="15" customHeight="1"/>
    <row r="6725" ht="15" customHeight="1"/>
    <row r="6726" ht="15" customHeight="1"/>
    <row r="6727" ht="15" customHeight="1"/>
    <row r="6728" ht="15" customHeight="1"/>
    <row r="6729" ht="15" customHeight="1"/>
    <row r="6730" ht="15" customHeight="1"/>
    <row r="6731" ht="15" customHeight="1"/>
    <row r="6732" ht="15" customHeight="1"/>
    <row r="6733" ht="15" customHeight="1"/>
    <row r="6734" ht="15" customHeight="1"/>
    <row r="6735" ht="15" customHeight="1"/>
    <row r="6736" ht="15" customHeight="1"/>
    <row r="6737" ht="15" customHeight="1"/>
    <row r="6738" ht="15" customHeight="1"/>
    <row r="6739" ht="15" customHeight="1"/>
    <row r="6740" ht="15" customHeight="1"/>
    <row r="6741" ht="15" customHeight="1"/>
    <row r="6742" ht="15" customHeight="1"/>
    <row r="6743" ht="15" customHeight="1"/>
    <row r="6744" ht="15" customHeight="1"/>
    <row r="6745" ht="15" customHeight="1"/>
    <row r="6746" ht="15" customHeight="1"/>
    <row r="6747" ht="15" customHeight="1"/>
    <row r="6748" ht="15" customHeight="1"/>
    <row r="6749" ht="15" customHeight="1"/>
    <row r="6750" ht="15" customHeight="1"/>
    <row r="6751" ht="15" customHeight="1"/>
    <row r="6752" ht="15" customHeight="1"/>
    <row r="6753" ht="15" customHeight="1"/>
    <row r="6754" ht="15" customHeight="1"/>
    <row r="6755" ht="15" customHeight="1"/>
    <row r="6756" ht="15" customHeight="1"/>
    <row r="6757" ht="15" customHeight="1"/>
    <row r="6758" ht="15" customHeight="1"/>
    <row r="6759" ht="15" customHeight="1"/>
    <row r="6760" ht="15" customHeight="1"/>
    <row r="6761" ht="15" customHeight="1"/>
    <row r="6762" ht="15" customHeight="1"/>
    <row r="6763" ht="15" customHeight="1"/>
    <row r="6764" ht="15" customHeight="1"/>
    <row r="6765" ht="15" customHeight="1"/>
    <row r="6766" ht="15" customHeight="1"/>
    <row r="6767" ht="15" customHeight="1"/>
    <row r="6768" ht="15" customHeight="1"/>
    <row r="6769" ht="15" customHeight="1"/>
    <row r="6770" ht="15" customHeight="1"/>
    <row r="6771" ht="15" customHeight="1"/>
    <row r="6772" ht="15" customHeight="1"/>
    <row r="6773" ht="15" customHeight="1"/>
    <row r="6774" ht="15" customHeight="1"/>
    <row r="6775" ht="15" customHeight="1"/>
    <row r="6776" ht="15" customHeight="1"/>
    <row r="6777" ht="15" customHeight="1"/>
    <row r="6778" ht="15" customHeight="1"/>
    <row r="6779" ht="15" customHeight="1"/>
    <row r="6780" ht="15" customHeight="1"/>
    <row r="6781" ht="15" customHeight="1"/>
    <row r="6782" ht="15" customHeight="1"/>
    <row r="6783" ht="15" customHeight="1"/>
    <row r="6784" ht="15" customHeight="1"/>
    <row r="6785" ht="15" customHeight="1"/>
    <row r="6786" ht="15" customHeight="1"/>
    <row r="6787" ht="15" customHeight="1"/>
    <row r="6788" ht="15" customHeight="1"/>
    <row r="6789" ht="15" customHeight="1"/>
    <row r="6790" ht="15" customHeight="1"/>
    <row r="6791" ht="15" customHeight="1"/>
    <row r="6792" ht="15" customHeight="1"/>
    <row r="6793" ht="15" customHeight="1"/>
    <row r="6794" ht="15" customHeight="1"/>
    <row r="6795" ht="15" customHeight="1"/>
    <row r="6796" ht="15" customHeight="1"/>
    <row r="6797" ht="15" customHeight="1"/>
    <row r="6798" ht="15" customHeight="1"/>
    <row r="6799" ht="15" customHeight="1"/>
    <row r="6800" ht="15" customHeight="1"/>
    <row r="6801" ht="15" customHeight="1"/>
    <row r="6802" ht="15" customHeight="1"/>
    <row r="6803" ht="15" customHeight="1"/>
    <row r="6804" ht="15" customHeight="1"/>
    <row r="6805" ht="15" customHeight="1"/>
    <row r="6806" ht="15" customHeight="1"/>
    <row r="6807" ht="15" customHeight="1"/>
    <row r="6808" ht="15" customHeight="1"/>
    <row r="6809" ht="15" customHeight="1"/>
    <row r="6810" ht="15" customHeight="1"/>
    <row r="6811" ht="15" customHeight="1"/>
    <row r="6812" ht="15" customHeight="1"/>
    <row r="6813" ht="15" customHeight="1"/>
    <row r="6814" ht="15" customHeight="1"/>
    <row r="6815" ht="15" customHeight="1"/>
    <row r="6816" ht="15" customHeight="1"/>
    <row r="6817" ht="15" customHeight="1"/>
    <row r="6818" ht="15" customHeight="1"/>
    <row r="6819" ht="15" customHeight="1"/>
    <row r="6820" ht="15" customHeight="1"/>
    <row r="6821" ht="15" customHeight="1"/>
    <row r="6822" ht="15" customHeight="1"/>
    <row r="6823" ht="15" customHeight="1"/>
    <row r="6824" ht="15" customHeight="1"/>
    <row r="6825" ht="15" customHeight="1"/>
    <row r="6826" ht="15" customHeight="1"/>
    <row r="6827" ht="15" customHeight="1"/>
    <row r="6828" ht="15" customHeight="1"/>
    <row r="6829" ht="15" customHeight="1"/>
    <row r="6830" ht="15" customHeight="1"/>
    <row r="6831" ht="15" customHeight="1"/>
    <row r="6832" ht="15" customHeight="1"/>
    <row r="6833" ht="15" customHeight="1"/>
    <row r="6834" ht="15" customHeight="1"/>
    <row r="6835" ht="15" customHeight="1"/>
    <row r="6836" ht="15" customHeight="1"/>
    <row r="6837" ht="15" customHeight="1"/>
    <row r="6838" ht="15" customHeight="1"/>
    <row r="6839" ht="15" customHeight="1"/>
    <row r="6840" ht="15" customHeight="1"/>
    <row r="6841" ht="15" customHeight="1"/>
    <row r="6842" ht="15" customHeight="1"/>
    <row r="6843" ht="15" customHeight="1"/>
    <row r="6844" ht="15" customHeight="1"/>
    <row r="6845" ht="15" customHeight="1"/>
    <row r="6846" ht="15" customHeight="1"/>
    <row r="6847" ht="15" customHeight="1"/>
    <row r="6848" ht="15" customHeight="1"/>
    <row r="6849" ht="15" customHeight="1"/>
    <row r="6850" ht="15" customHeight="1"/>
    <row r="6851" ht="15" customHeight="1"/>
    <row r="6852" ht="15" customHeight="1"/>
    <row r="6853" ht="15" customHeight="1"/>
    <row r="6854" ht="15" customHeight="1"/>
    <row r="6855" ht="15" customHeight="1"/>
    <row r="6856" ht="15" customHeight="1"/>
    <row r="6857" ht="15" customHeight="1"/>
    <row r="6858" ht="15" customHeight="1"/>
    <row r="6859" ht="15" customHeight="1"/>
    <row r="6860" ht="15" customHeight="1"/>
    <row r="6861" ht="15" customHeight="1"/>
    <row r="6862" ht="15" customHeight="1"/>
    <row r="6863" ht="15" customHeight="1"/>
    <row r="6864" ht="15" customHeight="1"/>
    <row r="6865" ht="15" customHeight="1"/>
    <row r="6866" ht="15" customHeight="1"/>
    <row r="6867" ht="15" customHeight="1"/>
    <row r="6868" ht="15" customHeight="1"/>
    <row r="6869" ht="15" customHeight="1"/>
    <row r="6870" ht="15" customHeight="1"/>
    <row r="6871" ht="15" customHeight="1"/>
    <row r="6872" ht="15" customHeight="1"/>
    <row r="6873" ht="15" customHeight="1"/>
    <row r="6874" ht="15" customHeight="1"/>
    <row r="6875" ht="15" customHeight="1"/>
    <row r="6876" ht="15" customHeight="1"/>
    <row r="6877" ht="15" customHeight="1"/>
    <row r="6878" ht="15" customHeight="1"/>
    <row r="6879" ht="15" customHeight="1"/>
    <row r="6880" ht="15" customHeight="1"/>
    <row r="6881" ht="15" customHeight="1"/>
    <row r="6882" ht="15" customHeight="1"/>
    <row r="6883" ht="15" customHeight="1"/>
    <row r="6884" ht="15" customHeight="1"/>
    <row r="6885" ht="15" customHeight="1"/>
    <row r="6886" ht="15" customHeight="1"/>
    <row r="6887" ht="15" customHeight="1"/>
    <row r="6888" ht="15" customHeight="1"/>
    <row r="6889" ht="15" customHeight="1"/>
    <row r="6890" ht="15" customHeight="1"/>
    <row r="6891" ht="15" customHeight="1"/>
    <row r="6892" ht="15" customHeight="1"/>
    <row r="6893" ht="15" customHeight="1"/>
    <row r="6894" ht="15" customHeight="1"/>
    <row r="6895" ht="15" customHeight="1"/>
    <row r="6896" ht="15" customHeight="1"/>
    <row r="6897" ht="15" customHeight="1"/>
    <row r="6898" ht="15" customHeight="1"/>
    <row r="6899" ht="15" customHeight="1"/>
    <row r="6900" ht="15" customHeight="1"/>
  </sheetData>
  <sheetProtection sheet="1" objects="1" scenarios="1"/>
  <phoneticPr fontId="2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J5"/>
  <sheetViews>
    <sheetView workbookViewId="0"/>
  </sheetViews>
  <sheetFormatPr baseColWidth="10" defaultColWidth="11.42578125" defaultRowHeight="12.75"/>
  <cols>
    <col min="1" max="1" width="9" bestFit="1" customWidth="1"/>
    <col min="2" max="2" width="10.85546875" bestFit="1" customWidth="1"/>
    <col min="4" max="7" width="10.5703125" bestFit="1" customWidth="1"/>
  </cols>
  <sheetData>
    <row r="1" spans="1:10">
      <c r="A1" s="103" t="s">
        <v>33</v>
      </c>
      <c r="B1" s="104" t="s">
        <v>29</v>
      </c>
      <c r="C1" s="104"/>
      <c r="D1" s="104" t="s">
        <v>32</v>
      </c>
      <c r="E1" s="104" t="s">
        <v>32</v>
      </c>
      <c r="F1" s="104" t="s">
        <v>32</v>
      </c>
      <c r="G1" s="104" t="s">
        <v>32</v>
      </c>
      <c r="H1" s="104"/>
      <c r="I1" s="104"/>
      <c r="J1" s="105"/>
    </row>
    <row r="2" spans="1:10">
      <c r="A2" s="106" t="s">
        <v>33</v>
      </c>
      <c r="B2" s="107" t="s">
        <v>30</v>
      </c>
      <c r="C2" s="107"/>
      <c r="D2" s="107" t="s">
        <v>21</v>
      </c>
      <c r="E2" s="107" t="s">
        <v>21</v>
      </c>
      <c r="F2" s="107" t="s">
        <v>21</v>
      </c>
      <c r="G2" s="107" t="s">
        <v>21</v>
      </c>
      <c r="H2" s="107"/>
      <c r="I2" s="107"/>
      <c r="J2" s="108"/>
    </row>
    <row r="3" spans="1:10">
      <c r="A3" s="106" t="s">
        <v>33</v>
      </c>
      <c r="B3" s="107" t="s">
        <v>66</v>
      </c>
      <c r="C3" s="107"/>
      <c r="D3" s="107" t="s">
        <v>23</v>
      </c>
      <c r="E3" s="107" t="s">
        <v>23</v>
      </c>
      <c r="F3" s="107" t="s">
        <v>23</v>
      </c>
      <c r="G3" s="107" t="s">
        <v>23</v>
      </c>
      <c r="H3" s="107"/>
      <c r="I3" s="107"/>
      <c r="J3" s="108"/>
    </row>
    <row r="4" spans="1:10">
      <c r="A4" s="106"/>
      <c r="B4" s="107"/>
      <c r="C4" s="107"/>
      <c r="D4" s="107"/>
      <c r="E4" s="107"/>
      <c r="F4" s="107"/>
      <c r="G4" s="107"/>
      <c r="H4" s="107"/>
      <c r="I4" s="107"/>
      <c r="J4" s="108"/>
    </row>
    <row r="5" spans="1:10">
      <c r="A5" s="109"/>
      <c r="B5" s="110"/>
      <c r="C5" s="110"/>
      <c r="D5" s="110"/>
      <c r="E5" s="110"/>
      <c r="F5" s="110"/>
      <c r="G5" s="110"/>
      <c r="H5" s="110"/>
      <c r="I5" s="110"/>
      <c r="J5" s="1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annee</vt:lpstr>
      <vt:lpstr>absences</vt:lpstr>
      <vt:lpstr>bases</vt:lpstr>
      <vt:lpstr>jf</vt:lpstr>
      <vt:lpstr>temp</vt:lpstr>
      <vt:lpstr>an</vt:lpstr>
      <vt:lpstr>Employes</vt:lpstr>
      <vt:lpstr>feries</vt:lpstr>
      <vt:lpstr>bases!Mois</vt:lpstr>
    </vt:vector>
  </TitlesOfParts>
  <Company>BAUDOIN Bernard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BAUDOIN</dc:creator>
  <cp:lastModifiedBy>bono chichi</cp:lastModifiedBy>
  <cp:lastPrinted>2014-10-19T13:59:54Z</cp:lastPrinted>
  <dcterms:created xsi:type="dcterms:W3CDTF">2010-10-30T09:37:41Z</dcterms:created>
  <dcterms:modified xsi:type="dcterms:W3CDTF">2015-01-04T18:35:09Z</dcterms:modified>
</cp:coreProperties>
</file>