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SLAM\Desktop\"/>
    </mc:Choice>
  </mc:AlternateContent>
  <bookViews>
    <workbookView xWindow="210" yWindow="270" windowWidth="10845" windowHeight="4635" tabRatio="784"/>
  </bookViews>
  <sheets>
    <sheet name="P-I-V Gesamt" sheetId="41743" r:id="rId1"/>
    <sheet name="Liste de Choix" sheetId="41764" state="hidden" r:id="rId2"/>
  </sheets>
  <definedNames>
    <definedName name="_xlnm._FilterDatabase" localSheetId="0" hidden="1">'P-I-V Gesamt'!$A$8:$C$12</definedName>
    <definedName name="code">'Liste de Choix'!$A$2:$A$4</definedName>
    <definedName name="Funktion">'Liste de Choix'!$C$2:$C$3</definedName>
    <definedName name="ISFOXAutomaticLabelingDisabled" hidden="1">TRUE</definedName>
    <definedName name="ISFOXClassificationHistory_0" hidden="1">"DOMFGDVB\kh04040196;d4c75f49-f1ee-485c-aa75-2c54e2ab5223;Internal;2016-02-05T14:01:29;;DRX|"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FALSE</definedName>
    <definedName name="ISFOXVersionHistoryCount" hidden="1">1</definedName>
    <definedName name="ISFOXVersioningChanged" hidden="1">"False"</definedName>
    <definedName name="ISFOXWorkbookInitialized" hidden="1">"False"</definedName>
  </definedNames>
  <calcPr calcId="162913"/>
</workbook>
</file>

<file path=xl/calcChain.xml><?xml version="1.0" encoding="utf-8"?>
<calcChain xmlns="http://schemas.openxmlformats.org/spreadsheetml/2006/main">
  <c r="H7" i="41743" l="1"/>
  <c r="H4" i="41743"/>
  <c r="C9" i="41743" l="1"/>
</calcChain>
</file>

<file path=xl/sharedStrings.xml><?xml version="1.0" encoding="utf-8"?>
<sst xmlns="http://schemas.openxmlformats.org/spreadsheetml/2006/main" count="32" uniqueCount="19">
  <si>
    <t>BAB 
Zeile</t>
  </si>
  <si>
    <t>Name</t>
  </si>
  <si>
    <t>Kosten der Materialbeschaffung</t>
  </si>
  <si>
    <t>Plan</t>
  </si>
  <si>
    <t>Summe Sonderkosten/Leistungen</t>
  </si>
  <si>
    <t>Import duties - third</t>
  </si>
  <si>
    <t>Customs duties, Import - third</t>
  </si>
  <si>
    <t>Company code</t>
  </si>
  <si>
    <t>IS : PLAN - IST - VERGLEICH</t>
  </si>
  <si>
    <t>Cost Element Group</t>
  </si>
  <si>
    <t>CO object name</t>
  </si>
  <si>
    <t>1-2017</t>
  </si>
  <si>
    <t>BAB_1100E</t>
  </si>
  <si>
    <t>BAB_1000E</t>
  </si>
  <si>
    <t>PLQFM</t>
  </si>
  <si>
    <t>Funktion</t>
  </si>
  <si>
    <t>tout les sites</t>
  </si>
  <si>
    <t>si</t>
  </si>
  <si>
    <t>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</si>
</sst>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#,"/>
    <numFmt numFmtId="165" formatCode="_-* #,##0.00\ [$€-1]_-;\-* #,##0.00\ [$€-1]_-;_-* &quot;-&quot;??\ [$€-1]_-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2"/>
      <name val="Arial"/>
      <family val="2"/>
    </font>
    <font>
      <b/>
      <sz val="8"/>
      <color indexed="12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0"/>
      <name val="Arial"/>
      <family val="2"/>
    </font>
    <font>
      <b/>
      <sz val="11"/>
      <color rgb="FF002060"/>
      <name val="Arial"/>
      <family val="2"/>
    </font>
    <font>
      <b/>
      <sz val="16"/>
      <color theme="0"/>
      <name val="Arial"/>
      <family val="2"/>
    </font>
    <font>
      <sz val="10"/>
      <color theme="4" tint="-0.249977111117893"/>
      <name val="Arial"/>
      <family val="2"/>
    </font>
    <font>
      <sz val="10"/>
      <color theme="5" tint="-0.249977111117893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0"/>
      <name val="MS Sans Serif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2" fillId="0" borderId="0"/>
    <xf numFmtId="165" fontId="5" fillId="0" borderId="0" applyFont="0" applyFill="0" applyBorder="0" applyAlignment="0" applyProtection="0"/>
    <xf numFmtId="0" fontId="5" fillId="0" borderId="0"/>
    <xf numFmtId="0" fontId="11" fillId="0" borderId="0"/>
    <xf numFmtId="0" fontId="4" fillId="0" borderId="0"/>
    <xf numFmtId="0" fontId="3" fillId="0" borderId="0"/>
    <xf numFmtId="0" fontId="2" fillId="0" borderId="0"/>
    <xf numFmtId="0" fontId="24" fillId="0" borderId="0"/>
  </cellStyleXfs>
  <cellXfs count="42">
    <xf numFmtId="0" fontId="0" fillId="0" borderId="0" xfId="0"/>
    <xf numFmtId="164" fontId="6" fillId="0" borderId="0" xfId="1" applyNumberFormat="1" applyFont="1" applyFill="1" applyBorder="1" applyAlignment="1" applyProtection="1">
      <alignment horizontal="center"/>
    </xf>
    <xf numFmtId="0" fontId="0" fillId="0" borderId="0" xfId="0" applyBorder="1"/>
    <xf numFmtId="0" fontId="8" fillId="0" borderId="1" xfId="0" applyFont="1" applyBorder="1" applyAlignment="1" applyProtection="1">
      <alignment horizontal="left"/>
    </xf>
    <xf numFmtId="17" fontId="10" fillId="0" borderId="0" xfId="0" applyNumberFormat="1" applyFont="1" applyFill="1" applyBorder="1" applyAlignment="1" applyProtection="1">
      <alignment horizontal="center"/>
    </xf>
    <xf numFmtId="0" fontId="5" fillId="0" borderId="1" xfId="0" applyFont="1" applyBorder="1"/>
    <xf numFmtId="0" fontId="15" fillId="0" borderId="0" xfId="0" applyFont="1"/>
    <xf numFmtId="0" fontId="16" fillId="0" borderId="7" xfId="1" quotePrefix="1" applyFont="1" applyBorder="1" applyAlignment="1" applyProtection="1">
      <alignment horizontal="left" wrapText="1"/>
    </xf>
    <xf numFmtId="0" fontId="16" fillId="0" borderId="6" xfId="1" applyFont="1" applyBorder="1" applyAlignment="1" applyProtection="1">
      <alignment wrapText="1"/>
    </xf>
    <xf numFmtId="17" fontId="17" fillId="4" borderId="3" xfId="0" applyNumberFormat="1" applyFont="1" applyFill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20" fillId="0" borderId="8" xfId="0" applyFont="1" applyBorder="1"/>
    <xf numFmtId="0" fontId="9" fillId="0" borderId="0" xfId="0" applyFont="1" applyFill="1" applyBorder="1" applyProtection="1">
      <protection locked="0"/>
    </xf>
    <xf numFmtId="0" fontId="21" fillId="0" borderId="8" xfId="0" applyFont="1" applyFill="1" applyBorder="1"/>
    <xf numFmtId="0" fontId="19" fillId="6" borderId="0" xfId="0" applyFont="1" applyFill="1" applyAlignment="1">
      <alignment horizontal="center"/>
    </xf>
    <xf numFmtId="0" fontId="14" fillId="0" borderId="9" xfId="0" applyFont="1" applyBorder="1" applyAlignment="1">
      <alignment horizontal="center"/>
    </xf>
    <xf numFmtId="0" fontId="0" fillId="6" borderId="9" xfId="0" applyFill="1" applyBorder="1"/>
    <xf numFmtId="0" fontId="0" fillId="0" borderId="0" xfId="0" applyAlignment="1">
      <alignment horizontal="left"/>
    </xf>
    <xf numFmtId="0" fontId="9" fillId="0" borderId="4" xfId="0" applyFont="1" applyFill="1" applyBorder="1" applyAlignment="1" applyProtection="1">
      <alignment horizontal="center"/>
      <protection locked="0"/>
    </xf>
    <xf numFmtId="0" fontId="8" fillId="2" borderId="0" xfId="1" applyFont="1" applyFill="1" applyBorder="1" applyProtection="1"/>
    <xf numFmtId="0" fontId="7" fillId="2" borderId="0" xfId="0" applyFont="1" applyFill="1" applyBorder="1"/>
    <xf numFmtId="164" fontId="7" fillId="2" borderId="0" xfId="1" applyNumberFormat="1" applyFont="1" applyFill="1" applyBorder="1" applyAlignment="1" applyProtection="1">
      <alignment horizontal="center"/>
    </xf>
    <xf numFmtId="0" fontId="2" fillId="0" borderId="0" xfId="7" applyAlignment="1">
      <alignment vertical="top"/>
    </xf>
    <xf numFmtId="0" fontId="13" fillId="9" borderId="8" xfId="0" applyFont="1" applyFill="1" applyBorder="1"/>
    <xf numFmtId="17" fontId="22" fillId="9" borderId="10" xfId="0" applyNumberFormat="1" applyFont="1" applyFill="1" applyBorder="1" applyAlignment="1" applyProtection="1">
      <alignment horizontal="center"/>
    </xf>
    <xf numFmtId="0" fontId="0" fillId="7" borderId="11" xfId="0" applyFill="1" applyBorder="1" applyAlignment="1">
      <alignment horizontal="left" vertical="top"/>
    </xf>
    <xf numFmtId="0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4" fontId="0" fillId="0" borderId="0" xfId="0" applyNumberFormat="1" applyAlignment="1">
      <alignment horizontal="left" vertical="top"/>
    </xf>
    <xf numFmtId="0" fontId="22" fillId="9" borderId="8" xfId="0" applyFont="1" applyFill="1" applyBorder="1"/>
    <xf numFmtId="164" fontId="22" fillId="9" borderId="0" xfId="1" applyNumberFormat="1" applyFont="1" applyFill="1" applyBorder="1" applyAlignment="1" applyProtection="1">
      <alignment horizontal="center"/>
    </xf>
    <xf numFmtId="0" fontId="23" fillId="0" borderId="0" xfId="0" applyFont="1"/>
    <xf numFmtId="0" fontId="5" fillId="0" borderId="0" xfId="0" applyFont="1"/>
    <xf numFmtId="0" fontId="5" fillId="10" borderId="0" xfId="0" applyFont="1" applyFill="1" applyAlignment="1">
      <alignment vertical="top"/>
    </xf>
    <xf numFmtId="0" fontId="25" fillId="3" borderId="0" xfId="0" quotePrefix="1" applyFont="1" applyFill="1"/>
    <xf numFmtId="0" fontId="1" fillId="0" borderId="0" xfId="7" applyFont="1" applyAlignment="1">
      <alignment vertical="top"/>
    </xf>
    <xf numFmtId="17" fontId="0" fillId="8" borderId="11" xfId="0" applyNumberFormat="1" applyFill="1" applyBorder="1" applyAlignment="1">
      <alignment horizontal="left" vertical="top" wrapText="1"/>
    </xf>
    <xf numFmtId="0" fontId="0" fillId="10" borderId="0" xfId="0" applyFill="1" applyAlignment="1">
      <alignment horizontal="center"/>
    </xf>
    <xf numFmtId="4" fontId="0" fillId="10" borderId="0" xfId="0" applyNumberFormat="1" applyFill="1" applyAlignment="1">
      <alignment horizontal="center"/>
    </xf>
    <xf numFmtId="0" fontId="19" fillId="5" borderId="4" xfId="0" applyFont="1" applyFill="1" applyBorder="1" applyAlignment="1">
      <alignment horizontal="center"/>
    </xf>
    <xf numFmtId="0" fontId="0" fillId="10" borderId="2" xfId="0" applyFill="1" applyBorder="1"/>
    <xf numFmtId="0" fontId="9" fillId="10" borderId="2" xfId="0" applyFont="1" applyFill="1" applyBorder="1" applyProtection="1">
      <protection locked="0"/>
    </xf>
  </cellXfs>
  <cellStyles count="9">
    <cellStyle name="AutoFormat-Optionen" xfId="1"/>
    <cellStyle name="Euro" xfId="2"/>
    <cellStyle name="Normal" xfId="0" builtinId="0"/>
    <cellStyle name="Normal 2" xfId="5"/>
    <cellStyle name="Normal 3" xfId="6"/>
    <cellStyle name="Normal 4" xfId="7"/>
    <cellStyle name="Standard 2" xfId="3"/>
    <cellStyle name="Standard 5" xfId="8"/>
    <cellStyle name="Standard_Erläuterungen_Beispiel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0">
    <tabColor rgb="FFFF0000"/>
    <outlinePr summaryBelow="0" summaryRight="0"/>
  </sheetPr>
  <dimension ref="A1:I25"/>
  <sheetViews>
    <sheetView showGridLines="0" tabSelected="1" zoomScale="90" zoomScaleNormal="90" workbookViewId="0">
      <pane xSplit="2" ySplit="8" topLeftCell="C9" activePane="bottomRight" state="frozen"/>
      <selection activeCell="B10" sqref="B10"/>
      <selection pane="topRight" activeCell="C10" sqref="C10"/>
      <selection pane="bottomLeft" activeCell="B11" sqref="B11"/>
      <selection pane="bottomRight" activeCell="D21" sqref="D21"/>
    </sheetView>
  </sheetViews>
  <sheetFormatPr defaultColWidth="11.42578125" defaultRowHeight="12.75" outlineLevelRow="1" x14ac:dyDescent="0.2"/>
  <cols>
    <col min="1" max="1" width="12.42578125" customWidth="1"/>
    <col min="2" max="2" width="48.85546875" customWidth="1"/>
    <col min="3" max="3" width="13.85546875" customWidth="1"/>
    <col min="6" max="6" width="15.42578125" bestFit="1" customWidth="1"/>
    <col min="7" max="7" width="19.140625" bestFit="1" customWidth="1"/>
  </cols>
  <sheetData>
    <row r="1" spans="1:8" ht="21" thickBot="1" x14ac:dyDescent="0.35">
      <c r="A1" s="39" t="s">
        <v>8</v>
      </c>
      <c r="B1" s="39"/>
      <c r="C1" s="14"/>
    </row>
    <row r="2" spans="1:8" ht="18" x14ac:dyDescent="0.25">
      <c r="A2" s="16"/>
      <c r="B2" s="15"/>
      <c r="C2" s="24" t="s">
        <v>11</v>
      </c>
    </row>
    <row r="3" spans="1:8" x14ac:dyDescent="0.2">
      <c r="A3" s="5"/>
      <c r="B3" s="40" t="s">
        <v>18</v>
      </c>
      <c r="C3" s="4"/>
    </row>
    <row r="4" spans="1:8" ht="12.75" customHeight="1" thickBot="1" x14ac:dyDescent="0.25">
      <c r="A4" s="3" t="s">
        <v>15</v>
      </c>
      <c r="B4" s="41" t="s">
        <v>16</v>
      </c>
      <c r="C4" s="12"/>
      <c r="F4" t="s">
        <v>17</v>
      </c>
      <c r="G4" s="37">
        <v>1130</v>
      </c>
      <c r="H4" s="38">
        <f>+H19+H20+H24+H25</f>
        <v>1959.15</v>
      </c>
    </row>
    <row r="5" spans="1:8" ht="13.5" hidden="1" thickBot="1" x14ac:dyDescent="0.25">
      <c r="C5" s="18">
        <v>2.37</v>
      </c>
      <c r="G5" s="37"/>
      <c r="H5" s="37"/>
    </row>
    <row r="6" spans="1:8" ht="13.5" hidden="1" thickBot="1" x14ac:dyDescent="0.25">
      <c r="G6" s="37"/>
      <c r="H6" s="37"/>
    </row>
    <row r="7" spans="1:8" ht="15.75" thickBot="1" x14ac:dyDescent="0.3">
      <c r="A7" s="6"/>
      <c r="B7" s="6"/>
      <c r="C7" s="10" t="s">
        <v>3</v>
      </c>
      <c r="G7" s="37" t="s">
        <v>16</v>
      </c>
      <c r="H7" s="38">
        <f>SUM(H19:H25)</f>
        <v>3379.8199999999997</v>
      </c>
    </row>
    <row r="8" spans="1:8" ht="24.75" thickBot="1" x14ac:dyDescent="0.25">
      <c r="A8" s="7" t="s">
        <v>0</v>
      </c>
      <c r="B8" s="8" t="s">
        <v>1</v>
      </c>
      <c r="C8" s="9">
        <v>42736</v>
      </c>
    </row>
    <row r="9" spans="1:8" s="31" customFormat="1" ht="18" x14ac:dyDescent="0.25">
      <c r="A9" s="23" t="s">
        <v>13</v>
      </c>
      <c r="B9" s="29" t="s">
        <v>4</v>
      </c>
      <c r="C9" s="30">
        <f>+C10</f>
        <v>0</v>
      </c>
    </row>
    <row r="10" spans="1:8" ht="15" x14ac:dyDescent="0.25">
      <c r="A10" s="13" t="s">
        <v>12</v>
      </c>
      <c r="B10" s="13" t="s">
        <v>2</v>
      </c>
      <c r="C10" s="34"/>
    </row>
    <row r="11" spans="1:8" outlineLevel="1" x14ac:dyDescent="0.2">
      <c r="A11" s="11">
        <v>65110000</v>
      </c>
      <c r="B11" s="11" t="s">
        <v>5</v>
      </c>
      <c r="C11" s="1"/>
    </row>
    <row r="12" spans="1:8" outlineLevel="1" x14ac:dyDescent="0.2">
      <c r="A12" s="11">
        <v>65111000</v>
      </c>
      <c r="B12" s="11" t="s">
        <v>6</v>
      </c>
      <c r="C12" s="1"/>
    </row>
    <row r="13" spans="1:8" s="2" customFormat="1" x14ac:dyDescent="0.2">
      <c r="A13" s="19"/>
      <c r="B13" s="20"/>
      <c r="C13" s="21"/>
    </row>
    <row r="18" spans="6:9" x14ac:dyDescent="0.2">
      <c r="F18" s="25" t="s">
        <v>10</v>
      </c>
      <c r="G18" s="25" t="s">
        <v>9</v>
      </c>
      <c r="H18" s="36">
        <v>42736</v>
      </c>
      <c r="I18" s="33" t="s">
        <v>14</v>
      </c>
    </row>
    <row r="19" spans="6:9" ht="15" x14ac:dyDescent="0.2">
      <c r="F19" s="27" t="s">
        <v>12</v>
      </c>
      <c r="G19" s="26">
        <v>65110000</v>
      </c>
      <c r="H19" s="28">
        <v>643.84</v>
      </c>
      <c r="I19" s="22">
        <v>1130</v>
      </c>
    </row>
    <row r="20" spans="6:9" ht="15" x14ac:dyDescent="0.2">
      <c r="F20" s="27" t="s">
        <v>12</v>
      </c>
      <c r="G20" s="26">
        <v>65110000</v>
      </c>
      <c r="H20" s="28">
        <v>382.38</v>
      </c>
      <c r="I20" s="22">
        <v>1130</v>
      </c>
    </row>
    <row r="21" spans="6:9" ht="15" x14ac:dyDescent="0.2">
      <c r="F21" s="27" t="s">
        <v>12</v>
      </c>
      <c r="G21" s="26">
        <v>65110000</v>
      </c>
      <c r="H21" s="28">
        <v>605.38</v>
      </c>
      <c r="I21" s="35" t="s">
        <v>16</v>
      </c>
    </row>
    <row r="22" spans="6:9" ht="15" x14ac:dyDescent="0.2">
      <c r="F22" s="27" t="s">
        <v>12</v>
      </c>
      <c r="G22" s="26">
        <v>65110000</v>
      </c>
      <c r="H22" s="28">
        <v>41.94</v>
      </c>
      <c r="I22" s="35" t="s">
        <v>16</v>
      </c>
    </row>
    <row r="23" spans="6:9" ht="15" x14ac:dyDescent="0.2">
      <c r="F23" s="27" t="s">
        <v>12</v>
      </c>
      <c r="G23" s="26">
        <v>65111000</v>
      </c>
      <c r="H23" s="28">
        <v>773.35</v>
      </c>
      <c r="I23" s="35" t="s">
        <v>16</v>
      </c>
    </row>
    <row r="24" spans="6:9" ht="15" x14ac:dyDescent="0.2">
      <c r="F24" s="27" t="s">
        <v>12</v>
      </c>
      <c r="G24" s="26">
        <v>65111000</v>
      </c>
      <c r="H24" s="28">
        <v>871.55</v>
      </c>
      <c r="I24" s="22">
        <v>1130</v>
      </c>
    </row>
    <row r="25" spans="6:9" ht="15" x14ac:dyDescent="0.2">
      <c r="F25" s="27" t="s">
        <v>12</v>
      </c>
      <c r="G25" s="26">
        <v>65111000</v>
      </c>
      <c r="H25" s="28">
        <v>61.38</v>
      </c>
      <c r="I25" s="22">
        <v>1130</v>
      </c>
    </row>
  </sheetData>
  <autoFilter ref="A8:C12"/>
  <mergeCells count="1">
    <mergeCell ref="A1:B1"/>
  </mergeCells>
  <dataValidations count="1">
    <dataValidation type="list" allowBlank="1" showInputMessage="1" showErrorMessage="1" sqref="B4">
      <formula1>Funktion</formula1>
    </dataValidation>
  </dataValidation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6" sqref="C6"/>
    </sheetView>
  </sheetViews>
  <sheetFormatPr defaultColWidth="11.42578125" defaultRowHeight="12.75" x14ac:dyDescent="0.2"/>
  <cols>
    <col min="3" max="3" width="13.85546875" bestFit="1" customWidth="1"/>
  </cols>
  <sheetData>
    <row r="1" spans="1:3" x14ac:dyDescent="0.2">
      <c r="A1" t="s">
        <v>7</v>
      </c>
      <c r="C1" s="32" t="s">
        <v>15</v>
      </c>
    </row>
    <row r="2" spans="1:3" x14ac:dyDescent="0.2">
      <c r="A2" s="17">
        <v>1130</v>
      </c>
      <c r="C2" s="32">
        <v>1130</v>
      </c>
    </row>
    <row r="3" spans="1:3" ht="15" x14ac:dyDescent="0.2">
      <c r="A3" s="17">
        <v>120</v>
      </c>
      <c r="C3" s="35" t="s">
        <v>16</v>
      </c>
    </row>
    <row r="4" spans="1:3" x14ac:dyDescent="0.2">
      <c r="A4" s="17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P-I-V Gesamt</vt:lpstr>
      <vt:lpstr>Liste de Choix</vt:lpstr>
      <vt:lpstr>code</vt:lpstr>
      <vt:lpstr>Funktion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Zeller Susanne</dc:creator>
  <cp:keywords>Internal;</cp:keywords>
  <cp:lastModifiedBy>ISLAM</cp:lastModifiedBy>
  <cp:lastPrinted>2011-02-21T08:13:22Z</cp:lastPrinted>
  <dcterms:created xsi:type="dcterms:W3CDTF">1998-03-04T08:33:01Z</dcterms:created>
  <dcterms:modified xsi:type="dcterms:W3CDTF">2017-08-02T17:52:54Z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