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guiga\Desktop\"/>
    </mc:Choice>
  </mc:AlternateContent>
  <bookViews>
    <workbookView xWindow="240" yWindow="120" windowWidth="18060" windowHeight="7056"/>
  </bookViews>
  <sheets>
    <sheet name="Sheet1" sheetId="2" r:id="rId1"/>
  </sheets>
  <calcPr calcId="162913"/>
</workbook>
</file>

<file path=xl/calcChain.xml><?xml version="1.0" encoding="utf-8"?>
<calcChain xmlns="http://schemas.openxmlformats.org/spreadsheetml/2006/main">
  <c r="L4" i="2" l="1"/>
  <c r="L5" i="2"/>
  <c r="L6" i="2"/>
  <c r="L7" i="2"/>
  <c r="L8" i="2"/>
  <c r="L9" i="2"/>
  <c r="L10" i="2"/>
  <c r="L3" i="2"/>
  <c r="A10" i="2"/>
  <c r="B8" i="2" l="1"/>
  <c r="C8" i="2" l="1"/>
  <c r="B10" i="2"/>
  <c r="E11" i="2" l="1"/>
  <c r="E12" i="2"/>
  <c r="E13" i="2"/>
  <c r="E10" i="2"/>
  <c r="E14" i="2"/>
  <c r="E15" i="2"/>
  <c r="E16" i="2"/>
  <c r="E17" i="2"/>
</calcChain>
</file>

<file path=xl/sharedStrings.xml><?xml version="1.0" encoding="utf-8"?>
<sst xmlns="http://schemas.openxmlformats.org/spreadsheetml/2006/main" count="19" uniqueCount="10">
  <si>
    <t>Montant</t>
  </si>
  <si>
    <t>Dest</t>
  </si>
  <si>
    <t>ALL</t>
  </si>
  <si>
    <t>ROW</t>
  </si>
  <si>
    <t>GCC</t>
  </si>
  <si>
    <t>rank</t>
  </si>
  <si>
    <t>rang</t>
  </si>
  <si>
    <t>si je clique sur "GCC" ou "ROW"; alors elle affiche uniquement le rang de l'option selectionée</t>
  </si>
  <si>
    <t>si je clique sur "ALL" ; elle affiche le rang de toutes les factures; comme c'est le cas</t>
  </si>
  <si>
    <t>N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</si>
</sst>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8"/>
      <color rgb="FF000000"/>
      <name val="Segoe UI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1" fillId="0" borderId="0" xfId="0" applyFont="1" applyFill="1" applyBorder="1"/>
    <xf numFmtId="0" fontId="1" fillId="2" borderId="0" xfId="0" applyFont="1" applyFill="1" applyBorder="1"/>
    <xf numFmtId="0" fontId="3" fillId="0" borderId="0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0000"/>
      <rgbColor rgb="00FFFFFF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fmlaLink="$A$8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525780</xdr:colOff>
          <xdr:row>1</xdr:row>
          <xdr:rowOff>114300</xdr:rowOff>
        </xdr:from>
        <xdr:to>
          <xdr:col>2</xdr:col>
          <xdr:colOff>601980</xdr:colOff>
          <xdr:row>4</xdr:row>
          <xdr:rowOff>99060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All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510540</xdr:colOff>
          <xdr:row>1</xdr:row>
          <xdr:rowOff>38100</xdr:rowOff>
        </xdr:from>
        <xdr:to>
          <xdr:col>7</xdr:col>
          <xdr:colOff>121920</xdr:colOff>
          <xdr:row>4</xdr:row>
          <xdr:rowOff>144780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GCC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525780</xdr:colOff>
          <xdr:row>1</xdr:row>
          <xdr:rowOff>45720</xdr:rowOff>
        </xdr:from>
        <xdr:to>
          <xdr:col>11</xdr:col>
          <xdr:colOff>83820</xdr:colOff>
          <xdr:row>5</xdr:row>
          <xdr:rowOff>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ROW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R18"/>
  <sheetViews>
    <sheetView tabSelected="1" workbookViewId="0">
      <selection activeCell="M3" sqref="M3"/>
    </sheetView>
  </sheetViews>
  <sheetFormatPr defaultRowHeight="14.4" x14ac:dyDescent="0.3"/>
  <cols>
    <col min="13" max="13" width="10" bestFit="1" customWidth="1"/>
  </cols>
  <sheetData>
    <row r="2" spans="1:18" x14ac:dyDescent="0.3">
      <c r="L2" s="7" t="s">
        <v>5</v>
      </c>
      <c r="M2" s="8" t="s">
        <v>9</v>
      </c>
      <c r="N2" s="8" t="s">
        <v>0</v>
      </c>
      <c r="O2" s="8" t="s">
        <v>1</v>
      </c>
    </row>
    <row r="3" spans="1:18" x14ac:dyDescent="0.3">
      <c r="L3" s="6">
        <f t="shared" ref="L3:L10" si="0">+RANK(N3,$N$3:$N$10)</f>
        <v>6</v>
      </c>
      <c r="M3" s="4">
        <v>1000</v>
      </c>
      <c r="N3" s="4">
        <v>500</v>
      </c>
      <c r="O3" s="5" t="s">
        <v>3</v>
      </c>
      <c r="Q3">
        <v>1</v>
      </c>
      <c r="R3" s="2" t="s">
        <v>2</v>
      </c>
    </row>
    <row r="4" spans="1:18" x14ac:dyDescent="0.3">
      <c r="L4" s="6">
        <f t="shared" si="0"/>
        <v>5</v>
      </c>
      <c r="M4" s="4">
        <v>255</v>
      </c>
      <c r="N4" s="4">
        <v>758</v>
      </c>
      <c r="O4" s="5" t="s">
        <v>4</v>
      </c>
      <c r="Q4">
        <v>2</v>
      </c>
      <c r="R4" s="2" t="s">
        <v>4</v>
      </c>
    </row>
    <row r="5" spans="1:18" s="3" customFormat="1" x14ac:dyDescent="0.3">
      <c r="L5" s="6">
        <f t="shared" si="0"/>
        <v>3</v>
      </c>
      <c r="M5" s="4">
        <v>21858</v>
      </c>
      <c r="N5" s="4">
        <v>2546</v>
      </c>
      <c r="O5" s="5" t="s">
        <v>3</v>
      </c>
      <c r="P5"/>
      <c r="Q5">
        <v>3</v>
      </c>
      <c r="R5" s="2" t="s">
        <v>3</v>
      </c>
    </row>
    <row r="6" spans="1:18" s="3" customFormat="1" x14ac:dyDescent="0.3">
      <c r="L6" s="6">
        <f t="shared" si="0"/>
        <v>4</v>
      </c>
      <c r="M6" s="4">
        <v>554141</v>
      </c>
      <c r="N6" s="4">
        <v>2458</v>
      </c>
      <c r="O6" s="5" t="s">
        <v>4</v>
      </c>
      <c r="P6"/>
      <c r="Q6"/>
      <c r="R6"/>
    </row>
    <row r="7" spans="1:18" s="3" customFormat="1" x14ac:dyDescent="0.3">
      <c r="L7" s="6">
        <f t="shared" si="0"/>
        <v>1</v>
      </c>
      <c r="M7" s="4">
        <v>212155645</v>
      </c>
      <c r="N7" s="4">
        <v>358489</v>
      </c>
      <c r="O7" s="5" t="s">
        <v>3</v>
      </c>
      <c r="P7"/>
      <c r="Q7"/>
      <c r="R7"/>
    </row>
    <row r="8" spans="1:18" s="3" customFormat="1" hidden="1" x14ac:dyDescent="0.3">
      <c r="A8" s="1">
        <v>1</v>
      </c>
      <c r="B8" t="str">
        <f>+VLOOKUP(A8,Q3:R5,2,0)</f>
        <v>ALL</v>
      </c>
      <c r="C8">
        <f>+IF(B8="ALL",SUM(N3:N10),SUMIFS(N3:N10,O3:O10,B8))</f>
        <v>375250</v>
      </c>
      <c r="L8" s="6">
        <f t="shared" si="0"/>
        <v>8</v>
      </c>
      <c r="M8" s="4">
        <v>6</v>
      </c>
      <c r="N8" s="4">
        <v>248</v>
      </c>
      <c r="O8" s="5" t="s">
        <v>3</v>
      </c>
      <c r="P8"/>
      <c r="Q8"/>
      <c r="R8"/>
    </row>
    <row r="9" spans="1:18" x14ac:dyDescent="0.3">
      <c r="D9" s="1" t="s">
        <v>6</v>
      </c>
      <c r="E9" s="1" t="s">
        <v>0</v>
      </c>
      <c r="L9" s="6">
        <f t="shared" si="0"/>
        <v>7</v>
      </c>
      <c r="M9" s="4">
        <v>555521</v>
      </c>
      <c r="N9" s="4">
        <v>354</v>
      </c>
      <c r="O9" s="5" t="s">
        <v>4</v>
      </c>
    </row>
    <row r="10" spans="1:18" x14ac:dyDescent="0.3">
      <c r="A10">
        <f>+A8</f>
        <v>1</v>
      </c>
      <c r="B10" t="str">
        <f>+B8</f>
        <v>ALL</v>
      </c>
      <c r="D10" s="1">
        <v>1</v>
      </c>
      <c r="E10" s="1">
        <f>+IF($B$10="ALL",VLOOKUP(D10,L:N,3,0))</f>
        <v>358489</v>
      </c>
      <c r="L10" s="6">
        <f t="shared" si="0"/>
        <v>2</v>
      </c>
      <c r="M10" s="4">
        <v>84765</v>
      </c>
      <c r="N10" s="4">
        <v>9897</v>
      </c>
      <c r="O10" s="5" t="s">
        <v>3</v>
      </c>
    </row>
    <row r="11" spans="1:18" x14ac:dyDescent="0.3">
      <c r="D11" s="1">
        <v>2</v>
      </c>
      <c r="E11" s="1">
        <f t="shared" ref="E11:E17" si="1">+IF($B$10="ALL",VLOOKUP(D11,L:N,3,0))</f>
        <v>9897</v>
      </c>
    </row>
    <row r="12" spans="1:18" x14ac:dyDescent="0.3">
      <c r="D12" s="1">
        <v>3</v>
      </c>
      <c r="E12" s="1">
        <f t="shared" si="1"/>
        <v>2546</v>
      </c>
    </row>
    <row r="13" spans="1:18" x14ac:dyDescent="0.3">
      <c r="D13" s="1">
        <v>4</v>
      </c>
      <c r="E13" s="1">
        <f t="shared" si="1"/>
        <v>2458</v>
      </c>
    </row>
    <row r="14" spans="1:18" x14ac:dyDescent="0.3">
      <c r="D14" s="1">
        <v>5</v>
      </c>
      <c r="E14" s="1">
        <f t="shared" si="1"/>
        <v>758</v>
      </c>
    </row>
    <row r="15" spans="1:18" x14ac:dyDescent="0.3">
      <c r="D15" s="1">
        <v>6</v>
      </c>
      <c r="E15" s="1">
        <f t="shared" si="1"/>
        <v>500</v>
      </c>
    </row>
    <row r="16" spans="1:18" x14ac:dyDescent="0.3">
      <c r="D16" s="1">
        <v>7</v>
      </c>
      <c r="E16" s="1">
        <f t="shared" si="1"/>
        <v>354</v>
      </c>
    </row>
    <row r="17" spans="4:9" x14ac:dyDescent="0.3">
      <c r="D17" s="1">
        <v>8</v>
      </c>
      <c r="E17" s="1">
        <f t="shared" si="1"/>
        <v>248</v>
      </c>
      <c r="I17" t="s">
        <v>8</v>
      </c>
    </row>
    <row r="18" spans="4:9" x14ac:dyDescent="0.3">
      <c r="I18" t="s">
        <v>7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Option Button 4">
              <controlPr defaultSize="0" autoFill="0" autoLine="0" autoPict="0">
                <anchor moveWithCells="1">
                  <from>
                    <xdr:col>0</xdr:col>
                    <xdr:colOff>525780</xdr:colOff>
                    <xdr:row>1</xdr:row>
                    <xdr:rowOff>114300</xdr:rowOff>
                  </from>
                  <to>
                    <xdr:col>2</xdr:col>
                    <xdr:colOff>601980</xdr:colOff>
                    <xdr:row>4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Option Button 5">
              <controlPr defaultSize="0" autoFill="0" autoLine="0" autoPict="0">
                <anchor moveWithCells="1">
                  <from>
                    <xdr:col>4</xdr:col>
                    <xdr:colOff>510540</xdr:colOff>
                    <xdr:row>1</xdr:row>
                    <xdr:rowOff>38100</xdr:rowOff>
                  </from>
                  <to>
                    <xdr:col>7</xdr:col>
                    <xdr:colOff>121920</xdr:colOff>
                    <xdr:row>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Option Button 6">
              <controlPr defaultSize="0" autoFill="0" autoLine="0" autoPict="0">
                <anchor moveWithCells="1">
                  <from>
                    <xdr:col>8</xdr:col>
                    <xdr:colOff>525780</xdr:colOff>
                    <xdr:row>1</xdr:row>
                    <xdr:rowOff>45720</xdr:rowOff>
                  </from>
                  <to>
                    <xdr:col>11</xdr:col>
                    <xdr:colOff>83820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Zied Guiga</cp:lastModifiedBy>
  <dcterms:created xsi:type="dcterms:W3CDTF">2019-06-11T16:02:47Z</dcterms:created>
  <dcterms:modified xsi:type="dcterms:W3CDTF">2019-06-12T08:36:39Z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