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uigroup-my.sharepoint.com/personal/zied_guiga_tui_com/Documents/Desktop/"/>
    </mc:Choice>
  </mc:AlternateContent>
  <xr:revisionPtr revIDLastSave="9" documentId="8_{93F88448-D27F-49B2-A79F-86516F5C0078}" xr6:coauthVersionLast="47" xr6:coauthVersionMax="47" xr10:uidLastSave="{D3AA09D9-F556-4EA7-9779-B23E0CA05863}"/>
  <bookViews>
    <workbookView xWindow="-120" yWindow="-120" windowWidth="29040" windowHeight="15840" xr2:uid="{5AE28174-6044-4E68-A461-F91AA87909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1" l="1"/>
  <c r="C31" i="1"/>
  <c r="C32" i="1"/>
  <c r="C33" i="1"/>
  <c r="C29" i="1"/>
</calcChain>
</file>

<file path=xl/sharedStrings.xml><?xml version="1.0" encoding="utf-8"?>
<sst xmlns="http://schemas.openxmlformats.org/spreadsheetml/2006/main" count="64" uniqueCount="23">
  <si>
    <t>2023</t>
  </si>
  <si>
    <t>2024</t>
  </si>
  <si>
    <t>P3 - December</t>
  </si>
  <si>
    <t>P4 - January</t>
  </si>
  <si>
    <t>P5 - February</t>
  </si>
  <si>
    <t>P6 - March</t>
  </si>
  <si>
    <t>P7 - April</t>
  </si>
  <si>
    <t>P8 - May</t>
  </si>
  <si>
    <t>P9 - June</t>
  </si>
  <si>
    <t>P10 - July</t>
  </si>
  <si>
    <t>P11 - August</t>
  </si>
  <si>
    <t>P12 - September</t>
  </si>
  <si>
    <t>P1 - October</t>
  </si>
  <si>
    <t>P2 - November</t>
  </si>
  <si>
    <t>PL171100 - Other revenue</t>
  </si>
  <si>
    <t>PL171200 - Other interco revenue</t>
  </si>
  <si>
    <t>PL511200 - Training - Overheads</t>
  </si>
  <si>
    <t>PL511210 - Welfare - Overheads</t>
  </si>
  <si>
    <t>PLMT899999T - Retained Profit/(loss)</t>
  </si>
  <si>
    <t>Mois Actuel</t>
  </si>
  <si>
    <t>Cumulé</t>
  </si>
  <si>
    <t>Période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</si>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</sst>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2" fillId="3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933EE-E477-4F6C-AD4D-95D25703B32C}">
  <dimension ref="A1:AL33"/>
  <sheetViews>
    <sheetView tabSelected="1" workbookViewId="0">
      <selection activeCell="L4" sqref="L4:N4"/>
    </sheetView>
  </sheetViews>
  <sheetFormatPr defaultRowHeight="15" x14ac:dyDescent="0.25"/>
  <cols>
    <col min="1" max="1" width="67" bestFit="1" customWidth="1"/>
    <col min="2" max="14" width="14" bestFit="1" customWidth="1"/>
    <col min="15" max="15" width="11.42578125" bestFit="1" customWidth="1"/>
    <col min="16" max="16" width="12.5703125" bestFit="1" customWidth="1"/>
  </cols>
  <sheetData>
    <row r="1" spans="1:16" x14ac:dyDescent="0.25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1</v>
      </c>
      <c r="M1" t="s">
        <v>1</v>
      </c>
      <c r="N1" t="s">
        <v>1</v>
      </c>
      <c r="O1" t="s">
        <v>1</v>
      </c>
      <c r="P1" t="s">
        <v>1</v>
      </c>
    </row>
    <row r="2" spans="1:16" x14ac:dyDescent="0.25"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2</v>
      </c>
      <c r="O2" t="s">
        <v>3</v>
      </c>
      <c r="P2" t="s">
        <v>4</v>
      </c>
    </row>
    <row r="3" spans="1:16" x14ac:dyDescent="0.25">
      <c r="A3" t="s">
        <v>14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11943.97</v>
      </c>
      <c r="J3">
        <v>105080.65</v>
      </c>
      <c r="K3">
        <v>-117024.62</v>
      </c>
      <c r="L3">
        <v>-1E-3</v>
      </c>
      <c r="M3">
        <v>0</v>
      </c>
      <c r="N3">
        <v>0</v>
      </c>
    </row>
    <row r="4" spans="1:16" x14ac:dyDescent="0.25">
      <c r="A4" t="s">
        <v>15</v>
      </c>
      <c r="B4">
        <v>200000</v>
      </c>
      <c r="C4">
        <v>0</v>
      </c>
      <c r="D4">
        <v>1825105.12</v>
      </c>
      <c r="E4">
        <v>371019.52999999985</v>
      </c>
      <c r="F4">
        <v>373865.89000000007</v>
      </c>
      <c r="G4">
        <v>394311.03999999992</v>
      </c>
      <c r="H4">
        <v>418499.48000000021</v>
      </c>
      <c r="I4">
        <v>434581.14999999997</v>
      </c>
      <c r="J4">
        <v>444182.06000000081</v>
      </c>
      <c r="K4">
        <v>581292.05100000021</v>
      </c>
      <c r="L4">
        <v>500392.027</v>
      </c>
      <c r="M4">
        <v>522083.61700000003</v>
      </c>
      <c r="N4">
        <v>538182.90499999991</v>
      </c>
    </row>
    <row r="5" spans="1:16" x14ac:dyDescent="0.25">
      <c r="A5" t="s">
        <v>16</v>
      </c>
      <c r="B5">
        <v>0</v>
      </c>
      <c r="C5">
        <v>0</v>
      </c>
      <c r="D5">
        <v>0</v>
      </c>
      <c r="E5">
        <v>0</v>
      </c>
      <c r="F5">
        <v>0</v>
      </c>
      <c r="G5">
        <v>3117.65</v>
      </c>
      <c r="H5">
        <v>6825.1400000000012</v>
      </c>
      <c r="I5">
        <v>-2422.0700000000006</v>
      </c>
      <c r="J5">
        <v>-4403.07</v>
      </c>
      <c r="K5">
        <v>-3.0000000001564331E-3</v>
      </c>
      <c r="L5">
        <v>0</v>
      </c>
      <c r="M5">
        <v>0</v>
      </c>
      <c r="N5">
        <v>0</v>
      </c>
    </row>
    <row r="6" spans="1:16" x14ac:dyDescent="0.25">
      <c r="A6" t="s">
        <v>17</v>
      </c>
      <c r="B6">
        <v>3000</v>
      </c>
      <c r="C6">
        <v>0</v>
      </c>
      <c r="D6">
        <v>5293.35</v>
      </c>
      <c r="E6">
        <v>13236.1</v>
      </c>
      <c r="F6">
        <v>7116.5999999999985</v>
      </c>
      <c r="G6">
        <v>1081.4300000000003</v>
      </c>
      <c r="H6">
        <v>2089.7299999999996</v>
      </c>
      <c r="I6">
        <v>1154.9400000000023</v>
      </c>
      <c r="J6">
        <v>1314.7599999999984</v>
      </c>
      <c r="K6">
        <v>4300.9019999999982</v>
      </c>
      <c r="L6">
        <v>4983.4660000000003</v>
      </c>
      <c r="M6">
        <v>14029.989000000001</v>
      </c>
      <c r="N6">
        <v>1678.4429999999993</v>
      </c>
    </row>
    <row r="7" spans="1:16" x14ac:dyDescent="0.25">
      <c r="A7" t="s">
        <v>18</v>
      </c>
      <c r="B7">
        <v>15000</v>
      </c>
      <c r="C7">
        <v>0</v>
      </c>
      <c r="D7">
        <v>232020.86000000004</v>
      </c>
      <c r="E7">
        <v>-117304.26000000023</v>
      </c>
      <c r="F7">
        <v>119313.91000000013</v>
      </c>
      <c r="G7">
        <v>-91188.800000000076</v>
      </c>
      <c r="H7">
        <v>-97102.669999999867</v>
      </c>
      <c r="I7">
        <v>-106299.4000000001</v>
      </c>
      <c r="J7">
        <v>272901.80999999965</v>
      </c>
      <c r="K7">
        <v>-163829.56499999959</v>
      </c>
      <c r="L7">
        <v>87279.774000000121</v>
      </c>
      <c r="M7">
        <v>80353.726999999912</v>
      </c>
      <c r="N7">
        <v>13248.40599999973</v>
      </c>
    </row>
    <row r="10" spans="1:16" x14ac:dyDescent="0.25">
      <c r="A10" s="2" t="s">
        <v>22</v>
      </c>
    </row>
    <row r="12" spans="1:16" x14ac:dyDescent="0.25">
      <c r="A12" s="1" t="s">
        <v>21</v>
      </c>
      <c r="B12" s="3" t="s">
        <v>2</v>
      </c>
      <c r="C12" s="1"/>
    </row>
    <row r="13" spans="1:16" x14ac:dyDescent="0.25">
      <c r="A13" s="3" t="s">
        <v>19</v>
      </c>
      <c r="B13" s="1">
        <v>2023</v>
      </c>
      <c r="C13" s="1">
        <v>2024</v>
      </c>
    </row>
    <row r="14" spans="1:16" x14ac:dyDescent="0.25">
      <c r="A14" s="1"/>
      <c r="B14" s="1"/>
      <c r="C14" s="1"/>
    </row>
    <row r="15" spans="1:16" x14ac:dyDescent="0.25">
      <c r="A15" s="1"/>
      <c r="B15" s="1"/>
      <c r="C15" s="1"/>
    </row>
    <row r="16" spans="1:16" x14ac:dyDescent="0.25">
      <c r="A16" s="1" t="s">
        <v>14</v>
      </c>
      <c r="B16" s="1">
        <v>0</v>
      </c>
      <c r="C16" s="1">
        <v>0</v>
      </c>
    </row>
    <row r="17" spans="1:38" x14ac:dyDescent="0.25">
      <c r="A17" s="1" t="s">
        <v>15</v>
      </c>
      <c r="B17" s="1">
        <v>200000</v>
      </c>
      <c r="C17" s="1">
        <v>538182.90499999991</v>
      </c>
    </row>
    <row r="18" spans="1:38" x14ac:dyDescent="0.25">
      <c r="A18" s="1" t="s">
        <v>16</v>
      </c>
      <c r="B18" s="1">
        <v>0</v>
      </c>
      <c r="C18" s="1">
        <v>0</v>
      </c>
    </row>
    <row r="19" spans="1:38" x14ac:dyDescent="0.25">
      <c r="A19" s="1" t="s">
        <v>17</v>
      </c>
      <c r="B19" s="1">
        <v>3000</v>
      </c>
      <c r="C19" s="1">
        <v>1678.4429999999993</v>
      </c>
    </row>
    <row r="20" spans="1:38" x14ac:dyDescent="0.25">
      <c r="A20" s="1" t="s">
        <v>18</v>
      </c>
      <c r="B20" s="1">
        <v>15000</v>
      </c>
      <c r="C20" s="1">
        <v>13248.40599999973</v>
      </c>
    </row>
    <row r="21" spans="1:38" x14ac:dyDescent="0.25">
      <c r="A21" s="1"/>
      <c r="B21" s="1"/>
      <c r="C21" s="1"/>
    </row>
    <row r="22" spans="1:38" x14ac:dyDescent="0.25">
      <c r="A22" s="1"/>
      <c r="B22" s="1"/>
      <c r="C22" s="1"/>
      <c r="AL22" t="s">
        <v>12</v>
      </c>
    </row>
    <row r="23" spans="1:38" x14ac:dyDescent="0.25">
      <c r="A23" s="1"/>
      <c r="B23" s="1"/>
      <c r="C23" s="1"/>
      <c r="AL23" t="s">
        <v>13</v>
      </c>
    </row>
    <row r="24" spans="1:38" x14ac:dyDescent="0.25">
      <c r="A24" s="1"/>
      <c r="B24" s="1"/>
      <c r="C24" s="1"/>
      <c r="AL24" t="s">
        <v>2</v>
      </c>
    </row>
    <row r="25" spans="1:38" x14ac:dyDescent="0.25">
      <c r="A25" s="1" t="s">
        <v>21</v>
      </c>
      <c r="B25" s="3" t="s">
        <v>2</v>
      </c>
      <c r="C25" s="1"/>
      <c r="AL25" t="s">
        <v>3</v>
      </c>
    </row>
    <row r="26" spans="1:38" x14ac:dyDescent="0.25">
      <c r="A26" s="3" t="s">
        <v>20</v>
      </c>
      <c r="B26" s="1">
        <v>2023</v>
      </c>
      <c r="C26" s="1">
        <v>2024</v>
      </c>
      <c r="AL26" t="s">
        <v>4</v>
      </c>
    </row>
    <row r="27" spans="1:38" x14ac:dyDescent="0.25">
      <c r="A27" s="1"/>
      <c r="B27" s="1"/>
      <c r="C27" s="1"/>
      <c r="AL27" t="s">
        <v>5</v>
      </c>
    </row>
    <row r="28" spans="1:38" x14ac:dyDescent="0.25">
      <c r="A28" s="1"/>
      <c r="B28" s="1"/>
      <c r="C28" s="1"/>
      <c r="AL28" t="s">
        <v>6</v>
      </c>
    </row>
    <row r="29" spans="1:38" x14ac:dyDescent="0.25">
      <c r="A29" s="1" t="s">
        <v>14</v>
      </c>
      <c r="B29" s="1">
        <v>0</v>
      </c>
      <c r="C29" s="1">
        <f>SUM(L3:N3)</f>
        <v>-1E-3</v>
      </c>
      <c r="AL29" t="s">
        <v>7</v>
      </c>
    </row>
    <row r="30" spans="1:38" x14ac:dyDescent="0.25">
      <c r="A30" s="1" t="s">
        <v>15</v>
      </c>
      <c r="B30" s="1">
        <v>200000</v>
      </c>
      <c r="C30" s="1">
        <f t="shared" ref="C30:C33" si="0">SUM(L4:N4)</f>
        <v>1560658.5490000001</v>
      </c>
      <c r="AL30" t="s">
        <v>8</v>
      </c>
    </row>
    <row r="31" spans="1:38" x14ac:dyDescent="0.25">
      <c r="A31" s="1" t="s">
        <v>16</v>
      </c>
      <c r="B31" s="1">
        <v>0</v>
      </c>
      <c r="C31" s="1">
        <f t="shared" si="0"/>
        <v>0</v>
      </c>
      <c r="AL31" t="s">
        <v>9</v>
      </c>
    </row>
    <row r="32" spans="1:38" x14ac:dyDescent="0.25">
      <c r="A32" s="1" t="s">
        <v>17</v>
      </c>
      <c r="B32" s="1">
        <v>3000</v>
      </c>
      <c r="C32" s="1">
        <f t="shared" si="0"/>
        <v>20691.898000000001</v>
      </c>
      <c r="AL32" t="s">
        <v>10</v>
      </c>
    </row>
    <row r="33" spans="1:38" x14ac:dyDescent="0.25">
      <c r="A33" s="1" t="s">
        <v>18</v>
      </c>
      <c r="B33" s="1">
        <v>15000</v>
      </c>
      <c r="C33" s="1">
        <f t="shared" si="0"/>
        <v>180881.90699999977</v>
      </c>
      <c r="AL33" t="s">
        <v>11</v>
      </c>
    </row>
  </sheetData>
  <phoneticPr fontId="1" type="noConversion"/>
  <dataValidations count="2">
    <dataValidation type="list" allowBlank="1" showInputMessage="1" showErrorMessage="1" sqref="A13 A26" xr:uid="{3086E2E7-5E57-40B7-99C6-0302BCA615E0}">
      <formula1>"Mois Actuel, Cumulé"</formula1>
    </dataValidation>
    <dataValidation type="list" allowBlank="1" showInputMessage="1" showErrorMessage="1" sqref="B12 B25" xr:uid="{062E1238-A182-466B-B597-1DD01558B7A0}">
      <formula1>$AL$22:$AL$33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Zied Guiga</cp:lastModifiedBy>
  <dcterms:created xsi:type="dcterms:W3CDTF">2024-01-12T11:05:51Z</dcterms:created>
  <dcterms:modified xsi:type="dcterms:W3CDTF">2024-01-18T11:07:46Z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