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Guiga\Desktop\"/>
    </mc:Choice>
  </mc:AlternateContent>
  <xr:revisionPtr revIDLastSave="0" documentId="13_ncr:1_{D0BE214B-17AA-4808-A770-938428A6F9BE}" xr6:coauthVersionLast="36" xr6:coauthVersionMax="36" xr10:uidLastSave="{00000000-0000-0000-0000-000000000000}"/>
  <bookViews>
    <workbookView xWindow="0" yWindow="0" windowWidth="24000" windowHeight="9525" xr2:uid="{40AD57EE-9F3F-4380-A66F-C6A5763B4DEB}"/>
  </bookViews>
  <sheets>
    <sheet name="WT" sheetId="1" r:id="rId1"/>
  </sheets>
  <externalReferences>
    <externalReference r:id="rId2"/>
  </externalReferences>
  <definedNames>
    <definedName name="_xlnm.Print_Area" localSheetId="0">WT!$A$1:$Y$49</definedName>
    <definedName name="Supplier">[1]!Table_Fournisseurs_List_2[Final List]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2" i="1" l="1"/>
  <c r="G42" i="1"/>
  <c r="N31" i="1"/>
  <c r="U20" i="1"/>
  <c r="U31" i="1" s="1"/>
  <c r="T4" i="1"/>
  <c r="W20" i="1" l="1"/>
  <c r="W31" i="1" s="1"/>
</calcChain>
</file>

<file path=xl/sharedStrings.xml><?xml version="1.0" encoding="utf-8"?>
<sst xmlns="http://schemas.openxmlformats.org/spreadsheetml/2006/main" count="190" uniqueCount="32">
  <si>
    <t>CERTIFICAT DE RETENUE D'IMPOT</t>
  </si>
  <si>
    <t>SUR LE REVENUE  / IS</t>
  </si>
  <si>
    <t>Retenue effectuée le 18/01/2022</t>
  </si>
  <si>
    <t xml:space="preserve">PERSONNE OU ORGANISME PAYEUR </t>
  </si>
  <si>
    <t xml:space="preserve">IDENTIFIANT </t>
  </si>
  <si>
    <t xml:space="preserve">CODE TVA </t>
  </si>
  <si>
    <t xml:space="preserve">Code catégorie </t>
  </si>
  <si>
    <t>N° ETAB SECONDAIRE</t>
  </si>
  <si>
    <t xml:space="preserve">RETENUES EFFECTUEES SUR :  </t>
  </si>
  <si>
    <t xml:space="preserve">Montant brut </t>
  </si>
  <si>
    <t xml:space="preserve">Retenue </t>
  </si>
  <si>
    <t xml:space="preserve">Montant Net </t>
  </si>
  <si>
    <r>
      <t xml:space="preserve">Honoraires </t>
    </r>
    <r>
      <rPr>
        <b/>
        <sz val="9"/>
        <color indexed="63"/>
        <rFont val="Calibri"/>
        <family val="2"/>
      </rPr>
      <t>(3%)</t>
    </r>
    <r>
      <rPr>
        <sz val="9"/>
        <color indexed="63"/>
        <rFont val="Calibri"/>
        <family val="2"/>
      </rPr>
      <t xml:space="preserve">, commissions, courtages, vacations et loyers, marchés </t>
    </r>
    <r>
      <rPr>
        <b/>
        <sz val="9"/>
        <color indexed="63"/>
        <rFont val="Calibri"/>
        <family val="2"/>
      </rPr>
      <t>(1%</t>
    </r>
    <r>
      <rPr>
        <sz val="9"/>
        <color indexed="63"/>
        <rFont val="Calibri"/>
        <family val="2"/>
      </rPr>
      <t>)………</t>
    </r>
  </si>
  <si>
    <t>Redevances ………..</t>
  </si>
  <si>
    <t>Revenus des comptes spéciaux d'épargne ouverts auprès des banques</t>
  </si>
  <si>
    <t>Revenus des capitaux mobiliers</t>
  </si>
  <si>
    <t xml:space="preserve">Revenus des bons de caisse au porteur </t>
  </si>
  <si>
    <t xml:space="preserve">Total General </t>
  </si>
  <si>
    <t>BENEFICIAIRE</t>
  </si>
  <si>
    <t>code TVA</t>
  </si>
  <si>
    <t xml:space="preserve">Carte d'identité  </t>
  </si>
  <si>
    <t>ou</t>
  </si>
  <si>
    <t xml:space="preserve">Séjour pour les étrangers </t>
  </si>
  <si>
    <t>Nom, Prénom ou raison sociale :</t>
  </si>
  <si>
    <t>MABROUKA PLAST</t>
  </si>
  <si>
    <t>Adresse Professionnelle :</t>
  </si>
  <si>
    <t>BC A02-22/1707</t>
  </si>
  <si>
    <t>Je soussigné, certifie exacts les renseignements figurant sur le présent certificat et m'exposé aux sanctions prévues par la loi pour toute inexactitude.</t>
  </si>
  <si>
    <t xml:space="preserve">Cachet et signature du payeur </t>
  </si>
  <si>
    <t xml:space="preserve">Nomination de la personne ou de l'organisme payeur:               </t>
  </si>
  <si>
    <t>Nom Fournisseur</t>
  </si>
  <si>
    <t>Affichage sur un autre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</si>
</sst>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#,##0.000"/>
    <numFmt numFmtId="166" formatCode="_-* #,##0.00_-;\-* #,##0.00_-;_-* &quot;-&quot;??_-;_-@_-"/>
    <numFmt numFmtId="167" formatCode="_-* #,##0.000\ _€_-;\-* #,##0.000\ _€_-;_-* &quot;-&quot;??\ _€_-;_-@_-"/>
    <numFmt numFmtId="168" formatCode="#,##0.000\ _€"/>
  </numFmts>
  <fonts count="18" x14ac:knownFonts="1">
    <font>
      <sz val="10"/>
      <name val="Arial"/>
      <family val="2"/>
    </font>
    <font>
      <sz val="10"/>
      <name val="Arial"/>
      <family val="2"/>
    </font>
    <font>
      <b/>
      <u/>
      <sz val="11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9"/>
      <color indexed="63"/>
      <name val="Calibri"/>
      <family val="2"/>
    </font>
    <font>
      <sz val="9"/>
      <color indexed="63"/>
      <name val="Calibri"/>
      <family val="2"/>
    </font>
    <font>
      <b/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top"/>
    </xf>
    <xf numFmtId="0" fontId="1" fillId="0" borderId="0" xfId="0" applyFont="1"/>
    <xf numFmtId="14" fontId="0" fillId="0" borderId="0" xfId="0" applyNumberForma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Fill="1"/>
    <xf numFmtId="0" fontId="0" fillId="0" borderId="1" xfId="0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/>
    <xf numFmtId="165" fontId="0" fillId="0" borderId="0" xfId="0" applyNumberFormat="1" applyFill="1" applyBorder="1"/>
    <xf numFmtId="0" fontId="6" fillId="0" borderId="0" xfId="0" applyFont="1"/>
    <xf numFmtId="0" fontId="1" fillId="0" borderId="0" xfId="0" applyNumberFormat="1" applyFont="1" applyFill="1" applyBorder="1"/>
    <xf numFmtId="0" fontId="1" fillId="0" borderId="0" xfId="0" applyFont="1" applyFill="1" applyBorder="1"/>
    <xf numFmtId="165" fontId="1" fillId="0" borderId="0" xfId="0" applyNumberFormat="1" applyFont="1" applyFill="1" applyBorder="1"/>
    <xf numFmtId="166" fontId="1" fillId="0" borderId="0" xfId="1" applyFont="1" applyFill="1"/>
    <xf numFmtId="0" fontId="1" fillId="0" borderId="0" xfId="0" applyFont="1" applyFill="1"/>
    <xf numFmtId="0" fontId="7" fillId="0" borderId="0" xfId="0" applyFont="1"/>
    <xf numFmtId="2" fontId="0" fillId="0" borderId="0" xfId="0" applyNumberFormat="1" applyFill="1"/>
    <xf numFmtId="0" fontId="5" fillId="0" borderId="0" xfId="0" applyFont="1" applyFill="1" applyBorder="1" applyAlignment="1"/>
    <xf numFmtId="165" fontId="5" fillId="0" borderId="0" xfId="0" applyNumberFormat="1" applyFont="1" applyFill="1" applyBorder="1"/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164" fontId="10" fillId="0" borderId="0" xfId="0" applyNumberFormat="1" applyFont="1" applyFill="1" applyAlignment="1">
      <alignment horizontal="left" vertical="center"/>
    </xf>
    <xf numFmtId="167" fontId="10" fillId="0" borderId="0" xfId="0" applyNumberFormat="1" applyFont="1" applyFill="1" applyAlignment="1">
      <alignment horizontal="left" vertical="center"/>
    </xf>
    <xf numFmtId="0" fontId="11" fillId="0" borderId="6" xfId="0" applyFont="1" applyBorder="1"/>
    <xf numFmtId="0" fontId="11" fillId="0" borderId="0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0" xfId="0" applyFont="1" applyBorder="1"/>
    <xf numFmtId="0" fontId="0" fillId="0" borderId="10" xfId="0" applyFont="1" applyBorder="1"/>
    <xf numFmtId="0" fontId="11" fillId="0" borderId="6" xfId="0" applyFont="1" applyBorder="1" applyAlignment="1">
      <alignment horizontal="left" wrapText="1"/>
    </xf>
    <xf numFmtId="0" fontId="11" fillId="0" borderId="0" xfId="0" applyFont="1" applyBorder="1" applyAlignment="1">
      <alignment horizontal="left" wrapText="1"/>
    </xf>
    <xf numFmtId="14" fontId="0" fillId="0" borderId="0" xfId="0" applyNumberFormat="1" applyFill="1"/>
    <xf numFmtId="165" fontId="0" fillId="0" borderId="0" xfId="0" applyNumberFormat="1" applyFill="1"/>
    <xf numFmtId="168" fontId="0" fillId="0" borderId="0" xfId="0" applyNumberFormat="1" applyFill="1"/>
    <xf numFmtId="0" fontId="11" fillId="0" borderId="11" xfId="0" applyFont="1" applyBorder="1"/>
    <xf numFmtId="0" fontId="11" fillId="0" borderId="12" xfId="0" applyFont="1" applyBorder="1"/>
    <xf numFmtId="168" fontId="9" fillId="0" borderId="11" xfId="0" applyNumberFormat="1" applyFont="1" applyBorder="1"/>
    <xf numFmtId="168" fontId="9" fillId="0" borderId="12" xfId="0" applyNumberFormat="1" applyFont="1" applyBorder="1"/>
    <xf numFmtId="168" fontId="9" fillId="0" borderId="13" xfId="0" applyNumberFormat="1" applyFont="1" applyBorder="1"/>
    <xf numFmtId="168" fontId="9" fillId="0" borderId="6" xfId="0" applyNumberFormat="1" applyFont="1" applyBorder="1"/>
    <xf numFmtId="168" fontId="9" fillId="0" borderId="0" xfId="0" applyNumberFormat="1" applyFont="1" applyBorder="1"/>
    <xf numFmtId="168" fontId="9" fillId="0" borderId="10" xfId="0" applyNumberFormat="1" applyFont="1" applyBorder="1"/>
    <xf numFmtId="168" fontId="9" fillId="0" borderId="7" xfId="0" applyNumberFormat="1" applyFont="1" applyBorder="1"/>
    <xf numFmtId="168" fontId="9" fillId="0" borderId="9" xfId="0" applyNumberFormat="1" applyFont="1" applyBorder="1"/>
    <xf numFmtId="168" fontId="9" fillId="0" borderId="8" xfId="0" applyNumberFormat="1" applyFont="1" applyBorder="1"/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166" fontId="0" fillId="0" borderId="0" xfId="1" applyFont="1" applyFill="1" applyAlignment="1"/>
    <xf numFmtId="0" fontId="0" fillId="0" borderId="0" xfId="0" applyFill="1" applyAlignment="1"/>
    <xf numFmtId="0" fontId="0" fillId="0" borderId="2" xfId="0" applyBorder="1"/>
    <xf numFmtId="0" fontId="0" fillId="0" borderId="3" xfId="0" applyBorder="1"/>
    <xf numFmtId="168" fontId="9" fillId="0" borderId="2" xfId="0" applyNumberFormat="1" applyFont="1" applyBorder="1"/>
    <xf numFmtId="168" fontId="9" fillId="0" borderId="3" xfId="0" applyNumberFormat="1" applyFont="1" applyBorder="1"/>
    <xf numFmtId="168" fontId="9" fillId="0" borderId="14" xfId="0" applyNumberFormat="1" applyFont="1" applyBorder="1"/>
    <xf numFmtId="0" fontId="9" fillId="0" borderId="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68" fontId="9" fillId="0" borderId="2" xfId="0" applyNumberFormat="1" applyFont="1" applyBorder="1" applyAlignment="1">
      <alignment horizontal="center" vertical="center"/>
    </xf>
    <xf numFmtId="168" fontId="9" fillId="0" borderId="3" xfId="0" applyNumberFormat="1" applyFont="1" applyBorder="1" applyAlignment="1">
      <alignment horizontal="center" vertical="center"/>
    </xf>
    <xf numFmtId="168" fontId="9" fillId="0" borderId="14" xfId="0" applyNumberFormat="1" applyFont="1" applyBorder="1" applyAlignment="1">
      <alignment horizontal="center" vertical="center"/>
    </xf>
    <xf numFmtId="0" fontId="8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 vertical="center" wrapText="1"/>
    </xf>
    <xf numFmtId="167" fontId="0" fillId="0" borderId="0" xfId="0" applyNumberFormat="1" applyFill="1"/>
    <xf numFmtId="0" fontId="15" fillId="0" borderId="0" xfId="0" applyFont="1" applyBorder="1"/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5" fillId="0" borderId="0" xfId="0" applyFont="1" applyAlignment="1">
      <alignment horizontal="center"/>
    </xf>
    <xf numFmtId="0" fontId="9" fillId="0" borderId="18" xfId="0" applyFont="1" applyBorder="1" applyAlignment="1"/>
    <xf numFmtId="0" fontId="0" fillId="0" borderId="18" xfId="0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wrapText="1"/>
    </xf>
    <xf numFmtId="0" fontId="16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5" fillId="0" borderId="0" xfId="0" applyFont="1" applyFill="1"/>
    <xf numFmtId="165" fontId="9" fillId="2" borderId="6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165" fontId="9" fillId="2" borderId="10" xfId="0" applyNumberFormat="1" applyFont="1" applyFill="1" applyBorder="1" applyAlignment="1">
      <alignment horizontal="center" vertical="center"/>
    </xf>
    <xf numFmtId="168" fontId="9" fillId="2" borderId="0" xfId="0" applyNumberFormat="1" applyFont="1" applyFill="1" applyBorder="1" applyAlignment="1">
      <alignment horizontal="center" vertical="center"/>
    </xf>
    <xf numFmtId="168" fontId="9" fillId="2" borderId="10" xfId="0" applyNumberFormat="1" applyFont="1" applyFill="1" applyBorder="1" applyAlignment="1">
      <alignment horizontal="center" vertical="center"/>
    </xf>
    <xf numFmtId="168" fontId="9" fillId="2" borderId="6" xfId="0" applyNumberFormat="1" applyFont="1" applyFill="1" applyBorder="1" applyAlignment="1">
      <alignment horizontal="center" vertical="center"/>
    </xf>
    <xf numFmtId="165" fontId="9" fillId="0" borderId="7" xfId="0" applyNumberFormat="1" applyFont="1" applyFill="1" applyBorder="1" applyAlignment="1">
      <alignment horizontal="center" vertical="center"/>
    </xf>
    <xf numFmtId="165" fontId="9" fillId="0" borderId="8" xfId="0" applyNumberFormat="1" applyFont="1" applyFill="1" applyBorder="1" applyAlignment="1">
      <alignment horizontal="center" vertical="center"/>
    </xf>
    <xf numFmtId="165" fontId="9" fillId="0" borderId="9" xfId="0" applyNumberFormat="1" applyFont="1" applyFill="1" applyBorder="1" applyAlignment="1">
      <alignment horizontal="center" vertical="center"/>
    </xf>
    <xf numFmtId="165" fontId="9" fillId="0" borderId="11" xfId="0" applyNumberFormat="1" applyFont="1" applyFill="1" applyBorder="1" applyAlignment="1">
      <alignment horizontal="center" vertical="center"/>
    </xf>
    <xf numFmtId="165" fontId="9" fillId="0" borderId="12" xfId="0" applyNumberFormat="1" applyFont="1" applyFill="1" applyBorder="1" applyAlignment="1">
      <alignment horizontal="center" vertical="center"/>
    </xf>
    <xf numFmtId="165" fontId="9" fillId="0" borderId="13" xfId="0" applyNumberFormat="1" applyFont="1" applyFill="1" applyBorder="1" applyAlignment="1">
      <alignment horizontal="center" vertical="center"/>
    </xf>
    <xf numFmtId="0" fontId="17" fillId="3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Ta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T"/>
      <sheetName val="Fr List"/>
      <sheetName val="Sheet3"/>
    </sheetNames>
    <sheetDataSet>
      <sheetData sheetId="0"/>
      <sheetData sheetId="1">
        <row r="1">
          <cell r="B1" t="str">
            <v>Nom</v>
          </cell>
          <cell r="C1" t="str">
            <v>Nom de recherche</v>
          </cell>
          <cell r="D1" t="str">
            <v>Adresse</v>
          </cell>
          <cell r="E1" t="str">
            <v>Adresse (2ème ligne)</v>
          </cell>
          <cell r="F1" t="str">
            <v>N° identif. intracomm.</v>
          </cell>
          <cell r="G1" t="str">
            <v>1</v>
          </cell>
          <cell r="H1" t="str">
            <v>2</v>
          </cell>
          <cell r="I1" t="str">
            <v>3</v>
          </cell>
          <cell r="J1" t="str">
            <v>4</v>
          </cell>
          <cell r="K1" t="str">
            <v>5</v>
          </cell>
          <cell r="L1" t="str">
            <v>6</v>
          </cell>
          <cell r="M1" t="str">
            <v>7</v>
          </cell>
          <cell r="N1" t="str">
            <v>8</v>
          </cell>
          <cell r="O1" t="str">
            <v>9</v>
          </cell>
          <cell r="P1" t="str">
            <v>10</v>
          </cell>
          <cell r="Q1" t="str">
            <v>11</v>
          </cell>
          <cell r="R1" t="str">
            <v>12</v>
          </cell>
          <cell r="S1" t="str">
            <v>13</v>
          </cell>
          <cell r="T1" t="str">
            <v>14</v>
          </cell>
          <cell r="U1" t="str">
            <v>15</v>
          </cell>
          <cell r="V1" t="str">
            <v>Search</v>
          </cell>
          <cell r="W1" t="str">
            <v>Frequency</v>
          </cell>
          <cell r="X1" t="str">
            <v>Final List</v>
          </cell>
          <cell r="Y1" t="str">
            <v>TVA</v>
          </cell>
          <cell r="Z1" t="str">
            <v>Adresse2</v>
          </cell>
        </row>
        <row r="2">
          <cell r="B2" t="str">
            <v>Verralia St Gobain</v>
          </cell>
          <cell r="C2" t="str">
            <v>VERRALIA ST GOBAIN</v>
          </cell>
          <cell r="D2" t="str">
            <v>36045 Lonigo 5 Via del Lavoro</v>
          </cell>
          <cell r="E2" t="str">
            <v/>
          </cell>
          <cell r="F2" t="str">
            <v>00730720240</v>
          </cell>
          <cell r="G2" t="str">
            <v>0</v>
          </cell>
          <cell r="H2" t="str">
            <v>0</v>
          </cell>
          <cell r="I2" t="str">
            <v>7</v>
          </cell>
          <cell r="J2" t="str">
            <v>3</v>
          </cell>
          <cell r="K2" t="str">
            <v>0</v>
          </cell>
          <cell r="L2" t="str">
            <v>7</v>
          </cell>
          <cell r="M2" t="str">
            <v>2</v>
          </cell>
          <cell r="N2" t="str">
            <v>0</v>
          </cell>
          <cell r="O2" t="str">
            <v>2</v>
          </cell>
          <cell r="P2" t="str">
            <v>4</v>
          </cell>
          <cell r="Q2" t="str">
            <v>0</v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  <cell r="V2">
            <v>1</v>
          </cell>
          <cell r="W2">
            <v>1</v>
          </cell>
          <cell r="X2" t="str">
            <v>Verralia St Gobain</v>
          </cell>
          <cell r="Z2" t="str">
            <v>36045 Lonigo 5 Via del Lavoro</v>
          </cell>
        </row>
        <row r="3">
          <cell r="B3" t="str">
            <v>ONH</v>
          </cell>
          <cell r="C3" t="str">
            <v/>
          </cell>
          <cell r="D3" t="str">
            <v>Avenue Mohamed V - 1001 - Tunis</v>
          </cell>
          <cell r="E3" t="str">
            <v/>
          </cell>
          <cell r="F3" t="str">
            <v>5897APM000</v>
          </cell>
          <cell r="G3" t="str">
            <v>5</v>
          </cell>
          <cell r="H3" t="str">
            <v>8</v>
          </cell>
          <cell r="I3" t="str">
            <v>9</v>
          </cell>
          <cell r="J3" t="str">
            <v>7</v>
          </cell>
          <cell r="K3" t="str">
            <v>A</v>
          </cell>
          <cell r="L3" t="str">
            <v>P</v>
          </cell>
          <cell r="M3" t="str">
            <v>M</v>
          </cell>
          <cell r="N3" t="str">
            <v>0</v>
          </cell>
          <cell r="O3" t="str">
            <v>0</v>
          </cell>
          <cell r="P3" t="str">
            <v>0</v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  <cell r="V3">
            <v>1</v>
          </cell>
          <cell r="W3">
            <v>2</v>
          </cell>
          <cell r="X3" t="str">
            <v>ONH</v>
          </cell>
          <cell r="Z3" t="str">
            <v>Avenue Mohamed V - 1001 - Tunis</v>
          </cell>
        </row>
        <row r="4">
          <cell r="B4" t="str">
            <v>ERCO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  <cell r="V4">
            <v>1</v>
          </cell>
          <cell r="W4">
            <v>3</v>
          </cell>
          <cell r="X4" t="str">
            <v>ERCO</v>
          </cell>
          <cell r="Z4" t="str">
            <v/>
          </cell>
        </row>
        <row r="5">
          <cell r="B5" t="str">
            <v>ASA Italie</v>
          </cell>
          <cell r="C5" t="str">
            <v>ASA ITALIE</v>
          </cell>
          <cell r="D5" t="str">
            <v>via Nazionale Km ,131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  <cell r="V5">
            <v>1</v>
          </cell>
          <cell r="W5">
            <v>4</v>
          </cell>
          <cell r="X5" t="str">
            <v>ASA Italie</v>
          </cell>
          <cell r="Z5" t="str">
            <v>via Nazionale Km ,131</v>
          </cell>
        </row>
        <row r="6">
          <cell r="B6" t="str">
            <v>OCIM</v>
          </cell>
          <cell r="C6" t="str">
            <v>OCIM</v>
          </cell>
          <cell r="D6" t="str">
            <v>20093 Cologno Monzes</v>
          </cell>
          <cell r="E6" t="str">
            <v/>
          </cell>
          <cell r="F6" t="str">
            <v>03063050961</v>
          </cell>
          <cell r="G6" t="str">
            <v>0</v>
          </cell>
          <cell r="H6" t="str">
            <v>3</v>
          </cell>
          <cell r="I6" t="str">
            <v>0</v>
          </cell>
          <cell r="J6" t="str">
            <v>6</v>
          </cell>
          <cell r="K6" t="str">
            <v>3</v>
          </cell>
          <cell r="L6" t="str">
            <v>0</v>
          </cell>
          <cell r="M6" t="str">
            <v>5</v>
          </cell>
          <cell r="N6" t="str">
            <v>0</v>
          </cell>
          <cell r="O6" t="str">
            <v>9</v>
          </cell>
          <cell r="P6" t="str">
            <v>6</v>
          </cell>
          <cell r="Q6" t="str">
            <v>1</v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>
            <v>1</v>
          </cell>
          <cell r="W6">
            <v>5</v>
          </cell>
          <cell r="X6" t="str">
            <v>OCIM</v>
          </cell>
          <cell r="Z6" t="str">
            <v>20093 Cologno Monzes</v>
          </cell>
        </row>
        <row r="7">
          <cell r="B7" t="str">
            <v>GUALA CLOSURES GROUP</v>
          </cell>
          <cell r="C7" t="str">
            <v>GUALA</v>
          </cell>
          <cell r="D7" t="str">
            <v>Via Rana 12 Zone Industriale D6</v>
          </cell>
          <cell r="E7" t="str">
            <v/>
          </cell>
          <cell r="F7" t="str">
            <v>13201120154</v>
          </cell>
          <cell r="G7" t="str">
            <v>1</v>
          </cell>
          <cell r="H7" t="str">
            <v>3</v>
          </cell>
          <cell r="I7" t="str">
            <v>2</v>
          </cell>
          <cell r="J7" t="str">
            <v>0</v>
          </cell>
          <cell r="K7" t="str">
            <v>1</v>
          </cell>
          <cell r="L7" t="str">
            <v>1</v>
          </cell>
          <cell r="M7" t="str">
            <v>2</v>
          </cell>
          <cell r="N7" t="str">
            <v>0</v>
          </cell>
          <cell r="O7" t="str">
            <v>1</v>
          </cell>
          <cell r="P7" t="str">
            <v>5</v>
          </cell>
          <cell r="Q7" t="str">
            <v>4</v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>
            <v>1</v>
          </cell>
          <cell r="W7">
            <v>6</v>
          </cell>
          <cell r="X7" t="str">
            <v>GUALA CLOSURES GROUP</v>
          </cell>
          <cell r="Z7" t="str">
            <v>Via Rana 12 Zone Industriale D6</v>
          </cell>
        </row>
        <row r="8">
          <cell r="B8" t="str">
            <v>VETRO ELITE</v>
          </cell>
          <cell r="C8" t="str">
            <v>VETRO ELITE</v>
          </cell>
          <cell r="D8" t="str">
            <v xml:space="preserve"> Via Trani,171  76121 Barletta BT Italy
</v>
          </cell>
          <cell r="E8" t="str">
            <v/>
          </cell>
          <cell r="F8" t="str">
            <v>04471130726</v>
          </cell>
          <cell r="G8" t="str">
            <v>0</v>
          </cell>
          <cell r="H8" t="str">
            <v>4</v>
          </cell>
          <cell r="I8" t="str">
            <v>4</v>
          </cell>
          <cell r="J8" t="str">
            <v>7</v>
          </cell>
          <cell r="K8" t="str">
            <v>1</v>
          </cell>
          <cell r="L8" t="str">
            <v>1</v>
          </cell>
          <cell r="M8" t="str">
            <v>3</v>
          </cell>
          <cell r="N8" t="str">
            <v>0</v>
          </cell>
          <cell r="O8" t="str">
            <v>7</v>
          </cell>
          <cell r="P8" t="str">
            <v>2</v>
          </cell>
          <cell r="Q8" t="str">
            <v>6</v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>
            <v>1</v>
          </cell>
          <cell r="W8">
            <v>7</v>
          </cell>
          <cell r="X8" t="str">
            <v>VETRO ELITE</v>
          </cell>
          <cell r="Z8" t="str">
            <v xml:space="preserve"> Via Trani,171  76121 Barletta BT Italy
</v>
          </cell>
        </row>
        <row r="9">
          <cell r="B9" t="str">
            <v>MIA GLASS</v>
          </cell>
          <cell r="C9" t="str">
            <v>MIA GLASS</v>
          </cell>
          <cell r="D9" t="str">
            <v>Plovdiv Bulgaria</v>
          </cell>
          <cell r="E9" t="str">
            <v/>
          </cell>
          <cell r="F9" t="str">
            <v>BG202524904</v>
          </cell>
          <cell r="G9" t="str">
            <v>B</v>
          </cell>
          <cell r="H9" t="str">
            <v>G</v>
          </cell>
          <cell r="I9" t="str">
            <v>2</v>
          </cell>
          <cell r="J9" t="str">
            <v>0</v>
          </cell>
          <cell r="K9" t="str">
            <v>2</v>
          </cell>
          <cell r="L9" t="str">
            <v>5</v>
          </cell>
          <cell r="M9" t="str">
            <v>2</v>
          </cell>
          <cell r="N9" t="str">
            <v>4</v>
          </cell>
          <cell r="O9" t="str">
            <v>9</v>
          </cell>
          <cell r="P9" t="str">
            <v>0</v>
          </cell>
          <cell r="Q9" t="str">
            <v>4</v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>
            <v>1</v>
          </cell>
          <cell r="W9">
            <v>8</v>
          </cell>
          <cell r="X9" t="str">
            <v>MIA GLASS</v>
          </cell>
          <cell r="Z9" t="str">
            <v>Plovdiv Bulgaria</v>
          </cell>
        </row>
        <row r="10">
          <cell r="B10" t="str">
            <v>GENERAL EMBALLAGE</v>
          </cell>
          <cell r="C10" t="str">
            <v>GENERAL EMBALLAGE</v>
          </cell>
          <cell r="D10" t="str">
            <v>BP 63 ZAC Taharacht 06001 Akbou</v>
          </cell>
          <cell r="E10" t="str">
            <v/>
          </cell>
          <cell r="F10" t="str">
            <v>099806250344426</v>
          </cell>
          <cell r="G10" t="str">
            <v>0</v>
          </cell>
          <cell r="H10" t="str">
            <v>9</v>
          </cell>
          <cell r="I10" t="str">
            <v>9</v>
          </cell>
          <cell r="J10" t="str">
            <v>8</v>
          </cell>
          <cell r="K10" t="str">
            <v>0</v>
          </cell>
          <cell r="L10" t="str">
            <v>6</v>
          </cell>
          <cell r="M10" t="str">
            <v>2</v>
          </cell>
          <cell r="N10" t="str">
            <v>5</v>
          </cell>
          <cell r="O10" t="str">
            <v>0</v>
          </cell>
          <cell r="P10" t="str">
            <v>3</v>
          </cell>
          <cell r="Q10" t="str">
            <v>4</v>
          </cell>
          <cell r="R10" t="str">
            <v>4</v>
          </cell>
          <cell r="S10" t="str">
            <v>4</v>
          </cell>
          <cell r="T10" t="str">
            <v>2</v>
          </cell>
          <cell r="U10" t="str">
            <v>6</v>
          </cell>
          <cell r="V10">
            <v>1</v>
          </cell>
          <cell r="W10">
            <v>9</v>
          </cell>
          <cell r="X10" t="str">
            <v>GENERAL EMBALLAGE</v>
          </cell>
          <cell r="Z10" t="str">
            <v>BP 63 ZAC Taharacht 06001 Akbou</v>
          </cell>
        </row>
        <row r="11">
          <cell r="B11" t="str">
            <v>Huilerie El Amal</v>
          </cell>
          <cell r="C11" t="str">
            <v>HUILERIE ET MISE EN BOUTEILLE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>
            <v>1</v>
          </cell>
          <cell r="W11">
            <v>10</v>
          </cell>
          <cell r="X11" t="str">
            <v>Huilerie El Amal</v>
          </cell>
          <cell r="Z11" t="str">
            <v/>
          </cell>
        </row>
        <row r="12">
          <cell r="B12" t="str">
            <v>HUILERIE EL MAJD</v>
          </cell>
          <cell r="C12" t="str">
            <v>HUILERIE ET MISE EN BOUTEILLE</v>
          </cell>
          <cell r="D12" t="str">
            <v/>
          </cell>
          <cell r="E12" t="str">
            <v/>
          </cell>
          <cell r="F12" t="str">
            <v>1427173X</v>
          </cell>
          <cell r="G12" t="str">
            <v>1</v>
          </cell>
          <cell r="H12" t="str">
            <v>4</v>
          </cell>
          <cell r="I12" t="str">
            <v>2</v>
          </cell>
          <cell r="J12" t="str">
            <v>7</v>
          </cell>
          <cell r="K12" t="str">
            <v>1</v>
          </cell>
          <cell r="L12" t="str">
            <v>7</v>
          </cell>
          <cell r="M12" t="str">
            <v>3</v>
          </cell>
          <cell r="N12" t="str">
            <v>X</v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>
            <v>1</v>
          </cell>
          <cell r="W12">
            <v>11</v>
          </cell>
          <cell r="X12" t="str">
            <v>HUILERIE EL MAJD</v>
          </cell>
          <cell r="Z12" t="str">
            <v/>
          </cell>
        </row>
        <row r="13">
          <cell r="B13" t="str">
            <v>SHIMADZU - JAPAN</v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>
            <v>1</v>
          </cell>
          <cell r="W13">
            <v>12</v>
          </cell>
          <cell r="X13" t="str">
            <v>SHIMADZU - JAPAN</v>
          </cell>
          <cell r="Z13" t="str">
            <v/>
          </cell>
        </row>
        <row r="14">
          <cell r="B14" t="str">
            <v>TODOLIVO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>
            <v>1</v>
          </cell>
          <cell r="W14">
            <v>13</v>
          </cell>
          <cell r="X14" t="str">
            <v>TODOLIVO</v>
          </cell>
          <cell r="Z14" t="str">
            <v/>
          </cell>
        </row>
        <row r="15">
          <cell r="B15" t="str">
            <v>STE HUILERIE MODERNE "ENNOUR"</v>
          </cell>
          <cell r="C15" t="str">
            <v>HUILERIE ET MISE EN BOUTEILLE</v>
          </cell>
          <cell r="D15" t="str">
            <v>Route kondar- MC48</v>
          </cell>
          <cell r="E15" t="str">
            <v/>
          </cell>
          <cell r="F15" t="str">
            <v>1357331CNM000</v>
          </cell>
          <cell r="G15" t="str">
            <v>1</v>
          </cell>
          <cell r="H15" t="str">
            <v>3</v>
          </cell>
          <cell r="I15" t="str">
            <v>5</v>
          </cell>
          <cell r="J15" t="str">
            <v>7</v>
          </cell>
          <cell r="K15" t="str">
            <v>3</v>
          </cell>
          <cell r="L15" t="str">
            <v>3</v>
          </cell>
          <cell r="M15" t="str">
            <v>1</v>
          </cell>
          <cell r="N15" t="str">
            <v>C</v>
          </cell>
          <cell r="O15" t="str">
            <v>N</v>
          </cell>
          <cell r="P15" t="str">
            <v>M</v>
          </cell>
          <cell r="Q15" t="str">
            <v>0</v>
          </cell>
          <cell r="R15" t="str">
            <v>0</v>
          </cell>
          <cell r="S15" t="str">
            <v>0</v>
          </cell>
          <cell r="T15" t="str">
            <v/>
          </cell>
          <cell r="U15" t="str">
            <v/>
          </cell>
          <cell r="V15">
            <v>1</v>
          </cell>
          <cell r="W15">
            <v>14</v>
          </cell>
          <cell r="X15" t="str">
            <v>STE HUILERIE MODERNE "ENNOUR"</v>
          </cell>
          <cell r="Z15" t="str">
            <v>Route kondar- MC48</v>
          </cell>
        </row>
        <row r="16">
          <cell r="B16" t="str">
            <v>Huilerie khalfallah</v>
          </cell>
          <cell r="C16" t="str">
            <v>HUILERIE ET MISE EN BOUTEILLE</v>
          </cell>
          <cell r="D16" t="str">
            <v>Akouda</v>
          </cell>
          <cell r="E16" t="str">
            <v/>
          </cell>
          <cell r="F16" t="str">
            <v>182100MNC000</v>
          </cell>
          <cell r="G16" t="str">
            <v>1</v>
          </cell>
          <cell r="H16" t="str">
            <v>8</v>
          </cell>
          <cell r="I16" t="str">
            <v>2</v>
          </cell>
          <cell r="J16" t="str">
            <v>1</v>
          </cell>
          <cell r="K16" t="str">
            <v>0</v>
          </cell>
          <cell r="L16" t="str">
            <v>0</v>
          </cell>
          <cell r="M16" t="str">
            <v>M</v>
          </cell>
          <cell r="N16" t="str">
            <v>N</v>
          </cell>
          <cell r="O16" t="str">
            <v>C</v>
          </cell>
          <cell r="P16" t="str">
            <v>0</v>
          </cell>
          <cell r="Q16" t="str">
            <v>0</v>
          </cell>
          <cell r="R16" t="str">
            <v>0</v>
          </cell>
          <cell r="S16" t="str">
            <v/>
          </cell>
          <cell r="T16" t="str">
            <v/>
          </cell>
          <cell r="U16" t="str">
            <v/>
          </cell>
          <cell r="V16">
            <v>1</v>
          </cell>
          <cell r="W16">
            <v>15</v>
          </cell>
          <cell r="X16" t="str">
            <v>Huilerie khalfallah</v>
          </cell>
          <cell r="Z16" t="str">
            <v>Akouda</v>
          </cell>
        </row>
        <row r="17">
          <cell r="B17" t="str">
            <v>CANARIE SRL</v>
          </cell>
          <cell r="C17" t="str">
            <v>CANARIE SRL</v>
          </cell>
          <cell r="D17" t="str">
            <v>Viale toscana 45.20093 cologno</v>
          </cell>
          <cell r="E17" t="str">
            <v>Italy</v>
          </cell>
          <cell r="F17" t="str">
            <v>06876360964</v>
          </cell>
          <cell r="G17" t="str">
            <v>0</v>
          </cell>
          <cell r="H17" t="str">
            <v>6</v>
          </cell>
          <cell r="I17" t="str">
            <v>8</v>
          </cell>
          <cell r="J17" t="str">
            <v>7</v>
          </cell>
          <cell r="K17" t="str">
            <v>6</v>
          </cell>
          <cell r="L17" t="str">
            <v>3</v>
          </cell>
          <cell r="M17" t="str">
            <v>6</v>
          </cell>
          <cell r="N17" t="str">
            <v>0</v>
          </cell>
          <cell r="O17" t="str">
            <v>9</v>
          </cell>
          <cell r="P17" t="str">
            <v>6</v>
          </cell>
          <cell r="Q17" t="str">
            <v>4</v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>
            <v>1</v>
          </cell>
          <cell r="W17">
            <v>16</v>
          </cell>
          <cell r="X17" t="str">
            <v>CANARIE SRL</v>
          </cell>
          <cell r="Z17" t="str">
            <v>Viale toscana 45.20093 colognoItaly</v>
          </cell>
        </row>
        <row r="18">
          <cell r="B18" t="str">
            <v>Huilerie Imed Makhlouf</v>
          </cell>
          <cell r="C18" t="str">
            <v>HUILERIE ET MISE EN BOUTEILLE</v>
          </cell>
          <cell r="D18" t="str">
            <v/>
          </cell>
          <cell r="E18" t="str">
            <v/>
          </cell>
          <cell r="F18" t="str">
            <v>1519495YNC000</v>
          </cell>
          <cell r="G18" t="str">
            <v>1</v>
          </cell>
          <cell r="H18" t="str">
            <v>5</v>
          </cell>
          <cell r="I18" t="str">
            <v>1</v>
          </cell>
          <cell r="J18" t="str">
            <v>9</v>
          </cell>
          <cell r="K18" t="str">
            <v>4</v>
          </cell>
          <cell r="L18" t="str">
            <v>9</v>
          </cell>
          <cell r="M18" t="str">
            <v>5</v>
          </cell>
          <cell r="N18" t="str">
            <v>Y</v>
          </cell>
          <cell r="O18" t="str">
            <v>N</v>
          </cell>
          <cell r="P18" t="str">
            <v>C</v>
          </cell>
          <cell r="Q18" t="str">
            <v>0</v>
          </cell>
          <cell r="R18" t="str">
            <v>0</v>
          </cell>
          <cell r="S18" t="str">
            <v>0</v>
          </cell>
          <cell r="T18" t="str">
            <v/>
          </cell>
          <cell r="U18" t="str">
            <v/>
          </cell>
          <cell r="V18">
            <v>1</v>
          </cell>
          <cell r="W18">
            <v>17</v>
          </cell>
          <cell r="X18" t="str">
            <v>Huilerie Imed Makhlouf</v>
          </cell>
          <cell r="Z18" t="str">
            <v/>
          </cell>
        </row>
        <row r="19">
          <cell r="B19" t="str">
            <v>Sami Khelifa - Ste Huilerie Ezdihar</v>
          </cell>
          <cell r="C19" t="str">
            <v>SAMI KHELIFA - STE HUILERIE EZDIHAR</v>
          </cell>
          <cell r="D19" t="str">
            <v>El Fajja, Kalaa Kbira 4060</v>
          </cell>
          <cell r="E19" t="str">
            <v/>
          </cell>
          <cell r="F19" t="str">
            <v>1206848QNC000</v>
          </cell>
          <cell r="G19" t="str">
            <v>1</v>
          </cell>
          <cell r="H19" t="str">
            <v>2</v>
          </cell>
          <cell r="I19" t="str">
            <v>0</v>
          </cell>
          <cell r="J19" t="str">
            <v>6</v>
          </cell>
          <cell r="K19" t="str">
            <v>8</v>
          </cell>
          <cell r="L19" t="str">
            <v>4</v>
          </cell>
          <cell r="M19" t="str">
            <v>8</v>
          </cell>
          <cell r="N19" t="str">
            <v>Q</v>
          </cell>
          <cell r="O19" t="str">
            <v>N</v>
          </cell>
          <cell r="P19" t="str">
            <v>C</v>
          </cell>
          <cell r="Q19" t="str">
            <v>0</v>
          </cell>
          <cell r="R19" t="str">
            <v>0</v>
          </cell>
          <cell r="S19" t="str">
            <v>0</v>
          </cell>
          <cell r="T19" t="str">
            <v/>
          </cell>
          <cell r="U19" t="str">
            <v/>
          </cell>
          <cell r="V19">
            <v>1</v>
          </cell>
          <cell r="W19">
            <v>18</v>
          </cell>
          <cell r="X19" t="str">
            <v>Sami Khelifa - Ste Huilerie Ezdihar</v>
          </cell>
          <cell r="Z19" t="str">
            <v>El Fajja, Kalaa Kbira 4060</v>
          </cell>
        </row>
        <row r="20">
          <cell r="B20" t="str">
            <v>huilerie Houidi</v>
          </cell>
          <cell r="C20" t="str">
            <v>HUILERIE ET MISE EN BOUTEILLE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>
            <v>1</v>
          </cell>
          <cell r="W20">
            <v>19</v>
          </cell>
          <cell r="X20" t="str">
            <v>huilerie Houidi</v>
          </cell>
          <cell r="Z20" t="str">
            <v/>
          </cell>
        </row>
        <row r="21">
          <cell r="B21" t="str">
            <v>huilerie haj hessine</v>
          </cell>
          <cell r="C21" t="str">
            <v>HUILERIE ET MISE EN BOUTEILLE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>
            <v>1</v>
          </cell>
          <cell r="W21">
            <v>20</v>
          </cell>
          <cell r="X21" t="str">
            <v>huilerie haj hessine</v>
          </cell>
          <cell r="Z21" t="str">
            <v/>
          </cell>
        </row>
        <row r="22">
          <cell r="B22" t="str">
            <v>Huilerie Graiet</v>
          </cell>
          <cell r="C22" t="str">
            <v/>
          </cell>
          <cell r="D22" t="str">
            <v>Rue zaghouan</v>
          </cell>
          <cell r="E22" t="str">
            <v/>
          </cell>
          <cell r="F22" t="str">
            <v>967579NNC000</v>
          </cell>
          <cell r="G22" t="str">
            <v>9</v>
          </cell>
          <cell r="H22" t="str">
            <v>6</v>
          </cell>
          <cell r="I22" t="str">
            <v>7</v>
          </cell>
          <cell r="J22" t="str">
            <v>5</v>
          </cell>
          <cell r="K22" t="str">
            <v>7</v>
          </cell>
          <cell r="L22" t="str">
            <v>9</v>
          </cell>
          <cell r="M22" t="str">
            <v>N</v>
          </cell>
          <cell r="N22" t="str">
            <v>N</v>
          </cell>
          <cell r="O22" t="str">
            <v>C</v>
          </cell>
          <cell r="P22" t="str">
            <v>0</v>
          </cell>
          <cell r="Q22" t="str">
            <v>0</v>
          </cell>
          <cell r="R22" t="str">
            <v>0</v>
          </cell>
          <cell r="S22" t="str">
            <v/>
          </cell>
          <cell r="T22" t="str">
            <v/>
          </cell>
          <cell r="U22" t="str">
            <v/>
          </cell>
          <cell r="V22">
            <v>1</v>
          </cell>
          <cell r="W22">
            <v>21</v>
          </cell>
          <cell r="X22" t="str">
            <v>Huilerie Graiet</v>
          </cell>
          <cell r="Z22" t="str">
            <v>Rue zaghouan</v>
          </cell>
        </row>
        <row r="23">
          <cell r="B23" t="str">
            <v>Habib Mkhenini</v>
          </cell>
          <cell r="C23" t="str">
            <v>HUILERIE ET MISE EN BOUTEILLE</v>
          </cell>
          <cell r="D23" t="str">
            <v>Rte de Kairouan Z1M, Msaken 4070</v>
          </cell>
          <cell r="E23" t="str">
            <v/>
          </cell>
          <cell r="F23" t="str">
            <v>926043HNC000</v>
          </cell>
          <cell r="G23" t="str">
            <v>9</v>
          </cell>
          <cell r="H23" t="str">
            <v>2</v>
          </cell>
          <cell r="I23" t="str">
            <v>6</v>
          </cell>
          <cell r="J23" t="str">
            <v>0</v>
          </cell>
          <cell r="K23" t="str">
            <v>4</v>
          </cell>
          <cell r="L23" t="str">
            <v>3</v>
          </cell>
          <cell r="M23" t="str">
            <v>H</v>
          </cell>
          <cell r="N23" t="str">
            <v>N</v>
          </cell>
          <cell r="O23" t="str">
            <v>C</v>
          </cell>
          <cell r="P23" t="str">
            <v>0</v>
          </cell>
          <cell r="Q23" t="str">
            <v>0</v>
          </cell>
          <cell r="R23" t="str">
            <v>0</v>
          </cell>
          <cell r="S23" t="str">
            <v/>
          </cell>
          <cell r="T23" t="str">
            <v/>
          </cell>
          <cell r="U23" t="str">
            <v/>
          </cell>
          <cell r="V23">
            <v>1</v>
          </cell>
          <cell r="W23">
            <v>22</v>
          </cell>
          <cell r="X23" t="str">
            <v>Habib Mkhenini</v>
          </cell>
          <cell r="Z23" t="str">
            <v>Rte de Kairouan Z1M, Msaken 4070</v>
          </cell>
        </row>
        <row r="24">
          <cell r="B24" t="str">
            <v>HEDI Souilem</v>
          </cell>
          <cell r="C24" t="str">
            <v>HUILERIE ET MISE EN BOUTEILLE</v>
          </cell>
          <cell r="D24" t="str">
            <v>Route kondar</v>
          </cell>
          <cell r="E24" t="str">
            <v/>
          </cell>
          <cell r="F24" t="str">
            <v>182105SNC000</v>
          </cell>
          <cell r="G24" t="str">
            <v>1</v>
          </cell>
          <cell r="H24" t="str">
            <v>8</v>
          </cell>
          <cell r="I24" t="str">
            <v>2</v>
          </cell>
          <cell r="J24" t="str">
            <v>1</v>
          </cell>
          <cell r="K24" t="str">
            <v>0</v>
          </cell>
          <cell r="L24" t="str">
            <v>5</v>
          </cell>
          <cell r="M24" t="str">
            <v>S</v>
          </cell>
          <cell r="N24" t="str">
            <v>N</v>
          </cell>
          <cell r="O24" t="str">
            <v>C</v>
          </cell>
          <cell r="P24" t="str">
            <v>0</v>
          </cell>
          <cell r="Q24" t="str">
            <v>0</v>
          </cell>
          <cell r="R24" t="str">
            <v>0</v>
          </cell>
          <cell r="S24" t="str">
            <v/>
          </cell>
          <cell r="T24" t="str">
            <v/>
          </cell>
          <cell r="U24" t="str">
            <v/>
          </cell>
          <cell r="V24">
            <v>1</v>
          </cell>
          <cell r="W24">
            <v>23</v>
          </cell>
          <cell r="X24" t="str">
            <v>HEDI Souilem</v>
          </cell>
          <cell r="Z24" t="str">
            <v>Route kondar</v>
          </cell>
        </row>
        <row r="25">
          <cell r="B25" t="str">
            <v>STE JABALLAH ZITOUNA</v>
          </cell>
          <cell r="C25" t="str">
            <v>HUILERIE ET MISE EN BOUTEILLE</v>
          </cell>
          <cell r="D25" t="str">
            <v>AV Farhat Hached</v>
          </cell>
          <cell r="E25" t="str">
            <v/>
          </cell>
          <cell r="F25" t="str">
            <v>1459318WNM000</v>
          </cell>
          <cell r="G25" t="str">
            <v>1</v>
          </cell>
          <cell r="H25" t="str">
            <v>4</v>
          </cell>
          <cell r="I25" t="str">
            <v>5</v>
          </cell>
          <cell r="J25" t="str">
            <v>9</v>
          </cell>
          <cell r="K25" t="str">
            <v>3</v>
          </cell>
          <cell r="L25" t="str">
            <v>1</v>
          </cell>
          <cell r="M25" t="str">
            <v>8</v>
          </cell>
          <cell r="N25" t="str">
            <v>W</v>
          </cell>
          <cell r="O25" t="str">
            <v>N</v>
          </cell>
          <cell r="P25" t="str">
            <v>M</v>
          </cell>
          <cell r="Q25" t="str">
            <v>0</v>
          </cell>
          <cell r="R25" t="str">
            <v>0</v>
          </cell>
          <cell r="S25" t="str">
            <v>0</v>
          </cell>
          <cell r="T25" t="str">
            <v/>
          </cell>
          <cell r="U25" t="str">
            <v/>
          </cell>
          <cell r="V25">
            <v>1</v>
          </cell>
          <cell r="W25">
            <v>24</v>
          </cell>
          <cell r="X25" t="str">
            <v>STE JABALLAH ZITOUNA</v>
          </cell>
          <cell r="Z25" t="str">
            <v>AV Farhat Hached</v>
          </cell>
        </row>
        <row r="26">
          <cell r="B26" t="str">
            <v>Abdessatar souilem</v>
          </cell>
          <cell r="C26" t="str">
            <v>HUILERIE ET MISE EN BOUTEILLE</v>
          </cell>
          <cell r="D26" t="str">
            <v>521, T-Mhiri PR34 K-Kebira 4060</v>
          </cell>
          <cell r="E26" t="str">
            <v/>
          </cell>
          <cell r="F26" t="str">
            <v>299337ANC000</v>
          </cell>
          <cell r="G26" t="str">
            <v>2</v>
          </cell>
          <cell r="H26" t="str">
            <v>9</v>
          </cell>
          <cell r="I26" t="str">
            <v>9</v>
          </cell>
          <cell r="J26" t="str">
            <v>3</v>
          </cell>
          <cell r="K26" t="str">
            <v>3</v>
          </cell>
          <cell r="L26" t="str">
            <v>7</v>
          </cell>
          <cell r="M26" t="str">
            <v>A</v>
          </cell>
          <cell r="N26" t="str">
            <v>N</v>
          </cell>
          <cell r="O26" t="str">
            <v>C</v>
          </cell>
          <cell r="P26" t="str">
            <v>0</v>
          </cell>
          <cell r="Q26" t="str">
            <v>0</v>
          </cell>
          <cell r="R26" t="str">
            <v>0</v>
          </cell>
          <cell r="S26" t="str">
            <v/>
          </cell>
          <cell r="T26" t="str">
            <v/>
          </cell>
          <cell r="U26" t="str">
            <v/>
          </cell>
          <cell r="V26">
            <v>1</v>
          </cell>
          <cell r="W26">
            <v>25</v>
          </cell>
          <cell r="X26" t="str">
            <v>Abdessatar souilem</v>
          </cell>
          <cell r="Z26" t="str">
            <v>521, T-Mhiri PR34 K-Kebira 4060</v>
          </cell>
        </row>
        <row r="27">
          <cell r="B27" t="str">
            <v>Ste les heritiers Mehrez Sbai</v>
          </cell>
          <cell r="C27" t="str">
            <v/>
          </cell>
          <cell r="D27" t="str">
            <v>Hau el Bassatine - Hadjeb Layoun</v>
          </cell>
          <cell r="E27" t="str">
            <v/>
          </cell>
          <cell r="F27" t="str">
            <v>1195933ZNM000</v>
          </cell>
          <cell r="G27" t="str">
            <v>1</v>
          </cell>
          <cell r="H27" t="str">
            <v>1</v>
          </cell>
          <cell r="I27" t="str">
            <v>9</v>
          </cell>
          <cell r="J27" t="str">
            <v>5</v>
          </cell>
          <cell r="K27" t="str">
            <v>9</v>
          </cell>
          <cell r="L27" t="str">
            <v>3</v>
          </cell>
          <cell r="M27" t="str">
            <v>3</v>
          </cell>
          <cell r="N27" t="str">
            <v>Z</v>
          </cell>
          <cell r="O27" t="str">
            <v>N</v>
          </cell>
          <cell r="P27" t="str">
            <v>M</v>
          </cell>
          <cell r="Q27" t="str">
            <v>0</v>
          </cell>
          <cell r="R27" t="str">
            <v>0</v>
          </cell>
          <cell r="S27" t="str">
            <v>0</v>
          </cell>
          <cell r="T27" t="str">
            <v/>
          </cell>
          <cell r="U27" t="str">
            <v/>
          </cell>
          <cell r="V27">
            <v>1</v>
          </cell>
          <cell r="W27">
            <v>26</v>
          </cell>
          <cell r="X27" t="str">
            <v>Ste les heritiers Mehrez Sbai</v>
          </cell>
          <cell r="Z27" t="str">
            <v>Hau el Bassatine - Hadjeb Layoun</v>
          </cell>
        </row>
        <row r="28">
          <cell r="B28" t="str">
            <v>Huilerie slah</v>
          </cell>
          <cell r="C28" t="str">
            <v>HUILERIE ET MISE EN BOUTEILLE</v>
          </cell>
          <cell r="D28" t="str">
            <v>zone Industrielle -hergla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  <cell r="V28">
            <v>1</v>
          </cell>
          <cell r="W28">
            <v>27</v>
          </cell>
          <cell r="X28" t="str">
            <v>Huilerie slah</v>
          </cell>
          <cell r="Z28" t="str">
            <v>zone Industrielle -hergla</v>
          </cell>
        </row>
        <row r="29">
          <cell r="B29" t="str">
            <v>Ghzaiel Habib Ben Abderahmen</v>
          </cell>
          <cell r="C29" t="str">
            <v>GHZAIEL HABIB BEN ABDERAHMEN</v>
          </cell>
          <cell r="D29" t="str">
            <v>Rte de Kondar IF34, Kalaa Kbira 4060</v>
          </cell>
          <cell r="E29" t="str">
            <v/>
          </cell>
          <cell r="F29" t="str">
            <v>412994TNC000</v>
          </cell>
          <cell r="G29" t="str">
            <v>4</v>
          </cell>
          <cell r="H29" t="str">
            <v>1</v>
          </cell>
          <cell r="I29" t="str">
            <v>2</v>
          </cell>
          <cell r="J29" t="str">
            <v>9</v>
          </cell>
          <cell r="K29" t="str">
            <v>9</v>
          </cell>
          <cell r="L29" t="str">
            <v>4</v>
          </cell>
          <cell r="M29" t="str">
            <v>T</v>
          </cell>
          <cell r="N29" t="str">
            <v>N</v>
          </cell>
          <cell r="O29" t="str">
            <v>C</v>
          </cell>
          <cell r="P29" t="str">
            <v>0</v>
          </cell>
          <cell r="Q29" t="str">
            <v>0</v>
          </cell>
          <cell r="R29" t="str">
            <v>0</v>
          </cell>
          <cell r="S29" t="str">
            <v/>
          </cell>
          <cell r="T29" t="str">
            <v/>
          </cell>
          <cell r="U29" t="str">
            <v/>
          </cell>
          <cell r="V29">
            <v>1</v>
          </cell>
          <cell r="W29">
            <v>28</v>
          </cell>
          <cell r="X29" t="str">
            <v>Ghzaiel Habib Ben Abderahmen</v>
          </cell>
          <cell r="Z29" t="str">
            <v>Rte de Kondar IF34, Kalaa Kbira 4060</v>
          </cell>
        </row>
        <row r="30">
          <cell r="B30" t="str">
            <v>Huilerie ezzitouna FR000077</v>
          </cell>
          <cell r="C30" t="str">
            <v>HUILERIE ET MISE EN BOUTEILLE</v>
          </cell>
          <cell r="D30" t="str">
            <v>Hadjeb Layoun</v>
          </cell>
          <cell r="E30" t="str">
            <v/>
          </cell>
          <cell r="F30" t="str">
            <v>1195933ZNM000</v>
          </cell>
          <cell r="G30" t="str">
            <v>1</v>
          </cell>
          <cell r="H30" t="str">
            <v>1</v>
          </cell>
          <cell r="I30" t="str">
            <v>9</v>
          </cell>
          <cell r="J30" t="str">
            <v>5</v>
          </cell>
          <cell r="K30" t="str">
            <v>9</v>
          </cell>
          <cell r="L30" t="str">
            <v>3</v>
          </cell>
          <cell r="M30" t="str">
            <v>3</v>
          </cell>
          <cell r="N30" t="str">
            <v>Z</v>
          </cell>
          <cell r="O30" t="str">
            <v>N</v>
          </cell>
          <cell r="P30" t="str">
            <v>M</v>
          </cell>
          <cell r="Q30" t="str">
            <v>0</v>
          </cell>
          <cell r="R30" t="str">
            <v>0</v>
          </cell>
          <cell r="S30" t="str">
            <v>0</v>
          </cell>
          <cell r="T30" t="str">
            <v/>
          </cell>
          <cell r="U30" t="str">
            <v/>
          </cell>
          <cell r="V30">
            <v>1</v>
          </cell>
          <cell r="W30">
            <v>29</v>
          </cell>
          <cell r="X30" t="str">
            <v>Huilerie ezzitouna FR000077</v>
          </cell>
          <cell r="Z30" t="str">
            <v>Hadjeb Layoun</v>
          </cell>
        </row>
        <row r="31">
          <cell r="B31" t="str">
            <v>Mahmoud Dhaffar</v>
          </cell>
          <cell r="C31" t="str">
            <v>HUILERIE ET MISE EN BOUTEILLE</v>
          </cell>
          <cell r="D31" t="str">
            <v>Kairouan</v>
          </cell>
          <cell r="E31" t="str">
            <v/>
          </cell>
          <cell r="F31" t="str">
            <v>0408077JNC000</v>
          </cell>
          <cell r="G31" t="str">
            <v>0</v>
          </cell>
          <cell r="H31" t="str">
            <v>4</v>
          </cell>
          <cell r="I31" t="str">
            <v>0</v>
          </cell>
          <cell r="J31" t="str">
            <v>8</v>
          </cell>
          <cell r="K31" t="str">
            <v>0</v>
          </cell>
          <cell r="L31" t="str">
            <v>7</v>
          </cell>
          <cell r="M31" t="str">
            <v>7</v>
          </cell>
          <cell r="N31" t="str">
            <v>J</v>
          </cell>
          <cell r="O31" t="str">
            <v>N</v>
          </cell>
          <cell r="P31" t="str">
            <v>C</v>
          </cell>
          <cell r="Q31" t="str">
            <v>0</v>
          </cell>
          <cell r="R31" t="str">
            <v>0</v>
          </cell>
          <cell r="S31" t="str">
            <v>0</v>
          </cell>
          <cell r="T31" t="str">
            <v/>
          </cell>
          <cell r="U31" t="str">
            <v/>
          </cell>
          <cell r="V31">
            <v>1</v>
          </cell>
          <cell r="W31">
            <v>30</v>
          </cell>
          <cell r="X31" t="str">
            <v>Mahmoud Dhaffar</v>
          </cell>
          <cell r="Z31" t="str">
            <v>Kairouan</v>
          </cell>
        </row>
        <row r="32">
          <cell r="B32" t="str">
            <v>Sté Huilerie Frères Ayadi</v>
          </cell>
          <cell r="C32" t="str">
            <v>HUILERIE ET MISE EN BOUTEILLE</v>
          </cell>
          <cell r="D32" t="str">
            <v>BOUSSARI BIRAHMED S1 BOUHAJLA 3180</v>
          </cell>
          <cell r="E32" t="str">
            <v/>
          </cell>
          <cell r="F32" t="str">
            <v>1207545GNM000</v>
          </cell>
          <cell r="G32" t="str">
            <v>1</v>
          </cell>
          <cell r="H32" t="str">
            <v>2</v>
          </cell>
          <cell r="I32" t="str">
            <v>0</v>
          </cell>
          <cell r="J32" t="str">
            <v>7</v>
          </cell>
          <cell r="K32" t="str">
            <v>5</v>
          </cell>
          <cell r="L32" t="str">
            <v>4</v>
          </cell>
          <cell r="M32" t="str">
            <v>5</v>
          </cell>
          <cell r="N32" t="str">
            <v>G</v>
          </cell>
          <cell r="O32" t="str">
            <v>N</v>
          </cell>
          <cell r="P32" t="str">
            <v>M</v>
          </cell>
          <cell r="Q32" t="str">
            <v>0</v>
          </cell>
          <cell r="R32" t="str">
            <v>0</v>
          </cell>
          <cell r="S32" t="str">
            <v>0</v>
          </cell>
          <cell r="T32" t="str">
            <v/>
          </cell>
          <cell r="U32" t="str">
            <v/>
          </cell>
          <cell r="V32">
            <v>1</v>
          </cell>
          <cell r="W32">
            <v>31</v>
          </cell>
          <cell r="X32" t="str">
            <v>Sté Huilerie Frères Ayadi</v>
          </cell>
          <cell r="Z32" t="str">
            <v>BOUSSARI BIRAHMED S1 BOUHAJLA 3180</v>
          </cell>
        </row>
        <row r="33">
          <cell r="B33" t="str">
            <v>Habib jegham Cageot</v>
          </cell>
          <cell r="C33" t="str">
            <v/>
          </cell>
          <cell r="D33" t="str">
            <v>Rte de Ceinture Hammam Sousse</v>
          </cell>
          <cell r="E33" t="str">
            <v/>
          </cell>
          <cell r="F33" t="str">
            <v>029330 RCN000</v>
          </cell>
          <cell r="G33" t="str">
            <v>0</v>
          </cell>
          <cell r="H33" t="str">
            <v>2</v>
          </cell>
          <cell r="I33" t="str">
            <v>9</v>
          </cell>
          <cell r="J33" t="str">
            <v>3</v>
          </cell>
          <cell r="K33" t="str">
            <v>3</v>
          </cell>
          <cell r="L33" t="str">
            <v>0</v>
          </cell>
          <cell r="M33" t="str">
            <v xml:space="preserve"> </v>
          </cell>
          <cell r="N33" t="str">
            <v>R</v>
          </cell>
          <cell r="O33" t="str">
            <v>C</v>
          </cell>
          <cell r="P33" t="str">
            <v>N</v>
          </cell>
          <cell r="Q33" t="str">
            <v>0</v>
          </cell>
          <cell r="R33" t="str">
            <v>0</v>
          </cell>
          <cell r="S33" t="str">
            <v>0</v>
          </cell>
          <cell r="T33" t="str">
            <v/>
          </cell>
          <cell r="U33" t="str">
            <v/>
          </cell>
          <cell r="V33">
            <v>1</v>
          </cell>
          <cell r="W33">
            <v>32</v>
          </cell>
          <cell r="X33" t="str">
            <v>Habib jegham Cageot</v>
          </cell>
          <cell r="Z33" t="str">
            <v>Rte de Ceinture Hammam Sousse</v>
          </cell>
        </row>
        <row r="34">
          <cell r="B34" t="str">
            <v>SETAPI</v>
          </cell>
          <cell r="C34" t="str">
            <v/>
          </cell>
          <cell r="D34" t="str">
            <v>Espace Tunis -Bloc B -1 ere Etage</v>
          </cell>
          <cell r="E34" t="str">
            <v/>
          </cell>
          <cell r="F34" t="str">
            <v>1357583XAM000</v>
          </cell>
          <cell r="G34" t="str">
            <v>1</v>
          </cell>
          <cell r="H34" t="str">
            <v>3</v>
          </cell>
          <cell r="I34" t="str">
            <v>5</v>
          </cell>
          <cell r="J34" t="str">
            <v>7</v>
          </cell>
          <cell r="K34" t="str">
            <v>5</v>
          </cell>
          <cell r="L34" t="str">
            <v>8</v>
          </cell>
          <cell r="M34" t="str">
            <v>3</v>
          </cell>
          <cell r="N34" t="str">
            <v>X</v>
          </cell>
          <cell r="O34" t="str">
            <v>A</v>
          </cell>
          <cell r="P34" t="str">
            <v>M</v>
          </cell>
          <cell r="Q34" t="str">
            <v>0</v>
          </cell>
          <cell r="R34" t="str">
            <v>0</v>
          </cell>
          <cell r="S34" t="str">
            <v>0</v>
          </cell>
          <cell r="T34" t="str">
            <v/>
          </cell>
          <cell r="U34" t="str">
            <v/>
          </cell>
          <cell r="V34">
            <v>1</v>
          </cell>
          <cell r="W34">
            <v>33</v>
          </cell>
          <cell r="X34" t="str">
            <v>SETAPI</v>
          </cell>
          <cell r="Z34" t="str">
            <v>Espace Tunis -Bloc B -1 ere Etage</v>
          </cell>
        </row>
        <row r="35">
          <cell r="B35" t="str">
            <v>Ocean Pack</v>
          </cell>
          <cell r="C35" t="str">
            <v/>
          </cell>
          <cell r="D35" t="str">
            <v>route Gremda KM 9 Kassas Taniour</v>
          </cell>
          <cell r="E35" t="str">
            <v/>
          </cell>
          <cell r="F35" t="str">
            <v>1336799XAM000</v>
          </cell>
          <cell r="G35" t="str">
            <v>1</v>
          </cell>
          <cell r="H35" t="str">
            <v>3</v>
          </cell>
          <cell r="I35" t="str">
            <v>3</v>
          </cell>
          <cell r="J35" t="str">
            <v>6</v>
          </cell>
          <cell r="K35" t="str">
            <v>7</v>
          </cell>
          <cell r="L35" t="str">
            <v>9</v>
          </cell>
          <cell r="M35" t="str">
            <v>9</v>
          </cell>
          <cell r="N35" t="str">
            <v>X</v>
          </cell>
          <cell r="O35" t="str">
            <v>A</v>
          </cell>
          <cell r="P35" t="str">
            <v>M</v>
          </cell>
          <cell r="Q35" t="str">
            <v>0</v>
          </cell>
          <cell r="R35" t="str">
            <v>0</v>
          </cell>
          <cell r="S35" t="str">
            <v>0</v>
          </cell>
          <cell r="T35" t="str">
            <v/>
          </cell>
          <cell r="U35" t="str">
            <v/>
          </cell>
          <cell r="V35">
            <v>1</v>
          </cell>
          <cell r="W35">
            <v>34</v>
          </cell>
          <cell r="X35" t="str">
            <v>Ocean Pack</v>
          </cell>
          <cell r="Z35" t="str">
            <v>route Gremda KM 9 Kassas Taniour</v>
          </cell>
        </row>
        <row r="36">
          <cell r="B36" t="str">
            <v>STE MRASSI FRERES</v>
          </cell>
          <cell r="C36" t="str">
            <v>STE MRASSI FRERES</v>
          </cell>
          <cell r="D36" t="str">
            <v>Rte Jammel</v>
          </cell>
          <cell r="E36" t="str">
            <v/>
          </cell>
          <cell r="F36" t="str">
            <v>459452TAM000</v>
          </cell>
          <cell r="G36" t="str">
            <v>4</v>
          </cell>
          <cell r="H36" t="str">
            <v>5</v>
          </cell>
          <cell r="I36" t="str">
            <v>9</v>
          </cell>
          <cell r="J36" t="str">
            <v>4</v>
          </cell>
          <cell r="K36" t="str">
            <v>5</v>
          </cell>
          <cell r="L36" t="str">
            <v>2</v>
          </cell>
          <cell r="M36" t="str">
            <v>T</v>
          </cell>
          <cell r="N36" t="str">
            <v>A</v>
          </cell>
          <cell r="O36" t="str">
            <v>M</v>
          </cell>
          <cell r="P36" t="str">
            <v>0</v>
          </cell>
          <cell r="Q36" t="str">
            <v>0</v>
          </cell>
          <cell r="R36" t="str">
            <v>0</v>
          </cell>
          <cell r="S36" t="str">
            <v/>
          </cell>
          <cell r="T36" t="str">
            <v/>
          </cell>
          <cell r="U36" t="str">
            <v/>
          </cell>
          <cell r="V36">
            <v>1</v>
          </cell>
          <cell r="W36">
            <v>35</v>
          </cell>
          <cell r="X36" t="str">
            <v>STE MRASSI FRERES</v>
          </cell>
          <cell r="Z36" t="str">
            <v>Rte Jammel</v>
          </cell>
        </row>
        <row r="37">
          <cell r="B37" t="str">
            <v>Ste sawaad Aluminum</v>
          </cell>
          <cell r="C37" t="str">
            <v>STE SAWAAD ALUMINUM</v>
          </cell>
          <cell r="D37" t="str">
            <v/>
          </cell>
          <cell r="E37" t="str">
            <v/>
          </cell>
          <cell r="F37" t="str">
            <v>1233497QAM000</v>
          </cell>
          <cell r="G37" t="str">
            <v>1</v>
          </cell>
          <cell r="H37" t="str">
            <v>2</v>
          </cell>
          <cell r="I37" t="str">
            <v>3</v>
          </cell>
          <cell r="J37" t="str">
            <v>3</v>
          </cell>
          <cell r="K37" t="str">
            <v>4</v>
          </cell>
          <cell r="L37" t="str">
            <v>9</v>
          </cell>
          <cell r="M37" t="str">
            <v>7</v>
          </cell>
          <cell r="N37" t="str">
            <v>Q</v>
          </cell>
          <cell r="O37" t="str">
            <v>A</v>
          </cell>
          <cell r="P37" t="str">
            <v>M</v>
          </cell>
          <cell r="Q37" t="str">
            <v>0</v>
          </cell>
          <cell r="R37" t="str">
            <v>0</v>
          </cell>
          <cell r="S37" t="str">
            <v>0</v>
          </cell>
          <cell r="T37" t="str">
            <v/>
          </cell>
          <cell r="U37" t="str">
            <v/>
          </cell>
          <cell r="V37">
            <v>1</v>
          </cell>
          <cell r="W37">
            <v>36</v>
          </cell>
          <cell r="X37" t="str">
            <v>Ste sawaad Aluminum</v>
          </cell>
          <cell r="Z37" t="str">
            <v/>
          </cell>
        </row>
        <row r="38">
          <cell r="B38" t="str">
            <v>Cabinet AAC</v>
          </cell>
          <cell r="C38" t="str">
            <v>CABINET AAC</v>
          </cell>
          <cell r="D38" t="str">
            <v>Boulevard, 14 Janvier Immeuble Les 3 dauphins</v>
          </cell>
          <cell r="E38" t="str">
            <v>Bureau C Khézema Est 4051 - Sousse</v>
          </cell>
          <cell r="F38" t="str">
            <v>1328424VAP000</v>
          </cell>
          <cell r="G38" t="str">
            <v>1</v>
          </cell>
          <cell r="H38" t="str">
            <v>3</v>
          </cell>
          <cell r="I38" t="str">
            <v>2</v>
          </cell>
          <cell r="J38" t="str">
            <v>8</v>
          </cell>
          <cell r="K38" t="str">
            <v>4</v>
          </cell>
          <cell r="L38" t="str">
            <v>2</v>
          </cell>
          <cell r="M38" t="str">
            <v>4</v>
          </cell>
          <cell r="N38" t="str">
            <v>V</v>
          </cell>
          <cell r="O38" t="str">
            <v>A</v>
          </cell>
          <cell r="P38" t="str">
            <v>P</v>
          </cell>
          <cell r="Q38" t="str">
            <v>0</v>
          </cell>
          <cell r="R38" t="str">
            <v>0</v>
          </cell>
          <cell r="S38" t="str">
            <v>0</v>
          </cell>
          <cell r="T38" t="str">
            <v/>
          </cell>
          <cell r="U38" t="str">
            <v/>
          </cell>
          <cell r="V38">
            <v>1</v>
          </cell>
          <cell r="W38">
            <v>37</v>
          </cell>
          <cell r="X38" t="str">
            <v>Cabinet AAC</v>
          </cell>
          <cell r="Z38" t="str">
            <v>Boulevard, 14 Janvier Immeuble Les 3 dauphinsBureau C Khézema Est 4051 - Sousse</v>
          </cell>
        </row>
        <row r="39">
          <cell r="B39" t="str">
            <v>FOUED TRABELSI</v>
          </cell>
          <cell r="C39" t="str">
            <v>FOUED TRABELSI</v>
          </cell>
          <cell r="D39" t="str">
            <v>rte Mahdia KM 3.5 SFAX</v>
          </cell>
          <cell r="E39" t="str">
            <v/>
          </cell>
          <cell r="F39" t="str">
            <v>848501BAC000</v>
          </cell>
          <cell r="G39" t="str">
            <v>8</v>
          </cell>
          <cell r="H39" t="str">
            <v>4</v>
          </cell>
          <cell r="I39" t="str">
            <v>8</v>
          </cell>
          <cell r="J39" t="str">
            <v>5</v>
          </cell>
          <cell r="K39" t="str">
            <v>0</v>
          </cell>
          <cell r="L39" t="str">
            <v>1</v>
          </cell>
          <cell r="M39" t="str">
            <v>B</v>
          </cell>
          <cell r="N39" t="str">
            <v>A</v>
          </cell>
          <cell r="O39" t="str">
            <v>C</v>
          </cell>
          <cell r="P39" t="str">
            <v>0</v>
          </cell>
          <cell r="Q39" t="str">
            <v>0</v>
          </cell>
          <cell r="R39" t="str">
            <v>0</v>
          </cell>
          <cell r="S39" t="str">
            <v/>
          </cell>
          <cell r="T39" t="str">
            <v/>
          </cell>
          <cell r="U39" t="str">
            <v/>
          </cell>
          <cell r="V39">
            <v>1</v>
          </cell>
          <cell r="W39">
            <v>38</v>
          </cell>
          <cell r="X39" t="str">
            <v>FOUED TRABELSI</v>
          </cell>
          <cell r="Z39" t="str">
            <v>rte Mahdia KM 3.5 SFAX</v>
          </cell>
        </row>
        <row r="40">
          <cell r="B40" t="str">
            <v>SALAH AMINE FRADI TRANSPORT</v>
          </cell>
          <cell r="C40" t="str">
            <v>SALAH AMINE FRADI TRANSPORT</v>
          </cell>
          <cell r="D40" t="str">
            <v>Kalaa Kbira</v>
          </cell>
          <cell r="E40" t="str">
            <v/>
          </cell>
          <cell r="F40" t="str">
            <v>1355545GPMO</v>
          </cell>
          <cell r="G40" t="str">
            <v>1</v>
          </cell>
          <cell r="H40" t="str">
            <v>3</v>
          </cell>
          <cell r="I40" t="str">
            <v>5</v>
          </cell>
          <cell r="J40" t="str">
            <v>5</v>
          </cell>
          <cell r="K40" t="str">
            <v>5</v>
          </cell>
          <cell r="L40" t="str">
            <v>4</v>
          </cell>
          <cell r="M40" t="str">
            <v>5</v>
          </cell>
          <cell r="N40" t="str">
            <v>G</v>
          </cell>
          <cell r="O40" t="str">
            <v>P</v>
          </cell>
          <cell r="P40" t="str">
            <v>M</v>
          </cell>
          <cell r="Q40" t="str">
            <v>O</v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>
            <v>1</v>
          </cell>
          <cell r="W40">
            <v>39</v>
          </cell>
          <cell r="X40" t="str">
            <v>SALAH AMINE FRADI TRANSPORT</v>
          </cell>
          <cell r="Z40" t="str">
            <v>Kalaa Kbira</v>
          </cell>
        </row>
        <row r="41">
          <cell r="B41" t="str">
            <v>POLY COLOR</v>
          </cell>
          <cell r="C41" t="str">
            <v>POLY COLOR</v>
          </cell>
          <cell r="D41" t="str">
            <v>Cité Erriadh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>
            <v>1</v>
          </cell>
          <cell r="W41">
            <v>40</v>
          </cell>
          <cell r="X41" t="str">
            <v>POLY COLOR</v>
          </cell>
          <cell r="Z41" t="str">
            <v>Cité Erriadh</v>
          </cell>
        </row>
        <row r="42">
          <cell r="B42" t="str">
            <v>Bureau D'etude SEMA</v>
          </cell>
          <cell r="C42" t="str">
            <v>BUREAU D'ETUDE SEMA</v>
          </cell>
          <cell r="D42" t="str">
            <v>Avenue Abou Hamed Ghazali</v>
          </cell>
          <cell r="E42" t="str">
            <v/>
          </cell>
          <cell r="F42" t="str">
            <v>1419996JAM000</v>
          </cell>
          <cell r="G42" t="str">
            <v>1</v>
          </cell>
          <cell r="H42" t="str">
            <v>4</v>
          </cell>
          <cell r="I42" t="str">
            <v>1</v>
          </cell>
          <cell r="J42" t="str">
            <v>9</v>
          </cell>
          <cell r="K42" t="str">
            <v>9</v>
          </cell>
          <cell r="L42" t="str">
            <v>9</v>
          </cell>
          <cell r="M42" t="str">
            <v>6</v>
          </cell>
          <cell r="N42" t="str">
            <v>J</v>
          </cell>
          <cell r="O42" t="str">
            <v>A</v>
          </cell>
          <cell r="P42" t="str">
            <v>M</v>
          </cell>
          <cell r="Q42" t="str">
            <v>0</v>
          </cell>
          <cell r="R42" t="str">
            <v>0</v>
          </cell>
          <cell r="S42" t="str">
            <v>0</v>
          </cell>
          <cell r="T42" t="str">
            <v/>
          </cell>
          <cell r="U42" t="str">
            <v/>
          </cell>
          <cell r="V42">
            <v>1</v>
          </cell>
          <cell r="W42">
            <v>41</v>
          </cell>
          <cell r="X42" t="str">
            <v>Bureau D'etude SEMA</v>
          </cell>
          <cell r="Z42" t="str">
            <v>Avenue Abou Hamed Ghazali</v>
          </cell>
        </row>
        <row r="43">
          <cell r="B43" t="str">
            <v>STPC COLLA</v>
          </cell>
          <cell r="C43" t="str">
            <v>STPC COLLA</v>
          </cell>
          <cell r="D43" t="str">
            <v>Tunis  9 Rue des Métaux 2036-la Soukra Tunis</v>
          </cell>
          <cell r="E43" t="str">
            <v/>
          </cell>
          <cell r="F43" t="str">
            <v>002436KAM000</v>
          </cell>
          <cell r="G43" t="str">
            <v>0</v>
          </cell>
          <cell r="H43" t="str">
            <v>0</v>
          </cell>
          <cell r="I43" t="str">
            <v>2</v>
          </cell>
          <cell r="J43" t="str">
            <v>4</v>
          </cell>
          <cell r="K43" t="str">
            <v>3</v>
          </cell>
          <cell r="L43" t="str">
            <v>6</v>
          </cell>
          <cell r="M43" t="str">
            <v>K</v>
          </cell>
          <cell r="N43" t="str">
            <v>A</v>
          </cell>
          <cell r="O43" t="str">
            <v>M</v>
          </cell>
          <cell r="P43" t="str">
            <v>0</v>
          </cell>
          <cell r="Q43" t="str">
            <v>0</v>
          </cell>
          <cell r="R43" t="str">
            <v>0</v>
          </cell>
          <cell r="S43" t="str">
            <v/>
          </cell>
          <cell r="T43" t="str">
            <v/>
          </cell>
          <cell r="U43" t="str">
            <v/>
          </cell>
          <cell r="V43">
            <v>1</v>
          </cell>
          <cell r="W43">
            <v>42</v>
          </cell>
          <cell r="X43" t="str">
            <v>STPC COLLA</v>
          </cell>
          <cell r="Z43" t="str">
            <v>Tunis  9 Rue des Métaux 2036-la Soukra Tunis</v>
          </cell>
        </row>
        <row r="44">
          <cell r="B44" t="str">
            <v>SIFCOL</v>
          </cell>
          <cell r="C44" t="str">
            <v>SIFCOL</v>
          </cell>
          <cell r="D44" t="str">
            <v>Route de Gabes-sfax</v>
          </cell>
          <cell r="E44" t="str">
            <v/>
          </cell>
          <cell r="F44" t="str">
            <v>503277AAM000</v>
          </cell>
          <cell r="G44" t="str">
            <v>5</v>
          </cell>
          <cell r="H44" t="str">
            <v>0</v>
          </cell>
          <cell r="I44" t="str">
            <v>3</v>
          </cell>
          <cell r="J44" t="str">
            <v>2</v>
          </cell>
          <cell r="K44" t="str">
            <v>7</v>
          </cell>
          <cell r="L44" t="str">
            <v>7</v>
          </cell>
          <cell r="M44" t="str">
            <v>A</v>
          </cell>
          <cell r="N44" t="str">
            <v>A</v>
          </cell>
          <cell r="O44" t="str">
            <v>M</v>
          </cell>
          <cell r="P44" t="str">
            <v>0</v>
          </cell>
          <cell r="Q44" t="str">
            <v>0</v>
          </cell>
          <cell r="R44" t="str">
            <v>0</v>
          </cell>
          <cell r="S44" t="str">
            <v/>
          </cell>
          <cell r="T44" t="str">
            <v/>
          </cell>
          <cell r="U44" t="str">
            <v/>
          </cell>
          <cell r="V44">
            <v>1</v>
          </cell>
          <cell r="W44">
            <v>43</v>
          </cell>
          <cell r="X44" t="str">
            <v>SIFCOL</v>
          </cell>
          <cell r="Z44" t="str">
            <v>Route de Gabes-sfax</v>
          </cell>
        </row>
        <row r="45">
          <cell r="B45" t="str">
            <v>General cleaning Tunisie</v>
          </cell>
          <cell r="C45" t="str">
            <v/>
          </cell>
          <cell r="D45" t="str">
            <v>Cité Hédi Nouira Ariana</v>
          </cell>
          <cell r="E45" t="str">
            <v/>
          </cell>
          <cell r="F45" t="str">
            <v>1265827NAM000</v>
          </cell>
          <cell r="G45" t="str">
            <v>1</v>
          </cell>
          <cell r="H45" t="str">
            <v>2</v>
          </cell>
          <cell r="I45" t="str">
            <v>6</v>
          </cell>
          <cell r="J45" t="str">
            <v>5</v>
          </cell>
          <cell r="K45" t="str">
            <v>8</v>
          </cell>
          <cell r="L45" t="str">
            <v>2</v>
          </cell>
          <cell r="M45" t="str">
            <v>7</v>
          </cell>
          <cell r="N45" t="str">
            <v>N</v>
          </cell>
          <cell r="O45" t="str">
            <v>A</v>
          </cell>
          <cell r="P45" t="str">
            <v>M</v>
          </cell>
          <cell r="Q45" t="str">
            <v>0</v>
          </cell>
          <cell r="R45" t="str">
            <v>0</v>
          </cell>
          <cell r="S45" t="str">
            <v>0</v>
          </cell>
          <cell r="T45" t="str">
            <v/>
          </cell>
          <cell r="U45" t="str">
            <v/>
          </cell>
          <cell r="V45">
            <v>1</v>
          </cell>
          <cell r="W45">
            <v>44</v>
          </cell>
          <cell r="X45" t="str">
            <v>General cleaning Tunisie</v>
          </cell>
          <cell r="Z45" t="str">
            <v>Cité Hédi Nouira Ariana</v>
          </cell>
        </row>
        <row r="46">
          <cell r="B46" t="str">
            <v>ESI</v>
          </cell>
          <cell r="C46" t="str">
            <v/>
          </cell>
          <cell r="D46" t="str">
            <v>Rue Prof Calmette</v>
          </cell>
          <cell r="E46" t="str">
            <v/>
          </cell>
          <cell r="F46" t="str">
            <v>004557CAM000</v>
          </cell>
          <cell r="G46" t="str">
            <v>0</v>
          </cell>
          <cell r="H46" t="str">
            <v>0</v>
          </cell>
          <cell r="I46" t="str">
            <v>4</v>
          </cell>
          <cell r="J46" t="str">
            <v>5</v>
          </cell>
          <cell r="K46" t="str">
            <v>5</v>
          </cell>
          <cell r="L46" t="str">
            <v>7</v>
          </cell>
          <cell r="M46" t="str">
            <v>C</v>
          </cell>
          <cell r="N46" t="str">
            <v>A</v>
          </cell>
          <cell r="O46" t="str">
            <v>M</v>
          </cell>
          <cell r="P46" t="str">
            <v>0</v>
          </cell>
          <cell r="Q46" t="str">
            <v>0</v>
          </cell>
          <cell r="R46" t="str">
            <v>0</v>
          </cell>
          <cell r="S46" t="str">
            <v/>
          </cell>
          <cell r="T46" t="str">
            <v/>
          </cell>
          <cell r="U46" t="str">
            <v/>
          </cell>
          <cell r="V46">
            <v>1</v>
          </cell>
          <cell r="W46">
            <v>45</v>
          </cell>
          <cell r="X46" t="str">
            <v>ESI</v>
          </cell>
          <cell r="Z46" t="str">
            <v>Rue Prof Calmette</v>
          </cell>
        </row>
        <row r="47">
          <cell r="B47" t="str">
            <v>Ste BECA</v>
          </cell>
          <cell r="C47" t="str">
            <v>STE BECA</v>
          </cell>
          <cell r="D47" t="str">
            <v>Sousse Khzema</v>
          </cell>
          <cell r="E47" t="str">
            <v/>
          </cell>
          <cell r="F47" t="str">
            <v>1340124LAM000</v>
          </cell>
          <cell r="G47" t="str">
            <v>1</v>
          </cell>
          <cell r="H47" t="str">
            <v>3</v>
          </cell>
          <cell r="I47" t="str">
            <v>4</v>
          </cell>
          <cell r="J47" t="str">
            <v>0</v>
          </cell>
          <cell r="K47" t="str">
            <v>1</v>
          </cell>
          <cell r="L47" t="str">
            <v>2</v>
          </cell>
          <cell r="M47" t="str">
            <v>4</v>
          </cell>
          <cell r="N47" t="str">
            <v>L</v>
          </cell>
          <cell r="O47" t="str">
            <v>A</v>
          </cell>
          <cell r="P47" t="str">
            <v>M</v>
          </cell>
          <cell r="Q47" t="str">
            <v>0</v>
          </cell>
          <cell r="R47" t="str">
            <v>0</v>
          </cell>
          <cell r="S47" t="str">
            <v>0</v>
          </cell>
          <cell r="T47" t="str">
            <v/>
          </cell>
          <cell r="U47" t="str">
            <v/>
          </cell>
          <cell r="V47">
            <v>1</v>
          </cell>
          <cell r="W47">
            <v>46</v>
          </cell>
          <cell r="X47" t="str">
            <v>Ste BECA</v>
          </cell>
          <cell r="Z47" t="str">
            <v>Sousse Khzema</v>
          </cell>
        </row>
        <row r="48">
          <cell r="B48" t="str">
            <v>Ben Mansour Habib</v>
          </cell>
          <cell r="C48" t="str">
            <v/>
          </cell>
          <cell r="D48" t="str">
            <v>AV, La Corniche Sousse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>
            <v>1</v>
          </cell>
          <cell r="W48">
            <v>47</v>
          </cell>
          <cell r="X48" t="str">
            <v>Ben Mansour Habib</v>
          </cell>
          <cell r="Z48" t="str">
            <v>AV, La Corniche Sousse</v>
          </cell>
        </row>
        <row r="49">
          <cell r="B49" t="str">
            <v>HYGIENE INDUSTRIELLE</v>
          </cell>
          <cell r="C49" t="str">
            <v>HYGIENE INDUSTRIELLE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>
            <v>1</v>
          </cell>
          <cell r="W49">
            <v>48</v>
          </cell>
          <cell r="X49" t="str">
            <v>HYGIENE INDUSTRIELLE</v>
          </cell>
          <cell r="Z49" t="str">
            <v/>
          </cell>
        </row>
        <row r="50">
          <cell r="B50" t="str">
            <v>Station Letaief Mobil Z.Sousse</v>
          </cell>
          <cell r="C50" t="str">
            <v/>
          </cell>
          <cell r="D50" t="str">
            <v>Zaouiet Sousse</v>
          </cell>
          <cell r="E50" t="str">
            <v/>
          </cell>
          <cell r="F50" t="str">
            <v>985266APC000</v>
          </cell>
          <cell r="G50" t="str">
            <v>9</v>
          </cell>
          <cell r="H50" t="str">
            <v>8</v>
          </cell>
          <cell r="I50" t="str">
            <v>5</v>
          </cell>
          <cell r="J50" t="str">
            <v>2</v>
          </cell>
          <cell r="K50" t="str">
            <v>6</v>
          </cell>
          <cell r="L50" t="str">
            <v>6</v>
          </cell>
          <cell r="M50" t="str">
            <v>A</v>
          </cell>
          <cell r="N50" t="str">
            <v>P</v>
          </cell>
          <cell r="O50" t="str">
            <v>C</v>
          </cell>
          <cell r="P50" t="str">
            <v>0</v>
          </cell>
          <cell r="Q50" t="str">
            <v>0</v>
          </cell>
          <cell r="R50" t="str">
            <v>0</v>
          </cell>
          <cell r="S50" t="str">
            <v/>
          </cell>
          <cell r="T50" t="str">
            <v/>
          </cell>
          <cell r="U50" t="str">
            <v/>
          </cell>
          <cell r="V50">
            <v>1</v>
          </cell>
          <cell r="W50">
            <v>49</v>
          </cell>
          <cell r="X50" t="str">
            <v>Station Letaief Mobil Z.Sousse</v>
          </cell>
          <cell r="Z50" t="str">
            <v>Zaouiet Sousse</v>
          </cell>
        </row>
        <row r="51">
          <cell r="B51" t="str">
            <v>QUINCAILLERIE DU SAHEL</v>
          </cell>
          <cell r="C51" t="str">
            <v/>
          </cell>
          <cell r="D51" t="str">
            <v>sahloul sousse</v>
          </cell>
          <cell r="E51" t="str">
            <v/>
          </cell>
          <cell r="F51" t="str">
            <v>748510WAM000</v>
          </cell>
          <cell r="G51" t="str">
            <v>7</v>
          </cell>
          <cell r="H51" t="str">
            <v>4</v>
          </cell>
          <cell r="I51" t="str">
            <v>8</v>
          </cell>
          <cell r="J51" t="str">
            <v>5</v>
          </cell>
          <cell r="K51" t="str">
            <v>1</v>
          </cell>
          <cell r="L51" t="str">
            <v>0</v>
          </cell>
          <cell r="M51" t="str">
            <v>W</v>
          </cell>
          <cell r="N51" t="str">
            <v>A</v>
          </cell>
          <cell r="O51" t="str">
            <v>M</v>
          </cell>
          <cell r="P51" t="str">
            <v>0</v>
          </cell>
          <cell r="Q51" t="str">
            <v>0</v>
          </cell>
          <cell r="R51" t="str">
            <v>0</v>
          </cell>
          <cell r="S51" t="str">
            <v/>
          </cell>
          <cell r="T51" t="str">
            <v/>
          </cell>
          <cell r="U51" t="str">
            <v/>
          </cell>
          <cell r="V51">
            <v>1</v>
          </cell>
          <cell r="W51">
            <v>50</v>
          </cell>
          <cell r="X51" t="str">
            <v>QUINCAILLERIE DU SAHEL</v>
          </cell>
          <cell r="Z51" t="str">
            <v>sahloul sousse</v>
          </cell>
        </row>
        <row r="52">
          <cell r="B52" t="str">
            <v>Ets Amor Seghaier et cie Sousse</v>
          </cell>
          <cell r="C52" t="str">
            <v/>
          </cell>
          <cell r="D52" t="str">
            <v>GP1 ROUTE DE TUNIS KHEZEMA</v>
          </cell>
          <cell r="E52" t="str">
            <v/>
          </cell>
          <cell r="F52" t="str">
            <v>455956XAM000</v>
          </cell>
          <cell r="G52" t="str">
            <v>4</v>
          </cell>
          <cell r="H52" t="str">
            <v>5</v>
          </cell>
          <cell r="I52" t="str">
            <v>5</v>
          </cell>
          <cell r="J52" t="str">
            <v>9</v>
          </cell>
          <cell r="K52" t="str">
            <v>5</v>
          </cell>
          <cell r="L52" t="str">
            <v>6</v>
          </cell>
          <cell r="M52" t="str">
            <v>X</v>
          </cell>
          <cell r="N52" t="str">
            <v>A</v>
          </cell>
          <cell r="O52" t="str">
            <v>M</v>
          </cell>
          <cell r="P52" t="str">
            <v>0</v>
          </cell>
          <cell r="Q52" t="str">
            <v>0</v>
          </cell>
          <cell r="R52" t="str">
            <v>0</v>
          </cell>
          <cell r="S52" t="str">
            <v/>
          </cell>
          <cell r="T52" t="str">
            <v/>
          </cell>
          <cell r="U52" t="str">
            <v/>
          </cell>
          <cell r="V52">
            <v>1</v>
          </cell>
          <cell r="W52">
            <v>51</v>
          </cell>
          <cell r="X52" t="str">
            <v>Ets Amor Seghaier et cie Sousse</v>
          </cell>
          <cell r="Z52" t="str">
            <v>GP1 ROUTE DE TUNIS KHEZEMA</v>
          </cell>
        </row>
        <row r="53">
          <cell r="B53" t="str">
            <v>METROCAL</v>
          </cell>
          <cell r="C53" t="str">
            <v>METROCAL</v>
          </cell>
          <cell r="D53" t="str">
            <v/>
          </cell>
          <cell r="E53" t="str">
            <v/>
          </cell>
          <cell r="F53" t="str">
            <v>633150HAM000</v>
          </cell>
          <cell r="G53" t="str">
            <v>6</v>
          </cell>
          <cell r="H53" t="str">
            <v>3</v>
          </cell>
          <cell r="I53" t="str">
            <v>3</v>
          </cell>
          <cell r="J53" t="str">
            <v>1</v>
          </cell>
          <cell r="K53" t="str">
            <v>5</v>
          </cell>
          <cell r="L53" t="str">
            <v>0</v>
          </cell>
          <cell r="M53" t="str">
            <v>H</v>
          </cell>
          <cell r="N53" t="str">
            <v>A</v>
          </cell>
          <cell r="O53" t="str">
            <v>M</v>
          </cell>
          <cell r="P53" t="str">
            <v>0</v>
          </cell>
          <cell r="Q53" t="str">
            <v>0</v>
          </cell>
          <cell r="R53" t="str">
            <v>0</v>
          </cell>
          <cell r="S53" t="str">
            <v/>
          </cell>
          <cell r="T53" t="str">
            <v/>
          </cell>
          <cell r="U53" t="str">
            <v/>
          </cell>
          <cell r="V53">
            <v>1</v>
          </cell>
          <cell r="W53">
            <v>52</v>
          </cell>
          <cell r="X53" t="str">
            <v>METROCAL</v>
          </cell>
          <cell r="Z53" t="str">
            <v/>
          </cell>
        </row>
        <row r="54">
          <cell r="B54" t="str">
            <v>Jec Rollers Sousse</v>
          </cell>
          <cell r="C54" t="str">
            <v/>
          </cell>
          <cell r="D54" t="str">
            <v>Route de Ouardanine</v>
          </cell>
          <cell r="E54" t="str">
            <v/>
          </cell>
          <cell r="F54" t="str">
            <v>708176FAM000</v>
          </cell>
          <cell r="G54" t="str">
            <v>7</v>
          </cell>
          <cell r="H54" t="str">
            <v>0</v>
          </cell>
          <cell r="I54" t="str">
            <v>8</v>
          </cell>
          <cell r="J54" t="str">
            <v>1</v>
          </cell>
          <cell r="K54" t="str">
            <v>7</v>
          </cell>
          <cell r="L54" t="str">
            <v>6</v>
          </cell>
          <cell r="M54" t="str">
            <v>F</v>
          </cell>
          <cell r="N54" t="str">
            <v>A</v>
          </cell>
          <cell r="O54" t="str">
            <v>M</v>
          </cell>
          <cell r="P54" t="str">
            <v>0</v>
          </cell>
          <cell r="Q54" t="str">
            <v>0</v>
          </cell>
          <cell r="R54" t="str">
            <v>0</v>
          </cell>
          <cell r="S54" t="str">
            <v/>
          </cell>
          <cell r="T54" t="str">
            <v/>
          </cell>
          <cell r="U54" t="str">
            <v/>
          </cell>
          <cell r="V54">
            <v>1</v>
          </cell>
          <cell r="W54">
            <v>53</v>
          </cell>
          <cell r="X54" t="str">
            <v>Jec Rollers Sousse</v>
          </cell>
          <cell r="Z54" t="str">
            <v>Route de Ouardanine</v>
          </cell>
        </row>
        <row r="55">
          <cell r="B55" t="str">
            <v>Formula Rent Car</v>
          </cell>
          <cell r="C55" t="str">
            <v/>
          </cell>
          <cell r="D55" t="str">
            <v>Route Moureddine</v>
          </cell>
          <cell r="E55" t="str">
            <v/>
          </cell>
          <cell r="F55" t="str">
            <v>1138588HAM000</v>
          </cell>
          <cell r="G55" t="str">
            <v>1</v>
          </cell>
          <cell r="H55" t="str">
            <v>1</v>
          </cell>
          <cell r="I55" t="str">
            <v>3</v>
          </cell>
          <cell r="J55" t="str">
            <v>8</v>
          </cell>
          <cell r="K55" t="str">
            <v>5</v>
          </cell>
          <cell r="L55" t="str">
            <v>8</v>
          </cell>
          <cell r="M55" t="str">
            <v>8</v>
          </cell>
          <cell r="N55" t="str">
            <v>H</v>
          </cell>
          <cell r="O55" t="str">
            <v>A</v>
          </cell>
          <cell r="P55" t="str">
            <v>M</v>
          </cell>
          <cell r="Q55" t="str">
            <v>0</v>
          </cell>
          <cell r="R55" t="str">
            <v>0</v>
          </cell>
          <cell r="S55" t="str">
            <v>0</v>
          </cell>
          <cell r="T55" t="str">
            <v/>
          </cell>
          <cell r="U55" t="str">
            <v/>
          </cell>
          <cell r="V55">
            <v>1</v>
          </cell>
          <cell r="W55">
            <v>54</v>
          </cell>
          <cell r="X55" t="str">
            <v>Formula Rent Car</v>
          </cell>
          <cell r="Z55" t="str">
            <v>Route Moureddine</v>
          </cell>
        </row>
        <row r="56">
          <cell r="B56" t="str">
            <v>Ste General de represent  et destrib</v>
          </cell>
          <cell r="C56" t="str">
            <v/>
          </cell>
          <cell r="D56" t="str">
            <v>Rue 7 Novembre Messadine</v>
          </cell>
          <cell r="E56" t="str">
            <v/>
          </cell>
          <cell r="F56" t="str">
            <v>745650VPM000</v>
          </cell>
          <cell r="G56" t="str">
            <v>7</v>
          </cell>
          <cell r="H56" t="str">
            <v>4</v>
          </cell>
          <cell r="I56" t="str">
            <v>5</v>
          </cell>
          <cell r="J56" t="str">
            <v>6</v>
          </cell>
          <cell r="K56" t="str">
            <v>5</v>
          </cell>
          <cell r="L56" t="str">
            <v>0</v>
          </cell>
          <cell r="M56" t="str">
            <v>V</v>
          </cell>
          <cell r="N56" t="str">
            <v>P</v>
          </cell>
          <cell r="O56" t="str">
            <v>M</v>
          </cell>
          <cell r="P56" t="str">
            <v>0</v>
          </cell>
          <cell r="Q56" t="str">
            <v>0</v>
          </cell>
          <cell r="R56" t="str">
            <v>0</v>
          </cell>
          <cell r="S56" t="str">
            <v/>
          </cell>
          <cell r="T56" t="str">
            <v/>
          </cell>
          <cell r="U56" t="str">
            <v/>
          </cell>
          <cell r="V56">
            <v>1</v>
          </cell>
          <cell r="W56">
            <v>55</v>
          </cell>
          <cell r="X56" t="str">
            <v>Ste General de represent  et destrib</v>
          </cell>
          <cell r="Z56" t="str">
            <v>Rue 7 Novembre Messadine</v>
          </cell>
        </row>
        <row r="57">
          <cell r="B57" t="str">
            <v>Abdderahmen debbiche Mootamar</v>
          </cell>
          <cell r="C57" t="str">
            <v>ABDDERAHMEN DEBBICHE MOOTAMAR</v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>
            <v>1</v>
          </cell>
          <cell r="W57">
            <v>56</v>
          </cell>
          <cell r="X57" t="str">
            <v>Abdderahmen debbiche Mootamar</v>
          </cell>
          <cell r="Z57" t="str">
            <v/>
          </cell>
        </row>
        <row r="58">
          <cell r="B58" t="str">
            <v>Ste mediterraneenne d'emballage</v>
          </cell>
          <cell r="C58" t="str">
            <v/>
          </cell>
          <cell r="D58" t="str">
            <v>GP1 ROUTE DE MSAKEN</v>
          </cell>
          <cell r="E58" t="str">
            <v/>
          </cell>
          <cell r="F58" t="str">
            <v>009331GAM000</v>
          </cell>
          <cell r="G58" t="str">
            <v>0</v>
          </cell>
          <cell r="H58" t="str">
            <v>0</v>
          </cell>
          <cell r="I58" t="str">
            <v>9</v>
          </cell>
          <cell r="J58" t="str">
            <v>3</v>
          </cell>
          <cell r="K58" t="str">
            <v>3</v>
          </cell>
          <cell r="L58" t="str">
            <v>1</v>
          </cell>
          <cell r="M58" t="str">
            <v>G</v>
          </cell>
          <cell r="N58" t="str">
            <v>A</v>
          </cell>
          <cell r="O58" t="str">
            <v>M</v>
          </cell>
          <cell r="P58" t="str">
            <v>0</v>
          </cell>
          <cell r="Q58" t="str">
            <v>0</v>
          </cell>
          <cell r="R58" t="str">
            <v>0</v>
          </cell>
          <cell r="S58" t="str">
            <v/>
          </cell>
          <cell r="T58" t="str">
            <v/>
          </cell>
          <cell r="U58" t="str">
            <v/>
          </cell>
          <cell r="V58">
            <v>1</v>
          </cell>
          <cell r="W58">
            <v>57</v>
          </cell>
          <cell r="X58" t="str">
            <v>Ste mediterraneenne d'emballage</v>
          </cell>
          <cell r="Z58" t="str">
            <v>GP1 ROUTE DE MSAKEN</v>
          </cell>
        </row>
        <row r="59">
          <cell r="B59" t="str">
            <v>ste d'emballage et d'impression aniss</v>
          </cell>
          <cell r="C59" t="str">
            <v>STE D'EMBALLAGE ET D'IMPRESSION ANISS</v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>
            <v>1</v>
          </cell>
          <cell r="W59">
            <v>58</v>
          </cell>
          <cell r="X59" t="str">
            <v>ste d'emballage et d'impression aniss</v>
          </cell>
          <cell r="Z59" t="str">
            <v/>
          </cell>
        </row>
        <row r="60">
          <cell r="B60" t="str">
            <v>TCA - Trade consulting Agency</v>
          </cell>
          <cell r="C60" t="str">
            <v>TCA - TRADE CONSULTING AGENCY</v>
          </cell>
          <cell r="D60" t="str">
            <v>Centre Urbain Nord</v>
          </cell>
          <cell r="E60" t="str">
            <v/>
          </cell>
          <cell r="F60" t="str">
            <v>434061ZAM000</v>
          </cell>
          <cell r="G60" t="str">
            <v>4</v>
          </cell>
          <cell r="H60" t="str">
            <v>3</v>
          </cell>
          <cell r="I60" t="str">
            <v>4</v>
          </cell>
          <cell r="J60" t="str">
            <v>0</v>
          </cell>
          <cell r="K60" t="str">
            <v>6</v>
          </cell>
          <cell r="L60" t="str">
            <v>1</v>
          </cell>
          <cell r="M60" t="str">
            <v>Z</v>
          </cell>
          <cell r="N60" t="str">
            <v>A</v>
          </cell>
          <cell r="O60" t="str">
            <v>M</v>
          </cell>
          <cell r="P60" t="str">
            <v>0</v>
          </cell>
          <cell r="Q60" t="str">
            <v>0</v>
          </cell>
          <cell r="R60" t="str">
            <v>0</v>
          </cell>
          <cell r="S60" t="str">
            <v/>
          </cell>
          <cell r="T60" t="str">
            <v/>
          </cell>
          <cell r="U60" t="str">
            <v/>
          </cell>
          <cell r="V60">
            <v>1</v>
          </cell>
          <cell r="W60">
            <v>59</v>
          </cell>
          <cell r="X60" t="str">
            <v>TCA - Trade consulting Agency</v>
          </cell>
          <cell r="Z60" t="str">
            <v>Centre Urbain Nord</v>
          </cell>
        </row>
        <row r="61">
          <cell r="B61" t="str">
            <v>Air Liquide Tunisie Service Tunis</v>
          </cell>
          <cell r="C61" t="str">
            <v/>
          </cell>
          <cell r="D61" t="str">
            <v>32 Rue Des Entrepreneurs</v>
          </cell>
          <cell r="E61" t="str">
            <v/>
          </cell>
          <cell r="F61" t="str">
            <v>043083JAM000</v>
          </cell>
          <cell r="G61" t="str">
            <v>0</v>
          </cell>
          <cell r="H61" t="str">
            <v>4</v>
          </cell>
          <cell r="I61" t="str">
            <v>3</v>
          </cell>
          <cell r="J61" t="str">
            <v>0</v>
          </cell>
          <cell r="K61" t="str">
            <v>8</v>
          </cell>
          <cell r="L61" t="str">
            <v>3</v>
          </cell>
          <cell r="M61" t="str">
            <v>J</v>
          </cell>
          <cell r="N61" t="str">
            <v>A</v>
          </cell>
          <cell r="O61" t="str">
            <v>M</v>
          </cell>
          <cell r="P61" t="str">
            <v>0</v>
          </cell>
          <cell r="Q61" t="str">
            <v>0</v>
          </cell>
          <cell r="R61" t="str">
            <v>0</v>
          </cell>
          <cell r="S61" t="str">
            <v/>
          </cell>
          <cell r="T61" t="str">
            <v/>
          </cell>
          <cell r="U61" t="str">
            <v/>
          </cell>
          <cell r="V61">
            <v>1</v>
          </cell>
          <cell r="W61">
            <v>60</v>
          </cell>
          <cell r="X61" t="str">
            <v>Air Liquide Tunisie Service Tunis</v>
          </cell>
          <cell r="Z61" t="str">
            <v>32 Rue Des Entrepreneurs</v>
          </cell>
        </row>
        <row r="62">
          <cell r="B62" t="str">
            <v>Tikadhesif Tunis</v>
          </cell>
          <cell r="C62" t="str">
            <v/>
          </cell>
          <cell r="D62" t="str">
            <v>Z I Bir Kassaa</v>
          </cell>
          <cell r="E62" t="str">
            <v/>
          </cell>
          <cell r="F62" t="str">
            <v>002034VAM000</v>
          </cell>
          <cell r="G62" t="str">
            <v>0</v>
          </cell>
          <cell r="H62" t="str">
            <v>0</v>
          </cell>
          <cell r="I62" t="str">
            <v>2</v>
          </cell>
          <cell r="J62" t="str">
            <v>0</v>
          </cell>
          <cell r="K62" t="str">
            <v>3</v>
          </cell>
          <cell r="L62" t="str">
            <v>4</v>
          </cell>
          <cell r="M62" t="str">
            <v>V</v>
          </cell>
          <cell r="N62" t="str">
            <v>A</v>
          </cell>
          <cell r="O62" t="str">
            <v>M</v>
          </cell>
          <cell r="P62" t="str">
            <v>0</v>
          </cell>
          <cell r="Q62" t="str">
            <v>0</v>
          </cell>
          <cell r="R62" t="str">
            <v>0</v>
          </cell>
          <cell r="S62" t="str">
            <v/>
          </cell>
          <cell r="T62" t="str">
            <v/>
          </cell>
          <cell r="U62" t="str">
            <v/>
          </cell>
          <cell r="V62">
            <v>1</v>
          </cell>
          <cell r="W62">
            <v>61</v>
          </cell>
          <cell r="X62" t="str">
            <v>Tikadhesif Tunis</v>
          </cell>
          <cell r="Z62" t="str">
            <v>Z I Bir Kassaa</v>
          </cell>
        </row>
        <row r="63">
          <cell r="B63" t="str">
            <v>La Capsule Tunisienne Ben Arous</v>
          </cell>
          <cell r="C63" t="str">
            <v/>
          </cell>
          <cell r="D63" t="str">
            <v>Z Ibir El Kassaa</v>
          </cell>
          <cell r="E63" t="str">
            <v/>
          </cell>
          <cell r="F63" t="str">
            <v>29942QAM000</v>
          </cell>
          <cell r="G63" t="str">
            <v>2</v>
          </cell>
          <cell r="H63" t="str">
            <v>9</v>
          </cell>
          <cell r="I63" t="str">
            <v>9</v>
          </cell>
          <cell r="J63" t="str">
            <v>4</v>
          </cell>
          <cell r="K63" t="str">
            <v>2</v>
          </cell>
          <cell r="L63" t="str">
            <v>Q</v>
          </cell>
          <cell r="M63" t="str">
            <v>A</v>
          </cell>
          <cell r="N63" t="str">
            <v>M</v>
          </cell>
          <cell r="O63" t="str">
            <v>0</v>
          </cell>
          <cell r="P63" t="str">
            <v>0</v>
          </cell>
          <cell r="Q63" t="str">
            <v>0</v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>
            <v>1</v>
          </cell>
          <cell r="W63">
            <v>62</v>
          </cell>
          <cell r="X63" t="str">
            <v>La Capsule Tunisienne Ben Arous</v>
          </cell>
          <cell r="Z63" t="str">
            <v>Z Ibir El Kassaa</v>
          </cell>
        </row>
        <row r="64">
          <cell r="B64" t="str">
            <v>Toupack Tunis</v>
          </cell>
          <cell r="C64" t="str">
            <v/>
          </cell>
          <cell r="D64" t="str">
            <v>18,Rue de La Fonte Z I Ben Arous</v>
          </cell>
          <cell r="E64" t="str">
            <v/>
          </cell>
          <cell r="F64" t="str">
            <v>610240KAM000</v>
          </cell>
          <cell r="G64" t="str">
            <v>6</v>
          </cell>
          <cell r="H64" t="str">
            <v>1</v>
          </cell>
          <cell r="I64" t="str">
            <v>0</v>
          </cell>
          <cell r="J64" t="str">
            <v>2</v>
          </cell>
          <cell r="K64" t="str">
            <v>4</v>
          </cell>
          <cell r="L64" t="str">
            <v>0</v>
          </cell>
          <cell r="M64" t="str">
            <v>K</v>
          </cell>
          <cell r="N64" t="str">
            <v>A</v>
          </cell>
          <cell r="O64" t="str">
            <v>M</v>
          </cell>
          <cell r="P64" t="str">
            <v>0</v>
          </cell>
          <cell r="Q64" t="str">
            <v>0</v>
          </cell>
          <cell r="R64" t="str">
            <v>0</v>
          </cell>
          <cell r="S64" t="str">
            <v/>
          </cell>
          <cell r="T64" t="str">
            <v/>
          </cell>
          <cell r="U64" t="str">
            <v/>
          </cell>
          <cell r="V64">
            <v>1</v>
          </cell>
          <cell r="W64">
            <v>63</v>
          </cell>
          <cell r="X64" t="str">
            <v>Toupack Tunis</v>
          </cell>
          <cell r="Z64" t="str">
            <v>18,Rue de La Fonte Z I Ben Arous</v>
          </cell>
        </row>
        <row r="65">
          <cell r="B65" t="str">
            <v>chimie couleurs tunis</v>
          </cell>
          <cell r="C65" t="str">
            <v>CHIMIE COULEURS TUNIS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>
            <v>1</v>
          </cell>
          <cell r="W65">
            <v>64</v>
          </cell>
          <cell r="X65" t="str">
            <v>chimie couleurs tunis</v>
          </cell>
          <cell r="Z65" t="str">
            <v/>
          </cell>
        </row>
        <row r="66">
          <cell r="B66" t="str">
            <v>SGS</v>
          </cell>
          <cell r="C66" t="str">
            <v/>
          </cell>
          <cell r="D66" t="str">
            <v>rue 8612 Imp N° 5 Charguia</v>
          </cell>
          <cell r="E66" t="str">
            <v/>
          </cell>
          <cell r="F66" t="str">
            <v>002615LAM000</v>
          </cell>
          <cell r="G66" t="str">
            <v>0</v>
          </cell>
          <cell r="H66" t="str">
            <v>0</v>
          </cell>
          <cell r="I66" t="str">
            <v>2</v>
          </cell>
          <cell r="J66" t="str">
            <v>6</v>
          </cell>
          <cell r="K66" t="str">
            <v>1</v>
          </cell>
          <cell r="L66" t="str">
            <v>5</v>
          </cell>
          <cell r="M66" t="str">
            <v>L</v>
          </cell>
          <cell r="N66" t="str">
            <v>A</v>
          </cell>
          <cell r="O66" t="str">
            <v>M</v>
          </cell>
          <cell r="P66" t="str">
            <v>0</v>
          </cell>
          <cell r="Q66" t="str">
            <v>0</v>
          </cell>
          <cell r="R66" t="str">
            <v>0</v>
          </cell>
          <cell r="S66" t="str">
            <v/>
          </cell>
          <cell r="T66" t="str">
            <v/>
          </cell>
          <cell r="U66" t="str">
            <v/>
          </cell>
          <cell r="V66">
            <v>1</v>
          </cell>
          <cell r="W66">
            <v>65</v>
          </cell>
          <cell r="X66" t="str">
            <v>SGS</v>
          </cell>
          <cell r="Z66" t="str">
            <v>rue 8612 Imp N° 5 Charguia</v>
          </cell>
        </row>
        <row r="67">
          <cell r="B67" t="str">
            <v>Inter Part</v>
          </cell>
          <cell r="C67" t="str">
            <v/>
          </cell>
          <cell r="D67" t="str">
            <v>80 Av de Cartahage</v>
          </cell>
          <cell r="E67" t="str">
            <v/>
          </cell>
          <cell r="F67" t="str">
            <v>036198ZBM000</v>
          </cell>
          <cell r="G67" t="str">
            <v>0</v>
          </cell>
          <cell r="H67" t="str">
            <v>3</v>
          </cell>
          <cell r="I67" t="str">
            <v>6</v>
          </cell>
          <cell r="J67" t="str">
            <v>1</v>
          </cell>
          <cell r="K67" t="str">
            <v>9</v>
          </cell>
          <cell r="L67" t="str">
            <v>8</v>
          </cell>
          <cell r="M67" t="str">
            <v>Z</v>
          </cell>
          <cell r="N67" t="str">
            <v>B</v>
          </cell>
          <cell r="O67" t="str">
            <v>M</v>
          </cell>
          <cell r="P67" t="str">
            <v>0</v>
          </cell>
          <cell r="Q67" t="str">
            <v>0</v>
          </cell>
          <cell r="R67" t="str">
            <v>0</v>
          </cell>
          <cell r="S67" t="str">
            <v/>
          </cell>
          <cell r="T67" t="str">
            <v/>
          </cell>
          <cell r="U67" t="str">
            <v/>
          </cell>
          <cell r="V67">
            <v>1</v>
          </cell>
          <cell r="W67">
            <v>66</v>
          </cell>
          <cell r="X67" t="str">
            <v>Inter Part</v>
          </cell>
          <cell r="Z67" t="str">
            <v>80 Av de Cartahage</v>
          </cell>
        </row>
        <row r="68">
          <cell r="B68" t="str">
            <v>Achour Quincaillerie</v>
          </cell>
          <cell r="C68" t="str">
            <v/>
          </cell>
          <cell r="D68" t="str">
            <v>Rue 6000 Cité Erriadh 5 - Sousse</v>
          </cell>
          <cell r="E68" t="str">
            <v/>
          </cell>
          <cell r="F68" t="str">
            <v>579258LAC000</v>
          </cell>
          <cell r="G68" t="str">
            <v>5</v>
          </cell>
          <cell r="H68" t="str">
            <v>7</v>
          </cell>
          <cell r="I68" t="str">
            <v>9</v>
          </cell>
          <cell r="J68" t="str">
            <v>2</v>
          </cell>
          <cell r="K68" t="str">
            <v>5</v>
          </cell>
          <cell r="L68" t="str">
            <v>8</v>
          </cell>
          <cell r="M68" t="str">
            <v>L</v>
          </cell>
          <cell r="N68" t="str">
            <v>A</v>
          </cell>
          <cell r="O68" t="str">
            <v>C</v>
          </cell>
          <cell r="P68" t="str">
            <v>0</v>
          </cell>
          <cell r="Q68" t="str">
            <v>0</v>
          </cell>
          <cell r="R68" t="str">
            <v>0</v>
          </cell>
          <cell r="S68" t="str">
            <v/>
          </cell>
          <cell r="T68" t="str">
            <v/>
          </cell>
          <cell r="U68" t="str">
            <v/>
          </cell>
          <cell r="V68">
            <v>1</v>
          </cell>
          <cell r="W68">
            <v>67</v>
          </cell>
          <cell r="X68" t="str">
            <v>Achour Quincaillerie</v>
          </cell>
          <cell r="Z68" t="str">
            <v>Rue 6000 Cité Erriadh 5 - Sousse</v>
          </cell>
        </row>
        <row r="69">
          <cell r="B69" t="str">
            <v>CTEI Habbachi</v>
          </cell>
          <cell r="C69" t="str">
            <v/>
          </cell>
          <cell r="D69" t="str">
            <v>76 route monastir</v>
          </cell>
          <cell r="E69" t="str">
            <v/>
          </cell>
          <cell r="F69" t="str">
            <v>1200305LBM000</v>
          </cell>
          <cell r="G69" t="str">
            <v>1</v>
          </cell>
          <cell r="H69" t="str">
            <v>2</v>
          </cell>
          <cell r="I69" t="str">
            <v>0</v>
          </cell>
          <cell r="J69" t="str">
            <v>0</v>
          </cell>
          <cell r="K69" t="str">
            <v>3</v>
          </cell>
          <cell r="L69" t="str">
            <v>0</v>
          </cell>
          <cell r="M69" t="str">
            <v>5</v>
          </cell>
          <cell r="N69" t="str">
            <v>L</v>
          </cell>
          <cell r="O69" t="str">
            <v>B</v>
          </cell>
          <cell r="P69" t="str">
            <v>M</v>
          </cell>
          <cell r="Q69" t="str">
            <v>0</v>
          </cell>
          <cell r="R69" t="str">
            <v>0</v>
          </cell>
          <cell r="S69" t="str">
            <v>0</v>
          </cell>
          <cell r="T69" t="str">
            <v/>
          </cell>
          <cell r="U69" t="str">
            <v/>
          </cell>
          <cell r="V69">
            <v>1</v>
          </cell>
          <cell r="W69">
            <v>68</v>
          </cell>
          <cell r="X69" t="str">
            <v>CTEI Habbachi</v>
          </cell>
          <cell r="Z69" t="str">
            <v>76 route monastir</v>
          </cell>
        </row>
        <row r="70">
          <cell r="B70" t="str">
            <v>Muralex</v>
          </cell>
          <cell r="C70" t="str">
            <v>MURALEX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>
            <v>1</v>
          </cell>
          <cell r="W70">
            <v>69</v>
          </cell>
          <cell r="X70" t="str">
            <v>Muralex</v>
          </cell>
          <cell r="Z70" t="str">
            <v/>
          </cell>
        </row>
        <row r="71">
          <cell r="B71" t="str">
            <v>Magasin general</v>
          </cell>
          <cell r="C71" t="str">
            <v>MAGASIN GENERAL</v>
          </cell>
          <cell r="D71" t="str">
            <v>Sousse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>
            <v>1</v>
          </cell>
          <cell r="W71">
            <v>70</v>
          </cell>
          <cell r="X71" t="str">
            <v>Magasin general</v>
          </cell>
          <cell r="Z71" t="str">
            <v>Sousse</v>
          </cell>
        </row>
        <row r="72">
          <cell r="B72" t="str">
            <v>STE DOUDECHE EQUIP GENERAL</v>
          </cell>
          <cell r="C72" t="str">
            <v/>
          </cell>
          <cell r="D72" t="str">
            <v>Route Msaken Zaouiet Sousse</v>
          </cell>
          <cell r="E72" t="str">
            <v/>
          </cell>
          <cell r="F72" t="str">
            <v>988125AAM000</v>
          </cell>
          <cell r="G72" t="str">
            <v>9</v>
          </cell>
          <cell r="H72" t="str">
            <v>8</v>
          </cell>
          <cell r="I72" t="str">
            <v>8</v>
          </cell>
          <cell r="J72" t="str">
            <v>1</v>
          </cell>
          <cell r="K72" t="str">
            <v>2</v>
          </cell>
          <cell r="L72" t="str">
            <v>5</v>
          </cell>
          <cell r="M72" t="str">
            <v>A</v>
          </cell>
          <cell r="N72" t="str">
            <v>A</v>
          </cell>
          <cell r="O72" t="str">
            <v>M</v>
          </cell>
          <cell r="P72" t="str">
            <v>0</v>
          </cell>
          <cell r="Q72" t="str">
            <v>0</v>
          </cell>
          <cell r="R72" t="str">
            <v>0</v>
          </cell>
          <cell r="S72" t="str">
            <v/>
          </cell>
          <cell r="T72" t="str">
            <v/>
          </cell>
          <cell r="U72" t="str">
            <v/>
          </cell>
          <cell r="V72">
            <v>1</v>
          </cell>
          <cell r="W72">
            <v>71</v>
          </cell>
          <cell r="X72" t="str">
            <v>STE DOUDECHE EQUIP GENERAL</v>
          </cell>
          <cell r="Z72" t="str">
            <v>Route Msaken Zaouiet Sousse</v>
          </cell>
        </row>
        <row r="73">
          <cell r="B73" t="str">
            <v>S T E F A</v>
          </cell>
          <cell r="C73" t="str">
            <v/>
          </cell>
          <cell r="D73" t="str">
            <v>76.Rue de monastir</v>
          </cell>
          <cell r="E73" t="str">
            <v/>
          </cell>
          <cell r="F73" t="str">
            <v>04753EAM000</v>
          </cell>
          <cell r="G73" t="str">
            <v>0</v>
          </cell>
          <cell r="H73" t="str">
            <v>4</v>
          </cell>
          <cell r="I73" t="str">
            <v>7</v>
          </cell>
          <cell r="J73" t="str">
            <v>5</v>
          </cell>
          <cell r="K73" t="str">
            <v>3</v>
          </cell>
          <cell r="L73" t="str">
            <v>E</v>
          </cell>
          <cell r="M73" t="str">
            <v>A</v>
          </cell>
          <cell r="N73" t="str">
            <v>M</v>
          </cell>
          <cell r="O73" t="str">
            <v>0</v>
          </cell>
          <cell r="P73" t="str">
            <v>0</v>
          </cell>
          <cell r="Q73" t="str">
            <v>0</v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>
            <v>1</v>
          </cell>
          <cell r="W73">
            <v>72</v>
          </cell>
          <cell r="X73" t="str">
            <v>S T E F A</v>
          </cell>
          <cell r="Z73" t="str">
            <v>76.Rue de monastir</v>
          </cell>
        </row>
        <row r="74">
          <cell r="B74" t="str">
            <v>Ste l'evolution</v>
          </cell>
          <cell r="C74" t="str">
            <v/>
          </cell>
          <cell r="D74" t="str">
            <v>Ali Bannour Tantana</v>
          </cell>
          <cell r="E74" t="str">
            <v/>
          </cell>
          <cell r="F74" t="str">
            <v>1131999TAM000</v>
          </cell>
          <cell r="G74" t="str">
            <v>1</v>
          </cell>
          <cell r="H74" t="str">
            <v>1</v>
          </cell>
          <cell r="I74" t="str">
            <v>3</v>
          </cell>
          <cell r="J74" t="str">
            <v>1</v>
          </cell>
          <cell r="K74" t="str">
            <v>9</v>
          </cell>
          <cell r="L74" t="str">
            <v>9</v>
          </cell>
          <cell r="M74" t="str">
            <v>9</v>
          </cell>
          <cell r="N74" t="str">
            <v>T</v>
          </cell>
          <cell r="O74" t="str">
            <v>A</v>
          </cell>
          <cell r="P74" t="str">
            <v>M</v>
          </cell>
          <cell r="Q74" t="str">
            <v>0</v>
          </cell>
          <cell r="R74" t="str">
            <v>0</v>
          </cell>
          <cell r="S74" t="str">
            <v>0</v>
          </cell>
          <cell r="T74" t="str">
            <v/>
          </cell>
          <cell r="U74" t="str">
            <v/>
          </cell>
          <cell r="V74">
            <v>1</v>
          </cell>
          <cell r="W74">
            <v>73</v>
          </cell>
          <cell r="X74" t="str">
            <v>Ste l'evolution</v>
          </cell>
          <cell r="Z74" t="str">
            <v>Ali Bannour Tantana</v>
          </cell>
        </row>
        <row r="75">
          <cell r="B75" t="str">
            <v>Pack plus</v>
          </cell>
          <cell r="C75" t="str">
            <v/>
          </cell>
          <cell r="D75" t="str">
            <v>21 Route de la plage-sahline</v>
          </cell>
          <cell r="E75" t="str">
            <v/>
          </cell>
          <cell r="F75" t="str">
            <v>1249707MAM000</v>
          </cell>
          <cell r="G75" t="str">
            <v>1</v>
          </cell>
          <cell r="H75" t="str">
            <v>2</v>
          </cell>
          <cell r="I75" t="str">
            <v>4</v>
          </cell>
          <cell r="J75" t="str">
            <v>9</v>
          </cell>
          <cell r="K75" t="str">
            <v>7</v>
          </cell>
          <cell r="L75" t="str">
            <v>0</v>
          </cell>
          <cell r="M75" t="str">
            <v>7</v>
          </cell>
          <cell r="N75" t="str">
            <v>M</v>
          </cell>
          <cell r="O75" t="str">
            <v>A</v>
          </cell>
          <cell r="P75" t="str">
            <v>M</v>
          </cell>
          <cell r="Q75" t="str">
            <v>0</v>
          </cell>
          <cell r="R75" t="str">
            <v>0</v>
          </cell>
          <cell r="S75" t="str">
            <v>0</v>
          </cell>
          <cell r="T75" t="str">
            <v/>
          </cell>
          <cell r="U75" t="str">
            <v/>
          </cell>
          <cell r="V75">
            <v>1</v>
          </cell>
          <cell r="W75">
            <v>74</v>
          </cell>
          <cell r="X75" t="str">
            <v>Pack plus</v>
          </cell>
          <cell r="Z75" t="str">
            <v>21 Route de la plage-sahline</v>
          </cell>
        </row>
        <row r="76">
          <cell r="B76" t="str">
            <v>T M S</v>
          </cell>
          <cell r="C76" t="str">
            <v/>
          </cell>
          <cell r="D76" t="str">
            <v>Rue El Houdaibiah</v>
          </cell>
          <cell r="E76" t="str">
            <v/>
          </cell>
          <cell r="F76" t="str">
            <v>0014386GAM000</v>
          </cell>
          <cell r="G76" t="str">
            <v>0</v>
          </cell>
          <cell r="H76" t="str">
            <v>0</v>
          </cell>
          <cell r="I76" t="str">
            <v>1</v>
          </cell>
          <cell r="J76" t="str">
            <v>4</v>
          </cell>
          <cell r="K76" t="str">
            <v>3</v>
          </cell>
          <cell r="L76" t="str">
            <v>8</v>
          </cell>
          <cell r="M76" t="str">
            <v>6</v>
          </cell>
          <cell r="N76" t="str">
            <v>G</v>
          </cell>
          <cell r="O76" t="str">
            <v>A</v>
          </cell>
          <cell r="P76" t="str">
            <v>M</v>
          </cell>
          <cell r="Q76" t="str">
            <v>0</v>
          </cell>
          <cell r="R76" t="str">
            <v>0</v>
          </cell>
          <cell r="S76" t="str">
            <v>0</v>
          </cell>
          <cell r="T76" t="str">
            <v/>
          </cell>
          <cell r="U76" t="str">
            <v/>
          </cell>
          <cell r="V76">
            <v>1</v>
          </cell>
          <cell r="W76">
            <v>75</v>
          </cell>
          <cell r="X76" t="str">
            <v>T M S</v>
          </cell>
          <cell r="Z76" t="str">
            <v>Rue El Houdaibiah</v>
          </cell>
        </row>
        <row r="77">
          <cell r="B77" t="str">
            <v>Sté Bezi de transport</v>
          </cell>
          <cell r="C77" t="str">
            <v>STÉ BEZI DE TRANSPORT</v>
          </cell>
          <cell r="D77" t="str">
            <v>N°38 RUE IBN  EL FOURATE ZONE DU PORT 4000 SOUSSE</v>
          </cell>
          <cell r="E77" t="str">
            <v/>
          </cell>
          <cell r="F77" t="str">
            <v>708300QAM000</v>
          </cell>
          <cell r="G77" t="str">
            <v>7</v>
          </cell>
          <cell r="H77" t="str">
            <v>0</v>
          </cell>
          <cell r="I77" t="str">
            <v>8</v>
          </cell>
          <cell r="J77" t="str">
            <v>3</v>
          </cell>
          <cell r="K77" t="str">
            <v>0</v>
          </cell>
          <cell r="L77" t="str">
            <v>0</v>
          </cell>
          <cell r="M77" t="str">
            <v>Q</v>
          </cell>
          <cell r="N77" t="str">
            <v>A</v>
          </cell>
          <cell r="O77" t="str">
            <v>M</v>
          </cell>
          <cell r="P77" t="str">
            <v>0</v>
          </cell>
          <cell r="Q77" t="str">
            <v>0</v>
          </cell>
          <cell r="R77" t="str">
            <v>0</v>
          </cell>
          <cell r="S77" t="str">
            <v/>
          </cell>
          <cell r="T77" t="str">
            <v/>
          </cell>
          <cell r="U77" t="str">
            <v/>
          </cell>
          <cell r="V77">
            <v>1</v>
          </cell>
          <cell r="W77">
            <v>76</v>
          </cell>
          <cell r="X77" t="str">
            <v>Sté Bezi de transport</v>
          </cell>
          <cell r="Z77" t="str">
            <v>N°38 RUE IBN  EL FOURATE ZONE DU PORT 4000 SOUSSE</v>
          </cell>
        </row>
        <row r="78">
          <cell r="B78" t="str">
            <v>SPTM</v>
          </cell>
          <cell r="C78" t="str">
            <v>SPTM</v>
          </cell>
          <cell r="D78" t="str">
            <v>Tboulba</v>
          </cell>
          <cell r="E78" t="str">
            <v/>
          </cell>
          <cell r="F78" t="str">
            <v>318099PAM000</v>
          </cell>
          <cell r="G78" t="str">
            <v>3</v>
          </cell>
          <cell r="H78" t="str">
            <v>1</v>
          </cell>
          <cell r="I78" t="str">
            <v>8</v>
          </cell>
          <cell r="J78" t="str">
            <v>0</v>
          </cell>
          <cell r="K78" t="str">
            <v>9</v>
          </cell>
          <cell r="L78" t="str">
            <v>9</v>
          </cell>
          <cell r="M78" t="str">
            <v>P</v>
          </cell>
          <cell r="N78" t="str">
            <v>A</v>
          </cell>
          <cell r="O78" t="str">
            <v>M</v>
          </cell>
          <cell r="P78" t="str">
            <v>0</v>
          </cell>
          <cell r="Q78" t="str">
            <v>0</v>
          </cell>
          <cell r="R78" t="str">
            <v>0</v>
          </cell>
          <cell r="S78" t="str">
            <v/>
          </cell>
          <cell r="T78" t="str">
            <v/>
          </cell>
          <cell r="U78" t="str">
            <v/>
          </cell>
          <cell r="V78">
            <v>1</v>
          </cell>
          <cell r="W78">
            <v>77</v>
          </cell>
          <cell r="X78" t="str">
            <v>SPTM</v>
          </cell>
          <cell r="Z78" t="str">
            <v>Tboulba</v>
          </cell>
        </row>
        <row r="79">
          <cell r="B79" t="str">
            <v xml:space="preserve">C.C.C SARL </v>
          </cell>
          <cell r="C79" t="str">
            <v>C.C.C SARL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>
            <v>1</v>
          </cell>
          <cell r="W79">
            <v>78</v>
          </cell>
          <cell r="X79" t="str">
            <v xml:space="preserve">C.C.C SARL </v>
          </cell>
          <cell r="Z79" t="str">
            <v/>
          </cell>
        </row>
        <row r="80">
          <cell r="B80" t="str">
            <v>Etablisssement Mzoughi</v>
          </cell>
          <cell r="C80" t="str">
            <v/>
          </cell>
          <cell r="D80" t="str">
            <v>Route De Msaken souk lahad</v>
          </cell>
          <cell r="E80" t="str">
            <v/>
          </cell>
          <cell r="F80" t="str">
            <v>972596YBC000</v>
          </cell>
          <cell r="G80" t="str">
            <v>9</v>
          </cell>
          <cell r="H80" t="str">
            <v>7</v>
          </cell>
          <cell r="I80" t="str">
            <v>2</v>
          </cell>
          <cell r="J80" t="str">
            <v>5</v>
          </cell>
          <cell r="K80" t="str">
            <v>9</v>
          </cell>
          <cell r="L80" t="str">
            <v>6</v>
          </cell>
          <cell r="M80" t="str">
            <v>Y</v>
          </cell>
          <cell r="N80" t="str">
            <v>B</v>
          </cell>
          <cell r="O80" t="str">
            <v>C</v>
          </cell>
          <cell r="P80" t="str">
            <v>0</v>
          </cell>
          <cell r="Q80" t="str">
            <v>0</v>
          </cell>
          <cell r="R80" t="str">
            <v>0</v>
          </cell>
          <cell r="S80" t="str">
            <v/>
          </cell>
          <cell r="T80" t="str">
            <v/>
          </cell>
          <cell r="U80" t="str">
            <v/>
          </cell>
          <cell r="V80">
            <v>1</v>
          </cell>
          <cell r="W80">
            <v>79</v>
          </cell>
          <cell r="X80" t="str">
            <v>Etablisssement Mzoughi</v>
          </cell>
          <cell r="Z80" t="str">
            <v>Route De Msaken souk lahad</v>
          </cell>
        </row>
        <row r="81">
          <cell r="B81" t="str">
            <v>MTF Embamet</v>
          </cell>
          <cell r="C81" t="str">
            <v/>
          </cell>
          <cell r="D81" t="str">
            <v>Z I Ariana BP 303</v>
          </cell>
          <cell r="E81" t="str">
            <v/>
          </cell>
          <cell r="F81" t="str">
            <v>35929GAM000</v>
          </cell>
          <cell r="G81" t="str">
            <v>3</v>
          </cell>
          <cell r="H81" t="str">
            <v>5</v>
          </cell>
          <cell r="I81" t="str">
            <v>9</v>
          </cell>
          <cell r="J81" t="str">
            <v>2</v>
          </cell>
          <cell r="K81" t="str">
            <v>9</v>
          </cell>
          <cell r="L81" t="str">
            <v>G</v>
          </cell>
          <cell r="M81" t="str">
            <v>A</v>
          </cell>
          <cell r="N81" t="str">
            <v>M</v>
          </cell>
          <cell r="O81" t="str">
            <v>0</v>
          </cell>
          <cell r="P81" t="str">
            <v>0</v>
          </cell>
          <cell r="Q81" t="str">
            <v>0</v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>
            <v>1</v>
          </cell>
          <cell r="W81">
            <v>80</v>
          </cell>
          <cell r="X81" t="str">
            <v>MTF Embamet</v>
          </cell>
          <cell r="Z81" t="str">
            <v>Z I Ariana BP 303</v>
          </cell>
        </row>
        <row r="82">
          <cell r="B82" t="str">
            <v>TAOUFIK MZOUGHI-MAT DE CONSTRUCTION</v>
          </cell>
          <cell r="C82" t="str">
            <v>TAOUFIK MZOUGHI-MAT DE CONSTRUCTION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>
            <v>1</v>
          </cell>
          <cell r="W82">
            <v>81</v>
          </cell>
          <cell r="X82" t="str">
            <v>TAOUFIK MZOUGHI-MAT DE CONSTRUCTION</v>
          </cell>
          <cell r="Z82" t="str">
            <v/>
          </cell>
        </row>
        <row r="83">
          <cell r="B83" t="str">
            <v>HOPITAL FARHAT HACHED</v>
          </cell>
          <cell r="C83" t="str">
            <v>HOPITAL FARHAT HACHED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>
            <v>1</v>
          </cell>
          <cell r="W83">
            <v>82</v>
          </cell>
          <cell r="X83" t="str">
            <v>HOPITAL FARHAT HACHED</v>
          </cell>
          <cell r="Z83" t="str">
            <v/>
          </cell>
        </row>
        <row r="84">
          <cell r="B84" t="str">
            <v>Ste Amen - Ali Dardour</v>
          </cell>
          <cell r="C84" t="str">
            <v>STE AMEN - ALI DARDOUR</v>
          </cell>
          <cell r="D84" t="str">
            <v/>
          </cell>
          <cell r="E84" t="str">
            <v>Sousse</v>
          </cell>
          <cell r="F84" t="str">
            <v>1271495BMP000</v>
          </cell>
          <cell r="G84" t="str">
            <v>1</v>
          </cell>
          <cell r="H84" t="str">
            <v>2</v>
          </cell>
          <cell r="I84" t="str">
            <v>7</v>
          </cell>
          <cell r="J84" t="str">
            <v>1</v>
          </cell>
          <cell r="K84" t="str">
            <v>4</v>
          </cell>
          <cell r="L84" t="str">
            <v>9</v>
          </cell>
          <cell r="M84" t="str">
            <v>5</v>
          </cell>
          <cell r="N84" t="str">
            <v>B</v>
          </cell>
          <cell r="O84" t="str">
            <v>M</v>
          </cell>
          <cell r="P84" t="str">
            <v>P</v>
          </cell>
          <cell r="Q84" t="str">
            <v>0</v>
          </cell>
          <cell r="R84" t="str">
            <v>0</v>
          </cell>
          <cell r="S84" t="str">
            <v>0</v>
          </cell>
          <cell r="T84" t="str">
            <v/>
          </cell>
          <cell r="U84" t="str">
            <v/>
          </cell>
          <cell r="V84">
            <v>1</v>
          </cell>
          <cell r="W84">
            <v>83</v>
          </cell>
          <cell r="X84" t="str">
            <v>Ste Amen - Ali Dardour</v>
          </cell>
          <cell r="Z84" t="str">
            <v>Sousse</v>
          </cell>
        </row>
        <row r="85">
          <cell r="B85" t="str">
            <v>TUNISIE TELECOM</v>
          </cell>
          <cell r="C85" t="str">
            <v>TUNISIE TELECOM</v>
          </cell>
          <cell r="D85" t="str">
            <v>17, site Hached Bouhcina 4027 Sousse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>
            <v>1</v>
          </cell>
          <cell r="W85">
            <v>84</v>
          </cell>
          <cell r="X85" t="str">
            <v>TUNISIE TELECOM</v>
          </cell>
          <cell r="Z85" t="str">
            <v>17, site Hached Bouhcina 4027 Sousse</v>
          </cell>
        </row>
        <row r="86">
          <cell r="B86" t="str">
            <v>Ste DOUDECHE FRERES</v>
          </cell>
          <cell r="C86" t="str">
            <v/>
          </cell>
          <cell r="D86" t="str">
            <v>Cite Ettaamir Route de Msaken</v>
          </cell>
          <cell r="E86" t="str">
            <v/>
          </cell>
          <cell r="F86" t="str">
            <v>1080084YBM000</v>
          </cell>
          <cell r="G86" t="str">
            <v>1</v>
          </cell>
          <cell r="H86" t="str">
            <v>0</v>
          </cell>
          <cell r="I86" t="str">
            <v>8</v>
          </cell>
          <cell r="J86" t="str">
            <v>0</v>
          </cell>
          <cell r="K86" t="str">
            <v>0</v>
          </cell>
          <cell r="L86" t="str">
            <v>8</v>
          </cell>
          <cell r="M86" t="str">
            <v>4</v>
          </cell>
          <cell r="N86" t="str">
            <v>Y</v>
          </cell>
          <cell r="O86" t="str">
            <v>B</v>
          </cell>
          <cell r="P86" t="str">
            <v>M</v>
          </cell>
          <cell r="Q86" t="str">
            <v>0</v>
          </cell>
          <cell r="R86" t="str">
            <v>0</v>
          </cell>
          <cell r="S86" t="str">
            <v>0</v>
          </cell>
          <cell r="T86" t="str">
            <v/>
          </cell>
          <cell r="U86" t="str">
            <v/>
          </cell>
          <cell r="V86">
            <v>1</v>
          </cell>
          <cell r="W86">
            <v>85</v>
          </cell>
          <cell r="X86" t="str">
            <v>Ste DOUDECHE FRERES</v>
          </cell>
          <cell r="Z86" t="str">
            <v>Cite Ettaamir Route de Msaken</v>
          </cell>
        </row>
        <row r="87">
          <cell r="B87" t="str">
            <v>Stafim</v>
          </cell>
          <cell r="C87" t="str">
            <v>STAFIM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>
            <v>1</v>
          </cell>
          <cell r="W87">
            <v>86</v>
          </cell>
          <cell r="X87" t="str">
            <v>Stafim</v>
          </cell>
          <cell r="Z87" t="str">
            <v/>
          </cell>
        </row>
        <row r="88">
          <cell r="B88" t="str">
            <v>SPCT</v>
          </cell>
          <cell r="C88" t="str">
            <v/>
          </cell>
          <cell r="D88" t="str">
            <v>B.P .13 sousse Ibn Khaldoun</v>
          </cell>
          <cell r="E88" t="str">
            <v/>
          </cell>
          <cell r="F88" t="str">
            <v>452523LAM000</v>
          </cell>
          <cell r="G88" t="str">
            <v>4</v>
          </cell>
          <cell r="H88" t="str">
            <v>5</v>
          </cell>
          <cell r="I88" t="str">
            <v>2</v>
          </cell>
          <cell r="J88" t="str">
            <v>5</v>
          </cell>
          <cell r="K88" t="str">
            <v>2</v>
          </cell>
          <cell r="L88" t="str">
            <v>3</v>
          </cell>
          <cell r="M88" t="str">
            <v>L</v>
          </cell>
          <cell r="N88" t="str">
            <v>A</v>
          </cell>
          <cell r="O88" t="str">
            <v>M</v>
          </cell>
          <cell r="P88" t="str">
            <v>0</v>
          </cell>
          <cell r="Q88" t="str">
            <v>0</v>
          </cell>
          <cell r="R88" t="str">
            <v>0</v>
          </cell>
          <cell r="S88" t="str">
            <v/>
          </cell>
          <cell r="T88" t="str">
            <v/>
          </cell>
          <cell r="U88" t="str">
            <v/>
          </cell>
          <cell r="V88">
            <v>1</v>
          </cell>
          <cell r="W88">
            <v>87</v>
          </cell>
          <cell r="X88" t="str">
            <v>SPCT</v>
          </cell>
          <cell r="Z88" t="str">
            <v>B.P .13 sousse Ibn Khaldoun</v>
          </cell>
        </row>
        <row r="89">
          <cell r="B89" t="str">
            <v>Ste LABIEDH Fethi et Ali</v>
          </cell>
          <cell r="C89" t="str">
            <v/>
          </cell>
          <cell r="D89" t="str">
            <v>zriba Hammam Zaghouan</v>
          </cell>
          <cell r="E89" t="str">
            <v/>
          </cell>
          <cell r="F89" t="str">
            <v>618489VAM000</v>
          </cell>
          <cell r="G89" t="str">
            <v>6</v>
          </cell>
          <cell r="H89" t="str">
            <v>1</v>
          </cell>
          <cell r="I89" t="str">
            <v>8</v>
          </cell>
          <cell r="J89" t="str">
            <v>4</v>
          </cell>
          <cell r="K89" t="str">
            <v>8</v>
          </cell>
          <cell r="L89" t="str">
            <v>9</v>
          </cell>
          <cell r="M89" t="str">
            <v>V</v>
          </cell>
          <cell r="N89" t="str">
            <v>A</v>
          </cell>
          <cell r="O89" t="str">
            <v>M</v>
          </cell>
          <cell r="P89" t="str">
            <v>0</v>
          </cell>
          <cell r="Q89" t="str">
            <v>0</v>
          </cell>
          <cell r="R89" t="str">
            <v>0</v>
          </cell>
          <cell r="S89" t="str">
            <v/>
          </cell>
          <cell r="T89" t="str">
            <v/>
          </cell>
          <cell r="U89" t="str">
            <v/>
          </cell>
          <cell r="V89">
            <v>1</v>
          </cell>
          <cell r="W89">
            <v>88</v>
          </cell>
          <cell r="X89" t="str">
            <v>Ste LABIEDH Fethi et Ali</v>
          </cell>
          <cell r="Z89" t="str">
            <v>zriba Hammam Zaghouan</v>
          </cell>
        </row>
        <row r="90">
          <cell r="B90" t="str">
            <v>LIN - les industries Nouvelles</v>
          </cell>
          <cell r="C90" t="str">
            <v/>
          </cell>
          <cell r="D90" t="str">
            <v>Les Industries Nouvelles B.P.453</v>
          </cell>
          <cell r="E90" t="str">
            <v/>
          </cell>
          <cell r="F90" t="str">
            <v>023191YAM000</v>
          </cell>
          <cell r="G90" t="str">
            <v>0</v>
          </cell>
          <cell r="H90" t="str">
            <v>2</v>
          </cell>
          <cell r="I90" t="str">
            <v>3</v>
          </cell>
          <cell r="J90" t="str">
            <v>1</v>
          </cell>
          <cell r="K90" t="str">
            <v>9</v>
          </cell>
          <cell r="L90" t="str">
            <v>1</v>
          </cell>
          <cell r="M90" t="str">
            <v>Y</v>
          </cell>
          <cell r="N90" t="str">
            <v>A</v>
          </cell>
          <cell r="O90" t="str">
            <v>M</v>
          </cell>
          <cell r="P90" t="str">
            <v>0</v>
          </cell>
          <cell r="Q90" t="str">
            <v>0</v>
          </cell>
          <cell r="R90" t="str">
            <v>0</v>
          </cell>
          <cell r="S90" t="str">
            <v/>
          </cell>
          <cell r="T90" t="str">
            <v/>
          </cell>
          <cell r="U90" t="str">
            <v/>
          </cell>
          <cell r="V90">
            <v>1</v>
          </cell>
          <cell r="W90">
            <v>89</v>
          </cell>
          <cell r="X90" t="str">
            <v>LIN - les industries Nouvelles</v>
          </cell>
          <cell r="Z90" t="str">
            <v>Les Industries Nouvelles B.P.453</v>
          </cell>
        </row>
        <row r="91">
          <cell r="B91" t="str">
            <v>Ste SOLICO</v>
          </cell>
          <cell r="C91" t="str">
            <v>STE SOLICO</v>
          </cell>
          <cell r="D91" t="str">
            <v/>
          </cell>
          <cell r="E91" t="str">
            <v/>
          </cell>
          <cell r="F91" t="str">
            <v>1233497QAM000</v>
          </cell>
          <cell r="G91" t="str">
            <v>1</v>
          </cell>
          <cell r="H91" t="str">
            <v>2</v>
          </cell>
          <cell r="I91" t="str">
            <v>3</v>
          </cell>
          <cell r="J91" t="str">
            <v>3</v>
          </cell>
          <cell r="K91" t="str">
            <v>4</v>
          </cell>
          <cell r="L91" t="str">
            <v>9</v>
          </cell>
          <cell r="M91" t="str">
            <v>7</v>
          </cell>
          <cell r="N91" t="str">
            <v>Q</v>
          </cell>
          <cell r="O91" t="str">
            <v>A</v>
          </cell>
          <cell r="P91" t="str">
            <v>M</v>
          </cell>
          <cell r="Q91" t="str">
            <v>0</v>
          </cell>
          <cell r="R91" t="str">
            <v>0</v>
          </cell>
          <cell r="S91" t="str">
            <v>0</v>
          </cell>
          <cell r="T91" t="str">
            <v/>
          </cell>
          <cell r="U91" t="str">
            <v/>
          </cell>
          <cell r="V91">
            <v>1</v>
          </cell>
          <cell r="W91">
            <v>90</v>
          </cell>
          <cell r="X91" t="str">
            <v>Ste SOLICO</v>
          </cell>
          <cell r="Z91" t="str">
            <v/>
          </cell>
        </row>
        <row r="92">
          <cell r="B92" t="str">
            <v>TILBORG Industrie</v>
          </cell>
          <cell r="C92" t="str">
            <v/>
          </cell>
          <cell r="D92" t="str">
            <v>Mghira centre 2082-Fouchana</v>
          </cell>
          <cell r="E92" t="str">
            <v/>
          </cell>
          <cell r="F92" t="str">
            <v>1207597VAM000</v>
          </cell>
          <cell r="G92" t="str">
            <v>1</v>
          </cell>
          <cell r="H92" t="str">
            <v>2</v>
          </cell>
          <cell r="I92" t="str">
            <v>0</v>
          </cell>
          <cell r="J92" t="str">
            <v>7</v>
          </cell>
          <cell r="K92" t="str">
            <v>5</v>
          </cell>
          <cell r="L92" t="str">
            <v>9</v>
          </cell>
          <cell r="M92" t="str">
            <v>7</v>
          </cell>
          <cell r="N92" t="str">
            <v>V</v>
          </cell>
          <cell r="O92" t="str">
            <v>A</v>
          </cell>
          <cell r="P92" t="str">
            <v>M</v>
          </cell>
          <cell r="Q92" t="str">
            <v>0</v>
          </cell>
          <cell r="R92" t="str">
            <v>0</v>
          </cell>
          <cell r="S92" t="str">
            <v>0</v>
          </cell>
          <cell r="T92" t="str">
            <v/>
          </cell>
          <cell r="U92" t="str">
            <v/>
          </cell>
          <cell r="V92">
            <v>1</v>
          </cell>
          <cell r="W92">
            <v>91</v>
          </cell>
          <cell r="X92" t="str">
            <v>TILBORG Industrie</v>
          </cell>
          <cell r="Z92" t="str">
            <v>Mghira centre 2082-Fouchana</v>
          </cell>
        </row>
        <row r="93">
          <cell r="B93" t="str">
            <v>Ridha Ben Moussa -climatisation-</v>
          </cell>
          <cell r="C93" t="str">
            <v/>
          </cell>
          <cell r="D93" t="str">
            <v>Av Ahmed El Madani Khezama Ouest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>
            <v>1</v>
          </cell>
          <cell r="W93">
            <v>92</v>
          </cell>
          <cell r="X93" t="str">
            <v>Ridha Ben Moussa -climatisation-</v>
          </cell>
          <cell r="Z93" t="str">
            <v>Av Ahmed El Madani Khezama Ouest</v>
          </cell>
        </row>
        <row r="94">
          <cell r="B94" t="str">
            <v>Sami ben ali electricien</v>
          </cell>
          <cell r="C94" t="str">
            <v/>
          </cell>
          <cell r="D94" t="str">
            <v>Sousse</v>
          </cell>
          <cell r="E94" t="str">
            <v/>
          </cell>
          <cell r="F94" t="str">
            <v>1293316BNC000</v>
          </cell>
          <cell r="G94" t="str">
            <v>1</v>
          </cell>
          <cell r="H94" t="str">
            <v>2</v>
          </cell>
          <cell r="I94" t="str">
            <v>9</v>
          </cell>
          <cell r="J94" t="str">
            <v>3</v>
          </cell>
          <cell r="K94" t="str">
            <v>3</v>
          </cell>
          <cell r="L94" t="str">
            <v>1</v>
          </cell>
          <cell r="M94" t="str">
            <v>6</v>
          </cell>
          <cell r="N94" t="str">
            <v>B</v>
          </cell>
          <cell r="O94" t="str">
            <v>N</v>
          </cell>
          <cell r="P94" t="str">
            <v>C</v>
          </cell>
          <cell r="Q94" t="str">
            <v>0</v>
          </cell>
          <cell r="R94" t="str">
            <v>0</v>
          </cell>
          <cell r="S94" t="str">
            <v>0</v>
          </cell>
          <cell r="T94" t="str">
            <v/>
          </cell>
          <cell r="U94" t="str">
            <v/>
          </cell>
          <cell r="V94">
            <v>1</v>
          </cell>
          <cell r="W94">
            <v>93</v>
          </cell>
          <cell r="X94" t="str">
            <v>Sami ben ali electricien</v>
          </cell>
          <cell r="Z94" t="str">
            <v>Sousse</v>
          </cell>
        </row>
        <row r="95">
          <cell r="B95" t="str">
            <v>Société le Poids Lourd</v>
          </cell>
          <cell r="C95" t="str">
            <v>SOCIÉTÉ LE POIDS LOURD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  <cell r="V95">
            <v>1</v>
          </cell>
          <cell r="W95">
            <v>94</v>
          </cell>
          <cell r="X95" t="str">
            <v>Société le Poids Lourd</v>
          </cell>
          <cell r="Z95" t="str">
            <v/>
          </cell>
        </row>
        <row r="96">
          <cell r="B96" t="str">
            <v>Sodig</v>
          </cell>
          <cell r="C96" t="str">
            <v>SODIG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>
            <v>1</v>
          </cell>
          <cell r="W96">
            <v>95</v>
          </cell>
          <cell r="X96" t="str">
            <v>Sodig</v>
          </cell>
          <cell r="Z96" t="str">
            <v/>
          </cell>
        </row>
        <row r="97">
          <cell r="B97" t="str">
            <v>Etablissements Zouari</v>
          </cell>
          <cell r="C97" t="str">
            <v/>
          </cell>
          <cell r="D97" t="str">
            <v>Route de tunis km 132,5</v>
          </cell>
          <cell r="E97" t="str">
            <v/>
          </cell>
          <cell r="F97" t="str">
            <v>28335SAM000</v>
          </cell>
          <cell r="G97" t="str">
            <v>2</v>
          </cell>
          <cell r="H97" t="str">
            <v>8</v>
          </cell>
          <cell r="I97" t="str">
            <v>3</v>
          </cell>
          <cell r="J97" t="str">
            <v>3</v>
          </cell>
          <cell r="K97" t="str">
            <v>5</v>
          </cell>
          <cell r="L97" t="str">
            <v>S</v>
          </cell>
          <cell r="M97" t="str">
            <v>A</v>
          </cell>
          <cell r="N97" t="str">
            <v>M</v>
          </cell>
          <cell r="O97" t="str">
            <v>0</v>
          </cell>
          <cell r="P97" t="str">
            <v>0</v>
          </cell>
          <cell r="Q97" t="str">
            <v>0</v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>
            <v>1</v>
          </cell>
          <cell r="W97">
            <v>96</v>
          </cell>
          <cell r="X97" t="str">
            <v>Etablissements Zouari</v>
          </cell>
          <cell r="Z97" t="str">
            <v>Route de tunis km 132,5</v>
          </cell>
        </row>
        <row r="98">
          <cell r="B98" t="str">
            <v>Tayahi Bechir - Ste Huilerie Ezdihar</v>
          </cell>
          <cell r="C98" t="str">
            <v>TAYACHI BECHIR</v>
          </cell>
          <cell r="D98" t="str">
            <v>AL AIN BIDHA HAFFOUZE</v>
          </cell>
          <cell r="E98" t="str">
            <v/>
          </cell>
          <cell r="F98" t="str">
            <v>1197374YNM000</v>
          </cell>
          <cell r="G98" t="str">
            <v>1</v>
          </cell>
          <cell r="H98" t="str">
            <v>1</v>
          </cell>
          <cell r="I98" t="str">
            <v>9</v>
          </cell>
          <cell r="J98" t="str">
            <v>7</v>
          </cell>
          <cell r="K98" t="str">
            <v>3</v>
          </cell>
          <cell r="L98" t="str">
            <v>7</v>
          </cell>
          <cell r="M98" t="str">
            <v>4</v>
          </cell>
          <cell r="N98" t="str">
            <v>Y</v>
          </cell>
          <cell r="O98" t="str">
            <v>N</v>
          </cell>
          <cell r="P98" t="str">
            <v>M</v>
          </cell>
          <cell r="Q98" t="str">
            <v>0</v>
          </cell>
          <cell r="R98" t="str">
            <v>0</v>
          </cell>
          <cell r="S98" t="str">
            <v>0</v>
          </cell>
          <cell r="T98" t="str">
            <v/>
          </cell>
          <cell r="U98" t="str">
            <v/>
          </cell>
          <cell r="V98">
            <v>1</v>
          </cell>
          <cell r="W98">
            <v>97</v>
          </cell>
          <cell r="X98" t="str">
            <v>Tayahi Bechir - Ste Huilerie Ezdihar</v>
          </cell>
          <cell r="Z98" t="str">
            <v>AL AIN BIDHA HAFFOUZE</v>
          </cell>
        </row>
        <row r="99">
          <cell r="B99" t="str">
            <v>Veritas</v>
          </cell>
          <cell r="C99" t="str">
            <v>VERITAS</v>
          </cell>
          <cell r="D99" t="str">
            <v>19 Rue 8600 ZI Charguia 1 - 2035 Tunis Carthage</v>
          </cell>
          <cell r="E99" t="str">
            <v/>
          </cell>
          <cell r="F99" t="str">
            <v>012717XAM000</v>
          </cell>
          <cell r="G99" t="str">
            <v>0</v>
          </cell>
          <cell r="H99" t="str">
            <v>1</v>
          </cell>
          <cell r="I99" t="str">
            <v>2</v>
          </cell>
          <cell r="J99" t="str">
            <v>7</v>
          </cell>
          <cell r="K99" t="str">
            <v>1</v>
          </cell>
          <cell r="L99" t="str">
            <v>7</v>
          </cell>
          <cell r="M99" t="str">
            <v>X</v>
          </cell>
          <cell r="N99" t="str">
            <v>A</v>
          </cell>
          <cell r="O99" t="str">
            <v>M</v>
          </cell>
          <cell r="P99" t="str">
            <v>0</v>
          </cell>
          <cell r="Q99" t="str">
            <v>0</v>
          </cell>
          <cell r="R99" t="str">
            <v>0</v>
          </cell>
          <cell r="S99" t="str">
            <v/>
          </cell>
          <cell r="T99" t="str">
            <v/>
          </cell>
          <cell r="U99" t="str">
            <v/>
          </cell>
          <cell r="V99">
            <v>1</v>
          </cell>
          <cell r="W99">
            <v>98</v>
          </cell>
          <cell r="X99" t="str">
            <v>Veritas</v>
          </cell>
          <cell r="Z99" t="str">
            <v>19 Rue 8600 ZI Charguia 1 - 2035 Tunis Carthage</v>
          </cell>
        </row>
        <row r="100">
          <cell r="B100" t="str">
            <v>Esi commerciale</v>
          </cell>
          <cell r="C100" t="str">
            <v/>
          </cell>
          <cell r="D100" t="str">
            <v>Rue Professeur Calmette</v>
          </cell>
          <cell r="E100" t="str">
            <v/>
          </cell>
          <cell r="F100" t="str">
            <v>134975EPM000</v>
          </cell>
          <cell r="G100" t="str">
            <v>1</v>
          </cell>
          <cell r="H100" t="str">
            <v>3</v>
          </cell>
          <cell r="I100" t="str">
            <v>4</v>
          </cell>
          <cell r="J100" t="str">
            <v>9</v>
          </cell>
          <cell r="K100" t="str">
            <v>7</v>
          </cell>
          <cell r="L100" t="str">
            <v>5</v>
          </cell>
          <cell r="M100" t="str">
            <v>E</v>
          </cell>
          <cell r="N100" t="str">
            <v>P</v>
          </cell>
          <cell r="O100" t="str">
            <v>M</v>
          </cell>
          <cell r="P100" t="str">
            <v>0</v>
          </cell>
          <cell r="Q100" t="str">
            <v>0</v>
          </cell>
          <cell r="R100" t="str">
            <v>0</v>
          </cell>
          <cell r="S100" t="str">
            <v/>
          </cell>
          <cell r="T100" t="str">
            <v/>
          </cell>
          <cell r="U100" t="str">
            <v/>
          </cell>
          <cell r="V100">
            <v>1</v>
          </cell>
          <cell r="W100">
            <v>99</v>
          </cell>
          <cell r="X100" t="str">
            <v>Esi commerciale</v>
          </cell>
          <cell r="Z100" t="str">
            <v>Rue Professeur Calmette</v>
          </cell>
        </row>
        <row r="101">
          <cell r="B101" t="str">
            <v>Bm formation</v>
          </cell>
          <cell r="C101" t="str">
            <v>BM FORMATION</v>
          </cell>
          <cell r="D101" t="str">
            <v>SFAX</v>
          </cell>
          <cell r="E101" t="str">
            <v/>
          </cell>
          <cell r="F101" t="str">
            <v>1138120YPM000</v>
          </cell>
          <cell r="G101" t="str">
            <v>1</v>
          </cell>
          <cell r="H101" t="str">
            <v>1</v>
          </cell>
          <cell r="I101" t="str">
            <v>3</v>
          </cell>
          <cell r="J101" t="str">
            <v>8</v>
          </cell>
          <cell r="K101" t="str">
            <v>1</v>
          </cell>
          <cell r="L101" t="str">
            <v>2</v>
          </cell>
          <cell r="M101" t="str">
            <v>0</v>
          </cell>
          <cell r="N101" t="str">
            <v>Y</v>
          </cell>
          <cell r="O101" t="str">
            <v>P</v>
          </cell>
          <cell r="P101" t="str">
            <v>M</v>
          </cell>
          <cell r="Q101" t="str">
            <v>0</v>
          </cell>
          <cell r="R101" t="str">
            <v>0</v>
          </cell>
          <cell r="S101" t="str">
            <v>0</v>
          </cell>
          <cell r="T101" t="str">
            <v/>
          </cell>
          <cell r="U101" t="str">
            <v/>
          </cell>
          <cell r="V101">
            <v>1</v>
          </cell>
          <cell r="W101">
            <v>100</v>
          </cell>
          <cell r="X101" t="str">
            <v>Bm formation</v>
          </cell>
          <cell r="Z101" t="str">
            <v>SFAX</v>
          </cell>
        </row>
        <row r="102">
          <cell r="B102" t="str">
            <v>Medical advanced technology</v>
          </cell>
          <cell r="C102" t="str">
            <v/>
          </cell>
          <cell r="D102" t="str">
            <v>030 Ettaouhidi -Cite Hached</v>
          </cell>
          <cell r="E102" t="str">
            <v/>
          </cell>
          <cell r="F102" t="str">
            <v>1034691GAM000</v>
          </cell>
          <cell r="G102" t="str">
            <v>1</v>
          </cell>
          <cell r="H102" t="str">
            <v>0</v>
          </cell>
          <cell r="I102" t="str">
            <v>3</v>
          </cell>
          <cell r="J102" t="str">
            <v>4</v>
          </cell>
          <cell r="K102" t="str">
            <v>6</v>
          </cell>
          <cell r="L102" t="str">
            <v>9</v>
          </cell>
          <cell r="M102" t="str">
            <v>1</v>
          </cell>
          <cell r="N102" t="str">
            <v>G</v>
          </cell>
          <cell r="O102" t="str">
            <v>A</v>
          </cell>
          <cell r="P102" t="str">
            <v>M</v>
          </cell>
          <cell r="Q102" t="str">
            <v>0</v>
          </cell>
          <cell r="R102" t="str">
            <v>0</v>
          </cell>
          <cell r="S102" t="str">
            <v>0</v>
          </cell>
          <cell r="T102" t="str">
            <v/>
          </cell>
          <cell r="U102" t="str">
            <v/>
          </cell>
          <cell r="V102">
            <v>1</v>
          </cell>
          <cell r="W102">
            <v>101</v>
          </cell>
          <cell r="X102" t="str">
            <v>Medical advanced technology</v>
          </cell>
          <cell r="Z102" t="str">
            <v>030 Ettaouhidi -Cite Hached</v>
          </cell>
        </row>
        <row r="103">
          <cell r="B103" t="str">
            <v>Echatbouri Yessine</v>
          </cell>
          <cell r="C103" t="str">
            <v/>
          </cell>
          <cell r="D103" t="str">
            <v>Av Ghazali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>
            <v>1</v>
          </cell>
          <cell r="W103">
            <v>102</v>
          </cell>
          <cell r="X103" t="str">
            <v>Echatbouri Yessine</v>
          </cell>
          <cell r="Z103" t="str">
            <v>Av Ghazali</v>
          </cell>
        </row>
        <row r="104">
          <cell r="B104" t="str">
            <v>Verre Univers</v>
          </cell>
          <cell r="C104" t="str">
            <v/>
          </cell>
          <cell r="D104" t="str">
            <v>6 Rue el Kehna</v>
          </cell>
          <cell r="E104" t="str">
            <v/>
          </cell>
          <cell r="F104" t="str">
            <v>1225536HAM000</v>
          </cell>
          <cell r="G104" t="str">
            <v>1</v>
          </cell>
          <cell r="H104" t="str">
            <v>2</v>
          </cell>
          <cell r="I104" t="str">
            <v>2</v>
          </cell>
          <cell r="J104" t="str">
            <v>5</v>
          </cell>
          <cell r="K104" t="str">
            <v>5</v>
          </cell>
          <cell r="L104" t="str">
            <v>3</v>
          </cell>
          <cell r="M104" t="str">
            <v>6</v>
          </cell>
          <cell r="N104" t="str">
            <v>H</v>
          </cell>
          <cell r="O104" t="str">
            <v>A</v>
          </cell>
          <cell r="P104" t="str">
            <v>M</v>
          </cell>
          <cell r="Q104" t="str">
            <v>0</v>
          </cell>
          <cell r="R104" t="str">
            <v>0</v>
          </cell>
          <cell r="S104" t="str">
            <v>0</v>
          </cell>
          <cell r="T104" t="str">
            <v/>
          </cell>
          <cell r="U104" t="str">
            <v/>
          </cell>
          <cell r="V104">
            <v>1</v>
          </cell>
          <cell r="W104">
            <v>103</v>
          </cell>
          <cell r="X104" t="str">
            <v>Verre Univers</v>
          </cell>
          <cell r="Z104" t="str">
            <v>6 Rue el Kehna</v>
          </cell>
        </row>
        <row r="105">
          <cell r="B105" t="str">
            <v>SBI (Imène Dabboussi)</v>
          </cell>
          <cell r="C105" t="str">
            <v>SERVICE BUREAUTIQUE ACCÉSSOIRE INFORMATIQUE</v>
          </cell>
          <cell r="D105" t="str">
            <v>Avenue Hsouna Ayachi 4000 Sousse</v>
          </cell>
          <cell r="E105" t="str">
            <v/>
          </cell>
          <cell r="F105" t="str">
            <v>1351634PBC000</v>
          </cell>
          <cell r="G105" t="str">
            <v>1</v>
          </cell>
          <cell r="H105" t="str">
            <v>3</v>
          </cell>
          <cell r="I105" t="str">
            <v>5</v>
          </cell>
          <cell r="J105" t="str">
            <v>1</v>
          </cell>
          <cell r="K105" t="str">
            <v>6</v>
          </cell>
          <cell r="L105" t="str">
            <v>3</v>
          </cell>
          <cell r="M105" t="str">
            <v>4</v>
          </cell>
          <cell r="N105" t="str">
            <v>P</v>
          </cell>
          <cell r="O105" t="str">
            <v>B</v>
          </cell>
          <cell r="P105" t="str">
            <v>C</v>
          </cell>
          <cell r="Q105" t="str">
            <v>0</v>
          </cell>
          <cell r="R105" t="str">
            <v>0</v>
          </cell>
          <cell r="S105" t="str">
            <v>0</v>
          </cell>
          <cell r="T105" t="str">
            <v/>
          </cell>
          <cell r="U105" t="str">
            <v/>
          </cell>
          <cell r="V105">
            <v>1</v>
          </cell>
          <cell r="W105">
            <v>104</v>
          </cell>
          <cell r="X105" t="str">
            <v>SBI (Imène Dabboussi)</v>
          </cell>
          <cell r="Z105" t="str">
            <v>Avenue Hsouna Ayachi 4000 Sousse</v>
          </cell>
        </row>
        <row r="106">
          <cell r="B106" t="str">
            <v>Sofiene Bouguerra</v>
          </cell>
          <cell r="C106" t="str">
            <v/>
          </cell>
          <cell r="D106" t="str">
            <v>68,Av .L.S .Senghor Gara</v>
          </cell>
          <cell r="E106" t="str">
            <v/>
          </cell>
          <cell r="F106" t="str">
            <v>962684RPA000</v>
          </cell>
          <cell r="G106" t="str">
            <v>9</v>
          </cell>
          <cell r="H106" t="str">
            <v>6</v>
          </cell>
          <cell r="I106" t="str">
            <v>2</v>
          </cell>
          <cell r="J106" t="str">
            <v>6</v>
          </cell>
          <cell r="K106" t="str">
            <v>8</v>
          </cell>
          <cell r="L106" t="str">
            <v>4</v>
          </cell>
          <cell r="M106" t="str">
            <v>R</v>
          </cell>
          <cell r="N106" t="str">
            <v>P</v>
          </cell>
          <cell r="O106" t="str">
            <v>A</v>
          </cell>
          <cell r="P106" t="str">
            <v>0</v>
          </cell>
          <cell r="Q106" t="str">
            <v>0</v>
          </cell>
          <cell r="R106" t="str">
            <v>0</v>
          </cell>
          <cell r="S106" t="str">
            <v/>
          </cell>
          <cell r="T106" t="str">
            <v/>
          </cell>
          <cell r="U106" t="str">
            <v/>
          </cell>
          <cell r="V106">
            <v>1</v>
          </cell>
          <cell r="W106">
            <v>105</v>
          </cell>
          <cell r="X106" t="str">
            <v>Sofiene Bouguerra</v>
          </cell>
          <cell r="Z106" t="str">
            <v>68,Av .L.S .Senghor Gara</v>
          </cell>
        </row>
        <row r="107">
          <cell r="B107" t="str">
            <v>SOCIA</v>
          </cell>
          <cell r="C107" t="str">
            <v/>
          </cell>
          <cell r="D107" t="str">
            <v>21 Rue kheridine barbarous</v>
          </cell>
          <cell r="E107" t="str">
            <v/>
          </cell>
          <cell r="F107" t="str">
            <v>1293822QAM000</v>
          </cell>
          <cell r="G107" t="str">
            <v>1</v>
          </cell>
          <cell r="H107" t="str">
            <v>2</v>
          </cell>
          <cell r="I107" t="str">
            <v>9</v>
          </cell>
          <cell r="J107" t="str">
            <v>3</v>
          </cell>
          <cell r="K107" t="str">
            <v>8</v>
          </cell>
          <cell r="L107" t="str">
            <v>2</v>
          </cell>
          <cell r="M107" t="str">
            <v>2</v>
          </cell>
          <cell r="N107" t="str">
            <v>Q</v>
          </cell>
          <cell r="O107" t="str">
            <v>A</v>
          </cell>
          <cell r="P107" t="str">
            <v>M</v>
          </cell>
          <cell r="Q107" t="str">
            <v>0</v>
          </cell>
          <cell r="R107" t="str">
            <v>0</v>
          </cell>
          <cell r="S107" t="str">
            <v>0</v>
          </cell>
          <cell r="T107" t="str">
            <v/>
          </cell>
          <cell r="U107" t="str">
            <v/>
          </cell>
          <cell r="V107">
            <v>1</v>
          </cell>
          <cell r="W107">
            <v>106</v>
          </cell>
          <cell r="X107" t="str">
            <v>SOCIA</v>
          </cell>
          <cell r="Z107" t="str">
            <v>21 Rue kheridine barbarous</v>
          </cell>
        </row>
        <row r="108">
          <cell r="B108" t="str">
            <v>RIDHA ZAHOUANI</v>
          </cell>
          <cell r="C108" t="str">
            <v>RIDHA ZAHOUANI</v>
          </cell>
          <cell r="D108" t="str">
            <v/>
          </cell>
          <cell r="E108" t="str">
            <v/>
          </cell>
          <cell r="F108" t="str">
            <v>000PA1430473G</v>
          </cell>
          <cell r="G108" t="str">
            <v>0</v>
          </cell>
          <cell r="H108" t="str">
            <v>0</v>
          </cell>
          <cell r="I108" t="str">
            <v>0</v>
          </cell>
          <cell r="J108" t="str">
            <v>P</v>
          </cell>
          <cell r="K108" t="str">
            <v>A</v>
          </cell>
          <cell r="L108" t="str">
            <v>1</v>
          </cell>
          <cell r="M108" t="str">
            <v>4</v>
          </cell>
          <cell r="N108" t="str">
            <v>3</v>
          </cell>
          <cell r="O108" t="str">
            <v>0</v>
          </cell>
          <cell r="P108" t="str">
            <v>4</v>
          </cell>
          <cell r="Q108" t="str">
            <v>7</v>
          </cell>
          <cell r="R108" t="str">
            <v>3</v>
          </cell>
          <cell r="S108" t="str">
            <v>G</v>
          </cell>
          <cell r="T108" t="str">
            <v/>
          </cell>
          <cell r="U108" t="str">
            <v/>
          </cell>
          <cell r="V108">
            <v>1</v>
          </cell>
          <cell r="W108">
            <v>107</v>
          </cell>
          <cell r="X108" t="str">
            <v>RIDHA ZAHOUANI</v>
          </cell>
          <cell r="Z108" t="str">
            <v/>
          </cell>
        </row>
        <row r="109">
          <cell r="B109" t="str">
            <v>AUTO SERVICE</v>
          </cell>
          <cell r="C109" t="str">
            <v/>
          </cell>
          <cell r="D109" t="str">
            <v>Route Ceinture Bannane</v>
          </cell>
          <cell r="E109" t="str">
            <v/>
          </cell>
          <cell r="F109" t="str">
            <v>1387000BAM000</v>
          </cell>
          <cell r="G109" t="str">
            <v>1</v>
          </cell>
          <cell r="H109" t="str">
            <v>3</v>
          </cell>
          <cell r="I109" t="str">
            <v>8</v>
          </cell>
          <cell r="J109" t="str">
            <v>7</v>
          </cell>
          <cell r="K109" t="str">
            <v>0</v>
          </cell>
          <cell r="L109" t="str">
            <v>0</v>
          </cell>
          <cell r="M109" t="str">
            <v>0</v>
          </cell>
          <cell r="N109" t="str">
            <v>B</v>
          </cell>
          <cell r="O109" t="str">
            <v>A</v>
          </cell>
          <cell r="P109" t="str">
            <v>M</v>
          </cell>
          <cell r="Q109" t="str">
            <v>0</v>
          </cell>
          <cell r="R109" t="str">
            <v>0</v>
          </cell>
          <cell r="S109" t="str">
            <v>0</v>
          </cell>
          <cell r="T109" t="str">
            <v/>
          </cell>
          <cell r="U109" t="str">
            <v/>
          </cell>
          <cell r="V109">
            <v>1</v>
          </cell>
          <cell r="W109">
            <v>108</v>
          </cell>
          <cell r="X109" t="str">
            <v>AUTO SERVICE</v>
          </cell>
          <cell r="Z109" t="str">
            <v>Route Ceinture Bannane</v>
          </cell>
        </row>
        <row r="110">
          <cell r="B110" t="str">
            <v>Fluides concept</v>
          </cell>
          <cell r="C110" t="str">
            <v>FLUIDES CONCEPT</v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>
            <v>1</v>
          </cell>
          <cell r="W110">
            <v>109</v>
          </cell>
          <cell r="X110" t="str">
            <v>Fluides concept</v>
          </cell>
          <cell r="Z110" t="str">
            <v/>
          </cell>
        </row>
        <row r="111">
          <cell r="B111" t="str">
            <v>BUSINESS COMPANY ACCESSORIES</v>
          </cell>
          <cell r="C111" t="str">
            <v>BUSINESS COMPANY ACCESSORIES</v>
          </cell>
          <cell r="D111" t="str">
            <v/>
          </cell>
          <cell r="E111" t="str">
            <v/>
          </cell>
          <cell r="F111" t="str">
            <v>1190805VBM000</v>
          </cell>
          <cell r="G111" t="str">
            <v>1</v>
          </cell>
          <cell r="H111" t="str">
            <v>1</v>
          </cell>
          <cell r="I111" t="str">
            <v>9</v>
          </cell>
          <cell r="J111" t="str">
            <v>0</v>
          </cell>
          <cell r="K111" t="str">
            <v>8</v>
          </cell>
          <cell r="L111" t="str">
            <v>0</v>
          </cell>
          <cell r="M111" t="str">
            <v>5</v>
          </cell>
          <cell r="N111" t="str">
            <v>V</v>
          </cell>
          <cell r="O111" t="str">
            <v>B</v>
          </cell>
          <cell r="P111" t="str">
            <v>M</v>
          </cell>
          <cell r="Q111" t="str">
            <v>0</v>
          </cell>
          <cell r="R111" t="str">
            <v>0</v>
          </cell>
          <cell r="S111" t="str">
            <v>0</v>
          </cell>
          <cell r="T111" t="str">
            <v/>
          </cell>
          <cell r="U111" t="str">
            <v/>
          </cell>
          <cell r="V111">
            <v>1</v>
          </cell>
          <cell r="W111">
            <v>110</v>
          </cell>
          <cell r="X111" t="str">
            <v>BUSINESS COMPANY ACCESSORIES</v>
          </cell>
          <cell r="Z111" t="str">
            <v/>
          </cell>
        </row>
        <row r="112">
          <cell r="B112" t="str">
            <v>TUNIPAGES</v>
          </cell>
          <cell r="C112" t="str">
            <v>TUNIPAGES</v>
          </cell>
          <cell r="D112" t="str">
            <v>Avenue Taieb Mhiri</v>
          </cell>
          <cell r="E112" t="str">
            <v/>
          </cell>
          <cell r="F112" t="str">
            <v>1015927BAM000</v>
          </cell>
          <cell r="G112" t="str">
            <v>1</v>
          </cell>
          <cell r="H112" t="str">
            <v>0</v>
          </cell>
          <cell r="I112" t="str">
            <v>1</v>
          </cell>
          <cell r="J112" t="str">
            <v>5</v>
          </cell>
          <cell r="K112" t="str">
            <v>9</v>
          </cell>
          <cell r="L112" t="str">
            <v>2</v>
          </cell>
          <cell r="M112" t="str">
            <v>7</v>
          </cell>
          <cell r="N112" t="str">
            <v>B</v>
          </cell>
          <cell r="O112" t="str">
            <v>A</v>
          </cell>
          <cell r="P112" t="str">
            <v>M</v>
          </cell>
          <cell r="Q112" t="str">
            <v>0</v>
          </cell>
          <cell r="R112" t="str">
            <v>0</v>
          </cell>
          <cell r="S112" t="str">
            <v>0</v>
          </cell>
          <cell r="T112" t="str">
            <v/>
          </cell>
          <cell r="U112" t="str">
            <v/>
          </cell>
          <cell r="V112">
            <v>1</v>
          </cell>
          <cell r="W112">
            <v>111</v>
          </cell>
          <cell r="X112" t="str">
            <v>TUNIPAGES</v>
          </cell>
          <cell r="Z112" t="str">
            <v>Avenue Taieb Mhiri</v>
          </cell>
        </row>
        <row r="113">
          <cell r="B113" t="str">
            <v>Ste Grissa D'impression</v>
          </cell>
          <cell r="C113" t="str">
            <v>STE GRISSA D'IMPRESSION</v>
          </cell>
          <cell r="D113" t="str">
            <v>Rue Hsouna Ayachi</v>
          </cell>
          <cell r="E113" t="str">
            <v/>
          </cell>
          <cell r="F113" t="str">
            <v>1108954TAM000</v>
          </cell>
          <cell r="G113" t="str">
            <v>1</v>
          </cell>
          <cell r="H113" t="str">
            <v>1</v>
          </cell>
          <cell r="I113" t="str">
            <v>0</v>
          </cell>
          <cell r="J113" t="str">
            <v>8</v>
          </cell>
          <cell r="K113" t="str">
            <v>9</v>
          </cell>
          <cell r="L113" t="str">
            <v>5</v>
          </cell>
          <cell r="M113" t="str">
            <v>4</v>
          </cell>
          <cell r="N113" t="str">
            <v>T</v>
          </cell>
          <cell r="O113" t="str">
            <v>A</v>
          </cell>
          <cell r="P113" t="str">
            <v>M</v>
          </cell>
          <cell r="Q113" t="str">
            <v>0</v>
          </cell>
          <cell r="R113" t="str">
            <v>0</v>
          </cell>
          <cell r="S113" t="str">
            <v>0</v>
          </cell>
          <cell r="T113" t="str">
            <v/>
          </cell>
          <cell r="U113" t="str">
            <v/>
          </cell>
          <cell r="V113">
            <v>1</v>
          </cell>
          <cell r="W113">
            <v>112</v>
          </cell>
          <cell r="X113" t="str">
            <v>Ste Grissa D'impression</v>
          </cell>
          <cell r="Z113" t="str">
            <v>Rue Hsouna Ayachi</v>
          </cell>
        </row>
        <row r="114">
          <cell r="B114" t="str">
            <v>PROINJECT NORDPACK</v>
          </cell>
          <cell r="C114" t="str">
            <v>PROINJECT NORDPACK</v>
          </cell>
          <cell r="D114" t="str">
            <v>SFAX</v>
          </cell>
          <cell r="E114" t="str">
            <v/>
          </cell>
          <cell r="F114" t="str">
            <v>951075LAM000</v>
          </cell>
          <cell r="G114" t="str">
            <v>9</v>
          </cell>
          <cell r="H114" t="str">
            <v>5</v>
          </cell>
          <cell r="I114" t="str">
            <v>1</v>
          </cell>
          <cell r="J114" t="str">
            <v>0</v>
          </cell>
          <cell r="K114" t="str">
            <v>7</v>
          </cell>
          <cell r="L114" t="str">
            <v>5</v>
          </cell>
          <cell r="M114" t="str">
            <v>L</v>
          </cell>
          <cell r="N114" t="str">
            <v>A</v>
          </cell>
          <cell r="O114" t="str">
            <v>M</v>
          </cell>
          <cell r="P114" t="str">
            <v>0</v>
          </cell>
          <cell r="Q114" t="str">
            <v>0</v>
          </cell>
          <cell r="R114" t="str">
            <v>0</v>
          </cell>
          <cell r="S114" t="str">
            <v/>
          </cell>
          <cell r="T114" t="str">
            <v/>
          </cell>
          <cell r="U114" t="str">
            <v/>
          </cell>
          <cell r="V114">
            <v>1</v>
          </cell>
          <cell r="W114">
            <v>113</v>
          </cell>
          <cell r="X114" t="str">
            <v>PROINJECT NORDPACK</v>
          </cell>
          <cell r="Z114" t="str">
            <v>SFAX</v>
          </cell>
        </row>
        <row r="115">
          <cell r="B115" t="str">
            <v>AVS TUNISIE</v>
          </cell>
          <cell r="C115" t="str">
            <v>AVS TUNISIE</v>
          </cell>
          <cell r="D115" t="str">
            <v>A27,RT Tunis Yasmin Z2 Hammem sousse</v>
          </cell>
          <cell r="E115" t="str">
            <v/>
          </cell>
          <cell r="F115" t="str">
            <v>1139870LAM000</v>
          </cell>
          <cell r="G115" t="str">
            <v>1</v>
          </cell>
          <cell r="H115" t="str">
            <v>1</v>
          </cell>
          <cell r="I115" t="str">
            <v>3</v>
          </cell>
          <cell r="J115" t="str">
            <v>9</v>
          </cell>
          <cell r="K115" t="str">
            <v>8</v>
          </cell>
          <cell r="L115" t="str">
            <v>7</v>
          </cell>
          <cell r="M115" t="str">
            <v>0</v>
          </cell>
          <cell r="N115" t="str">
            <v>L</v>
          </cell>
          <cell r="O115" t="str">
            <v>A</v>
          </cell>
          <cell r="P115" t="str">
            <v>M</v>
          </cell>
          <cell r="Q115" t="str">
            <v>0</v>
          </cell>
          <cell r="R115" t="str">
            <v>0</v>
          </cell>
          <cell r="S115" t="str">
            <v>0</v>
          </cell>
          <cell r="T115" t="str">
            <v/>
          </cell>
          <cell r="U115" t="str">
            <v/>
          </cell>
          <cell r="V115">
            <v>1</v>
          </cell>
          <cell r="W115">
            <v>114</v>
          </cell>
          <cell r="X115" t="str">
            <v>AVS TUNISIE</v>
          </cell>
          <cell r="Z115" t="str">
            <v>A27,RT Tunis Yasmin Z2 Hammem sousse</v>
          </cell>
        </row>
        <row r="116">
          <cell r="B116" t="str">
            <v>CELECTRONIK</v>
          </cell>
          <cell r="C116" t="str">
            <v>CELECTRONIK</v>
          </cell>
          <cell r="D116" t="str">
            <v>Avenue Habib Bourguiba</v>
          </cell>
          <cell r="E116" t="str">
            <v/>
          </cell>
          <cell r="F116" t="str">
            <v>1338465KBM000</v>
          </cell>
          <cell r="G116" t="str">
            <v>1</v>
          </cell>
          <cell r="H116" t="str">
            <v>3</v>
          </cell>
          <cell r="I116" t="str">
            <v>3</v>
          </cell>
          <cell r="J116" t="str">
            <v>8</v>
          </cell>
          <cell r="K116" t="str">
            <v>4</v>
          </cell>
          <cell r="L116" t="str">
            <v>6</v>
          </cell>
          <cell r="M116" t="str">
            <v>5</v>
          </cell>
          <cell r="N116" t="str">
            <v>K</v>
          </cell>
          <cell r="O116" t="str">
            <v>B</v>
          </cell>
          <cell r="P116" t="str">
            <v>M</v>
          </cell>
          <cell r="Q116" t="str">
            <v>0</v>
          </cell>
          <cell r="R116" t="str">
            <v>0</v>
          </cell>
          <cell r="S116" t="str">
            <v>0</v>
          </cell>
          <cell r="T116" t="str">
            <v/>
          </cell>
          <cell r="U116" t="str">
            <v/>
          </cell>
          <cell r="V116">
            <v>1</v>
          </cell>
          <cell r="W116">
            <v>115</v>
          </cell>
          <cell r="X116" t="str">
            <v>CELECTRONIK</v>
          </cell>
          <cell r="Z116" t="str">
            <v>Avenue Habib Bourguiba</v>
          </cell>
        </row>
        <row r="117">
          <cell r="B117" t="str">
            <v>STE VIVO ENERGY TUNISIE</v>
          </cell>
          <cell r="C117" t="str">
            <v>STE VIVO ENERGY TUNISIE</v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>
            <v>1</v>
          </cell>
          <cell r="W117">
            <v>116</v>
          </cell>
          <cell r="X117" t="str">
            <v>STE VIVO ENERGY TUNISIE</v>
          </cell>
          <cell r="Z117" t="str">
            <v/>
          </cell>
        </row>
        <row r="118">
          <cell r="B118" t="str">
            <v>UNIPACK</v>
          </cell>
          <cell r="C118" t="str">
            <v>UNIPACK</v>
          </cell>
          <cell r="D118" t="str">
            <v>Rue de kuweit cité l'avenir</v>
          </cell>
          <cell r="E118" t="str">
            <v>Ben Arous</v>
          </cell>
          <cell r="F118" t="str">
            <v>1453251SAM000</v>
          </cell>
          <cell r="G118" t="str">
            <v>1</v>
          </cell>
          <cell r="H118" t="str">
            <v>4</v>
          </cell>
          <cell r="I118" t="str">
            <v>5</v>
          </cell>
          <cell r="J118" t="str">
            <v>3</v>
          </cell>
          <cell r="K118" t="str">
            <v>2</v>
          </cell>
          <cell r="L118" t="str">
            <v>5</v>
          </cell>
          <cell r="M118" t="str">
            <v>1</v>
          </cell>
          <cell r="N118" t="str">
            <v>S</v>
          </cell>
          <cell r="O118" t="str">
            <v>A</v>
          </cell>
          <cell r="P118" t="str">
            <v>M</v>
          </cell>
          <cell r="Q118" t="str">
            <v>0</v>
          </cell>
          <cell r="R118" t="str">
            <v>0</v>
          </cell>
          <cell r="S118" t="str">
            <v>0</v>
          </cell>
          <cell r="T118" t="str">
            <v/>
          </cell>
          <cell r="U118" t="str">
            <v/>
          </cell>
          <cell r="V118">
            <v>1</v>
          </cell>
          <cell r="W118">
            <v>117</v>
          </cell>
          <cell r="X118" t="str">
            <v>UNIPACK</v>
          </cell>
          <cell r="Z118" t="str">
            <v>Rue de kuweit cité l'avenirBen Arous</v>
          </cell>
        </row>
        <row r="119">
          <cell r="B119" t="str">
            <v>LE PORTAIL</v>
          </cell>
          <cell r="C119" t="str">
            <v>LE PORTAIL</v>
          </cell>
          <cell r="D119" t="str">
            <v>ZI KSAR SAID DOUAR HICHER</v>
          </cell>
          <cell r="E119" t="str">
            <v/>
          </cell>
          <cell r="F119" t="str">
            <v>428051QAM000</v>
          </cell>
          <cell r="G119" t="str">
            <v>4</v>
          </cell>
          <cell r="H119" t="str">
            <v>2</v>
          </cell>
          <cell r="I119" t="str">
            <v>8</v>
          </cell>
          <cell r="J119" t="str">
            <v>0</v>
          </cell>
          <cell r="K119" t="str">
            <v>5</v>
          </cell>
          <cell r="L119" t="str">
            <v>1</v>
          </cell>
          <cell r="M119" t="str">
            <v>Q</v>
          </cell>
          <cell r="N119" t="str">
            <v>A</v>
          </cell>
          <cell r="O119" t="str">
            <v>M</v>
          </cell>
          <cell r="P119" t="str">
            <v>0</v>
          </cell>
          <cell r="Q119" t="str">
            <v>0</v>
          </cell>
          <cell r="R119" t="str">
            <v>0</v>
          </cell>
          <cell r="S119" t="str">
            <v/>
          </cell>
          <cell r="T119" t="str">
            <v/>
          </cell>
          <cell r="U119" t="str">
            <v/>
          </cell>
          <cell r="V119">
            <v>1</v>
          </cell>
          <cell r="W119">
            <v>118</v>
          </cell>
          <cell r="X119" t="str">
            <v>LE PORTAIL</v>
          </cell>
          <cell r="Z119" t="str">
            <v>ZI KSAR SAID DOUAR HICHER</v>
          </cell>
        </row>
        <row r="120">
          <cell r="B120" t="str">
            <v>Ste Belle Rose Distribution</v>
          </cell>
          <cell r="C120" t="str">
            <v>STE BELLE ROSE DISTRIBUTION</v>
          </cell>
          <cell r="D120" t="str">
            <v>Route Gremda KM9</v>
          </cell>
          <cell r="E120" t="str">
            <v>Sfax</v>
          </cell>
          <cell r="F120" t="str">
            <v>538703KAM000</v>
          </cell>
          <cell r="G120" t="str">
            <v>5</v>
          </cell>
          <cell r="H120" t="str">
            <v>3</v>
          </cell>
          <cell r="I120" t="str">
            <v>8</v>
          </cell>
          <cell r="J120" t="str">
            <v>7</v>
          </cell>
          <cell r="K120" t="str">
            <v>0</v>
          </cell>
          <cell r="L120" t="str">
            <v>3</v>
          </cell>
          <cell r="M120" t="str">
            <v>K</v>
          </cell>
          <cell r="N120" t="str">
            <v>A</v>
          </cell>
          <cell r="O120" t="str">
            <v>M</v>
          </cell>
          <cell r="P120" t="str">
            <v>0</v>
          </cell>
          <cell r="Q120" t="str">
            <v>0</v>
          </cell>
          <cell r="R120" t="str">
            <v>0</v>
          </cell>
          <cell r="S120" t="str">
            <v/>
          </cell>
          <cell r="T120" t="str">
            <v/>
          </cell>
          <cell r="U120" t="str">
            <v/>
          </cell>
          <cell r="V120">
            <v>1</v>
          </cell>
          <cell r="W120">
            <v>119</v>
          </cell>
          <cell r="X120" t="str">
            <v>Ste Belle Rose Distribution</v>
          </cell>
          <cell r="Z120" t="str">
            <v>Route Gremda KM9Sfax</v>
          </cell>
        </row>
        <row r="121">
          <cell r="B121" t="str">
            <v>TCT TUNISIE</v>
          </cell>
          <cell r="C121" t="str">
            <v>TCT TUNISIE</v>
          </cell>
          <cell r="D121" t="str">
            <v/>
          </cell>
          <cell r="E121" t="str">
            <v/>
          </cell>
          <cell r="F121" t="str">
            <v>1227252GAM000</v>
          </cell>
          <cell r="G121" t="str">
            <v>1</v>
          </cell>
          <cell r="H121" t="str">
            <v>2</v>
          </cell>
          <cell r="I121" t="str">
            <v>2</v>
          </cell>
          <cell r="J121" t="str">
            <v>7</v>
          </cell>
          <cell r="K121" t="str">
            <v>2</v>
          </cell>
          <cell r="L121" t="str">
            <v>5</v>
          </cell>
          <cell r="M121" t="str">
            <v>2</v>
          </cell>
          <cell r="N121" t="str">
            <v>G</v>
          </cell>
          <cell r="O121" t="str">
            <v>A</v>
          </cell>
          <cell r="P121" t="str">
            <v>M</v>
          </cell>
          <cell r="Q121" t="str">
            <v>0</v>
          </cell>
          <cell r="R121" t="str">
            <v>0</v>
          </cell>
          <cell r="S121" t="str">
            <v>0</v>
          </cell>
          <cell r="T121" t="str">
            <v/>
          </cell>
          <cell r="U121" t="str">
            <v/>
          </cell>
          <cell r="V121">
            <v>1</v>
          </cell>
          <cell r="W121">
            <v>120</v>
          </cell>
          <cell r="X121" t="str">
            <v>TCT TUNISIE</v>
          </cell>
          <cell r="Z121" t="str">
            <v/>
          </cell>
        </row>
        <row r="122">
          <cell r="B122" t="str">
            <v>SMT</v>
          </cell>
          <cell r="C122" t="str">
            <v>SMT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>
            <v>1</v>
          </cell>
          <cell r="W122">
            <v>121</v>
          </cell>
          <cell r="X122" t="str">
            <v>SMT</v>
          </cell>
          <cell r="Z122" t="str">
            <v/>
          </cell>
        </row>
        <row r="123">
          <cell r="B123" t="str">
            <v>MENUISERIE EL MOSTAKBEL</v>
          </cell>
          <cell r="C123" t="str">
            <v>MENUISERIE EL MOSTAKBEL</v>
          </cell>
          <cell r="D123" t="str">
            <v>RUE EL BOHTERI CITE ERRIADH</v>
          </cell>
          <cell r="E123" t="str">
            <v/>
          </cell>
          <cell r="F123" t="str">
            <v>616387F</v>
          </cell>
          <cell r="G123" t="str">
            <v>6</v>
          </cell>
          <cell r="H123" t="str">
            <v>1</v>
          </cell>
          <cell r="I123" t="str">
            <v>6</v>
          </cell>
          <cell r="J123" t="str">
            <v>3</v>
          </cell>
          <cell r="K123" t="str">
            <v>8</v>
          </cell>
          <cell r="L123" t="str">
            <v>7</v>
          </cell>
          <cell r="M123" t="str">
            <v>F</v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>
            <v>1</v>
          </cell>
          <cell r="W123">
            <v>122</v>
          </cell>
          <cell r="X123" t="str">
            <v>MENUISERIE EL MOSTAKBEL</v>
          </cell>
          <cell r="Z123" t="str">
            <v>RUE EL BOHTERI CITE ERRIADH</v>
          </cell>
        </row>
        <row r="124">
          <cell r="B124" t="str">
            <v>SEER</v>
          </cell>
          <cell r="C124" t="str">
            <v>SEER</v>
          </cell>
          <cell r="D124" t="str">
            <v>Route de teniour KM 7 3041 el chihia</v>
          </cell>
          <cell r="E124" t="str">
            <v/>
          </cell>
          <cell r="F124" t="str">
            <v>1210893ABM000</v>
          </cell>
          <cell r="G124" t="str">
            <v>1</v>
          </cell>
          <cell r="H124" t="str">
            <v>2</v>
          </cell>
          <cell r="I124" t="str">
            <v>1</v>
          </cell>
          <cell r="J124" t="str">
            <v>0</v>
          </cell>
          <cell r="K124" t="str">
            <v>8</v>
          </cell>
          <cell r="L124" t="str">
            <v>9</v>
          </cell>
          <cell r="M124" t="str">
            <v>3</v>
          </cell>
          <cell r="N124" t="str">
            <v>A</v>
          </cell>
          <cell r="O124" t="str">
            <v>B</v>
          </cell>
          <cell r="P124" t="str">
            <v>M</v>
          </cell>
          <cell r="Q124" t="str">
            <v>0</v>
          </cell>
          <cell r="R124" t="str">
            <v>0</v>
          </cell>
          <cell r="S124" t="str">
            <v>0</v>
          </cell>
          <cell r="T124" t="str">
            <v/>
          </cell>
          <cell r="U124" t="str">
            <v/>
          </cell>
          <cell r="V124">
            <v>1</v>
          </cell>
          <cell r="W124">
            <v>123</v>
          </cell>
          <cell r="X124" t="str">
            <v>SEER</v>
          </cell>
          <cell r="Z124" t="str">
            <v>Route de teniour KM 7 3041 el chihia</v>
          </cell>
        </row>
        <row r="125">
          <cell r="B125" t="str">
            <v>Ooredoo</v>
          </cell>
          <cell r="C125" t="str">
            <v>OOREDOO</v>
          </cell>
          <cell r="D125" t="str">
            <v>Immeuble Zenith, Les Jardins du Lac1053, Les Berge</v>
          </cell>
          <cell r="E125" t="str">
            <v>Les Berges du Lac, Tunis, Tunisie | BP N°641</v>
          </cell>
          <cell r="F125" t="str">
            <v>789012HMA000</v>
          </cell>
          <cell r="G125" t="str">
            <v>7</v>
          </cell>
          <cell r="H125" t="str">
            <v>8</v>
          </cell>
          <cell r="I125" t="str">
            <v>9</v>
          </cell>
          <cell r="J125" t="str">
            <v>0</v>
          </cell>
          <cell r="K125" t="str">
            <v>1</v>
          </cell>
          <cell r="L125" t="str">
            <v>2</v>
          </cell>
          <cell r="M125" t="str">
            <v>H</v>
          </cell>
          <cell r="N125" t="str">
            <v>M</v>
          </cell>
          <cell r="O125" t="str">
            <v>A</v>
          </cell>
          <cell r="P125" t="str">
            <v>0</v>
          </cell>
          <cell r="Q125" t="str">
            <v>0</v>
          </cell>
          <cell r="R125" t="str">
            <v>0</v>
          </cell>
          <cell r="S125" t="str">
            <v/>
          </cell>
          <cell r="T125" t="str">
            <v/>
          </cell>
          <cell r="U125" t="str">
            <v/>
          </cell>
          <cell r="V125">
            <v>1</v>
          </cell>
          <cell r="W125">
            <v>124</v>
          </cell>
          <cell r="X125" t="str">
            <v>Ooredoo</v>
          </cell>
          <cell r="Z125" t="str">
            <v>Immeuble Zenith, Les Jardins du Lac1053, Les BergeLes Berges du Lac, Tunis, Tunisie | BP N°641</v>
          </cell>
        </row>
        <row r="126">
          <cell r="B126" t="str">
            <v>STE ELECTRO DIESEL BRAHEM</v>
          </cell>
          <cell r="C126" t="str">
            <v>STE ELECTRO DIESEL BRAHEM</v>
          </cell>
          <cell r="D126" t="str">
            <v>41 Rue Ibn Khaldoun</v>
          </cell>
          <cell r="E126" t="str">
            <v>Sousse</v>
          </cell>
          <cell r="F126" t="str">
            <v>615928JBM000</v>
          </cell>
          <cell r="G126" t="str">
            <v>6</v>
          </cell>
          <cell r="H126" t="str">
            <v>1</v>
          </cell>
          <cell r="I126" t="str">
            <v>5</v>
          </cell>
          <cell r="J126" t="str">
            <v>9</v>
          </cell>
          <cell r="K126" t="str">
            <v>2</v>
          </cell>
          <cell r="L126" t="str">
            <v>8</v>
          </cell>
          <cell r="M126" t="str">
            <v>J</v>
          </cell>
          <cell r="N126" t="str">
            <v>B</v>
          </cell>
          <cell r="O126" t="str">
            <v>M</v>
          </cell>
          <cell r="P126" t="str">
            <v>0</v>
          </cell>
          <cell r="Q126" t="str">
            <v>0</v>
          </cell>
          <cell r="R126" t="str">
            <v>0</v>
          </cell>
          <cell r="S126" t="str">
            <v/>
          </cell>
          <cell r="T126" t="str">
            <v/>
          </cell>
          <cell r="U126" t="str">
            <v/>
          </cell>
          <cell r="V126">
            <v>1</v>
          </cell>
          <cell r="W126">
            <v>125</v>
          </cell>
          <cell r="X126" t="str">
            <v>STE ELECTRO DIESEL BRAHEM</v>
          </cell>
          <cell r="Z126" t="str">
            <v>41 Rue Ibn KhaldounSousse</v>
          </cell>
        </row>
        <row r="127">
          <cell r="B127" t="str">
            <v>Clean Glass Express</v>
          </cell>
          <cell r="C127" t="str">
            <v>CLEAN GLASS EXPRESS</v>
          </cell>
          <cell r="D127" t="str">
            <v>Rue des palmiers Immeuble Molka</v>
          </cell>
          <cell r="E127" t="str">
            <v/>
          </cell>
          <cell r="F127" t="str">
            <v>1246598NAM000</v>
          </cell>
          <cell r="G127" t="str">
            <v>1</v>
          </cell>
          <cell r="H127" t="str">
            <v>2</v>
          </cell>
          <cell r="I127" t="str">
            <v>4</v>
          </cell>
          <cell r="J127" t="str">
            <v>6</v>
          </cell>
          <cell r="K127" t="str">
            <v>5</v>
          </cell>
          <cell r="L127" t="str">
            <v>9</v>
          </cell>
          <cell r="M127" t="str">
            <v>8</v>
          </cell>
          <cell r="N127" t="str">
            <v>N</v>
          </cell>
          <cell r="O127" t="str">
            <v>A</v>
          </cell>
          <cell r="P127" t="str">
            <v>M</v>
          </cell>
          <cell r="Q127" t="str">
            <v>0</v>
          </cell>
          <cell r="R127" t="str">
            <v>0</v>
          </cell>
          <cell r="S127" t="str">
            <v>0</v>
          </cell>
          <cell r="T127" t="str">
            <v/>
          </cell>
          <cell r="U127" t="str">
            <v/>
          </cell>
          <cell r="V127">
            <v>1</v>
          </cell>
          <cell r="W127">
            <v>126</v>
          </cell>
          <cell r="X127" t="str">
            <v>Clean Glass Express</v>
          </cell>
          <cell r="Z127" t="str">
            <v>Rue des palmiers Immeuble Molka</v>
          </cell>
        </row>
        <row r="128">
          <cell r="B128" t="str">
            <v>UNION DES EXPERTS COMPTABLES</v>
          </cell>
          <cell r="C128" t="str">
            <v>UNION DES EXPERTS COMPTABLES</v>
          </cell>
          <cell r="D128" t="str">
            <v/>
          </cell>
          <cell r="E128" t="str">
            <v>Immeuble MISK TUNIS</v>
          </cell>
          <cell r="F128" t="str">
            <v>428433VAM000</v>
          </cell>
          <cell r="G128" t="str">
            <v>4</v>
          </cell>
          <cell r="H128" t="str">
            <v>2</v>
          </cell>
          <cell r="I128" t="str">
            <v>8</v>
          </cell>
          <cell r="J128" t="str">
            <v>4</v>
          </cell>
          <cell r="K128" t="str">
            <v>3</v>
          </cell>
          <cell r="L128" t="str">
            <v>3</v>
          </cell>
          <cell r="M128" t="str">
            <v>V</v>
          </cell>
          <cell r="N128" t="str">
            <v>A</v>
          </cell>
          <cell r="O128" t="str">
            <v>M</v>
          </cell>
          <cell r="P128" t="str">
            <v>0</v>
          </cell>
          <cell r="Q128" t="str">
            <v>0</v>
          </cell>
          <cell r="R128" t="str">
            <v>0</v>
          </cell>
          <cell r="S128" t="str">
            <v/>
          </cell>
          <cell r="T128" t="str">
            <v/>
          </cell>
          <cell r="U128" t="str">
            <v/>
          </cell>
          <cell r="V128">
            <v>1</v>
          </cell>
          <cell r="W128">
            <v>127</v>
          </cell>
          <cell r="X128" t="str">
            <v>UNION DES EXPERTS COMPTABLES</v>
          </cell>
          <cell r="Z128" t="str">
            <v>Immeuble MISK TUNIS</v>
          </cell>
        </row>
        <row r="129">
          <cell r="B129" t="str">
            <v>Ste Techno Car Zahouani Sami</v>
          </cell>
          <cell r="C129" t="str">
            <v>STE TECHNO CAR ZAHOUANI SAMI</v>
          </cell>
          <cell r="D129" t="str">
            <v>Rte de Sousse 4070 M'SAKEN</v>
          </cell>
          <cell r="E129" t="str">
            <v/>
          </cell>
          <cell r="F129" t="str">
            <v>453211BAC000</v>
          </cell>
          <cell r="G129" t="str">
            <v>4</v>
          </cell>
          <cell r="H129" t="str">
            <v>5</v>
          </cell>
          <cell r="I129" t="str">
            <v>3</v>
          </cell>
          <cell r="J129" t="str">
            <v>2</v>
          </cell>
          <cell r="K129" t="str">
            <v>1</v>
          </cell>
          <cell r="L129" t="str">
            <v>1</v>
          </cell>
          <cell r="M129" t="str">
            <v>B</v>
          </cell>
          <cell r="N129" t="str">
            <v>A</v>
          </cell>
          <cell r="O129" t="str">
            <v>C</v>
          </cell>
          <cell r="P129" t="str">
            <v>0</v>
          </cell>
          <cell r="Q129" t="str">
            <v>0</v>
          </cell>
          <cell r="R129" t="str">
            <v>0</v>
          </cell>
          <cell r="S129" t="str">
            <v/>
          </cell>
          <cell r="T129" t="str">
            <v/>
          </cell>
          <cell r="U129" t="str">
            <v/>
          </cell>
          <cell r="V129">
            <v>1</v>
          </cell>
          <cell r="W129">
            <v>128</v>
          </cell>
          <cell r="X129" t="str">
            <v>Ste Techno Car Zahouani Sami</v>
          </cell>
          <cell r="Z129" t="str">
            <v>Rte de Sousse 4070 M'SAKEN</v>
          </cell>
        </row>
        <row r="130">
          <cell r="B130" t="str">
            <v>FOIRE INTERNATIONALE SOUSSE</v>
          </cell>
          <cell r="C130" t="str">
            <v>FOIRE INTERNATIONALE SOUSSE</v>
          </cell>
          <cell r="D130" t="str">
            <v/>
          </cell>
          <cell r="E130" t="str">
            <v/>
          </cell>
          <cell r="F130" t="str">
            <v>340568EAM000</v>
          </cell>
          <cell r="G130" t="str">
            <v>3</v>
          </cell>
          <cell r="H130" t="str">
            <v>4</v>
          </cell>
          <cell r="I130" t="str">
            <v>0</v>
          </cell>
          <cell r="J130" t="str">
            <v>5</v>
          </cell>
          <cell r="K130" t="str">
            <v>6</v>
          </cell>
          <cell r="L130" t="str">
            <v>8</v>
          </cell>
          <cell r="M130" t="str">
            <v>E</v>
          </cell>
          <cell r="N130" t="str">
            <v>A</v>
          </cell>
          <cell r="O130" t="str">
            <v>M</v>
          </cell>
          <cell r="P130" t="str">
            <v>0</v>
          </cell>
          <cell r="Q130" t="str">
            <v>0</v>
          </cell>
          <cell r="R130" t="str">
            <v>0</v>
          </cell>
          <cell r="S130" t="str">
            <v/>
          </cell>
          <cell r="T130" t="str">
            <v/>
          </cell>
          <cell r="U130" t="str">
            <v/>
          </cell>
          <cell r="V130">
            <v>1</v>
          </cell>
          <cell r="W130">
            <v>129</v>
          </cell>
          <cell r="X130" t="str">
            <v>FOIRE INTERNATIONALE SOUSSE</v>
          </cell>
          <cell r="Z130" t="str">
            <v/>
          </cell>
        </row>
        <row r="131">
          <cell r="B131" t="str">
            <v>STE BAYA CHAUD ET FROID</v>
          </cell>
          <cell r="C131" t="str">
            <v>STE BAYA CHAUD ET FROID</v>
          </cell>
          <cell r="D131" t="str">
            <v>ZAOUIET SOUSSE</v>
          </cell>
          <cell r="E131" t="str">
            <v/>
          </cell>
          <cell r="F131" t="str">
            <v>1370294WAM000</v>
          </cell>
          <cell r="G131" t="str">
            <v>1</v>
          </cell>
          <cell r="H131" t="str">
            <v>3</v>
          </cell>
          <cell r="I131" t="str">
            <v>7</v>
          </cell>
          <cell r="J131" t="str">
            <v>0</v>
          </cell>
          <cell r="K131" t="str">
            <v>2</v>
          </cell>
          <cell r="L131" t="str">
            <v>9</v>
          </cell>
          <cell r="M131" t="str">
            <v>4</v>
          </cell>
          <cell r="N131" t="str">
            <v>W</v>
          </cell>
          <cell r="O131" t="str">
            <v>A</v>
          </cell>
          <cell r="P131" t="str">
            <v>M</v>
          </cell>
          <cell r="Q131" t="str">
            <v>0</v>
          </cell>
          <cell r="R131" t="str">
            <v>0</v>
          </cell>
          <cell r="S131" t="str">
            <v>0</v>
          </cell>
          <cell r="T131" t="str">
            <v/>
          </cell>
          <cell r="U131" t="str">
            <v/>
          </cell>
          <cell r="V131">
            <v>1</v>
          </cell>
          <cell r="W131">
            <v>130</v>
          </cell>
          <cell r="X131" t="str">
            <v>STE BAYA CHAUD ET FROID</v>
          </cell>
          <cell r="Z131" t="str">
            <v>ZAOUIET SOUSSE</v>
          </cell>
        </row>
        <row r="132">
          <cell r="B132" t="str">
            <v>STAM</v>
          </cell>
          <cell r="C132" t="str">
            <v>STAM</v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>
            <v>1</v>
          </cell>
          <cell r="W132">
            <v>131</v>
          </cell>
          <cell r="X132" t="str">
            <v>STAM</v>
          </cell>
          <cell r="Z132" t="str">
            <v/>
          </cell>
        </row>
        <row r="133">
          <cell r="B133" t="str">
            <v>Imprimerie Des Champs Elyesse</v>
          </cell>
          <cell r="C133" t="str">
            <v/>
          </cell>
          <cell r="D133" t="str">
            <v>Rue de l Electricité Z.I</v>
          </cell>
          <cell r="E133" t="str">
            <v/>
          </cell>
          <cell r="F133" t="str">
            <v>1588440QAM000</v>
          </cell>
          <cell r="G133" t="str">
            <v>1</v>
          </cell>
          <cell r="H133" t="str">
            <v>5</v>
          </cell>
          <cell r="I133" t="str">
            <v>8</v>
          </cell>
          <cell r="J133" t="str">
            <v>8</v>
          </cell>
          <cell r="K133" t="str">
            <v>4</v>
          </cell>
          <cell r="L133" t="str">
            <v>4</v>
          </cell>
          <cell r="M133" t="str">
            <v>0</v>
          </cell>
          <cell r="N133" t="str">
            <v>Q</v>
          </cell>
          <cell r="O133" t="str">
            <v>A</v>
          </cell>
          <cell r="P133" t="str">
            <v>M</v>
          </cell>
          <cell r="Q133" t="str">
            <v>0</v>
          </cell>
          <cell r="R133" t="str">
            <v>0</v>
          </cell>
          <cell r="S133" t="str">
            <v>0</v>
          </cell>
          <cell r="T133" t="str">
            <v/>
          </cell>
          <cell r="U133" t="str">
            <v/>
          </cell>
          <cell r="V133">
            <v>1</v>
          </cell>
          <cell r="W133">
            <v>132</v>
          </cell>
          <cell r="X133" t="str">
            <v>Imprimerie Des Champs Elyesse</v>
          </cell>
          <cell r="Z133" t="str">
            <v>Rue de l Electricité Z.I</v>
          </cell>
        </row>
        <row r="134">
          <cell r="B134" t="str">
            <v>Metalloplastic ezzahra</v>
          </cell>
          <cell r="C134" t="str">
            <v>METALLOPLASTIC EZZAHRA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>
            <v>1</v>
          </cell>
          <cell r="W134">
            <v>133</v>
          </cell>
          <cell r="X134" t="str">
            <v>Metalloplastic ezzahra</v>
          </cell>
          <cell r="Z134" t="str">
            <v/>
          </cell>
        </row>
        <row r="135">
          <cell r="B135" t="str">
            <v>SOTUVER</v>
          </cell>
          <cell r="C135" t="str">
            <v/>
          </cell>
          <cell r="D135" t="str">
            <v>Zone Industrielle Djebel Oust ,route de Zaghouan</v>
          </cell>
          <cell r="E135" t="str">
            <v/>
          </cell>
          <cell r="F135" t="str">
            <v>002443JAM000</v>
          </cell>
          <cell r="G135" t="str">
            <v>0</v>
          </cell>
          <cell r="H135" t="str">
            <v>0</v>
          </cell>
          <cell r="I135" t="str">
            <v>2</v>
          </cell>
          <cell r="J135" t="str">
            <v>4</v>
          </cell>
          <cell r="K135" t="str">
            <v>4</v>
          </cell>
          <cell r="L135" t="str">
            <v>3</v>
          </cell>
          <cell r="M135" t="str">
            <v>J</v>
          </cell>
          <cell r="N135" t="str">
            <v>A</v>
          </cell>
          <cell r="O135" t="str">
            <v>M</v>
          </cell>
          <cell r="P135" t="str">
            <v>0</v>
          </cell>
          <cell r="Q135" t="str">
            <v>0</v>
          </cell>
          <cell r="R135" t="str">
            <v>0</v>
          </cell>
          <cell r="S135" t="str">
            <v/>
          </cell>
          <cell r="T135" t="str">
            <v/>
          </cell>
          <cell r="U135" t="str">
            <v/>
          </cell>
          <cell r="V135">
            <v>1</v>
          </cell>
          <cell r="W135">
            <v>134</v>
          </cell>
          <cell r="X135" t="str">
            <v>SOTUVER</v>
          </cell>
          <cell r="Z135" t="str">
            <v>Zone Industrielle Djebel Oust ,route de Zaghouan</v>
          </cell>
        </row>
        <row r="136">
          <cell r="B136" t="str">
            <v>GMC</v>
          </cell>
          <cell r="C136" t="str">
            <v>GMC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>
            <v>1</v>
          </cell>
          <cell r="W136">
            <v>135</v>
          </cell>
          <cell r="X136" t="str">
            <v>GMC</v>
          </cell>
          <cell r="Z136" t="str">
            <v/>
          </cell>
        </row>
        <row r="137">
          <cell r="B137" t="str">
            <v>ARKAS TUNISIE</v>
          </cell>
          <cell r="C137" t="str">
            <v>ARKAS TUNISIE</v>
          </cell>
          <cell r="D137" t="str">
            <v>Zone Portuaire Rades 2040</v>
          </cell>
          <cell r="E137" t="str">
            <v/>
          </cell>
          <cell r="F137" t="str">
            <v>1378066VAM000</v>
          </cell>
          <cell r="G137" t="str">
            <v>1</v>
          </cell>
          <cell r="H137" t="str">
            <v>3</v>
          </cell>
          <cell r="I137" t="str">
            <v>7</v>
          </cell>
          <cell r="J137" t="str">
            <v>8</v>
          </cell>
          <cell r="K137" t="str">
            <v>0</v>
          </cell>
          <cell r="L137" t="str">
            <v>6</v>
          </cell>
          <cell r="M137" t="str">
            <v>6</v>
          </cell>
          <cell r="N137" t="str">
            <v>V</v>
          </cell>
          <cell r="O137" t="str">
            <v>A</v>
          </cell>
          <cell r="P137" t="str">
            <v>M</v>
          </cell>
          <cell r="Q137" t="str">
            <v>0</v>
          </cell>
          <cell r="R137" t="str">
            <v>0</v>
          </cell>
          <cell r="S137" t="str">
            <v>0</v>
          </cell>
          <cell r="T137" t="str">
            <v/>
          </cell>
          <cell r="U137" t="str">
            <v/>
          </cell>
          <cell r="V137">
            <v>1</v>
          </cell>
          <cell r="W137">
            <v>136</v>
          </cell>
          <cell r="X137" t="str">
            <v>ARKAS TUNISIE</v>
          </cell>
          <cell r="Z137" t="str">
            <v>Zone Portuaire Rades 2040</v>
          </cell>
        </row>
        <row r="138">
          <cell r="B138" t="str">
            <v>Maher Plast Ez.Zahra</v>
          </cell>
          <cell r="C138" t="str">
            <v/>
          </cell>
          <cell r="D138" t="str">
            <v>114  Avenue de l Environnement</v>
          </cell>
          <cell r="E138" t="str">
            <v/>
          </cell>
          <cell r="F138" t="str">
            <v>86928MAC000</v>
          </cell>
          <cell r="G138" t="str">
            <v>8</v>
          </cell>
          <cell r="H138" t="str">
            <v>6</v>
          </cell>
          <cell r="I138" t="str">
            <v>9</v>
          </cell>
          <cell r="J138" t="str">
            <v>2</v>
          </cell>
          <cell r="K138" t="str">
            <v>8</v>
          </cell>
          <cell r="L138" t="str">
            <v>M</v>
          </cell>
          <cell r="M138" t="str">
            <v>A</v>
          </cell>
          <cell r="N138" t="str">
            <v>C</v>
          </cell>
          <cell r="O138" t="str">
            <v>0</v>
          </cell>
          <cell r="P138" t="str">
            <v>0</v>
          </cell>
          <cell r="Q138" t="str">
            <v>0</v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>
            <v>1</v>
          </cell>
          <cell r="W138">
            <v>137</v>
          </cell>
          <cell r="X138" t="str">
            <v>Maher Plast Ez.Zahra</v>
          </cell>
          <cell r="Z138" t="str">
            <v>114  Avenue de l Environnement</v>
          </cell>
        </row>
        <row r="139">
          <cell r="B139" t="str">
            <v>CABINET CONVERGENCE</v>
          </cell>
          <cell r="C139" t="str">
            <v>CABINET CONVERGENCE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>
            <v>1</v>
          </cell>
          <cell r="W139">
            <v>138</v>
          </cell>
          <cell r="X139" t="str">
            <v>CABINET CONVERGENCE</v>
          </cell>
          <cell r="Z139" t="str">
            <v/>
          </cell>
        </row>
        <row r="140">
          <cell r="B140" t="str">
            <v>Laboratoire Central D'Analyses &amp; d'Essais</v>
          </cell>
          <cell r="C140" t="str">
            <v>LABORATOIRE CENTRAL D'ANALYSES &amp; D'ESSAIS</v>
          </cell>
          <cell r="D140" t="str">
            <v>Centre régional de Sousse : rue mongi Bali 4000</v>
          </cell>
          <cell r="E140" t="str">
            <v>Sousse</v>
          </cell>
          <cell r="F140" t="str">
            <v>032883XAM000</v>
          </cell>
          <cell r="G140" t="str">
            <v>0</v>
          </cell>
          <cell r="H140" t="str">
            <v>3</v>
          </cell>
          <cell r="I140" t="str">
            <v>2</v>
          </cell>
          <cell r="J140" t="str">
            <v>8</v>
          </cell>
          <cell r="K140" t="str">
            <v>8</v>
          </cell>
          <cell r="L140" t="str">
            <v>3</v>
          </cell>
          <cell r="M140" t="str">
            <v>X</v>
          </cell>
          <cell r="N140" t="str">
            <v>A</v>
          </cell>
          <cell r="O140" t="str">
            <v>M</v>
          </cell>
          <cell r="P140" t="str">
            <v>0</v>
          </cell>
          <cell r="Q140" t="str">
            <v>0</v>
          </cell>
          <cell r="R140" t="str">
            <v>0</v>
          </cell>
          <cell r="S140" t="str">
            <v/>
          </cell>
          <cell r="T140" t="str">
            <v/>
          </cell>
          <cell r="U140" t="str">
            <v/>
          </cell>
          <cell r="V140">
            <v>1</v>
          </cell>
          <cell r="W140">
            <v>139</v>
          </cell>
          <cell r="X140" t="str">
            <v>Laboratoire Central D'Analyses &amp; d'Essais</v>
          </cell>
          <cell r="Z140" t="str">
            <v>Centre régional de Sousse : rue mongi Bali 4000Sousse</v>
          </cell>
        </row>
        <row r="141">
          <cell r="B141" t="str">
            <v>MIB</v>
          </cell>
          <cell r="C141" t="str">
            <v/>
          </cell>
          <cell r="D141" t="str">
            <v>Rue du Lac Toba,Imm Goldina Berges Du Lac</v>
          </cell>
          <cell r="E141" t="str">
            <v/>
          </cell>
          <cell r="F141" t="str">
            <v>31516WAM000</v>
          </cell>
          <cell r="G141" t="str">
            <v>3</v>
          </cell>
          <cell r="H141" t="str">
            <v>1</v>
          </cell>
          <cell r="I141" t="str">
            <v>5</v>
          </cell>
          <cell r="J141" t="str">
            <v>1</v>
          </cell>
          <cell r="K141" t="str">
            <v>6</v>
          </cell>
          <cell r="L141" t="str">
            <v>W</v>
          </cell>
          <cell r="M141" t="str">
            <v>A</v>
          </cell>
          <cell r="N141" t="str">
            <v>M</v>
          </cell>
          <cell r="O141" t="str">
            <v>0</v>
          </cell>
          <cell r="P141" t="str">
            <v>0</v>
          </cell>
          <cell r="Q141" t="str">
            <v>0</v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  <cell r="V141">
            <v>1</v>
          </cell>
          <cell r="W141">
            <v>140</v>
          </cell>
          <cell r="X141" t="str">
            <v>MIB</v>
          </cell>
          <cell r="Z141" t="str">
            <v>Rue du Lac Toba,Imm Goldina Berges Du Lac</v>
          </cell>
        </row>
        <row r="142">
          <cell r="B142" t="str">
            <v>INTERACTIVE</v>
          </cell>
          <cell r="C142" t="str">
            <v/>
          </cell>
          <cell r="D142" t="str">
            <v>12 Rue Senegale</v>
          </cell>
          <cell r="E142" t="str">
            <v/>
          </cell>
          <cell r="F142" t="str">
            <v>1411205FAM000</v>
          </cell>
          <cell r="G142" t="str">
            <v>1</v>
          </cell>
          <cell r="H142" t="str">
            <v>4</v>
          </cell>
          <cell r="I142" t="str">
            <v>1</v>
          </cell>
          <cell r="J142" t="str">
            <v>1</v>
          </cell>
          <cell r="K142" t="str">
            <v>2</v>
          </cell>
          <cell r="L142" t="str">
            <v>0</v>
          </cell>
          <cell r="M142" t="str">
            <v>5</v>
          </cell>
          <cell r="N142" t="str">
            <v>F</v>
          </cell>
          <cell r="O142" t="str">
            <v>A</v>
          </cell>
          <cell r="P142" t="str">
            <v>M</v>
          </cell>
          <cell r="Q142" t="str">
            <v>0</v>
          </cell>
          <cell r="R142" t="str">
            <v>0</v>
          </cell>
          <cell r="S142" t="str">
            <v>0</v>
          </cell>
          <cell r="T142" t="str">
            <v/>
          </cell>
          <cell r="U142" t="str">
            <v/>
          </cell>
          <cell r="V142">
            <v>1</v>
          </cell>
          <cell r="W142">
            <v>141</v>
          </cell>
          <cell r="X142" t="str">
            <v>INTERACTIVE</v>
          </cell>
          <cell r="Z142" t="str">
            <v>12 Rue Senegale</v>
          </cell>
        </row>
        <row r="143">
          <cell r="B143" t="str">
            <v>Ent chelly</v>
          </cell>
          <cell r="C143" t="str">
            <v/>
          </cell>
          <cell r="D143" t="str">
            <v>Rue de Gabes Oued Nouer</v>
          </cell>
          <cell r="E143" t="str">
            <v/>
          </cell>
          <cell r="F143" t="str">
            <v>23132LAM000</v>
          </cell>
          <cell r="G143" t="str">
            <v>2</v>
          </cell>
          <cell r="H143" t="str">
            <v>3</v>
          </cell>
          <cell r="I143" t="str">
            <v>1</v>
          </cell>
          <cell r="J143" t="str">
            <v>3</v>
          </cell>
          <cell r="K143" t="str">
            <v>2</v>
          </cell>
          <cell r="L143" t="str">
            <v>L</v>
          </cell>
          <cell r="M143" t="str">
            <v>A</v>
          </cell>
          <cell r="N143" t="str">
            <v>M</v>
          </cell>
          <cell r="O143" t="str">
            <v>0</v>
          </cell>
          <cell r="P143" t="str">
            <v>0</v>
          </cell>
          <cell r="Q143" t="str">
            <v>0</v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>
            <v>1</v>
          </cell>
          <cell r="W143">
            <v>142</v>
          </cell>
          <cell r="X143" t="str">
            <v>Ent chelly</v>
          </cell>
          <cell r="Z143" t="str">
            <v>Rue de Gabes Oued Nouer</v>
          </cell>
        </row>
        <row r="144">
          <cell r="B144" t="str">
            <v>S E S I</v>
          </cell>
          <cell r="C144" t="str">
            <v/>
          </cell>
          <cell r="D144" t="str">
            <v>23 Rue Ibn khouldoun</v>
          </cell>
          <cell r="E144" t="str">
            <v/>
          </cell>
          <cell r="F144" t="str">
            <v>1094373CAM000</v>
          </cell>
          <cell r="G144" t="str">
            <v>1</v>
          </cell>
          <cell r="H144" t="str">
            <v>0</v>
          </cell>
          <cell r="I144" t="str">
            <v>9</v>
          </cell>
          <cell r="J144" t="str">
            <v>4</v>
          </cell>
          <cell r="K144" t="str">
            <v>3</v>
          </cell>
          <cell r="L144" t="str">
            <v>7</v>
          </cell>
          <cell r="M144" t="str">
            <v>3</v>
          </cell>
          <cell r="N144" t="str">
            <v>C</v>
          </cell>
          <cell r="O144" t="str">
            <v>A</v>
          </cell>
          <cell r="P144" t="str">
            <v>M</v>
          </cell>
          <cell r="Q144" t="str">
            <v>0</v>
          </cell>
          <cell r="R144" t="str">
            <v>0</v>
          </cell>
          <cell r="S144" t="str">
            <v>0</v>
          </cell>
          <cell r="T144" t="str">
            <v/>
          </cell>
          <cell r="U144" t="str">
            <v/>
          </cell>
          <cell r="V144">
            <v>1</v>
          </cell>
          <cell r="W144">
            <v>143</v>
          </cell>
          <cell r="X144" t="str">
            <v>S E S I</v>
          </cell>
          <cell r="Z144" t="str">
            <v>23 Rue Ibn khouldoun</v>
          </cell>
        </row>
        <row r="145">
          <cell r="B145" t="str">
            <v>TUNICAPLAST</v>
          </cell>
          <cell r="C145" t="str">
            <v/>
          </cell>
          <cell r="D145" t="str">
            <v>IMM International City Center</v>
          </cell>
          <cell r="E145" t="str">
            <v/>
          </cell>
          <cell r="F145" t="str">
            <v>1125389JAM000</v>
          </cell>
          <cell r="G145" t="str">
            <v>1</v>
          </cell>
          <cell r="H145" t="str">
            <v>1</v>
          </cell>
          <cell r="I145" t="str">
            <v>2</v>
          </cell>
          <cell r="J145" t="str">
            <v>5</v>
          </cell>
          <cell r="K145" t="str">
            <v>3</v>
          </cell>
          <cell r="L145" t="str">
            <v>8</v>
          </cell>
          <cell r="M145" t="str">
            <v>9</v>
          </cell>
          <cell r="N145" t="str">
            <v>J</v>
          </cell>
          <cell r="O145" t="str">
            <v>A</v>
          </cell>
          <cell r="P145" t="str">
            <v>M</v>
          </cell>
          <cell r="Q145" t="str">
            <v>0</v>
          </cell>
          <cell r="R145" t="str">
            <v>0</v>
          </cell>
          <cell r="S145" t="str">
            <v>0</v>
          </cell>
          <cell r="T145" t="str">
            <v/>
          </cell>
          <cell r="U145" t="str">
            <v/>
          </cell>
          <cell r="V145">
            <v>1</v>
          </cell>
          <cell r="W145">
            <v>144</v>
          </cell>
          <cell r="X145" t="str">
            <v>TUNICAPLAST</v>
          </cell>
          <cell r="Z145" t="str">
            <v>IMM International City Center</v>
          </cell>
        </row>
        <row r="146">
          <cell r="B146" t="str">
            <v>Tunisie palettes</v>
          </cell>
          <cell r="C146" t="str">
            <v/>
          </cell>
          <cell r="D146" t="str">
            <v>12 Rue Ousama</v>
          </cell>
          <cell r="E146" t="str">
            <v/>
          </cell>
          <cell r="F146" t="str">
            <v>984566FAM000</v>
          </cell>
          <cell r="G146" t="str">
            <v>9</v>
          </cell>
          <cell r="H146" t="str">
            <v>8</v>
          </cell>
          <cell r="I146" t="str">
            <v>4</v>
          </cell>
          <cell r="J146" t="str">
            <v>5</v>
          </cell>
          <cell r="K146" t="str">
            <v>6</v>
          </cell>
          <cell r="L146" t="str">
            <v>6</v>
          </cell>
          <cell r="M146" t="str">
            <v>F</v>
          </cell>
          <cell r="N146" t="str">
            <v>A</v>
          </cell>
          <cell r="O146" t="str">
            <v>M</v>
          </cell>
          <cell r="P146" t="str">
            <v>0</v>
          </cell>
          <cell r="Q146" t="str">
            <v>0</v>
          </cell>
          <cell r="R146" t="str">
            <v>0</v>
          </cell>
          <cell r="S146" t="str">
            <v/>
          </cell>
          <cell r="T146" t="str">
            <v/>
          </cell>
          <cell r="U146" t="str">
            <v/>
          </cell>
          <cell r="V146">
            <v>1</v>
          </cell>
          <cell r="W146">
            <v>145</v>
          </cell>
          <cell r="X146" t="str">
            <v>Tunisie palettes</v>
          </cell>
          <cell r="Z146" t="str">
            <v>12 Rue Ousama</v>
          </cell>
        </row>
        <row r="147">
          <cell r="B147" t="str">
            <v>STE DIGITECH-COM</v>
          </cell>
          <cell r="C147" t="str">
            <v/>
          </cell>
          <cell r="D147" t="str">
            <v>19 Rue des Sciences , cité la ghazelle 2083 Ariana</v>
          </cell>
          <cell r="E147" t="str">
            <v/>
          </cell>
          <cell r="F147" t="str">
            <v>1450115XAM000</v>
          </cell>
          <cell r="G147" t="str">
            <v>1</v>
          </cell>
          <cell r="H147" t="str">
            <v>4</v>
          </cell>
          <cell r="I147" t="str">
            <v>5</v>
          </cell>
          <cell r="J147" t="str">
            <v>0</v>
          </cell>
          <cell r="K147" t="str">
            <v>1</v>
          </cell>
          <cell r="L147" t="str">
            <v>1</v>
          </cell>
          <cell r="M147" t="str">
            <v>5</v>
          </cell>
          <cell r="N147" t="str">
            <v>X</v>
          </cell>
          <cell r="O147" t="str">
            <v>A</v>
          </cell>
          <cell r="P147" t="str">
            <v>M</v>
          </cell>
          <cell r="Q147" t="str">
            <v>0</v>
          </cell>
          <cell r="R147" t="str">
            <v>0</v>
          </cell>
          <cell r="S147" t="str">
            <v>0</v>
          </cell>
          <cell r="T147" t="str">
            <v/>
          </cell>
          <cell r="U147" t="str">
            <v/>
          </cell>
          <cell r="V147">
            <v>1</v>
          </cell>
          <cell r="W147">
            <v>146</v>
          </cell>
          <cell r="X147" t="str">
            <v>STE DIGITECH-COM</v>
          </cell>
          <cell r="Z147" t="str">
            <v>19 Rue des Sciences , cité la ghazelle 2083 Ariana</v>
          </cell>
        </row>
        <row r="148">
          <cell r="B148" t="str">
            <v>Bahri consulting</v>
          </cell>
          <cell r="C148" t="str">
            <v/>
          </cell>
          <cell r="D148" t="str">
            <v>sahloul sousse</v>
          </cell>
          <cell r="E148" t="str">
            <v/>
          </cell>
          <cell r="F148" t="str">
            <v>1137168LPA000</v>
          </cell>
          <cell r="G148" t="str">
            <v>1</v>
          </cell>
          <cell r="H148" t="str">
            <v>1</v>
          </cell>
          <cell r="I148" t="str">
            <v>3</v>
          </cell>
          <cell r="J148" t="str">
            <v>7</v>
          </cell>
          <cell r="K148" t="str">
            <v>1</v>
          </cell>
          <cell r="L148" t="str">
            <v>6</v>
          </cell>
          <cell r="M148" t="str">
            <v>8</v>
          </cell>
          <cell r="N148" t="str">
            <v>L</v>
          </cell>
          <cell r="O148" t="str">
            <v>P</v>
          </cell>
          <cell r="P148" t="str">
            <v>A</v>
          </cell>
          <cell r="Q148" t="str">
            <v>0</v>
          </cell>
          <cell r="R148" t="str">
            <v>0</v>
          </cell>
          <cell r="S148" t="str">
            <v>0</v>
          </cell>
          <cell r="T148" t="str">
            <v/>
          </cell>
          <cell r="U148" t="str">
            <v/>
          </cell>
          <cell r="V148">
            <v>1</v>
          </cell>
          <cell r="W148">
            <v>147</v>
          </cell>
          <cell r="X148" t="str">
            <v>Bahri consulting</v>
          </cell>
          <cell r="Z148" t="str">
            <v>sahloul sousse</v>
          </cell>
        </row>
        <row r="149">
          <cell r="B149" t="str">
            <v>Tunisie Tambour</v>
          </cell>
          <cell r="C149" t="str">
            <v>TUNISIE TAMBOUR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>
            <v>1</v>
          </cell>
          <cell r="W149">
            <v>148</v>
          </cell>
          <cell r="X149" t="str">
            <v>Tunisie Tambour</v>
          </cell>
          <cell r="Z149" t="str">
            <v/>
          </cell>
        </row>
        <row r="150">
          <cell r="B150" t="str">
            <v>RMB</v>
          </cell>
          <cell r="C150" t="str">
            <v>RMB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>
            <v>1</v>
          </cell>
          <cell r="W150">
            <v>149</v>
          </cell>
          <cell r="X150" t="str">
            <v>RMB</v>
          </cell>
          <cell r="Z150" t="str">
            <v/>
          </cell>
        </row>
        <row r="151">
          <cell r="B151" t="str">
            <v>Beta verre</v>
          </cell>
          <cell r="C151" t="str">
            <v/>
          </cell>
          <cell r="D151" t="str">
            <v>41 Rue Farhat Hached</v>
          </cell>
          <cell r="E151" t="str">
            <v/>
          </cell>
          <cell r="F151" t="str">
            <v>1143187CAM000</v>
          </cell>
          <cell r="G151" t="str">
            <v>1</v>
          </cell>
          <cell r="H151" t="str">
            <v>1</v>
          </cell>
          <cell r="I151" t="str">
            <v>4</v>
          </cell>
          <cell r="J151" t="str">
            <v>3</v>
          </cell>
          <cell r="K151" t="str">
            <v>1</v>
          </cell>
          <cell r="L151" t="str">
            <v>8</v>
          </cell>
          <cell r="M151" t="str">
            <v>7</v>
          </cell>
          <cell r="N151" t="str">
            <v>C</v>
          </cell>
          <cell r="O151" t="str">
            <v>A</v>
          </cell>
          <cell r="P151" t="str">
            <v>M</v>
          </cell>
          <cell r="Q151" t="str">
            <v>0</v>
          </cell>
          <cell r="R151" t="str">
            <v>0</v>
          </cell>
          <cell r="S151" t="str">
            <v>0</v>
          </cell>
          <cell r="T151" t="str">
            <v/>
          </cell>
          <cell r="U151" t="str">
            <v/>
          </cell>
          <cell r="V151">
            <v>1</v>
          </cell>
          <cell r="W151">
            <v>150</v>
          </cell>
          <cell r="X151" t="str">
            <v>Beta verre</v>
          </cell>
          <cell r="Z151" t="str">
            <v>41 Rue Farhat Hached</v>
          </cell>
        </row>
        <row r="152">
          <cell r="B152" t="str">
            <v>Ste galerie auto</v>
          </cell>
          <cell r="C152" t="str">
            <v>STE GALERIE AUTO</v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>
            <v>1</v>
          </cell>
          <cell r="W152">
            <v>151</v>
          </cell>
          <cell r="X152" t="str">
            <v>Ste galerie auto</v>
          </cell>
          <cell r="Z152" t="str">
            <v/>
          </cell>
        </row>
        <row r="153">
          <cell r="B153" t="str">
            <v>Tout bureau</v>
          </cell>
          <cell r="C153" t="str">
            <v>TOUT BUREAU</v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>
            <v>1</v>
          </cell>
          <cell r="W153">
            <v>152</v>
          </cell>
          <cell r="X153" t="str">
            <v>Tout bureau</v>
          </cell>
          <cell r="Z153" t="str">
            <v/>
          </cell>
        </row>
        <row r="154">
          <cell r="B154" t="str">
            <v>BIS SOUSSE</v>
          </cell>
          <cell r="C154" t="str">
            <v>BIS SOUSSE</v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>
            <v>1</v>
          </cell>
          <cell r="W154">
            <v>153</v>
          </cell>
          <cell r="X154" t="str">
            <v>BIS SOUSSE</v>
          </cell>
          <cell r="Z154" t="str">
            <v/>
          </cell>
        </row>
        <row r="155">
          <cell r="B155" t="str">
            <v>Ste Tunisian food pack</v>
          </cell>
          <cell r="C155" t="str">
            <v>STE TUNISIAN FOOD PACK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>
            <v>1</v>
          </cell>
          <cell r="W155">
            <v>154</v>
          </cell>
          <cell r="X155" t="str">
            <v>Ste Tunisian food pack</v>
          </cell>
          <cell r="Z155" t="str">
            <v/>
          </cell>
        </row>
        <row r="156">
          <cell r="B156" t="str">
            <v>SMA - Sté Méditerranéenne d'assainissement</v>
          </cell>
          <cell r="C156" t="str">
            <v/>
          </cell>
          <cell r="D156" t="str">
            <v>4041 Ksibet-sousse</v>
          </cell>
          <cell r="E156" t="str">
            <v/>
          </cell>
          <cell r="F156" t="str">
            <v>1282283APM000</v>
          </cell>
          <cell r="G156" t="str">
            <v>1</v>
          </cell>
          <cell r="H156" t="str">
            <v>2</v>
          </cell>
          <cell r="I156" t="str">
            <v>8</v>
          </cell>
          <cell r="J156" t="str">
            <v>2</v>
          </cell>
          <cell r="K156" t="str">
            <v>2</v>
          </cell>
          <cell r="L156" t="str">
            <v>8</v>
          </cell>
          <cell r="M156" t="str">
            <v>3</v>
          </cell>
          <cell r="N156" t="str">
            <v>A</v>
          </cell>
          <cell r="O156" t="str">
            <v>P</v>
          </cell>
          <cell r="P156" t="str">
            <v>M</v>
          </cell>
          <cell r="Q156" t="str">
            <v>0</v>
          </cell>
          <cell r="R156" t="str">
            <v>0</v>
          </cell>
          <cell r="S156" t="str">
            <v>0</v>
          </cell>
          <cell r="T156" t="str">
            <v/>
          </cell>
          <cell r="U156" t="str">
            <v/>
          </cell>
          <cell r="V156">
            <v>1</v>
          </cell>
          <cell r="W156">
            <v>155</v>
          </cell>
          <cell r="X156" t="str">
            <v>SMA - Sté Méditerranéenne d'assainissement</v>
          </cell>
          <cell r="Z156" t="str">
            <v>4041 Ksibet-sousse</v>
          </cell>
        </row>
        <row r="157">
          <cell r="B157" t="str">
            <v>Ste Automatisme du centre</v>
          </cell>
          <cell r="C157" t="str">
            <v/>
          </cell>
          <cell r="D157" t="str">
            <v>Avenue El Foukaya</v>
          </cell>
          <cell r="E157" t="str">
            <v/>
          </cell>
          <cell r="F157" t="str">
            <v>895447CBM000</v>
          </cell>
          <cell r="G157" t="str">
            <v>8</v>
          </cell>
          <cell r="H157" t="str">
            <v>9</v>
          </cell>
          <cell r="I157" t="str">
            <v>5</v>
          </cell>
          <cell r="J157" t="str">
            <v>4</v>
          </cell>
          <cell r="K157" t="str">
            <v>4</v>
          </cell>
          <cell r="L157" t="str">
            <v>7</v>
          </cell>
          <cell r="M157" t="str">
            <v>C</v>
          </cell>
          <cell r="N157" t="str">
            <v>B</v>
          </cell>
          <cell r="O157" t="str">
            <v>M</v>
          </cell>
          <cell r="P157" t="str">
            <v>0</v>
          </cell>
          <cell r="Q157" t="str">
            <v>0</v>
          </cell>
          <cell r="R157" t="str">
            <v>0</v>
          </cell>
          <cell r="S157" t="str">
            <v/>
          </cell>
          <cell r="T157" t="str">
            <v/>
          </cell>
          <cell r="U157" t="str">
            <v/>
          </cell>
          <cell r="V157">
            <v>1</v>
          </cell>
          <cell r="W157">
            <v>156</v>
          </cell>
          <cell r="X157" t="str">
            <v>Ste Automatisme du centre</v>
          </cell>
          <cell r="Z157" t="str">
            <v>Avenue El Foukaya</v>
          </cell>
        </row>
        <row r="158">
          <cell r="B158" t="str">
            <v>A B C Bricolage center</v>
          </cell>
          <cell r="C158" t="str">
            <v>A B C BRICOLAGE CENTER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>
            <v>1</v>
          </cell>
          <cell r="W158">
            <v>157</v>
          </cell>
          <cell r="X158" t="str">
            <v>A B C Bricolage center</v>
          </cell>
          <cell r="Z158" t="str">
            <v/>
          </cell>
        </row>
        <row r="159">
          <cell r="B159" t="str">
            <v>SECUREM</v>
          </cell>
          <cell r="C159" t="str">
            <v/>
          </cell>
          <cell r="D159" t="str">
            <v>Route GP,5 Mornaguia</v>
          </cell>
          <cell r="E159" t="str">
            <v/>
          </cell>
          <cell r="F159" t="str">
            <v>296429QAM000</v>
          </cell>
          <cell r="G159" t="str">
            <v>2</v>
          </cell>
          <cell r="H159" t="str">
            <v>9</v>
          </cell>
          <cell r="I159" t="str">
            <v>6</v>
          </cell>
          <cell r="J159" t="str">
            <v>4</v>
          </cell>
          <cell r="K159" t="str">
            <v>2</v>
          </cell>
          <cell r="L159" t="str">
            <v>9</v>
          </cell>
          <cell r="M159" t="str">
            <v>Q</v>
          </cell>
          <cell r="N159" t="str">
            <v>A</v>
          </cell>
          <cell r="O159" t="str">
            <v>M</v>
          </cell>
          <cell r="P159" t="str">
            <v>0</v>
          </cell>
          <cell r="Q159" t="str">
            <v>0</v>
          </cell>
          <cell r="R159" t="str">
            <v>0</v>
          </cell>
          <cell r="S159" t="str">
            <v/>
          </cell>
          <cell r="T159" t="str">
            <v/>
          </cell>
          <cell r="U159" t="str">
            <v/>
          </cell>
          <cell r="V159">
            <v>1</v>
          </cell>
          <cell r="W159">
            <v>158</v>
          </cell>
          <cell r="X159" t="str">
            <v>SECUREM</v>
          </cell>
          <cell r="Z159" t="str">
            <v>Route GP,5 Mornaguia</v>
          </cell>
        </row>
        <row r="160">
          <cell r="B160" t="str">
            <v>MJ Elastomeres</v>
          </cell>
          <cell r="C160" t="str">
            <v/>
          </cell>
          <cell r="D160" t="str">
            <v>4.Rue de Gabes</v>
          </cell>
          <cell r="E160" t="str">
            <v/>
          </cell>
          <cell r="F160" t="str">
            <v>409920ZAM000</v>
          </cell>
          <cell r="G160" t="str">
            <v>4</v>
          </cell>
          <cell r="H160" t="str">
            <v>0</v>
          </cell>
          <cell r="I160" t="str">
            <v>9</v>
          </cell>
          <cell r="J160" t="str">
            <v>9</v>
          </cell>
          <cell r="K160" t="str">
            <v>2</v>
          </cell>
          <cell r="L160" t="str">
            <v>0</v>
          </cell>
          <cell r="M160" t="str">
            <v>Z</v>
          </cell>
          <cell r="N160" t="str">
            <v>A</v>
          </cell>
          <cell r="O160" t="str">
            <v>M</v>
          </cell>
          <cell r="P160" t="str">
            <v>0</v>
          </cell>
          <cell r="Q160" t="str">
            <v>0</v>
          </cell>
          <cell r="R160" t="str">
            <v>0</v>
          </cell>
          <cell r="S160" t="str">
            <v/>
          </cell>
          <cell r="T160" t="str">
            <v/>
          </cell>
          <cell r="U160" t="str">
            <v/>
          </cell>
          <cell r="V160">
            <v>1</v>
          </cell>
          <cell r="W160">
            <v>159</v>
          </cell>
          <cell r="X160" t="str">
            <v>MJ Elastomeres</v>
          </cell>
          <cell r="Z160" t="str">
            <v>4.Rue de Gabes</v>
          </cell>
        </row>
        <row r="161">
          <cell r="B161" t="str">
            <v>Centre tech Agro Alim</v>
          </cell>
          <cell r="C161" t="str">
            <v/>
          </cell>
          <cell r="D161" t="str">
            <v>Rue de l usine -Zone Industrielle Charguia 2</v>
          </cell>
          <cell r="E161" t="str">
            <v/>
          </cell>
          <cell r="F161" t="str">
            <v>398202MNN000</v>
          </cell>
          <cell r="G161" t="str">
            <v>3</v>
          </cell>
          <cell r="H161" t="str">
            <v>9</v>
          </cell>
          <cell r="I161" t="str">
            <v>8</v>
          </cell>
          <cell r="J161" t="str">
            <v>2</v>
          </cell>
          <cell r="K161" t="str">
            <v>0</v>
          </cell>
          <cell r="L161" t="str">
            <v>2</v>
          </cell>
          <cell r="M161" t="str">
            <v>M</v>
          </cell>
          <cell r="N161" t="str">
            <v>N</v>
          </cell>
          <cell r="O161" t="str">
            <v>N</v>
          </cell>
          <cell r="P161" t="str">
            <v>0</v>
          </cell>
          <cell r="Q161" t="str">
            <v>0</v>
          </cell>
          <cell r="R161" t="str">
            <v>0</v>
          </cell>
          <cell r="S161" t="str">
            <v/>
          </cell>
          <cell r="T161" t="str">
            <v/>
          </cell>
          <cell r="U161" t="str">
            <v/>
          </cell>
          <cell r="V161">
            <v>1</v>
          </cell>
          <cell r="W161">
            <v>160</v>
          </cell>
          <cell r="X161" t="str">
            <v>Centre tech Agro Alim</v>
          </cell>
          <cell r="Z161" t="str">
            <v>Rue de l usine -Zone Industrielle Charguia 2</v>
          </cell>
        </row>
        <row r="162">
          <cell r="B162" t="str">
            <v>PROMOGARDE</v>
          </cell>
          <cell r="C162" t="str">
            <v/>
          </cell>
          <cell r="D162" t="str">
            <v>67.Avenue Habib Bourguiba</v>
          </cell>
          <cell r="E162" t="str">
            <v/>
          </cell>
          <cell r="F162" t="str">
            <v>507668EAM000</v>
          </cell>
          <cell r="G162" t="str">
            <v>5</v>
          </cell>
          <cell r="H162" t="str">
            <v>0</v>
          </cell>
          <cell r="I162" t="str">
            <v>7</v>
          </cell>
          <cell r="J162" t="str">
            <v>6</v>
          </cell>
          <cell r="K162" t="str">
            <v>6</v>
          </cell>
          <cell r="L162" t="str">
            <v>8</v>
          </cell>
          <cell r="M162" t="str">
            <v>E</v>
          </cell>
          <cell r="N162" t="str">
            <v>A</v>
          </cell>
          <cell r="O162" t="str">
            <v>M</v>
          </cell>
          <cell r="P162" t="str">
            <v>0</v>
          </cell>
          <cell r="Q162" t="str">
            <v>0</v>
          </cell>
          <cell r="R162" t="str">
            <v>0</v>
          </cell>
          <cell r="S162" t="str">
            <v/>
          </cell>
          <cell r="T162" t="str">
            <v/>
          </cell>
          <cell r="U162" t="str">
            <v/>
          </cell>
          <cell r="V162">
            <v>1</v>
          </cell>
          <cell r="W162">
            <v>161</v>
          </cell>
          <cell r="X162" t="str">
            <v>PROMOGARDE</v>
          </cell>
          <cell r="Z162" t="str">
            <v>67.Avenue Habib Bourguiba</v>
          </cell>
        </row>
        <row r="163">
          <cell r="B163" t="str">
            <v>Adhepack (Ex TPCE)</v>
          </cell>
          <cell r="C163" t="str">
            <v>ADHEPACK (EX TPCE)</v>
          </cell>
          <cell r="D163" t="str">
            <v>Route de Gabes km 2,5</v>
          </cell>
          <cell r="E163" t="str">
            <v/>
          </cell>
          <cell r="F163" t="str">
            <v>718631NAM000</v>
          </cell>
          <cell r="G163" t="str">
            <v>7</v>
          </cell>
          <cell r="H163" t="str">
            <v>1</v>
          </cell>
          <cell r="I163" t="str">
            <v>8</v>
          </cell>
          <cell r="J163" t="str">
            <v>6</v>
          </cell>
          <cell r="K163" t="str">
            <v>3</v>
          </cell>
          <cell r="L163" t="str">
            <v>1</v>
          </cell>
          <cell r="M163" t="str">
            <v>N</v>
          </cell>
          <cell r="N163" t="str">
            <v>A</v>
          </cell>
          <cell r="O163" t="str">
            <v>M</v>
          </cell>
          <cell r="P163" t="str">
            <v>0</v>
          </cell>
          <cell r="Q163" t="str">
            <v>0</v>
          </cell>
          <cell r="R163" t="str">
            <v>0</v>
          </cell>
          <cell r="S163" t="str">
            <v/>
          </cell>
          <cell r="T163" t="str">
            <v/>
          </cell>
          <cell r="U163" t="str">
            <v/>
          </cell>
          <cell r="V163">
            <v>1</v>
          </cell>
          <cell r="W163">
            <v>162</v>
          </cell>
          <cell r="X163" t="str">
            <v>Adhepack (Ex TPCE)</v>
          </cell>
          <cell r="Z163" t="str">
            <v>Route de Gabes km 2,5</v>
          </cell>
        </row>
        <row r="164">
          <cell r="B164" t="str">
            <v>CEPEX</v>
          </cell>
          <cell r="C164" t="str">
            <v/>
          </cell>
          <cell r="D164" t="str">
            <v>Centre Urbain Nord - BP 225</v>
          </cell>
          <cell r="E164" t="str">
            <v/>
          </cell>
          <cell r="F164" t="str">
            <v>31139QAM000</v>
          </cell>
          <cell r="G164" t="str">
            <v>3</v>
          </cell>
          <cell r="H164" t="str">
            <v>1</v>
          </cell>
          <cell r="I164" t="str">
            <v>1</v>
          </cell>
          <cell r="J164" t="str">
            <v>3</v>
          </cell>
          <cell r="K164" t="str">
            <v>9</v>
          </cell>
          <cell r="L164" t="str">
            <v>Q</v>
          </cell>
          <cell r="M164" t="str">
            <v>A</v>
          </cell>
          <cell r="N164" t="str">
            <v>M</v>
          </cell>
          <cell r="O164" t="str">
            <v>0</v>
          </cell>
          <cell r="P164" t="str">
            <v>0</v>
          </cell>
          <cell r="Q164" t="str">
            <v>0</v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>
            <v>1</v>
          </cell>
          <cell r="W164">
            <v>163</v>
          </cell>
          <cell r="X164" t="str">
            <v>CEPEX</v>
          </cell>
          <cell r="Z164" t="str">
            <v>Centre Urbain Nord - BP 225</v>
          </cell>
        </row>
        <row r="165">
          <cell r="B165" t="str">
            <v>TOP Bureau</v>
          </cell>
          <cell r="C165" t="str">
            <v>TOP BUREAU</v>
          </cell>
          <cell r="D165" t="str">
            <v>AV Habib Thamer 4000 Sousse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  <cell r="V165">
            <v>1</v>
          </cell>
          <cell r="W165">
            <v>164</v>
          </cell>
          <cell r="X165" t="str">
            <v>TOP Bureau</v>
          </cell>
          <cell r="Z165" t="str">
            <v>AV Habib Thamer 4000 Sousse</v>
          </cell>
        </row>
        <row r="166">
          <cell r="B166" t="str">
            <v>ALPHA ETIQUETTES</v>
          </cell>
          <cell r="C166" t="str">
            <v/>
          </cell>
          <cell r="D166" t="str">
            <v>Z,I Poudriére  Rue des Eponges</v>
          </cell>
          <cell r="E166" t="str">
            <v/>
          </cell>
          <cell r="F166" t="str">
            <v>420344KAM000</v>
          </cell>
          <cell r="G166" t="str">
            <v>4</v>
          </cell>
          <cell r="H166" t="str">
            <v>2</v>
          </cell>
          <cell r="I166" t="str">
            <v>0</v>
          </cell>
          <cell r="J166" t="str">
            <v>3</v>
          </cell>
          <cell r="K166" t="str">
            <v>4</v>
          </cell>
          <cell r="L166" t="str">
            <v>4</v>
          </cell>
          <cell r="M166" t="str">
            <v>K</v>
          </cell>
          <cell r="N166" t="str">
            <v>A</v>
          </cell>
          <cell r="O166" t="str">
            <v>M</v>
          </cell>
          <cell r="P166" t="str">
            <v>0</v>
          </cell>
          <cell r="Q166" t="str">
            <v>0</v>
          </cell>
          <cell r="R166" t="str">
            <v>0</v>
          </cell>
          <cell r="S166" t="str">
            <v/>
          </cell>
          <cell r="T166" t="str">
            <v/>
          </cell>
          <cell r="U166" t="str">
            <v/>
          </cell>
          <cell r="V166">
            <v>1</v>
          </cell>
          <cell r="W166">
            <v>165</v>
          </cell>
          <cell r="X166" t="str">
            <v>ALPHA ETIQUETTES</v>
          </cell>
          <cell r="Z166" t="str">
            <v>Z,I Poudriére  Rue des Eponges</v>
          </cell>
        </row>
        <row r="167">
          <cell r="B167" t="str">
            <v>STMETAL</v>
          </cell>
          <cell r="C167" t="str">
            <v>STMETAL</v>
          </cell>
          <cell r="D167" t="str">
            <v>Z.I. B.P. 26 - 1100 ZAGHOUAN - TUNISIE</v>
          </cell>
          <cell r="E167" t="str">
            <v/>
          </cell>
          <cell r="F167" t="str">
            <v>018928 HAM000</v>
          </cell>
          <cell r="G167" t="str">
            <v>0</v>
          </cell>
          <cell r="H167" t="str">
            <v>1</v>
          </cell>
          <cell r="I167" t="str">
            <v>8</v>
          </cell>
          <cell r="J167" t="str">
            <v>9</v>
          </cell>
          <cell r="K167" t="str">
            <v>2</v>
          </cell>
          <cell r="L167" t="str">
            <v>8</v>
          </cell>
          <cell r="M167" t="str">
            <v xml:space="preserve"> </v>
          </cell>
          <cell r="N167" t="str">
            <v>H</v>
          </cell>
          <cell r="O167" t="str">
            <v>A</v>
          </cell>
          <cell r="P167" t="str">
            <v>M</v>
          </cell>
          <cell r="Q167" t="str">
            <v>0</v>
          </cell>
          <cell r="R167" t="str">
            <v>0</v>
          </cell>
          <cell r="S167" t="str">
            <v>0</v>
          </cell>
          <cell r="T167" t="str">
            <v/>
          </cell>
          <cell r="U167" t="str">
            <v/>
          </cell>
          <cell r="V167">
            <v>1</v>
          </cell>
          <cell r="W167">
            <v>166</v>
          </cell>
          <cell r="X167" t="str">
            <v>STMETAL</v>
          </cell>
          <cell r="Z167" t="str">
            <v>Z.I. B.P. 26 - 1100 ZAGHOUAN - TUNISIE</v>
          </cell>
        </row>
        <row r="168">
          <cell r="B168" t="str">
            <v>SICOM</v>
          </cell>
          <cell r="C168" t="str">
            <v>SICOM</v>
          </cell>
          <cell r="D168" t="str">
            <v>ZI Sidi Abdelhamid - Ksibet Chatt - 4000 Sousse</v>
          </cell>
          <cell r="E168" t="str">
            <v/>
          </cell>
          <cell r="F168" t="str">
            <v>1425101WAM000</v>
          </cell>
          <cell r="G168" t="str">
            <v>1</v>
          </cell>
          <cell r="H168" t="str">
            <v>4</v>
          </cell>
          <cell r="I168" t="str">
            <v>2</v>
          </cell>
          <cell r="J168" t="str">
            <v>5</v>
          </cell>
          <cell r="K168" t="str">
            <v>1</v>
          </cell>
          <cell r="L168" t="str">
            <v>0</v>
          </cell>
          <cell r="M168" t="str">
            <v>1</v>
          </cell>
          <cell r="N168" t="str">
            <v>W</v>
          </cell>
          <cell r="O168" t="str">
            <v>A</v>
          </cell>
          <cell r="P168" t="str">
            <v>M</v>
          </cell>
          <cell r="Q168" t="str">
            <v>0</v>
          </cell>
          <cell r="R168" t="str">
            <v>0</v>
          </cell>
          <cell r="S168" t="str">
            <v>0</v>
          </cell>
          <cell r="T168" t="str">
            <v/>
          </cell>
          <cell r="U168" t="str">
            <v/>
          </cell>
          <cell r="V168">
            <v>1</v>
          </cell>
          <cell r="W168">
            <v>167</v>
          </cell>
          <cell r="X168" t="str">
            <v>SICOM</v>
          </cell>
          <cell r="Z168" t="str">
            <v>ZI Sidi Abdelhamid - Ksibet Chatt - 4000 Sousse</v>
          </cell>
        </row>
        <row r="169">
          <cell r="B169" t="str">
            <v>LISM</v>
          </cell>
          <cell r="C169" t="str">
            <v>LISM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>
            <v>1</v>
          </cell>
          <cell r="W169">
            <v>168</v>
          </cell>
          <cell r="X169" t="str">
            <v>LISM</v>
          </cell>
          <cell r="Z169" t="str">
            <v/>
          </cell>
        </row>
        <row r="170">
          <cell r="B170" t="str">
            <v>SES</v>
          </cell>
          <cell r="C170" t="str">
            <v>SES</v>
          </cell>
          <cell r="D170" t="str">
            <v>El Hancha Sfax</v>
          </cell>
          <cell r="E170" t="str">
            <v/>
          </cell>
          <cell r="F170" t="str">
            <v>14115JAM000</v>
          </cell>
          <cell r="G170" t="str">
            <v>1</v>
          </cell>
          <cell r="H170" t="str">
            <v>4</v>
          </cell>
          <cell r="I170" t="str">
            <v>1</v>
          </cell>
          <cell r="J170" t="str">
            <v>1</v>
          </cell>
          <cell r="K170" t="str">
            <v>5</v>
          </cell>
          <cell r="L170" t="str">
            <v>J</v>
          </cell>
          <cell r="M170" t="str">
            <v>A</v>
          </cell>
          <cell r="N170" t="str">
            <v>M</v>
          </cell>
          <cell r="O170" t="str">
            <v>0</v>
          </cell>
          <cell r="P170" t="str">
            <v>0</v>
          </cell>
          <cell r="Q170" t="str">
            <v>0</v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>
            <v>1</v>
          </cell>
          <cell r="W170">
            <v>169</v>
          </cell>
          <cell r="X170" t="str">
            <v>SES</v>
          </cell>
          <cell r="Z170" t="str">
            <v>El Hancha Sfax</v>
          </cell>
        </row>
        <row r="171">
          <cell r="B171" t="str">
            <v>Packtec</v>
          </cell>
          <cell r="C171" t="str">
            <v>PACKTEC</v>
          </cell>
          <cell r="D171" t="str">
            <v>cité khadra - centre urban nord</v>
          </cell>
          <cell r="E171" t="str">
            <v/>
          </cell>
          <cell r="F171" t="str">
            <v>510885 MBN000</v>
          </cell>
          <cell r="G171" t="str">
            <v>5</v>
          </cell>
          <cell r="H171" t="str">
            <v>1</v>
          </cell>
          <cell r="I171" t="str">
            <v>0</v>
          </cell>
          <cell r="J171" t="str">
            <v>8</v>
          </cell>
          <cell r="K171" t="str">
            <v>8</v>
          </cell>
          <cell r="L171" t="str">
            <v>5</v>
          </cell>
          <cell r="M171" t="str">
            <v xml:space="preserve"> </v>
          </cell>
          <cell r="N171" t="str">
            <v>M</v>
          </cell>
          <cell r="O171" t="str">
            <v>B</v>
          </cell>
          <cell r="P171" t="str">
            <v>N</v>
          </cell>
          <cell r="Q171" t="str">
            <v>0</v>
          </cell>
          <cell r="R171" t="str">
            <v>0</v>
          </cell>
          <cell r="S171" t="str">
            <v>0</v>
          </cell>
          <cell r="T171" t="str">
            <v/>
          </cell>
          <cell r="U171" t="str">
            <v/>
          </cell>
          <cell r="V171">
            <v>1</v>
          </cell>
          <cell r="W171">
            <v>170</v>
          </cell>
          <cell r="X171" t="str">
            <v>Packtec</v>
          </cell>
          <cell r="Z171" t="str">
            <v>cité khadra - centre urban nord</v>
          </cell>
        </row>
        <row r="172">
          <cell r="B172" t="str">
            <v>INNORPI</v>
          </cell>
          <cell r="C172" t="str">
            <v>INNORPI</v>
          </cell>
          <cell r="D172" t="str">
            <v>Rue Assistance n°8 par la rue Alain Savary,</v>
          </cell>
          <cell r="E172" t="str">
            <v>BP 57 - Cité El Khadra</v>
          </cell>
          <cell r="F172" t="str">
            <v>031458DM000</v>
          </cell>
          <cell r="G172" t="str">
            <v>0</v>
          </cell>
          <cell r="H172" t="str">
            <v>3</v>
          </cell>
          <cell r="I172" t="str">
            <v>1</v>
          </cell>
          <cell r="J172" t="str">
            <v>4</v>
          </cell>
          <cell r="K172" t="str">
            <v>5</v>
          </cell>
          <cell r="L172" t="str">
            <v>8</v>
          </cell>
          <cell r="M172" t="str">
            <v>D</v>
          </cell>
          <cell r="N172" t="str">
            <v>M</v>
          </cell>
          <cell r="O172" t="str">
            <v>0</v>
          </cell>
          <cell r="P172" t="str">
            <v>0</v>
          </cell>
          <cell r="Q172" t="str">
            <v>0</v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>
            <v>1</v>
          </cell>
          <cell r="W172">
            <v>171</v>
          </cell>
          <cell r="X172" t="str">
            <v>INNORPI</v>
          </cell>
          <cell r="Z172" t="str">
            <v>Rue Assistance n°8 par la rue Alain Savary,BP 57 - Cité El Khadra</v>
          </cell>
        </row>
        <row r="173">
          <cell r="B173" t="str">
            <v>Metal plast</v>
          </cell>
          <cell r="C173" t="str">
            <v/>
          </cell>
          <cell r="D173" t="str">
            <v>Zone Petroliere</v>
          </cell>
          <cell r="E173" t="str">
            <v/>
          </cell>
          <cell r="F173" t="str">
            <v>000630BAM000</v>
          </cell>
          <cell r="G173" t="str">
            <v>0</v>
          </cell>
          <cell r="H173" t="str">
            <v>0</v>
          </cell>
          <cell r="I173" t="str">
            <v>0</v>
          </cell>
          <cell r="J173" t="str">
            <v>6</v>
          </cell>
          <cell r="K173" t="str">
            <v>3</v>
          </cell>
          <cell r="L173" t="str">
            <v>0</v>
          </cell>
          <cell r="M173" t="str">
            <v>B</v>
          </cell>
          <cell r="N173" t="str">
            <v>A</v>
          </cell>
          <cell r="O173" t="str">
            <v>M</v>
          </cell>
          <cell r="P173" t="str">
            <v>0</v>
          </cell>
          <cell r="Q173" t="str">
            <v>0</v>
          </cell>
          <cell r="R173" t="str">
            <v>0</v>
          </cell>
          <cell r="S173" t="str">
            <v/>
          </cell>
          <cell r="T173" t="str">
            <v/>
          </cell>
          <cell r="U173" t="str">
            <v/>
          </cell>
          <cell r="V173">
            <v>1</v>
          </cell>
          <cell r="W173">
            <v>172</v>
          </cell>
          <cell r="X173" t="str">
            <v>Metal plast</v>
          </cell>
          <cell r="Z173" t="str">
            <v>Zone Petroliere</v>
          </cell>
        </row>
        <row r="174">
          <cell r="B174" t="str">
            <v>BELMECA</v>
          </cell>
          <cell r="C174" t="str">
            <v>BELMECA</v>
          </cell>
          <cell r="D174" t="str">
            <v>Cite Taffala</v>
          </cell>
          <cell r="E174" t="str">
            <v/>
          </cell>
          <cell r="F174" t="str">
            <v>369360PAM000</v>
          </cell>
          <cell r="G174" t="str">
            <v>3</v>
          </cell>
          <cell r="H174" t="str">
            <v>6</v>
          </cell>
          <cell r="I174" t="str">
            <v>9</v>
          </cell>
          <cell r="J174" t="str">
            <v>3</v>
          </cell>
          <cell r="K174" t="str">
            <v>6</v>
          </cell>
          <cell r="L174" t="str">
            <v>0</v>
          </cell>
          <cell r="M174" t="str">
            <v>P</v>
          </cell>
          <cell r="N174" t="str">
            <v>A</v>
          </cell>
          <cell r="O174" t="str">
            <v>M</v>
          </cell>
          <cell r="P174" t="str">
            <v>0</v>
          </cell>
          <cell r="Q174" t="str">
            <v>0</v>
          </cell>
          <cell r="R174" t="str">
            <v>0</v>
          </cell>
          <cell r="S174" t="str">
            <v/>
          </cell>
          <cell r="T174" t="str">
            <v/>
          </cell>
          <cell r="U174" t="str">
            <v/>
          </cell>
          <cell r="V174">
            <v>1</v>
          </cell>
          <cell r="W174">
            <v>173</v>
          </cell>
          <cell r="X174" t="str">
            <v>BELMECA</v>
          </cell>
          <cell r="Z174" t="str">
            <v>Cite Taffala</v>
          </cell>
        </row>
        <row r="175">
          <cell r="B175" t="str">
            <v>APAVE</v>
          </cell>
          <cell r="C175" t="str">
            <v/>
          </cell>
          <cell r="D175" t="str">
            <v>51,Rue Des Entrepreneurs</v>
          </cell>
          <cell r="E175" t="str">
            <v/>
          </cell>
          <cell r="F175" t="str">
            <v>014239WAM000</v>
          </cell>
          <cell r="G175" t="str">
            <v>0</v>
          </cell>
          <cell r="H175" t="str">
            <v>1</v>
          </cell>
          <cell r="I175" t="str">
            <v>4</v>
          </cell>
          <cell r="J175" t="str">
            <v>2</v>
          </cell>
          <cell r="K175" t="str">
            <v>3</v>
          </cell>
          <cell r="L175" t="str">
            <v>9</v>
          </cell>
          <cell r="M175" t="str">
            <v>W</v>
          </cell>
          <cell r="N175" t="str">
            <v>A</v>
          </cell>
          <cell r="O175" t="str">
            <v>M</v>
          </cell>
          <cell r="P175" t="str">
            <v>0</v>
          </cell>
          <cell r="Q175" t="str">
            <v>0</v>
          </cell>
          <cell r="R175" t="str">
            <v>0</v>
          </cell>
          <cell r="S175" t="str">
            <v/>
          </cell>
          <cell r="T175" t="str">
            <v/>
          </cell>
          <cell r="U175" t="str">
            <v/>
          </cell>
          <cell r="V175">
            <v>1</v>
          </cell>
          <cell r="W175">
            <v>174</v>
          </cell>
          <cell r="X175" t="str">
            <v>APAVE</v>
          </cell>
          <cell r="Z175" t="str">
            <v>51,Rue Des Entrepreneurs</v>
          </cell>
        </row>
        <row r="176">
          <cell r="B176" t="str">
            <v>PROCERT</v>
          </cell>
          <cell r="C176" t="str">
            <v>PROCERT</v>
          </cell>
          <cell r="D176" t="str">
            <v>86, Avenue Hédi Nouira, Résidence Les Jasmins, app</v>
          </cell>
          <cell r="E176" t="str">
            <v/>
          </cell>
          <cell r="F176" t="str">
            <v>1105339MAM000</v>
          </cell>
          <cell r="G176" t="str">
            <v>1</v>
          </cell>
          <cell r="H176" t="str">
            <v>1</v>
          </cell>
          <cell r="I176" t="str">
            <v>0</v>
          </cell>
          <cell r="J176" t="str">
            <v>5</v>
          </cell>
          <cell r="K176" t="str">
            <v>3</v>
          </cell>
          <cell r="L176" t="str">
            <v>3</v>
          </cell>
          <cell r="M176" t="str">
            <v>9</v>
          </cell>
          <cell r="N176" t="str">
            <v>M</v>
          </cell>
          <cell r="O176" t="str">
            <v>A</v>
          </cell>
          <cell r="P176" t="str">
            <v>M</v>
          </cell>
          <cell r="Q176" t="str">
            <v>0</v>
          </cell>
          <cell r="R176" t="str">
            <v>0</v>
          </cell>
          <cell r="S176" t="str">
            <v>0</v>
          </cell>
          <cell r="T176" t="str">
            <v/>
          </cell>
          <cell r="U176" t="str">
            <v/>
          </cell>
          <cell r="V176">
            <v>1</v>
          </cell>
          <cell r="W176">
            <v>175</v>
          </cell>
          <cell r="X176" t="str">
            <v>PROCERT</v>
          </cell>
          <cell r="Z176" t="str">
            <v>86, Avenue Hédi Nouira, Résidence Les Jasmins, app</v>
          </cell>
        </row>
        <row r="177">
          <cell r="B177" t="str">
            <v>Raoui Belahouane</v>
          </cell>
          <cell r="C177" t="str">
            <v/>
          </cell>
          <cell r="D177" t="str">
            <v>ksibet chot route de monastir.</v>
          </cell>
          <cell r="E177" t="str">
            <v/>
          </cell>
          <cell r="F177" t="str">
            <v>671098KAC000</v>
          </cell>
          <cell r="G177" t="str">
            <v>6</v>
          </cell>
          <cell r="H177" t="str">
            <v>7</v>
          </cell>
          <cell r="I177" t="str">
            <v>1</v>
          </cell>
          <cell r="J177" t="str">
            <v>0</v>
          </cell>
          <cell r="K177" t="str">
            <v>9</v>
          </cell>
          <cell r="L177" t="str">
            <v>8</v>
          </cell>
          <cell r="M177" t="str">
            <v>K</v>
          </cell>
          <cell r="N177" t="str">
            <v>A</v>
          </cell>
          <cell r="O177" t="str">
            <v>C</v>
          </cell>
          <cell r="P177" t="str">
            <v>0</v>
          </cell>
          <cell r="Q177" t="str">
            <v>0</v>
          </cell>
          <cell r="R177" t="str">
            <v>0</v>
          </cell>
          <cell r="S177" t="str">
            <v/>
          </cell>
          <cell r="T177" t="str">
            <v/>
          </cell>
          <cell r="U177" t="str">
            <v/>
          </cell>
          <cell r="V177">
            <v>1</v>
          </cell>
          <cell r="W177">
            <v>176</v>
          </cell>
          <cell r="X177" t="str">
            <v>Raoui Belahouane</v>
          </cell>
          <cell r="Z177" t="str">
            <v>ksibet chot route de monastir.</v>
          </cell>
        </row>
        <row r="178">
          <cell r="B178" t="str">
            <v>BELMECA INDUSTRIE</v>
          </cell>
          <cell r="C178" t="str">
            <v/>
          </cell>
          <cell r="D178" t="str">
            <v>Cite Taffala</v>
          </cell>
          <cell r="E178" t="str">
            <v/>
          </cell>
          <cell r="F178" t="str">
            <v>1361561VAM000</v>
          </cell>
          <cell r="G178" t="str">
            <v>1</v>
          </cell>
          <cell r="H178" t="str">
            <v>3</v>
          </cell>
          <cell r="I178" t="str">
            <v>6</v>
          </cell>
          <cell r="J178" t="str">
            <v>1</v>
          </cell>
          <cell r="K178" t="str">
            <v>5</v>
          </cell>
          <cell r="L178" t="str">
            <v>6</v>
          </cell>
          <cell r="M178" t="str">
            <v>1</v>
          </cell>
          <cell r="N178" t="str">
            <v>V</v>
          </cell>
          <cell r="O178" t="str">
            <v>A</v>
          </cell>
          <cell r="P178" t="str">
            <v>M</v>
          </cell>
          <cell r="Q178" t="str">
            <v>0</v>
          </cell>
          <cell r="R178" t="str">
            <v>0</v>
          </cell>
          <cell r="S178" t="str">
            <v>0</v>
          </cell>
          <cell r="T178" t="str">
            <v/>
          </cell>
          <cell r="U178" t="str">
            <v/>
          </cell>
          <cell r="V178">
            <v>1</v>
          </cell>
          <cell r="W178">
            <v>177</v>
          </cell>
          <cell r="X178" t="str">
            <v>BELMECA INDUSTRIE</v>
          </cell>
          <cell r="Z178" t="str">
            <v>Cite Taffala</v>
          </cell>
        </row>
        <row r="179">
          <cell r="B179" t="str">
            <v>Nouri El Abed</v>
          </cell>
          <cell r="C179" t="str">
            <v>NOURI EL ABED</v>
          </cell>
          <cell r="D179" t="str">
            <v>Avenue 14 janvier Zaouiet Sousse</v>
          </cell>
          <cell r="E179" t="str">
            <v/>
          </cell>
          <cell r="F179" t="str">
            <v>1556810XNC000</v>
          </cell>
          <cell r="G179" t="str">
            <v>1</v>
          </cell>
          <cell r="H179" t="str">
            <v>5</v>
          </cell>
          <cell r="I179" t="str">
            <v>5</v>
          </cell>
          <cell r="J179" t="str">
            <v>6</v>
          </cell>
          <cell r="K179" t="str">
            <v>8</v>
          </cell>
          <cell r="L179" t="str">
            <v>1</v>
          </cell>
          <cell r="M179" t="str">
            <v>0</v>
          </cell>
          <cell r="N179" t="str">
            <v>X</v>
          </cell>
          <cell r="O179" t="str">
            <v>N</v>
          </cell>
          <cell r="P179" t="str">
            <v>C</v>
          </cell>
          <cell r="Q179" t="str">
            <v>0</v>
          </cell>
          <cell r="R179" t="str">
            <v>0</v>
          </cell>
          <cell r="S179" t="str">
            <v>0</v>
          </cell>
          <cell r="T179" t="str">
            <v/>
          </cell>
          <cell r="U179" t="str">
            <v/>
          </cell>
          <cell r="V179">
            <v>1</v>
          </cell>
          <cell r="W179">
            <v>178</v>
          </cell>
          <cell r="X179" t="str">
            <v>Nouri El Abed</v>
          </cell>
          <cell r="Z179" t="str">
            <v>Avenue 14 janvier Zaouiet Sousse</v>
          </cell>
        </row>
        <row r="180">
          <cell r="B180" t="str">
            <v>Garage ennour</v>
          </cell>
          <cell r="C180" t="str">
            <v>GARAGE ENNOUR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>
            <v>1</v>
          </cell>
          <cell r="W180">
            <v>179</v>
          </cell>
          <cell r="X180" t="str">
            <v>Garage ennour</v>
          </cell>
          <cell r="Z180" t="str">
            <v/>
          </cell>
        </row>
        <row r="181">
          <cell r="B181" t="str">
            <v>Ste Auto Multiservices</v>
          </cell>
          <cell r="C181" t="str">
            <v/>
          </cell>
          <cell r="D181" t="str">
            <v>Av de la Liberte 4051-Sahloul</v>
          </cell>
          <cell r="E181" t="str">
            <v/>
          </cell>
          <cell r="F181" t="str">
            <v>744726TAM000</v>
          </cell>
          <cell r="G181" t="str">
            <v>7</v>
          </cell>
          <cell r="H181" t="str">
            <v>4</v>
          </cell>
          <cell r="I181" t="str">
            <v>4</v>
          </cell>
          <cell r="J181" t="str">
            <v>7</v>
          </cell>
          <cell r="K181" t="str">
            <v>2</v>
          </cell>
          <cell r="L181" t="str">
            <v>6</v>
          </cell>
          <cell r="M181" t="str">
            <v>T</v>
          </cell>
          <cell r="N181" t="str">
            <v>A</v>
          </cell>
          <cell r="O181" t="str">
            <v>M</v>
          </cell>
          <cell r="P181" t="str">
            <v>0</v>
          </cell>
          <cell r="Q181" t="str">
            <v>0</v>
          </cell>
          <cell r="R181" t="str">
            <v>0</v>
          </cell>
          <cell r="S181" t="str">
            <v/>
          </cell>
          <cell r="T181" t="str">
            <v/>
          </cell>
          <cell r="U181" t="str">
            <v/>
          </cell>
          <cell r="V181">
            <v>1</v>
          </cell>
          <cell r="W181">
            <v>180</v>
          </cell>
          <cell r="X181" t="str">
            <v>Ste Auto Multiservices</v>
          </cell>
          <cell r="Z181" t="str">
            <v>Av de la Liberte 4051-Sahloul</v>
          </cell>
        </row>
        <row r="182">
          <cell r="B182" t="str">
            <v>SO.TU.MO</v>
          </cell>
          <cell r="C182" t="str">
            <v>SO.TU.MO</v>
          </cell>
          <cell r="D182" t="str">
            <v>Rue el foukaiya N° 1 Hammem Sousse</v>
          </cell>
          <cell r="E182" t="str">
            <v/>
          </cell>
          <cell r="F182" t="str">
            <v>722471VM000</v>
          </cell>
          <cell r="G182" t="str">
            <v>7</v>
          </cell>
          <cell r="H182" t="str">
            <v>2</v>
          </cell>
          <cell r="I182" t="str">
            <v>2</v>
          </cell>
          <cell r="J182" t="str">
            <v>4</v>
          </cell>
          <cell r="K182" t="str">
            <v>7</v>
          </cell>
          <cell r="L182" t="str">
            <v>1</v>
          </cell>
          <cell r="M182" t="str">
            <v>V</v>
          </cell>
          <cell r="N182" t="str">
            <v>M</v>
          </cell>
          <cell r="O182" t="str">
            <v>0</v>
          </cell>
          <cell r="P182" t="str">
            <v>0</v>
          </cell>
          <cell r="Q182" t="str">
            <v>0</v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>
            <v>1</v>
          </cell>
          <cell r="W182">
            <v>181</v>
          </cell>
          <cell r="X182" t="str">
            <v>SO.TU.MO</v>
          </cell>
          <cell r="Z182" t="str">
            <v>Rue el foukaiya N° 1 Hammem Sousse</v>
          </cell>
        </row>
        <row r="183">
          <cell r="B183" t="str">
            <v>La Maison Du Flexible Sousse</v>
          </cell>
          <cell r="C183" t="str">
            <v/>
          </cell>
          <cell r="D183" t="str">
            <v>Route Msaken Zaouiet Sousse</v>
          </cell>
          <cell r="E183" t="str">
            <v/>
          </cell>
          <cell r="F183" t="str">
            <v>646981KAM000</v>
          </cell>
          <cell r="G183" t="str">
            <v>6</v>
          </cell>
          <cell r="H183" t="str">
            <v>4</v>
          </cell>
          <cell r="I183" t="str">
            <v>6</v>
          </cell>
          <cell r="J183" t="str">
            <v>9</v>
          </cell>
          <cell r="K183" t="str">
            <v>8</v>
          </cell>
          <cell r="L183" t="str">
            <v>1</v>
          </cell>
          <cell r="M183" t="str">
            <v>K</v>
          </cell>
          <cell r="N183" t="str">
            <v>A</v>
          </cell>
          <cell r="O183" t="str">
            <v>M</v>
          </cell>
          <cell r="P183" t="str">
            <v>0</v>
          </cell>
          <cell r="Q183" t="str">
            <v>0</v>
          </cell>
          <cell r="R183" t="str">
            <v>0</v>
          </cell>
          <cell r="S183" t="str">
            <v/>
          </cell>
          <cell r="T183" t="str">
            <v/>
          </cell>
          <cell r="U183" t="str">
            <v/>
          </cell>
          <cell r="V183">
            <v>1</v>
          </cell>
          <cell r="W183">
            <v>182</v>
          </cell>
          <cell r="X183" t="str">
            <v>La Maison Du Flexible Sousse</v>
          </cell>
          <cell r="Z183" t="str">
            <v>Route Msaken Zaouiet Sousse</v>
          </cell>
        </row>
        <row r="184">
          <cell r="B184" t="str">
            <v>MOVENPICK</v>
          </cell>
          <cell r="C184" t="str">
            <v>MOVENPICK</v>
          </cell>
          <cell r="D184" t="str">
            <v>BOULEVARD DU 14 JANVIER ?PO BOX 114 4039 SOUSSE</v>
          </cell>
          <cell r="E184" t="str">
            <v/>
          </cell>
          <cell r="F184" t="str">
            <v>971780RAM000</v>
          </cell>
          <cell r="G184" t="str">
            <v>9</v>
          </cell>
          <cell r="H184" t="str">
            <v>7</v>
          </cell>
          <cell r="I184" t="str">
            <v>1</v>
          </cell>
          <cell r="J184" t="str">
            <v>7</v>
          </cell>
          <cell r="K184" t="str">
            <v>8</v>
          </cell>
          <cell r="L184" t="str">
            <v>0</v>
          </cell>
          <cell r="M184" t="str">
            <v>R</v>
          </cell>
          <cell r="N184" t="str">
            <v>A</v>
          </cell>
          <cell r="O184" t="str">
            <v>M</v>
          </cell>
          <cell r="P184" t="str">
            <v>0</v>
          </cell>
          <cell r="Q184" t="str">
            <v>0</v>
          </cell>
          <cell r="R184" t="str">
            <v>0</v>
          </cell>
          <cell r="S184" t="str">
            <v/>
          </cell>
          <cell r="T184" t="str">
            <v/>
          </cell>
          <cell r="U184" t="str">
            <v/>
          </cell>
          <cell r="V184">
            <v>1</v>
          </cell>
          <cell r="W184">
            <v>183</v>
          </cell>
          <cell r="X184" t="str">
            <v>MOVENPICK</v>
          </cell>
          <cell r="Z184" t="str">
            <v>BOULEVARD DU 14 JANVIER ?PO BOX 114 4039 SOUSSE</v>
          </cell>
        </row>
        <row r="185">
          <cell r="B185" t="str">
            <v>Hotel El Kantaoui Center</v>
          </cell>
          <cell r="C185" t="str">
            <v>HOTEL EL KANTAOUI CENTER</v>
          </cell>
          <cell r="D185" t="str">
            <v>BD 14   JANVIER BP 355</v>
          </cell>
          <cell r="E185" t="str">
            <v/>
          </cell>
          <cell r="F185" t="str">
            <v>750558JAM000</v>
          </cell>
          <cell r="G185" t="str">
            <v>7</v>
          </cell>
          <cell r="H185" t="str">
            <v>5</v>
          </cell>
          <cell r="I185" t="str">
            <v>0</v>
          </cell>
          <cell r="J185" t="str">
            <v>5</v>
          </cell>
          <cell r="K185" t="str">
            <v>5</v>
          </cell>
          <cell r="L185" t="str">
            <v>8</v>
          </cell>
          <cell r="M185" t="str">
            <v>J</v>
          </cell>
          <cell r="N185" t="str">
            <v>A</v>
          </cell>
          <cell r="O185" t="str">
            <v>M</v>
          </cell>
          <cell r="P185" t="str">
            <v>0</v>
          </cell>
          <cell r="Q185" t="str">
            <v>0</v>
          </cell>
          <cell r="R185" t="str">
            <v>0</v>
          </cell>
          <cell r="S185" t="str">
            <v/>
          </cell>
          <cell r="T185" t="str">
            <v/>
          </cell>
          <cell r="U185" t="str">
            <v/>
          </cell>
          <cell r="V185">
            <v>1</v>
          </cell>
          <cell r="W185">
            <v>184</v>
          </cell>
          <cell r="X185" t="str">
            <v>Hotel El Kantaoui Center</v>
          </cell>
          <cell r="Z185" t="str">
            <v>BD 14   JANVIER BP 355</v>
          </cell>
        </row>
        <row r="186">
          <cell r="B186" t="str">
            <v>AON Maghrebia</v>
          </cell>
          <cell r="C186" t="str">
            <v>AON MAGHREBIA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>
            <v>1</v>
          </cell>
          <cell r="W186">
            <v>185</v>
          </cell>
          <cell r="X186" t="str">
            <v>AON Maghrebia</v>
          </cell>
          <cell r="Z186" t="str">
            <v/>
          </cell>
        </row>
        <row r="187">
          <cell r="B187" t="str">
            <v>Assurances Maghrebia</v>
          </cell>
          <cell r="C187" t="str">
            <v/>
          </cell>
          <cell r="D187" t="str">
            <v>Rue de Palestine 1002-tunis</v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>
            <v>1</v>
          </cell>
          <cell r="W187">
            <v>186</v>
          </cell>
          <cell r="X187" t="str">
            <v>Assurances Maghrebia</v>
          </cell>
          <cell r="Z187" t="str">
            <v>Rue de Palestine 1002-tunis</v>
          </cell>
        </row>
        <row r="188">
          <cell r="B188" t="str">
            <v>MBM INFORMATIQUE</v>
          </cell>
          <cell r="C188" t="str">
            <v/>
          </cell>
          <cell r="D188" t="str">
            <v>10, rue Ahmed Tlili Bardo-2000</v>
          </cell>
          <cell r="E188" t="str">
            <v/>
          </cell>
          <cell r="F188" t="str">
            <v>907365SAM000</v>
          </cell>
          <cell r="G188" t="str">
            <v>9</v>
          </cell>
          <cell r="H188" t="str">
            <v>0</v>
          </cell>
          <cell r="I188" t="str">
            <v>7</v>
          </cell>
          <cell r="J188" t="str">
            <v>3</v>
          </cell>
          <cell r="K188" t="str">
            <v>6</v>
          </cell>
          <cell r="L188" t="str">
            <v>5</v>
          </cell>
          <cell r="M188" t="str">
            <v>S</v>
          </cell>
          <cell r="N188" t="str">
            <v>A</v>
          </cell>
          <cell r="O188" t="str">
            <v>M</v>
          </cell>
          <cell r="P188" t="str">
            <v>0</v>
          </cell>
          <cell r="Q188" t="str">
            <v>0</v>
          </cell>
          <cell r="R188" t="str">
            <v>0</v>
          </cell>
          <cell r="S188" t="str">
            <v/>
          </cell>
          <cell r="T188" t="str">
            <v/>
          </cell>
          <cell r="U188" t="str">
            <v/>
          </cell>
          <cell r="V188">
            <v>1</v>
          </cell>
          <cell r="W188">
            <v>187</v>
          </cell>
          <cell r="X188" t="str">
            <v>MBM INFORMATIQUE</v>
          </cell>
          <cell r="Z188" t="str">
            <v>10, rue Ahmed Tlili Bardo-2000</v>
          </cell>
        </row>
        <row r="189">
          <cell r="B189" t="str">
            <v>DISCOVERY INF</v>
          </cell>
          <cell r="C189" t="str">
            <v/>
          </cell>
          <cell r="D189" t="str">
            <v>3 eme Etage Immeuble Angle Rue Metal</v>
          </cell>
          <cell r="E189" t="str">
            <v/>
          </cell>
          <cell r="F189" t="str">
            <v>447258EAM000</v>
          </cell>
          <cell r="G189" t="str">
            <v>4</v>
          </cell>
          <cell r="H189" t="str">
            <v>4</v>
          </cell>
          <cell r="I189" t="str">
            <v>7</v>
          </cell>
          <cell r="J189" t="str">
            <v>2</v>
          </cell>
          <cell r="K189" t="str">
            <v>5</v>
          </cell>
          <cell r="L189" t="str">
            <v>8</v>
          </cell>
          <cell r="M189" t="str">
            <v>E</v>
          </cell>
          <cell r="N189" t="str">
            <v>A</v>
          </cell>
          <cell r="O189" t="str">
            <v>M</v>
          </cell>
          <cell r="P189" t="str">
            <v>0</v>
          </cell>
          <cell r="Q189" t="str">
            <v>0</v>
          </cell>
          <cell r="R189" t="str">
            <v>0</v>
          </cell>
          <cell r="S189" t="str">
            <v/>
          </cell>
          <cell r="T189" t="str">
            <v/>
          </cell>
          <cell r="U189" t="str">
            <v/>
          </cell>
          <cell r="V189">
            <v>1</v>
          </cell>
          <cell r="W189">
            <v>188</v>
          </cell>
          <cell r="X189" t="str">
            <v>DISCOVERY INF</v>
          </cell>
          <cell r="Z189" t="str">
            <v>3 eme Etage Immeuble Angle Rue Metal</v>
          </cell>
        </row>
        <row r="190">
          <cell r="B190" t="str">
            <v>Tunisie Déco</v>
          </cell>
          <cell r="C190" t="str">
            <v>TUNISIE DÉCO</v>
          </cell>
          <cell r="D190" t="str">
            <v/>
          </cell>
          <cell r="E190" t="str">
            <v/>
          </cell>
          <cell r="F190" t="str">
            <v>1439739DAM000</v>
          </cell>
          <cell r="G190" t="str">
            <v>1</v>
          </cell>
          <cell r="H190" t="str">
            <v>4</v>
          </cell>
          <cell r="I190" t="str">
            <v>3</v>
          </cell>
          <cell r="J190" t="str">
            <v>9</v>
          </cell>
          <cell r="K190" t="str">
            <v>7</v>
          </cell>
          <cell r="L190" t="str">
            <v>3</v>
          </cell>
          <cell r="M190" t="str">
            <v>9</v>
          </cell>
          <cell r="N190" t="str">
            <v>D</v>
          </cell>
          <cell r="O190" t="str">
            <v>A</v>
          </cell>
          <cell r="P190" t="str">
            <v>M</v>
          </cell>
          <cell r="Q190" t="str">
            <v>0</v>
          </cell>
          <cell r="R190" t="str">
            <v>0</v>
          </cell>
          <cell r="S190" t="str">
            <v>0</v>
          </cell>
          <cell r="T190" t="str">
            <v/>
          </cell>
          <cell r="U190" t="str">
            <v/>
          </cell>
          <cell r="V190">
            <v>1</v>
          </cell>
          <cell r="W190">
            <v>189</v>
          </cell>
          <cell r="X190" t="str">
            <v>Tunisie Déco</v>
          </cell>
          <cell r="Z190" t="str">
            <v/>
          </cell>
        </row>
        <row r="191">
          <cell r="B191" t="str">
            <v>VELOSI</v>
          </cell>
          <cell r="C191" t="str">
            <v>VELOSI</v>
          </cell>
          <cell r="D191" t="str">
            <v>76 AV.H.BOURGUIBA IMM SANSA</v>
          </cell>
          <cell r="E191" t="str">
            <v/>
          </cell>
          <cell r="F191" t="str">
            <v>1194455KAM000</v>
          </cell>
          <cell r="G191" t="str">
            <v>1</v>
          </cell>
          <cell r="H191" t="str">
            <v>1</v>
          </cell>
          <cell r="I191" t="str">
            <v>9</v>
          </cell>
          <cell r="J191" t="str">
            <v>4</v>
          </cell>
          <cell r="K191" t="str">
            <v>4</v>
          </cell>
          <cell r="L191" t="str">
            <v>5</v>
          </cell>
          <cell r="M191" t="str">
            <v>5</v>
          </cell>
          <cell r="N191" t="str">
            <v>K</v>
          </cell>
          <cell r="O191" t="str">
            <v>A</v>
          </cell>
          <cell r="P191" t="str">
            <v>M</v>
          </cell>
          <cell r="Q191" t="str">
            <v>0</v>
          </cell>
          <cell r="R191" t="str">
            <v>0</v>
          </cell>
          <cell r="S191" t="str">
            <v>0</v>
          </cell>
          <cell r="T191" t="str">
            <v/>
          </cell>
          <cell r="U191" t="str">
            <v/>
          </cell>
          <cell r="V191">
            <v>1</v>
          </cell>
          <cell r="W191">
            <v>190</v>
          </cell>
          <cell r="X191" t="str">
            <v>VELOSI</v>
          </cell>
          <cell r="Z191" t="str">
            <v>76 AV.H.BOURGUIBA IMM SANSA</v>
          </cell>
        </row>
        <row r="192">
          <cell r="B192" t="str">
            <v>AVOCATS DU CONTENTIEUX ET DES AFFAIRES</v>
          </cell>
          <cell r="C192" t="str">
            <v>AVOCATS DU CONTENTIEUX ET DES AFFAIRES</v>
          </cell>
          <cell r="D192" t="str">
            <v>Sousse</v>
          </cell>
          <cell r="E192" t="str">
            <v>Sousse</v>
          </cell>
          <cell r="F192" t="str">
            <v>1009386FAM000</v>
          </cell>
          <cell r="G192" t="str">
            <v>1</v>
          </cell>
          <cell r="H192" t="str">
            <v>0</v>
          </cell>
          <cell r="I192" t="str">
            <v>0</v>
          </cell>
          <cell r="J192" t="str">
            <v>9</v>
          </cell>
          <cell r="K192" t="str">
            <v>3</v>
          </cell>
          <cell r="L192" t="str">
            <v>8</v>
          </cell>
          <cell r="M192" t="str">
            <v>6</v>
          </cell>
          <cell r="N192" t="str">
            <v>F</v>
          </cell>
          <cell r="O192" t="str">
            <v>A</v>
          </cell>
          <cell r="P192" t="str">
            <v>M</v>
          </cell>
          <cell r="Q192" t="str">
            <v>0</v>
          </cell>
          <cell r="R192" t="str">
            <v>0</v>
          </cell>
          <cell r="S192" t="str">
            <v>0</v>
          </cell>
          <cell r="T192" t="str">
            <v/>
          </cell>
          <cell r="U192" t="str">
            <v/>
          </cell>
          <cell r="V192">
            <v>1</v>
          </cell>
          <cell r="W192">
            <v>191</v>
          </cell>
          <cell r="X192" t="str">
            <v>AVOCATS DU CONTENTIEUX ET DES AFFAIRES</v>
          </cell>
          <cell r="Z192" t="str">
            <v>SousseSousse</v>
          </cell>
        </row>
        <row r="193">
          <cell r="B193" t="str">
            <v>SCOOP INFO</v>
          </cell>
          <cell r="C193" t="str">
            <v/>
          </cell>
          <cell r="D193" t="str">
            <v>imm ap 16 C entre Urbain Nord</v>
          </cell>
          <cell r="E193" t="str">
            <v/>
          </cell>
          <cell r="F193" t="str">
            <v>887498SAM000</v>
          </cell>
          <cell r="G193" t="str">
            <v>8</v>
          </cell>
          <cell r="H193" t="str">
            <v>8</v>
          </cell>
          <cell r="I193" t="str">
            <v>7</v>
          </cell>
          <cell r="J193" t="str">
            <v>4</v>
          </cell>
          <cell r="K193" t="str">
            <v>9</v>
          </cell>
          <cell r="L193" t="str">
            <v>8</v>
          </cell>
          <cell r="M193" t="str">
            <v>S</v>
          </cell>
          <cell r="N193" t="str">
            <v>A</v>
          </cell>
          <cell r="O193" t="str">
            <v>M</v>
          </cell>
          <cell r="P193" t="str">
            <v>0</v>
          </cell>
          <cell r="Q193" t="str">
            <v>0</v>
          </cell>
          <cell r="R193" t="str">
            <v>0</v>
          </cell>
          <cell r="S193" t="str">
            <v/>
          </cell>
          <cell r="T193" t="str">
            <v/>
          </cell>
          <cell r="U193" t="str">
            <v/>
          </cell>
          <cell r="V193">
            <v>1</v>
          </cell>
          <cell r="W193">
            <v>192</v>
          </cell>
          <cell r="X193" t="str">
            <v>SCOOP INFO</v>
          </cell>
          <cell r="Z193" t="str">
            <v>imm ap 16 C entre Urbain Nord</v>
          </cell>
        </row>
        <row r="194">
          <cell r="B194" t="str">
            <v>LANDOLSI JAMEL</v>
          </cell>
          <cell r="C194" t="str">
            <v>LANDOLSI JAMEL</v>
          </cell>
          <cell r="D194" t="str">
            <v xml:space="preserve">Cité El Mourouje- Kalaat Andalous </v>
          </cell>
          <cell r="E194" t="str">
            <v/>
          </cell>
          <cell r="F194" t="str">
            <v>706263VAC000</v>
          </cell>
          <cell r="G194" t="str">
            <v>7</v>
          </cell>
          <cell r="H194" t="str">
            <v>0</v>
          </cell>
          <cell r="I194" t="str">
            <v>6</v>
          </cell>
          <cell r="J194" t="str">
            <v>2</v>
          </cell>
          <cell r="K194" t="str">
            <v>6</v>
          </cell>
          <cell r="L194" t="str">
            <v>3</v>
          </cell>
          <cell r="M194" t="str">
            <v>V</v>
          </cell>
          <cell r="N194" t="str">
            <v>A</v>
          </cell>
          <cell r="O194" t="str">
            <v>C</v>
          </cell>
          <cell r="P194" t="str">
            <v>0</v>
          </cell>
          <cell r="Q194" t="str">
            <v>0</v>
          </cell>
          <cell r="R194" t="str">
            <v>0</v>
          </cell>
          <cell r="S194" t="str">
            <v/>
          </cell>
          <cell r="T194" t="str">
            <v/>
          </cell>
          <cell r="U194" t="str">
            <v/>
          </cell>
          <cell r="V194">
            <v>1</v>
          </cell>
          <cell r="W194">
            <v>193</v>
          </cell>
          <cell r="X194" t="str">
            <v>LANDOLSI JAMEL</v>
          </cell>
          <cell r="Z194" t="str">
            <v xml:space="preserve">Cité El Mourouje- Kalaat Andalous </v>
          </cell>
        </row>
        <row r="195">
          <cell r="B195" t="str">
            <v>VOYAGES D'OR</v>
          </cell>
          <cell r="C195" t="str">
            <v>VOYAGES D'OR</v>
          </cell>
          <cell r="D195" t="str">
            <v>Rue Taieb Hchicha en face cafe Nokhba Imm ISIS 2EM</v>
          </cell>
          <cell r="E195" t="str">
            <v/>
          </cell>
          <cell r="F195" t="str">
            <v>1217786DAM000</v>
          </cell>
          <cell r="G195" t="str">
            <v>1</v>
          </cell>
          <cell r="H195" t="str">
            <v>2</v>
          </cell>
          <cell r="I195" t="str">
            <v>1</v>
          </cell>
          <cell r="J195" t="str">
            <v>7</v>
          </cell>
          <cell r="K195" t="str">
            <v>7</v>
          </cell>
          <cell r="L195" t="str">
            <v>8</v>
          </cell>
          <cell r="M195" t="str">
            <v>6</v>
          </cell>
          <cell r="N195" t="str">
            <v>D</v>
          </cell>
          <cell r="O195" t="str">
            <v>A</v>
          </cell>
          <cell r="P195" t="str">
            <v>M</v>
          </cell>
          <cell r="Q195" t="str">
            <v>0</v>
          </cell>
          <cell r="R195" t="str">
            <v>0</v>
          </cell>
          <cell r="S195" t="str">
            <v>0</v>
          </cell>
          <cell r="T195" t="str">
            <v/>
          </cell>
          <cell r="U195" t="str">
            <v/>
          </cell>
          <cell r="V195">
            <v>1</v>
          </cell>
          <cell r="W195">
            <v>194</v>
          </cell>
          <cell r="X195" t="str">
            <v>VOYAGES D'OR</v>
          </cell>
          <cell r="Z195" t="str">
            <v>Rue Taieb Hchicha en face cafe Nokhba Imm ISIS 2EM</v>
          </cell>
        </row>
        <row r="196">
          <cell r="B196" t="str">
            <v>Auditherm-accelea</v>
          </cell>
          <cell r="C196" t="str">
            <v>AUDITHERM-ACCELEA</v>
          </cell>
          <cell r="D196" t="str">
            <v>Avenue de la STEG - Sahloul 1, 4054 Sousse</v>
          </cell>
          <cell r="E196" t="str">
            <v/>
          </cell>
          <cell r="F196" t="str">
            <v>785067 GAM000</v>
          </cell>
          <cell r="G196" t="str">
            <v>7</v>
          </cell>
          <cell r="H196" t="str">
            <v>8</v>
          </cell>
          <cell r="I196" t="str">
            <v>5</v>
          </cell>
          <cell r="J196" t="str">
            <v>0</v>
          </cell>
          <cell r="K196" t="str">
            <v>6</v>
          </cell>
          <cell r="L196" t="str">
            <v>7</v>
          </cell>
          <cell r="M196" t="str">
            <v xml:space="preserve"> </v>
          </cell>
          <cell r="N196" t="str">
            <v>G</v>
          </cell>
          <cell r="O196" t="str">
            <v>A</v>
          </cell>
          <cell r="P196" t="str">
            <v>M</v>
          </cell>
          <cell r="Q196" t="str">
            <v>0</v>
          </cell>
          <cell r="R196" t="str">
            <v>0</v>
          </cell>
          <cell r="S196" t="str">
            <v>0</v>
          </cell>
          <cell r="T196" t="str">
            <v/>
          </cell>
          <cell r="U196" t="str">
            <v/>
          </cell>
          <cell r="V196">
            <v>1</v>
          </cell>
          <cell r="W196">
            <v>195</v>
          </cell>
          <cell r="X196" t="str">
            <v>Auditherm-accelea</v>
          </cell>
          <cell r="Z196" t="str">
            <v>Avenue de la STEG - Sahloul 1, 4054 Sousse</v>
          </cell>
        </row>
        <row r="197">
          <cell r="B197" t="str">
            <v>STE SUCRERIE EL ABED</v>
          </cell>
          <cell r="C197" t="str">
            <v/>
          </cell>
          <cell r="D197" t="str">
            <v>Route de Msaken</v>
          </cell>
          <cell r="E197" t="str">
            <v/>
          </cell>
          <cell r="F197" t="str">
            <v>004761EPM000</v>
          </cell>
          <cell r="G197" t="str">
            <v>0</v>
          </cell>
          <cell r="H197" t="str">
            <v>0</v>
          </cell>
          <cell r="I197" t="str">
            <v>4</v>
          </cell>
          <cell r="J197" t="str">
            <v>7</v>
          </cell>
          <cell r="K197" t="str">
            <v>6</v>
          </cell>
          <cell r="L197" t="str">
            <v>1</v>
          </cell>
          <cell r="M197" t="str">
            <v>E</v>
          </cell>
          <cell r="N197" t="str">
            <v>P</v>
          </cell>
          <cell r="O197" t="str">
            <v>M</v>
          </cell>
          <cell r="P197" t="str">
            <v>0</v>
          </cell>
          <cell r="Q197" t="str">
            <v>0</v>
          </cell>
          <cell r="R197" t="str">
            <v>0</v>
          </cell>
          <cell r="S197" t="str">
            <v/>
          </cell>
          <cell r="T197" t="str">
            <v/>
          </cell>
          <cell r="U197" t="str">
            <v/>
          </cell>
          <cell r="V197">
            <v>1</v>
          </cell>
          <cell r="W197">
            <v>196</v>
          </cell>
          <cell r="X197" t="str">
            <v>STE SUCRERIE EL ABED</v>
          </cell>
          <cell r="Z197" t="str">
            <v>Route de Msaken</v>
          </cell>
        </row>
        <row r="198">
          <cell r="B198" t="str">
            <v>ECOCERT</v>
          </cell>
          <cell r="C198" t="str">
            <v>ECOCERT</v>
          </cell>
          <cell r="D198" t="str">
            <v>Route de tunis km2</v>
          </cell>
          <cell r="E198" t="str">
            <v/>
          </cell>
          <cell r="F198" t="str">
            <v>1082197QAM000</v>
          </cell>
          <cell r="G198" t="str">
            <v>1</v>
          </cell>
          <cell r="H198" t="str">
            <v>0</v>
          </cell>
          <cell r="I198" t="str">
            <v>8</v>
          </cell>
          <cell r="J198" t="str">
            <v>2</v>
          </cell>
          <cell r="K198" t="str">
            <v>1</v>
          </cell>
          <cell r="L198" t="str">
            <v>9</v>
          </cell>
          <cell r="M198" t="str">
            <v>7</v>
          </cell>
          <cell r="N198" t="str">
            <v>Q</v>
          </cell>
          <cell r="O198" t="str">
            <v>A</v>
          </cell>
          <cell r="P198" t="str">
            <v>M</v>
          </cell>
          <cell r="Q198" t="str">
            <v>0</v>
          </cell>
          <cell r="R198" t="str">
            <v>0</v>
          </cell>
          <cell r="S198" t="str">
            <v>0</v>
          </cell>
          <cell r="T198" t="str">
            <v/>
          </cell>
          <cell r="U198" t="str">
            <v/>
          </cell>
          <cell r="V198">
            <v>1</v>
          </cell>
          <cell r="W198">
            <v>197</v>
          </cell>
          <cell r="X198" t="str">
            <v>ECOCERT</v>
          </cell>
          <cell r="Z198" t="str">
            <v>Route de tunis km2</v>
          </cell>
        </row>
        <row r="199">
          <cell r="B199" t="str">
            <v>MAC SA - Bourse-</v>
          </cell>
          <cell r="C199" t="str">
            <v>MAC SA - BOURSE-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>
            <v>1</v>
          </cell>
          <cell r="W199">
            <v>198</v>
          </cell>
          <cell r="X199" t="str">
            <v>MAC SA - Bourse-</v>
          </cell>
          <cell r="Z199" t="str">
            <v/>
          </cell>
        </row>
        <row r="200">
          <cell r="B200" t="str">
            <v>JAWAHER TOUR</v>
          </cell>
          <cell r="C200" t="str">
            <v/>
          </cell>
          <cell r="D200" t="str">
            <v>4 rue Ali Belhouane</v>
          </cell>
          <cell r="E200" t="str">
            <v/>
          </cell>
          <cell r="F200" t="str">
            <v>20303ZAM000</v>
          </cell>
          <cell r="G200" t="str">
            <v>2</v>
          </cell>
          <cell r="H200" t="str">
            <v>0</v>
          </cell>
          <cell r="I200" t="str">
            <v>3</v>
          </cell>
          <cell r="J200" t="str">
            <v>0</v>
          </cell>
          <cell r="K200" t="str">
            <v>3</v>
          </cell>
          <cell r="L200" t="str">
            <v>Z</v>
          </cell>
          <cell r="M200" t="str">
            <v>A</v>
          </cell>
          <cell r="N200" t="str">
            <v>M</v>
          </cell>
          <cell r="O200" t="str">
            <v>0</v>
          </cell>
          <cell r="P200" t="str">
            <v>0</v>
          </cell>
          <cell r="Q200" t="str">
            <v>0</v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>
            <v>1</v>
          </cell>
          <cell r="W200">
            <v>199</v>
          </cell>
          <cell r="X200" t="str">
            <v>JAWAHER TOUR</v>
          </cell>
          <cell r="Z200" t="str">
            <v>4 rue Ali Belhouane</v>
          </cell>
        </row>
        <row r="201">
          <cell r="B201" t="str">
            <v>SONEDE</v>
          </cell>
          <cell r="C201" t="str">
            <v/>
          </cell>
          <cell r="D201" t="str">
            <v>Avenue Slimen Ben Slimen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>
            <v>1</v>
          </cell>
          <cell r="W201">
            <v>200</v>
          </cell>
          <cell r="X201" t="str">
            <v>SONEDE</v>
          </cell>
          <cell r="Z201" t="str">
            <v>Avenue Slimen Ben Slimen</v>
          </cell>
        </row>
        <row r="202">
          <cell r="B202" t="str">
            <v>STEG</v>
          </cell>
          <cell r="C202" t="str">
            <v/>
          </cell>
          <cell r="D202" t="str">
            <v>Rue El Harik Sahloul 4054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>
            <v>1</v>
          </cell>
          <cell r="W202">
            <v>201</v>
          </cell>
          <cell r="X202" t="str">
            <v>STEG</v>
          </cell>
          <cell r="Z202" t="str">
            <v>Rue El Harik Sahloul 4054</v>
          </cell>
        </row>
        <row r="203">
          <cell r="B203" t="str">
            <v>General waters Tunisie</v>
          </cell>
          <cell r="C203" t="str">
            <v>GENERAL WATERS TUNISIE</v>
          </cell>
          <cell r="D203" t="str">
            <v/>
          </cell>
          <cell r="E203" t="str">
            <v/>
          </cell>
          <cell r="F203" t="str">
            <v>000MA1379168E</v>
          </cell>
          <cell r="G203" t="str">
            <v>0</v>
          </cell>
          <cell r="H203" t="str">
            <v>0</v>
          </cell>
          <cell r="I203" t="str">
            <v>0</v>
          </cell>
          <cell r="J203" t="str">
            <v>M</v>
          </cell>
          <cell r="K203" t="str">
            <v>A</v>
          </cell>
          <cell r="L203" t="str">
            <v>1</v>
          </cell>
          <cell r="M203" t="str">
            <v>3</v>
          </cell>
          <cell r="N203" t="str">
            <v>7</v>
          </cell>
          <cell r="O203" t="str">
            <v>9</v>
          </cell>
          <cell r="P203" t="str">
            <v>1</v>
          </cell>
          <cell r="Q203" t="str">
            <v>6</v>
          </cell>
          <cell r="R203" t="str">
            <v>8</v>
          </cell>
          <cell r="S203" t="str">
            <v>E</v>
          </cell>
          <cell r="T203" t="str">
            <v/>
          </cell>
          <cell r="U203" t="str">
            <v/>
          </cell>
          <cell r="V203">
            <v>1</v>
          </cell>
          <cell r="W203">
            <v>202</v>
          </cell>
          <cell r="X203" t="str">
            <v>General waters Tunisie</v>
          </cell>
          <cell r="Z203" t="str">
            <v/>
          </cell>
        </row>
        <row r="204">
          <cell r="B204" t="str">
            <v>Statel Sousse</v>
          </cell>
          <cell r="C204" t="str">
            <v/>
          </cell>
          <cell r="D204" t="str">
            <v>30,Rue Ali Belhouane</v>
          </cell>
          <cell r="E204" t="str">
            <v/>
          </cell>
          <cell r="F204" t="str">
            <v>020144CAM000</v>
          </cell>
          <cell r="G204" t="str">
            <v>0</v>
          </cell>
          <cell r="H204" t="str">
            <v>2</v>
          </cell>
          <cell r="I204" t="str">
            <v>0</v>
          </cell>
          <cell r="J204" t="str">
            <v>1</v>
          </cell>
          <cell r="K204" t="str">
            <v>4</v>
          </cell>
          <cell r="L204" t="str">
            <v>4</v>
          </cell>
          <cell r="M204" t="str">
            <v>C</v>
          </cell>
          <cell r="N204" t="str">
            <v>A</v>
          </cell>
          <cell r="O204" t="str">
            <v>M</v>
          </cell>
          <cell r="P204" t="str">
            <v>0</v>
          </cell>
          <cell r="Q204" t="str">
            <v>0</v>
          </cell>
          <cell r="R204" t="str">
            <v>0</v>
          </cell>
          <cell r="S204" t="str">
            <v/>
          </cell>
          <cell r="T204" t="str">
            <v/>
          </cell>
          <cell r="U204" t="str">
            <v/>
          </cell>
          <cell r="V204">
            <v>1</v>
          </cell>
          <cell r="W204">
            <v>203</v>
          </cell>
          <cell r="X204" t="str">
            <v>Statel Sousse</v>
          </cell>
          <cell r="Z204" t="str">
            <v>30,Rue Ali Belhouane</v>
          </cell>
        </row>
        <row r="205">
          <cell r="B205" t="str">
            <v>Avocat Rached Farhat Sousse</v>
          </cell>
          <cell r="C205" t="str">
            <v/>
          </cell>
          <cell r="D205" t="str">
            <v>Rue khlifa karoui khezema</v>
          </cell>
          <cell r="E205" t="str">
            <v/>
          </cell>
          <cell r="F205" t="str">
            <v>299125PAP000</v>
          </cell>
          <cell r="G205" t="str">
            <v>2</v>
          </cell>
          <cell r="H205" t="str">
            <v>9</v>
          </cell>
          <cell r="I205" t="str">
            <v>9</v>
          </cell>
          <cell r="J205" t="str">
            <v>1</v>
          </cell>
          <cell r="K205" t="str">
            <v>2</v>
          </cell>
          <cell r="L205" t="str">
            <v>5</v>
          </cell>
          <cell r="M205" t="str">
            <v>P</v>
          </cell>
          <cell r="N205" t="str">
            <v>A</v>
          </cell>
          <cell r="O205" t="str">
            <v>P</v>
          </cell>
          <cell r="P205" t="str">
            <v>0</v>
          </cell>
          <cell r="Q205" t="str">
            <v>0</v>
          </cell>
          <cell r="R205" t="str">
            <v>0</v>
          </cell>
          <cell r="S205" t="str">
            <v/>
          </cell>
          <cell r="T205" t="str">
            <v/>
          </cell>
          <cell r="U205" t="str">
            <v/>
          </cell>
          <cell r="V205">
            <v>1</v>
          </cell>
          <cell r="W205">
            <v>204</v>
          </cell>
          <cell r="X205" t="str">
            <v>Avocat Rached Farhat Sousse</v>
          </cell>
          <cell r="Z205" t="str">
            <v>Rue khlifa karoui khezema</v>
          </cell>
        </row>
        <row r="206">
          <cell r="B206" t="str">
            <v>Groupement de medecine du travail</v>
          </cell>
          <cell r="C206" t="str">
            <v/>
          </cell>
          <cell r="D206" t="str">
            <v>Rue Cap Vert Sahloul I 4054 Sousse</v>
          </cell>
          <cell r="E206" t="str">
            <v/>
          </cell>
          <cell r="F206" t="str">
            <v>786707WAN000</v>
          </cell>
          <cell r="G206" t="str">
            <v>7</v>
          </cell>
          <cell r="H206" t="str">
            <v>8</v>
          </cell>
          <cell r="I206" t="str">
            <v>6</v>
          </cell>
          <cell r="J206" t="str">
            <v>7</v>
          </cell>
          <cell r="K206" t="str">
            <v>0</v>
          </cell>
          <cell r="L206" t="str">
            <v>7</v>
          </cell>
          <cell r="M206" t="str">
            <v>W</v>
          </cell>
          <cell r="N206" t="str">
            <v>A</v>
          </cell>
          <cell r="O206" t="str">
            <v>N</v>
          </cell>
          <cell r="P206" t="str">
            <v>0</v>
          </cell>
          <cell r="Q206" t="str">
            <v>0</v>
          </cell>
          <cell r="R206" t="str">
            <v>0</v>
          </cell>
          <cell r="S206" t="str">
            <v/>
          </cell>
          <cell r="T206" t="str">
            <v/>
          </cell>
          <cell r="U206" t="str">
            <v/>
          </cell>
          <cell r="V206">
            <v>1</v>
          </cell>
          <cell r="W206">
            <v>205</v>
          </cell>
          <cell r="X206" t="str">
            <v>Groupement de medecine du travail</v>
          </cell>
          <cell r="Z206" t="str">
            <v>Rue Cap Vert Sahloul I 4054 Sousse</v>
          </cell>
        </row>
        <row r="207">
          <cell r="B207" t="str">
            <v>Eco services - Multi Services Nettoyage</v>
          </cell>
          <cell r="C207" t="str">
            <v>ECO SERVICES</v>
          </cell>
          <cell r="D207" t="str">
            <v/>
          </cell>
          <cell r="E207" t="str">
            <v>38 rue Rabat 4000 Sousse</v>
          </cell>
          <cell r="F207" t="str">
            <v>888752RMA000</v>
          </cell>
          <cell r="G207" t="str">
            <v>8</v>
          </cell>
          <cell r="H207" t="str">
            <v>8</v>
          </cell>
          <cell r="I207" t="str">
            <v>8</v>
          </cell>
          <cell r="J207" t="str">
            <v>7</v>
          </cell>
          <cell r="K207" t="str">
            <v>5</v>
          </cell>
          <cell r="L207" t="str">
            <v>2</v>
          </cell>
          <cell r="M207" t="str">
            <v>R</v>
          </cell>
          <cell r="N207" t="str">
            <v>M</v>
          </cell>
          <cell r="O207" t="str">
            <v>A</v>
          </cell>
          <cell r="P207" t="str">
            <v>0</v>
          </cell>
          <cell r="Q207" t="str">
            <v>0</v>
          </cell>
          <cell r="R207" t="str">
            <v>0</v>
          </cell>
          <cell r="S207" t="str">
            <v/>
          </cell>
          <cell r="T207" t="str">
            <v/>
          </cell>
          <cell r="U207" t="str">
            <v/>
          </cell>
          <cell r="V207">
            <v>1</v>
          </cell>
          <cell r="W207">
            <v>206</v>
          </cell>
          <cell r="X207" t="str">
            <v>Eco services - Multi Services Nettoyage</v>
          </cell>
          <cell r="Z207" t="str">
            <v>38 rue Rabat 4000 Sousse</v>
          </cell>
        </row>
        <row r="208">
          <cell r="B208" t="str">
            <v>Avocat Donia Hedda Ellouze Tunis</v>
          </cell>
          <cell r="C208" t="str">
            <v/>
          </cell>
          <cell r="D208" t="str">
            <v>6,Rue Ibn Hazm C ite Jardins</v>
          </cell>
          <cell r="E208" t="str">
            <v/>
          </cell>
          <cell r="F208" t="str">
            <v>1063366H</v>
          </cell>
          <cell r="G208" t="str">
            <v>1</v>
          </cell>
          <cell r="H208" t="str">
            <v>0</v>
          </cell>
          <cell r="I208" t="str">
            <v>6</v>
          </cell>
          <cell r="J208" t="str">
            <v>3</v>
          </cell>
          <cell r="K208" t="str">
            <v>3</v>
          </cell>
          <cell r="L208" t="str">
            <v>6</v>
          </cell>
          <cell r="M208" t="str">
            <v>6</v>
          </cell>
          <cell r="N208" t="str">
            <v>H</v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>
            <v>1</v>
          </cell>
          <cell r="W208">
            <v>207</v>
          </cell>
          <cell r="X208" t="str">
            <v>Avocat Donia Hedda Ellouze Tunis</v>
          </cell>
          <cell r="Z208" t="str">
            <v>6,Rue Ibn Hazm C ite Jardins</v>
          </cell>
        </row>
        <row r="209">
          <cell r="B209" t="str">
            <v>Bureau plus</v>
          </cell>
          <cell r="C209" t="str">
            <v>BUREAU PLUS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>
            <v>1</v>
          </cell>
          <cell r="W209">
            <v>208</v>
          </cell>
          <cell r="X209" t="str">
            <v>Bureau plus</v>
          </cell>
          <cell r="Z209" t="str">
            <v/>
          </cell>
        </row>
        <row r="210">
          <cell r="B210" t="str">
            <v>Casa Plus</v>
          </cell>
          <cell r="C210" t="str">
            <v/>
          </cell>
          <cell r="D210" t="str">
            <v>54,Av Victor Hugo Sousse</v>
          </cell>
          <cell r="E210" t="str">
            <v/>
          </cell>
          <cell r="F210" t="str">
            <v>1336684LAM000</v>
          </cell>
          <cell r="G210" t="str">
            <v>1</v>
          </cell>
          <cell r="H210" t="str">
            <v>3</v>
          </cell>
          <cell r="I210" t="str">
            <v>3</v>
          </cell>
          <cell r="J210" t="str">
            <v>6</v>
          </cell>
          <cell r="K210" t="str">
            <v>6</v>
          </cell>
          <cell r="L210" t="str">
            <v>8</v>
          </cell>
          <cell r="M210" t="str">
            <v>4</v>
          </cell>
          <cell r="N210" t="str">
            <v>L</v>
          </cell>
          <cell r="O210" t="str">
            <v>A</v>
          </cell>
          <cell r="P210" t="str">
            <v>M</v>
          </cell>
          <cell r="Q210" t="str">
            <v>0</v>
          </cell>
          <cell r="R210" t="str">
            <v>0</v>
          </cell>
          <cell r="S210" t="str">
            <v>0</v>
          </cell>
          <cell r="T210" t="str">
            <v/>
          </cell>
          <cell r="U210" t="str">
            <v/>
          </cell>
          <cell r="V210">
            <v>1</v>
          </cell>
          <cell r="W210">
            <v>209</v>
          </cell>
          <cell r="X210" t="str">
            <v>Casa Plus</v>
          </cell>
          <cell r="Z210" t="str">
            <v>54,Av Victor Hugo Sousse</v>
          </cell>
        </row>
        <row r="211">
          <cell r="B211" t="str">
            <v>stid confection de tenue de travail sous</v>
          </cell>
          <cell r="C211" t="str">
            <v>STID CONFECTION DE TENUE DE TRAVAIL SOUS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>
            <v>1</v>
          </cell>
          <cell r="W211">
            <v>210</v>
          </cell>
          <cell r="X211" t="str">
            <v>stid confection de tenue de travail sous</v>
          </cell>
          <cell r="Z211" t="str">
            <v/>
          </cell>
        </row>
        <row r="212">
          <cell r="B212" t="str">
            <v>Defensor Tunisie Ste de service d'hygien</v>
          </cell>
          <cell r="C212" t="str">
            <v/>
          </cell>
          <cell r="D212" t="str">
            <v>120 Rue Imem Ibn Arafa -El Mghira</v>
          </cell>
          <cell r="E212" t="str">
            <v/>
          </cell>
          <cell r="F212" t="str">
            <v>883043WAM000</v>
          </cell>
          <cell r="G212" t="str">
            <v>8</v>
          </cell>
          <cell r="H212" t="str">
            <v>8</v>
          </cell>
          <cell r="I212" t="str">
            <v>3</v>
          </cell>
          <cell r="J212" t="str">
            <v>0</v>
          </cell>
          <cell r="K212" t="str">
            <v>4</v>
          </cell>
          <cell r="L212" t="str">
            <v>3</v>
          </cell>
          <cell r="M212" t="str">
            <v>W</v>
          </cell>
          <cell r="N212" t="str">
            <v>A</v>
          </cell>
          <cell r="O212" t="str">
            <v>M</v>
          </cell>
          <cell r="P212" t="str">
            <v>0</v>
          </cell>
          <cell r="Q212" t="str">
            <v>0</v>
          </cell>
          <cell r="R212" t="str">
            <v>0</v>
          </cell>
          <cell r="S212" t="str">
            <v/>
          </cell>
          <cell r="T212" t="str">
            <v/>
          </cell>
          <cell r="U212" t="str">
            <v/>
          </cell>
          <cell r="V212">
            <v>1</v>
          </cell>
          <cell r="W212">
            <v>211</v>
          </cell>
          <cell r="X212" t="str">
            <v>Defensor Tunisie Ste de service d'hygien</v>
          </cell>
          <cell r="Z212" t="str">
            <v>120 Rue Imem Ibn Arafa -El Mghira</v>
          </cell>
        </row>
        <row r="213">
          <cell r="B213" t="str">
            <v>Stunas Distribution</v>
          </cell>
          <cell r="C213" t="str">
            <v/>
          </cell>
          <cell r="D213" t="str">
            <v>km 122 Route de Sfax zaouiet sousse</v>
          </cell>
          <cell r="E213" t="str">
            <v/>
          </cell>
          <cell r="F213" t="str">
            <v>818654CAM000</v>
          </cell>
          <cell r="G213" t="str">
            <v>8</v>
          </cell>
          <cell r="H213" t="str">
            <v>1</v>
          </cell>
          <cell r="I213" t="str">
            <v>8</v>
          </cell>
          <cell r="J213" t="str">
            <v>6</v>
          </cell>
          <cell r="K213" t="str">
            <v>5</v>
          </cell>
          <cell r="L213" t="str">
            <v>4</v>
          </cell>
          <cell r="M213" t="str">
            <v>C</v>
          </cell>
          <cell r="N213" t="str">
            <v>A</v>
          </cell>
          <cell r="O213" t="str">
            <v>M</v>
          </cell>
          <cell r="P213" t="str">
            <v>0</v>
          </cell>
          <cell r="Q213" t="str">
            <v>0</v>
          </cell>
          <cell r="R213" t="str">
            <v>0</v>
          </cell>
          <cell r="S213" t="str">
            <v/>
          </cell>
          <cell r="T213" t="str">
            <v/>
          </cell>
          <cell r="U213" t="str">
            <v/>
          </cell>
          <cell r="V213">
            <v>1</v>
          </cell>
          <cell r="W213">
            <v>212</v>
          </cell>
          <cell r="X213" t="str">
            <v>Stunas Distribution</v>
          </cell>
          <cell r="Z213" t="str">
            <v>km 122 Route de Sfax zaouiet sousse</v>
          </cell>
        </row>
        <row r="214">
          <cell r="B214" t="str">
            <v>Omar Mechlia</v>
          </cell>
          <cell r="C214" t="str">
            <v>OMAR MECHLIA</v>
          </cell>
          <cell r="D214" t="str">
            <v>Sousse Garnemssa</v>
          </cell>
          <cell r="E214" t="str">
            <v/>
          </cell>
          <cell r="F214" t="str">
            <v>000CN968282C</v>
          </cell>
          <cell r="G214" t="str">
            <v>0</v>
          </cell>
          <cell r="H214" t="str">
            <v>0</v>
          </cell>
          <cell r="I214" t="str">
            <v>0</v>
          </cell>
          <cell r="J214" t="str">
            <v>C</v>
          </cell>
          <cell r="K214" t="str">
            <v>N</v>
          </cell>
          <cell r="L214" t="str">
            <v>9</v>
          </cell>
          <cell r="M214" t="str">
            <v>6</v>
          </cell>
          <cell r="N214" t="str">
            <v>8</v>
          </cell>
          <cell r="O214" t="str">
            <v>2</v>
          </cell>
          <cell r="P214" t="str">
            <v>8</v>
          </cell>
          <cell r="Q214" t="str">
            <v>2</v>
          </cell>
          <cell r="R214" t="str">
            <v>C</v>
          </cell>
          <cell r="S214" t="str">
            <v/>
          </cell>
          <cell r="T214" t="str">
            <v/>
          </cell>
          <cell r="U214" t="str">
            <v/>
          </cell>
          <cell r="V214">
            <v>1</v>
          </cell>
          <cell r="W214">
            <v>213</v>
          </cell>
          <cell r="X214" t="str">
            <v>Omar Mechlia</v>
          </cell>
          <cell r="Z214" t="str">
            <v>Sousse Garnemssa</v>
          </cell>
        </row>
        <row r="215">
          <cell r="B215" t="str">
            <v>STC TUNISIE SARL</v>
          </cell>
          <cell r="C215" t="str">
            <v>STC TUNISIE SARL</v>
          </cell>
          <cell r="D215" t="str">
            <v>ZI Rades Mallaha 2040</v>
          </cell>
          <cell r="E215" t="str">
            <v/>
          </cell>
          <cell r="F215" t="str">
            <v>0307077YAM000</v>
          </cell>
          <cell r="G215" t="str">
            <v>0</v>
          </cell>
          <cell r="H215" t="str">
            <v>3</v>
          </cell>
          <cell r="I215" t="str">
            <v>0</v>
          </cell>
          <cell r="J215" t="str">
            <v>7</v>
          </cell>
          <cell r="K215" t="str">
            <v>0</v>
          </cell>
          <cell r="L215" t="str">
            <v>7</v>
          </cell>
          <cell r="M215" t="str">
            <v>7</v>
          </cell>
          <cell r="N215" t="str">
            <v>Y</v>
          </cell>
          <cell r="O215" t="str">
            <v>A</v>
          </cell>
          <cell r="P215" t="str">
            <v>M</v>
          </cell>
          <cell r="Q215" t="str">
            <v>0</v>
          </cell>
          <cell r="R215" t="str">
            <v>0</v>
          </cell>
          <cell r="S215" t="str">
            <v>0</v>
          </cell>
          <cell r="T215" t="str">
            <v/>
          </cell>
          <cell r="U215" t="str">
            <v/>
          </cell>
          <cell r="V215">
            <v>1</v>
          </cell>
          <cell r="W215">
            <v>214</v>
          </cell>
          <cell r="X215" t="str">
            <v>STC TUNISIE SARL</v>
          </cell>
          <cell r="Z215" t="str">
            <v>ZI Rades Mallaha 2040</v>
          </cell>
        </row>
        <row r="216">
          <cell r="B216" t="str">
            <v>CARTHAGE MARITIME SERVICES</v>
          </cell>
          <cell r="C216" t="str">
            <v>CARTHAGE MARITIME SERVICES</v>
          </cell>
          <cell r="D216" t="str">
            <v>Rades , 134 Route du BAC ZIrAD7S 2040 - TUNIS</v>
          </cell>
          <cell r="E216" t="str">
            <v/>
          </cell>
          <cell r="F216" t="str">
            <v>398146X</v>
          </cell>
          <cell r="G216" t="str">
            <v>3</v>
          </cell>
          <cell r="H216" t="str">
            <v>9</v>
          </cell>
          <cell r="I216" t="str">
            <v>8</v>
          </cell>
          <cell r="J216" t="str">
            <v>1</v>
          </cell>
          <cell r="K216" t="str">
            <v>4</v>
          </cell>
          <cell r="L216" t="str">
            <v>6</v>
          </cell>
          <cell r="M216" t="str">
            <v>X</v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>
            <v>1</v>
          </cell>
          <cell r="W216">
            <v>215</v>
          </cell>
          <cell r="X216" t="str">
            <v>CARTHAGE MARITIME SERVICES</v>
          </cell>
          <cell r="Z216" t="str">
            <v>Rades , 134 Route du BAC ZIrAD7S 2040 - TUNIS</v>
          </cell>
        </row>
        <row r="217">
          <cell r="B217" t="str">
            <v>CMA CGM Tunisia</v>
          </cell>
          <cell r="C217" t="str">
            <v>CMA CGM TUNISIA</v>
          </cell>
          <cell r="D217" t="str">
            <v>Immb. Adonis, rue du Lac Annecy, les berges du Lac</v>
          </cell>
          <cell r="E217" t="str">
            <v>1053 - Tunis - Tunisie</v>
          </cell>
          <cell r="F217" t="str">
            <v>1307434GPM000</v>
          </cell>
          <cell r="G217" t="str">
            <v>1</v>
          </cell>
          <cell r="H217" t="str">
            <v>3</v>
          </cell>
          <cell r="I217" t="str">
            <v>0</v>
          </cell>
          <cell r="J217" t="str">
            <v>7</v>
          </cell>
          <cell r="K217" t="str">
            <v>4</v>
          </cell>
          <cell r="L217" t="str">
            <v>3</v>
          </cell>
          <cell r="M217" t="str">
            <v>4</v>
          </cell>
          <cell r="N217" t="str">
            <v>G</v>
          </cell>
          <cell r="O217" t="str">
            <v>P</v>
          </cell>
          <cell r="P217" t="str">
            <v>M</v>
          </cell>
          <cell r="Q217" t="str">
            <v>0</v>
          </cell>
          <cell r="R217" t="str">
            <v>0</v>
          </cell>
          <cell r="S217" t="str">
            <v>0</v>
          </cell>
          <cell r="T217" t="str">
            <v/>
          </cell>
          <cell r="U217" t="str">
            <v/>
          </cell>
          <cell r="V217">
            <v>1</v>
          </cell>
          <cell r="W217">
            <v>216</v>
          </cell>
          <cell r="X217" t="str">
            <v>CMA CGM Tunisia</v>
          </cell>
          <cell r="Z217" t="str">
            <v>Immb. Adonis, rue du Lac Annecy, les berges du Lac1053 - Tunis - Tunisie</v>
          </cell>
        </row>
        <row r="218">
          <cell r="B218" t="str">
            <v>Agence Maritime Courtier D'Affrettement</v>
          </cell>
          <cell r="C218" t="str">
            <v/>
          </cell>
          <cell r="D218" t="str">
            <v>Avenue Slah Saad  Immeuble Ben Zineb</v>
          </cell>
          <cell r="E218" t="str">
            <v/>
          </cell>
          <cell r="F218" t="str">
            <v>040820CAM000</v>
          </cell>
          <cell r="G218" t="str">
            <v>0</v>
          </cell>
          <cell r="H218" t="str">
            <v>4</v>
          </cell>
          <cell r="I218" t="str">
            <v>0</v>
          </cell>
          <cell r="J218" t="str">
            <v>8</v>
          </cell>
          <cell r="K218" t="str">
            <v>2</v>
          </cell>
          <cell r="L218" t="str">
            <v>0</v>
          </cell>
          <cell r="M218" t="str">
            <v>C</v>
          </cell>
          <cell r="N218" t="str">
            <v>A</v>
          </cell>
          <cell r="O218" t="str">
            <v>M</v>
          </cell>
          <cell r="P218" t="str">
            <v>0</v>
          </cell>
          <cell r="Q218" t="str">
            <v>0</v>
          </cell>
          <cell r="R218" t="str">
            <v>0</v>
          </cell>
          <cell r="S218" t="str">
            <v/>
          </cell>
          <cell r="T218" t="str">
            <v/>
          </cell>
          <cell r="U218" t="str">
            <v/>
          </cell>
          <cell r="V218">
            <v>1</v>
          </cell>
          <cell r="W218">
            <v>217</v>
          </cell>
          <cell r="X218" t="str">
            <v>Agence Maritime Courtier D'Affrettement</v>
          </cell>
          <cell r="Z218" t="str">
            <v>Avenue Slah Saad  Immeuble Ben Zineb</v>
          </cell>
        </row>
        <row r="219">
          <cell r="B219" t="str">
            <v>GENMAR</v>
          </cell>
          <cell r="C219" t="str">
            <v/>
          </cell>
          <cell r="D219" t="str">
            <v>Zone Portuaire Rades Port Tunisie</v>
          </cell>
          <cell r="E219" t="str">
            <v/>
          </cell>
          <cell r="F219" t="str">
            <v>0433074AAM000</v>
          </cell>
          <cell r="G219" t="str">
            <v>0</v>
          </cell>
          <cell r="H219" t="str">
            <v>4</v>
          </cell>
          <cell r="I219" t="str">
            <v>3</v>
          </cell>
          <cell r="J219" t="str">
            <v>3</v>
          </cell>
          <cell r="K219" t="str">
            <v>0</v>
          </cell>
          <cell r="L219" t="str">
            <v>7</v>
          </cell>
          <cell r="M219" t="str">
            <v>4</v>
          </cell>
          <cell r="N219" t="str">
            <v>A</v>
          </cell>
          <cell r="O219" t="str">
            <v>A</v>
          </cell>
          <cell r="P219" t="str">
            <v>M</v>
          </cell>
          <cell r="Q219" t="str">
            <v>0</v>
          </cell>
          <cell r="R219" t="str">
            <v>0</v>
          </cell>
          <cell r="S219" t="str">
            <v>0</v>
          </cell>
          <cell r="T219" t="str">
            <v/>
          </cell>
          <cell r="U219" t="str">
            <v/>
          </cell>
          <cell r="V219">
            <v>1</v>
          </cell>
          <cell r="W219">
            <v>218</v>
          </cell>
          <cell r="X219" t="str">
            <v>GENMAR</v>
          </cell>
          <cell r="Z219" t="str">
            <v>Zone Portuaire Rades Port Tunisie</v>
          </cell>
        </row>
        <row r="220">
          <cell r="B220" t="str">
            <v>TECHNO ASSIST SOUSSE</v>
          </cell>
          <cell r="C220" t="str">
            <v>TECHNO ASSIST SOUSSE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>
            <v>1</v>
          </cell>
          <cell r="W220">
            <v>219</v>
          </cell>
          <cell r="X220" t="str">
            <v>TECHNO ASSIST SOUSSE</v>
          </cell>
          <cell r="Z220" t="str">
            <v/>
          </cell>
        </row>
        <row r="221">
          <cell r="B221" t="str">
            <v>Topnet</v>
          </cell>
          <cell r="C221" t="str">
            <v/>
          </cell>
          <cell r="D221" t="str">
            <v>Av Habib Bourguiba Imm Ggnima Centre</v>
          </cell>
          <cell r="E221" t="str">
            <v/>
          </cell>
          <cell r="F221" t="str">
            <v>760743NAM000</v>
          </cell>
          <cell r="G221" t="str">
            <v>7</v>
          </cell>
          <cell r="H221" t="str">
            <v>6</v>
          </cell>
          <cell r="I221" t="str">
            <v>0</v>
          </cell>
          <cell r="J221" t="str">
            <v>7</v>
          </cell>
          <cell r="K221" t="str">
            <v>4</v>
          </cell>
          <cell r="L221" t="str">
            <v>3</v>
          </cell>
          <cell r="M221" t="str">
            <v>N</v>
          </cell>
          <cell r="N221" t="str">
            <v>A</v>
          </cell>
          <cell r="O221" t="str">
            <v>M</v>
          </cell>
          <cell r="P221" t="str">
            <v>0</v>
          </cell>
          <cell r="Q221" t="str">
            <v>0</v>
          </cell>
          <cell r="R221" t="str">
            <v>0</v>
          </cell>
          <cell r="S221" t="str">
            <v/>
          </cell>
          <cell r="T221" t="str">
            <v/>
          </cell>
          <cell r="U221" t="str">
            <v/>
          </cell>
          <cell r="V221">
            <v>1</v>
          </cell>
          <cell r="W221">
            <v>220</v>
          </cell>
          <cell r="X221" t="str">
            <v>Topnet</v>
          </cell>
          <cell r="Z221" t="str">
            <v>Av Habib Bourguiba Imm Ggnima Centre</v>
          </cell>
        </row>
        <row r="222">
          <cell r="B222" t="str">
            <v>Société Zorgati</v>
          </cell>
          <cell r="C222" t="str">
            <v>SOCIÉTÉ ZORGATI</v>
          </cell>
          <cell r="D222" t="str">
            <v>Rte de M'saken KM1</v>
          </cell>
          <cell r="E222" t="str">
            <v>4003 Sousse</v>
          </cell>
          <cell r="F222" t="str">
            <v>878709HAM 000</v>
          </cell>
          <cell r="G222" t="str">
            <v>8</v>
          </cell>
          <cell r="H222" t="str">
            <v>7</v>
          </cell>
          <cell r="I222" t="str">
            <v>8</v>
          </cell>
          <cell r="J222" t="str">
            <v>7</v>
          </cell>
          <cell r="K222" t="str">
            <v>0</v>
          </cell>
          <cell r="L222" t="str">
            <v>9</v>
          </cell>
          <cell r="M222" t="str">
            <v>H</v>
          </cell>
          <cell r="N222" t="str">
            <v>A</v>
          </cell>
          <cell r="O222" t="str">
            <v>M</v>
          </cell>
          <cell r="P222" t="str">
            <v xml:space="preserve"> </v>
          </cell>
          <cell r="Q222" t="str">
            <v>0</v>
          </cell>
          <cell r="R222" t="str">
            <v>0</v>
          </cell>
          <cell r="S222" t="str">
            <v>0</v>
          </cell>
          <cell r="T222" t="str">
            <v/>
          </cell>
          <cell r="U222" t="str">
            <v/>
          </cell>
          <cell r="V222">
            <v>1</v>
          </cell>
          <cell r="W222">
            <v>221</v>
          </cell>
          <cell r="X222" t="str">
            <v>Société Zorgati</v>
          </cell>
          <cell r="Z222" t="str">
            <v>Rte de M'saken KM14003 Sousse</v>
          </cell>
        </row>
        <row r="223">
          <cell r="B223" t="str">
            <v>Avocat NADA ATTIA</v>
          </cell>
          <cell r="C223" t="str">
            <v>AVOCAT NADA ATTIA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>
            <v>1</v>
          </cell>
          <cell r="W223">
            <v>222</v>
          </cell>
          <cell r="X223" t="str">
            <v>Avocat NADA ATTIA</v>
          </cell>
          <cell r="Z223" t="str">
            <v/>
          </cell>
        </row>
        <row r="224">
          <cell r="B224" t="str">
            <v>TUNISIA INTERNATIONAL TRANSPORT</v>
          </cell>
          <cell r="C224" t="str">
            <v>TUNISIA INTERNATIONAL TRANSPORT</v>
          </cell>
          <cell r="D224" t="str">
            <v/>
          </cell>
          <cell r="E224" t="str">
            <v/>
          </cell>
          <cell r="F224" t="str">
            <v>906813R</v>
          </cell>
          <cell r="G224" t="str">
            <v>9</v>
          </cell>
          <cell r="H224" t="str">
            <v>0</v>
          </cell>
          <cell r="I224" t="str">
            <v>6</v>
          </cell>
          <cell r="J224" t="str">
            <v>8</v>
          </cell>
          <cell r="K224" t="str">
            <v>1</v>
          </cell>
          <cell r="L224" t="str">
            <v>3</v>
          </cell>
          <cell r="M224" t="str">
            <v>R</v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>
            <v>1</v>
          </cell>
          <cell r="W224">
            <v>223</v>
          </cell>
          <cell r="X224" t="str">
            <v>TUNISIA INTERNATIONAL TRANSPORT</v>
          </cell>
          <cell r="Z224" t="str">
            <v/>
          </cell>
        </row>
        <row r="225">
          <cell r="B225" t="str">
            <v>STE ISOKAL TUNISIE</v>
          </cell>
          <cell r="C225" t="str">
            <v>STE ISOKAL TUNISIE</v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>
            <v>1</v>
          </cell>
          <cell r="W225">
            <v>224</v>
          </cell>
          <cell r="X225" t="str">
            <v>STE ISOKAL TUNISIE</v>
          </cell>
          <cell r="Z225" t="str">
            <v/>
          </cell>
        </row>
        <row r="226">
          <cell r="B226" t="str">
            <v>Elamar Consulting Sousse</v>
          </cell>
          <cell r="C226" t="str">
            <v/>
          </cell>
          <cell r="D226" t="str">
            <v>Rue de l independance galerie Mehri</v>
          </cell>
          <cell r="E226" t="str">
            <v/>
          </cell>
          <cell r="F226" t="str">
            <v>1041344GAP000</v>
          </cell>
          <cell r="G226" t="str">
            <v>1</v>
          </cell>
          <cell r="H226" t="str">
            <v>0</v>
          </cell>
          <cell r="I226" t="str">
            <v>4</v>
          </cell>
          <cell r="J226" t="str">
            <v>1</v>
          </cell>
          <cell r="K226" t="str">
            <v>3</v>
          </cell>
          <cell r="L226" t="str">
            <v>4</v>
          </cell>
          <cell r="M226" t="str">
            <v>4</v>
          </cell>
          <cell r="N226" t="str">
            <v>G</v>
          </cell>
          <cell r="O226" t="str">
            <v>A</v>
          </cell>
          <cell r="P226" t="str">
            <v>P</v>
          </cell>
          <cell r="Q226" t="str">
            <v>0</v>
          </cell>
          <cell r="R226" t="str">
            <v>0</v>
          </cell>
          <cell r="S226" t="str">
            <v>0</v>
          </cell>
          <cell r="T226" t="str">
            <v/>
          </cell>
          <cell r="U226" t="str">
            <v/>
          </cell>
          <cell r="V226">
            <v>1</v>
          </cell>
          <cell r="W226">
            <v>225</v>
          </cell>
          <cell r="X226" t="str">
            <v>Elamar Consulting Sousse</v>
          </cell>
          <cell r="Z226" t="str">
            <v>Rue de l independance galerie Mehri</v>
          </cell>
        </row>
        <row r="227">
          <cell r="B227" t="str">
            <v>Precision electronique</v>
          </cell>
          <cell r="C227" t="str">
            <v/>
          </cell>
          <cell r="D227" t="str">
            <v>6 Rue de sousse LE bardo</v>
          </cell>
          <cell r="E227" t="str">
            <v/>
          </cell>
          <cell r="F227" t="str">
            <v>031452XAM000</v>
          </cell>
          <cell r="G227" t="str">
            <v>0</v>
          </cell>
          <cell r="H227" t="str">
            <v>3</v>
          </cell>
          <cell r="I227" t="str">
            <v>1</v>
          </cell>
          <cell r="J227" t="str">
            <v>4</v>
          </cell>
          <cell r="K227" t="str">
            <v>5</v>
          </cell>
          <cell r="L227" t="str">
            <v>2</v>
          </cell>
          <cell r="M227" t="str">
            <v>X</v>
          </cell>
          <cell r="N227" t="str">
            <v>A</v>
          </cell>
          <cell r="O227" t="str">
            <v>M</v>
          </cell>
          <cell r="P227" t="str">
            <v>0</v>
          </cell>
          <cell r="Q227" t="str">
            <v>0</v>
          </cell>
          <cell r="R227" t="str">
            <v>0</v>
          </cell>
          <cell r="S227" t="str">
            <v/>
          </cell>
          <cell r="T227" t="str">
            <v/>
          </cell>
          <cell r="U227" t="str">
            <v/>
          </cell>
          <cell r="V227">
            <v>1</v>
          </cell>
          <cell r="W227">
            <v>226</v>
          </cell>
          <cell r="X227" t="str">
            <v>Precision electronique</v>
          </cell>
          <cell r="Z227" t="str">
            <v>6 Rue de sousse LE bardo</v>
          </cell>
        </row>
        <row r="228">
          <cell r="B228" t="str">
            <v>BM Equipement</v>
          </cell>
          <cell r="C228" t="str">
            <v/>
          </cell>
          <cell r="D228" t="str">
            <v>3 Palace 14 janvier 2011</v>
          </cell>
          <cell r="E228" t="str">
            <v/>
          </cell>
          <cell r="F228" t="str">
            <v>26675CAM000</v>
          </cell>
          <cell r="G228" t="str">
            <v>2</v>
          </cell>
          <cell r="H228" t="str">
            <v>6</v>
          </cell>
          <cell r="I228" t="str">
            <v>6</v>
          </cell>
          <cell r="J228" t="str">
            <v>7</v>
          </cell>
          <cell r="K228" t="str">
            <v>5</v>
          </cell>
          <cell r="L228" t="str">
            <v>C</v>
          </cell>
          <cell r="M228" t="str">
            <v>A</v>
          </cell>
          <cell r="N228" t="str">
            <v>M</v>
          </cell>
          <cell r="O228" t="str">
            <v>0</v>
          </cell>
          <cell r="P228" t="str">
            <v>0</v>
          </cell>
          <cell r="Q228" t="str">
            <v>0</v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>
            <v>1</v>
          </cell>
          <cell r="W228">
            <v>227</v>
          </cell>
          <cell r="X228" t="str">
            <v>BM Equipement</v>
          </cell>
          <cell r="Z228" t="str">
            <v>3 Palace 14 janvier 2011</v>
          </cell>
        </row>
        <row r="229">
          <cell r="B229" t="str">
            <v>Compagnie Magmagui Transport</v>
          </cell>
          <cell r="C229" t="str">
            <v/>
          </cell>
          <cell r="D229" t="str">
            <v>Route du bac Bloc 6 App 34</v>
          </cell>
          <cell r="E229" t="str">
            <v/>
          </cell>
          <cell r="F229" t="str">
            <v>785445NAM000</v>
          </cell>
          <cell r="G229" t="str">
            <v>7</v>
          </cell>
          <cell r="H229" t="str">
            <v>8</v>
          </cell>
          <cell r="I229" t="str">
            <v>5</v>
          </cell>
          <cell r="J229" t="str">
            <v>4</v>
          </cell>
          <cell r="K229" t="str">
            <v>4</v>
          </cell>
          <cell r="L229" t="str">
            <v>5</v>
          </cell>
          <cell r="M229" t="str">
            <v>N</v>
          </cell>
          <cell r="N229" t="str">
            <v>A</v>
          </cell>
          <cell r="O229" t="str">
            <v>M</v>
          </cell>
          <cell r="P229" t="str">
            <v>0</v>
          </cell>
          <cell r="Q229" t="str">
            <v>0</v>
          </cell>
          <cell r="R229" t="str">
            <v>0</v>
          </cell>
          <cell r="S229" t="str">
            <v/>
          </cell>
          <cell r="T229" t="str">
            <v/>
          </cell>
          <cell r="U229" t="str">
            <v/>
          </cell>
          <cell r="V229">
            <v>1</v>
          </cell>
          <cell r="W229">
            <v>228</v>
          </cell>
          <cell r="X229" t="str">
            <v>Compagnie Magmagui Transport</v>
          </cell>
          <cell r="Z229" t="str">
            <v>Route du bac Bloc 6 App 34</v>
          </cell>
        </row>
        <row r="230">
          <cell r="B230" t="str">
            <v>Missaoui Abderrahmen</v>
          </cell>
          <cell r="C230" t="str">
            <v>MISSAOUI ABDERRAHMEN</v>
          </cell>
          <cell r="D230" t="str">
            <v>RUE ALI BEY Z1 -4000 SOUSSE</v>
          </cell>
          <cell r="E230" t="str">
            <v/>
          </cell>
          <cell r="F230" t="str">
            <v>1415165HBC000</v>
          </cell>
          <cell r="G230" t="str">
            <v>1</v>
          </cell>
          <cell r="H230" t="str">
            <v>4</v>
          </cell>
          <cell r="I230" t="str">
            <v>1</v>
          </cell>
          <cell r="J230" t="str">
            <v>5</v>
          </cell>
          <cell r="K230" t="str">
            <v>1</v>
          </cell>
          <cell r="L230" t="str">
            <v>6</v>
          </cell>
          <cell r="M230" t="str">
            <v>5</v>
          </cell>
          <cell r="N230" t="str">
            <v>H</v>
          </cell>
          <cell r="O230" t="str">
            <v>B</v>
          </cell>
          <cell r="P230" t="str">
            <v>C</v>
          </cell>
          <cell r="Q230" t="str">
            <v>0</v>
          </cell>
          <cell r="R230" t="str">
            <v>0</v>
          </cell>
          <cell r="S230" t="str">
            <v>0</v>
          </cell>
          <cell r="T230" t="str">
            <v/>
          </cell>
          <cell r="U230" t="str">
            <v/>
          </cell>
          <cell r="V230">
            <v>1</v>
          </cell>
          <cell r="W230">
            <v>229</v>
          </cell>
          <cell r="X230" t="str">
            <v>Missaoui Abderrahmen</v>
          </cell>
          <cell r="Z230" t="str">
            <v>RUE ALI BEY Z1 -4000 SOUSSE</v>
          </cell>
        </row>
        <row r="231">
          <cell r="B231" t="str">
            <v>Techni- Air</v>
          </cell>
          <cell r="C231" t="str">
            <v>TECHNI- AIR</v>
          </cell>
          <cell r="D231" t="str">
            <v>Rue 8600 Charguia</v>
          </cell>
          <cell r="E231" t="str">
            <v/>
          </cell>
          <cell r="F231" t="str">
            <v>946958FAM000</v>
          </cell>
          <cell r="G231" t="str">
            <v>9</v>
          </cell>
          <cell r="H231" t="str">
            <v>4</v>
          </cell>
          <cell r="I231" t="str">
            <v>6</v>
          </cell>
          <cell r="J231" t="str">
            <v>9</v>
          </cell>
          <cell r="K231" t="str">
            <v>5</v>
          </cell>
          <cell r="L231" t="str">
            <v>8</v>
          </cell>
          <cell r="M231" t="str">
            <v>F</v>
          </cell>
          <cell r="N231" t="str">
            <v>A</v>
          </cell>
          <cell r="O231" t="str">
            <v>M</v>
          </cell>
          <cell r="P231" t="str">
            <v>0</v>
          </cell>
          <cell r="Q231" t="str">
            <v>0</v>
          </cell>
          <cell r="R231" t="str">
            <v>0</v>
          </cell>
          <cell r="S231" t="str">
            <v/>
          </cell>
          <cell r="T231" t="str">
            <v/>
          </cell>
          <cell r="U231" t="str">
            <v/>
          </cell>
          <cell r="V231">
            <v>1</v>
          </cell>
          <cell r="W231">
            <v>230</v>
          </cell>
          <cell r="X231" t="str">
            <v>Techni- Air</v>
          </cell>
          <cell r="Z231" t="str">
            <v>Rue 8600 Charguia</v>
          </cell>
        </row>
        <row r="232">
          <cell r="B232" t="str">
            <v>FMBZ KPMG TUNISIE</v>
          </cell>
          <cell r="C232" t="str">
            <v/>
          </cell>
          <cell r="D232" t="str">
            <v>Les Jardins du Lac</v>
          </cell>
          <cell r="E232" t="str">
            <v/>
          </cell>
          <cell r="F232" t="str">
            <v>810663TAM000</v>
          </cell>
          <cell r="G232" t="str">
            <v>8</v>
          </cell>
          <cell r="H232" t="str">
            <v>1</v>
          </cell>
          <cell r="I232" t="str">
            <v>0</v>
          </cell>
          <cell r="J232" t="str">
            <v>6</v>
          </cell>
          <cell r="K232" t="str">
            <v>6</v>
          </cell>
          <cell r="L232" t="str">
            <v>3</v>
          </cell>
          <cell r="M232" t="str">
            <v>T</v>
          </cell>
          <cell r="N232" t="str">
            <v>A</v>
          </cell>
          <cell r="O232" t="str">
            <v>M</v>
          </cell>
          <cell r="P232" t="str">
            <v>0</v>
          </cell>
          <cell r="Q232" t="str">
            <v>0</v>
          </cell>
          <cell r="R232" t="str">
            <v>0</v>
          </cell>
          <cell r="S232" t="str">
            <v/>
          </cell>
          <cell r="T232" t="str">
            <v/>
          </cell>
          <cell r="U232" t="str">
            <v/>
          </cell>
          <cell r="V232">
            <v>1</v>
          </cell>
          <cell r="W232">
            <v>231</v>
          </cell>
          <cell r="X232" t="str">
            <v>FMBZ KPMG TUNISIE</v>
          </cell>
          <cell r="Z232" t="str">
            <v>Les Jardins du Lac</v>
          </cell>
        </row>
        <row r="233">
          <cell r="B233" t="str">
            <v>Amine voyages</v>
          </cell>
          <cell r="C233" t="str">
            <v>AMINE VOYAGES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>
            <v>1</v>
          </cell>
          <cell r="W233">
            <v>232</v>
          </cell>
          <cell r="X233" t="str">
            <v>Amine voyages</v>
          </cell>
          <cell r="Z233" t="str">
            <v/>
          </cell>
        </row>
        <row r="234">
          <cell r="B234" t="str">
            <v>ets Bechir belajouza</v>
          </cell>
          <cell r="C234" t="str">
            <v>ETS BECHIR BELAJOUZA</v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>
            <v>1</v>
          </cell>
          <cell r="W234">
            <v>233</v>
          </cell>
          <cell r="X234" t="str">
            <v>ets Bechir belajouza</v>
          </cell>
          <cell r="Z234" t="str">
            <v/>
          </cell>
        </row>
        <row r="235">
          <cell r="B235" t="str">
            <v>DLG</v>
          </cell>
          <cell r="C235" t="str">
            <v>DLG</v>
          </cell>
          <cell r="D235" t="str">
            <v>AV THAR SFAR IM BEN DHIEB N°18 4000 SOUSSE</v>
          </cell>
          <cell r="E235" t="str">
            <v/>
          </cell>
          <cell r="F235" t="str">
            <v>945496RBM000</v>
          </cell>
          <cell r="G235" t="str">
            <v>9</v>
          </cell>
          <cell r="H235" t="str">
            <v>4</v>
          </cell>
          <cell r="I235" t="str">
            <v>5</v>
          </cell>
          <cell r="J235" t="str">
            <v>4</v>
          </cell>
          <cell r="K235" t="str">
            <v>9</v>
          </cell>
          <cell r="L235" t="str">
            <v>6</v>
          </cell>
          <cell r="M235" t="str">
            <v>R</v>
          </cell>
          <cell r="N235" t="str">
            <v>B</v>
          </cell>
          <cell r="O235" t="str">
            <v>M</v>
          </cell>
          <cell r="P235" t="str">
            <v>0</v>
          </cell>
          <cell r="Q235" t="str">
            <v>0</v>
          </cell>
          <cell r="R235" t="str">
            <v>0</v>
          </cell>
          <cell r="S235" t="str">
            <v/>
          </cell>
          <cell r="T235" t="str">
            <v/>
          </cell>
          <cell r="U235" t="str">
            <v/>
          </cell>
          <cell r="V235">
            <v>1</v>
          </cell>
          <cell r="W235">
            <v>234</v>
          </cell>
          <cell r="X235" t="str">
            <v>DLG</v>
          </cell>
          <cell r="Z235" t="str">
            <v>AV THAR SFAR IM BEN DHIEB N°18 4000 SOUSSE</v>
          </cell>
        </row>
        <row r="236">
          <cell r="B236" t="str">
            <v>STAAS</v>
          </cell>
          <cell r="C236" t="str">
            <v>STAAS</v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>
            <v>1</v>
          </cell>
          <cell r="W236">
            <v>235</v>
          </cell>
          <cell r="X236" t="str">
            <v>STAAS</v>
          </cell>
          <cell r="Z236" t="str">
            <v/>
          </cell>
        </row>
        <row r="237">
          <cell r="B237" t="str">
            <v>Electrica Auto</v>
          </cell>
          <cell r="C237" t="str">
            <v/>
          </cell>
          <cell r="D237" t="str">
            <v>Cite Ettaamir Route de Msaken</v>
          </cell>
          <cell r="E237" t="str">
            <v/>
          </cell>
          <cell r="F237" t="str">
            <v>1239375GBM000</v>
          </cell>
          <cell r="G237" t="str">
            <v>1</v>
          </cell>
          <cell r="H237" t="str">
            <v>2</v>
          </cell>
          <cell r="I237" t="str">
            <v>3</v>
          </cell>
          <cell r="J237" t="str">
            <v>9</v>
          </cell>
          <cell r="K237" t="str">
            <v>3</v>
          </cell>
          <cell r="L237" t="str">
            <v>7</v>
          </cell>
          <cell r="M237" t="str">
            <v>5</v>
          </cell>
          <cell r="N237" t="str">
            <v>G</v>
          </cell>
          <cell r="O237" t="str">
            <v>B</v>
          </cell>
          <cell r="P237" t="str">
            <v>M</v>
          </cell>
          <cell r="Q237" t="str">
            <v>0</v>
          </cell>
          <cell r="R237" t="str">
            <v>0</v>
          </cell>
          <cell r="S237" t="str">
            <v>0</v>
          </cell>
          <cell r="T237" t="str">
            <v/>
          </cell>
          <cell r="U237" t="str">
            <v/>
          </cell>
          <cell r="V237">
            <v>1</v>
          </cell>
          <cell r="W237">
            <v>236</v>
          </cell>
          <cell r="X237" t="str">
            <v>Electrica Auto</v>
          </cell>
          <cell r="Z237" t="str">
            <v>Cite Ettaamir Route de Msaken</v>
          </cell>
        </row>
        <row r="238">
          <cell r="B238" t="str">
            <v>Ste camions services</v>
          </cell>
          <cell r="C238" t="str">
            <v>STE CAMIONS SERVICES</v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>
            <v>1</v>
          </cell>
          <cell r="W238">
            <v>237</v>
          </cell>
          <cell r="X238" t="str">
            <v>Ste camions services</v>
          </cell>
          <cell r="Z238" t="str">
            <v/>
          </cell>
        </row>
        <row r="239">
          <cell r="B239" t="str">
            <v>R2K metal</v>
          </cell>
          <cell r="C239" t="str">
            <v>R2K METAL</v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  <cell r="V239">
            <v>1</v>
          </cell>
          <cell r="W239">
            <v>238</v>
          </cell>
          <cell r="X239" t="str">
            <v>R2K metal</v>
          </cell>
          <cell r="Z239" t="str">
            <v/>
          </cell>
        </row>
        <row r="240">
          <cell r="B240" t="str">
            <v>Ste Ideal Freins</v>
          </cell>
          <cell r="C240" t="str">
            <v/>
          </cell>
          <cell r="D240" t="str">
            <v>Route de Kairouan</v>
          </cell>
          <cell r="E240" t="str">
            <v/>
          </cell>
          <cell r="F240" t="str">
            <v>779595PAM000</v>
          </cell>
          <cell r="G240" t="str">
            <v>7</v>
          </cell>
          <cell r="H240" t="str">
            <v>7</v>
          </cell>
          <cell r="I240" t="str">
            <v>9</v>
          </cell>
          <cell r="J240" t="str">
            <v>5</v>
          </cell>
          <cell r="K240" t="str">
            <v>9</v>
          </cell>
          <cell r="L240" t="str">
            <v>5</v>
          </cell>
          <cell r="M240" t="str">
            <v>P</v>
          </cell>
          <cell r="N240" t="str">
            <v>A</v>
          </cell>
          <cell r="O240" t="str">
            <v>M</v>
          </cell>
          <cell r="P240" t="str">
            <v>0</v>
          </cell>
          <cell r="Q240" t="str">
            <v>0</v>
          </cell>
          <cell r="R240" t="str">
            <v>0</v>
          </cell>
          <cell r="S240" t="str">
            <v/>
          </cell>
          <cell r="T240" t="str">
            <v/>
          </cell>
          <cell r="U240" t="str">
            <v/>
          </cell>
          <cell r="V240">
            <v>1</v>
          </cell>
          <cell r="W240">
            <v>239</v>
          </cell>
          <cell r="X240" t="str">
            <v>Ste Ideal Freins</v>
          </cell>
          <cell r="Z240" t="str">
            <v>Route de Kairouan</v>
          </cell>
        </row>
        <row r="241">
          <cell r="B241" t="str">
            <v>Fournisseurs divers</v>
          </cell>
          <cell r="C241" t="str">
            <v/>
          </cell>
          <cell r="D241" t="str">
            <v>Rue Hedi Nouira</v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>
            <v>1</v>
          </cell>
          <cell r="W241">
            <v>240</v>
          </cell>
          <cell r="X241" t="str">
            <v>Fournisseurs divers</v>
          </cell>
          <cell r="Z241" t="str">
            <v>Rue Hedi Nouira</v>
          </cell>
        </row>
        <row r="242">
          <cell r="B242" t="str">
            <v>Cardan services</v>
          </cell>
          <cell r="C242" t="str">
            <v>CARDAN SERVICES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>
            <v>1</v>
          </cell>
          <cell r="W242">
            <v>241</v>
          </cell>
          <cell r="X242" t="str">
            <v>Cardan services</v>
          </cell>
          <cell r="Z242" t="str">
            <v/>
          </cell>
        </row>
        <row r="243">
          <cell r="B243" t="str">
            <v>Parenin</v>
          </cell>
          <cell r="C243" t="str">
            <v>PARENIN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>
            <v>1</v>
          </cell>
          <cell r="W243">
            <v>242</v>
          </cell>
          <cell r="X243" t="str">
            <v>Parenin</v>
          </cell>
          <cell r="Z243" t="str">
            <v/>
          </cell>
        </row>
        <row r="244">
          <cell r="B244" t="str">
            <v>Rapide Poste</v>
          </cell>
          <cell r="C244" t="str">
            <v/>
          </cell>
          <cell r="D244" t="str">
            <v>Rue Hedi Nouira</v>
          </cell>
          <cell r="E244" t="str">
            <v/>
          </cell>
          <cell r="F244" t="str">
            <v>513287HPM000</v>
          </cell>
          <cell r="G244" t="str">
            <v>5</v>
          </cell>
          <cell r="H244" t="str">
            <v>1</v>
          </cell>
          <cell r="I244" t="str">
            <v>3</v>
          </cell>
          <cell r="J244" t="str">
            <v>2</v>
          </cell>
          <cell r="K244" t="str">
            <v>8</v>
          </cell>
          <cell r="L244" t="str">
            <v>7</v>
          </cell>
          <cell r="M244" t="str">
            <v>H</v>
          </cell>
          <cell r="N244" t="str">
            <v>P</v>
          </cell>
          <cell r="O244" t="str">
            <v>M</v>
          </cell>
          <cell r="P244" t="str">
            <v>0</v>
          </cell>
          <cell r="Q244" t="str">
            <v>0</v>
          </cell>
          <cell r="R244" t="str">
            <v>0</v>
          </cell>
          <cell r="S244" t="str">
            <v/>
          </cell>
          <cell r="T244" t="str">
            <v/>
          </cell>
          <cell r="U244" t="str">
            <v/>
          </cell>
          <cell r="V244">
            <v>1</v>
          </cell>
          <cell r="W244">
            <v>243</v>
          </cell>
          <cell r="X244" t="str">
            <v>Rapide Poste</v>
          </cell>
          <cell r="Z244" t="str">
            <v>Rue Hedi Nouira</v>
          </cell>
        </row>
        <row r="245">
          <cell r="B245" t="str">
            <v>Sté yessine de Transport</v>
          </cell>
          <cell r="C245" t="str">
            <v/>
          </cell>
          <cell r="D245" t="str">
            <v>Rue Janvier 1952</v>
          </cell>
          <cell r="E245" t="str">
            <v/>
          </cell>
          <cell r="F245" t="str">
            <v>974806XAM000</v>
          </cell>
          <cell r="G245" t="str">
            <v>9</v>
          </cell>
          <cell r="H245" t="str">
            <v>7</v>
          </cell>
          <cell r="I245" t="str">
            <v>4</v>
          </cell>
          <cell r="J245" t="str">
            <v>8</v>
          </cell>
          <cell r="K245" t="str">
            <v>0</v>
          </cell>
          <cell r="L245" t="str">
            <v>6</v>
          </cell>
          <cell r="M245" t="str">
            <v>X</v>
          </cell>
          <cell r="N245" t="str">
            <v>A</v>
          </cell>
          <cell r="O245" t="str">
            <v>M</v>
          </cell>
          <cell r="P245" t="str">
            <v>0</v>
          </cell>
          <cell r="Q245" t="str">
            <v>0</v>
          </cell>
          <cell r="R245" t="str">
            <v>0</v>
          </cell>
          <cell r="S245" t="str">
            <v/>
          </cell>
          <cell r="T245" t="str">
            <v/>
          </cell>
          <cell r="U245" t="str">
            <v/>
          </cell>
          <cell r="V245">
            <v>1</v>
          </cell>
          <cell r="W245">
            <v>244</v>
          </cell>
          <cell r="X245" t="str">
            <v>Sté yessine de Transport</v>
          </cell>
          <cell r="Z245" t="str">
            <v>Rue Janvier 1952</v>
          </cell>
        </row>
        <row r="246">
          <cell r="B246" t="str">
            <v>Info discount</v>
          </cell>
          <cell r="C246" t="str">
            <v>INFO DISCOUNT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>
            <v>1</v>
          </cell>
          <cell r="W246">
            <v>245</v>
          </cell>
          <cell r="X246" t="str">
            <v>Info discount</v>
          </cell>
          <cell r="Z246" t="str">
            <v/>
          </cell>
        </row>
        <row r="247">
          <cell r="B247" t="str">
            <v>Tuni Italy</v>
          </cell>
          <cell r="C247" t="str">
            <v/>
          </cell>
          <cell r="D247" t="str">
            <v>4 Rue Skika 1004 Djebel Jeloud</v>
          </cell>
          <cell r="E247" t="str">
            <v/>
          </cell>
          <cell r="F247" t="str">
            <v>587741PAM000</v>
          </cell>
          <cell r="G247" t="str">
            <v>5</v>
          </cell>
          <cell r="H247" t="str">
            <v>8</v>
          </cell>
          <cell r="I247" t="str">
            <v>7</v>
          </cell>
          <cell r="J247" t="str">
            <v>7</v>
          </cell>
          <cell r="K247" t="str">
            <v>4</v>
          </cell>
          <cell r="L247" t="str">
            <v>1</v>
          </cell>
          <cell r="M247" t="str">
            <v>P</v>
          </cell>
          <cell r="N247" t="str">
            <v>A</v>
          </cell>
          <cell r="O247" t="str">
            <v>M</v>
          </cell>
          <cell r="P247" t="str">
            <v>0</v>
          </cell>
          <cell r="Q247" t="str">
            <v>0</v>
          </cell>
          <cell r="R247" t="str">
            <v>0</v>
          </cell>
          <cell r="S247" t="str">
            <v/>
          </cell>
          <cell r="T247" t="str">
            <v/>
          </cell>
          <cell r="U247" t="str">
            <v/>
          </cell>
          <cell r="V247">
            <v>1</v>
          </cell>
          <cell r="W247">
            <v>246</v>
          </cell>
          <cell r="X247" t="str">
            <v>Tuni Italy</v>
          </cell>
          <cell r="Z247" t="str">
            <v>4 Rue Skika 1004 Djebel Jeloud</v>
          </cell>
        </row>
        <row r="248">
          <cell r="B248" t="str">
            <v>Delta Pack</v>
          </cell>
          <cell r="C248" t="str">
            <v/>
          </cell>
          <cell r="D248" t="str">
            <v>Route Mahdia KM9 3054</v>
          </cell>
          <cell r="E248" t="str">
            <v/>
          </cell>
          <cell r="F248" t="str">
            <v>1342535LAM000</v>
          </cell>
          <cell r="G248" t="str">
            <v>1</v>
          </cell>
          <cell r="H248" t="str">
            <v>3</v>
          </cell>
          <cell r="I248" t="str">
            <v>4</v>
          </cell>
          <cell r="J248" t="str">
            <v>2</v>
          </cell>
          <cell r="K248" t="str">
            <v>5</v>
          </cell>
          <cell r="L248" t="str">
            <v>3</v>
          </cell>
          <cell r="M248" t="str">
            <v>5</v>
          </cell>
          <cell r="N248" t="str">
            <v>L</v>
          </cell>
          <cell r="O248" t="str">
            <v>A</v>
          </cell>
          <cell r="P248" t="str">
            <v>M</v>
          </cell>
          <cell r="Q248" t="str">
            <v>0</v>
          </cell>
          <cell r="R248" t="str">
            <v>0</v>
          </cell>
          <cell r="S248" t="str">
            <v>0</v>
          </cell>
          <cell r="T248" t="str">
            <v/>
          </cell>
          <cell r="U248" t="str">
            <v/>
          </cell>
          <cell r="V248">
            <v>1</v>
          </cell>
          <cell r="W248">
            <v>247</v>
          </cell>
          <cell r="X248" t="str">
            <v>Delta Pack</v>
          </cell>
          <cell r="Z248" t="str">
            <v>Route Mahdia KM9 3054</v>
          </cell>
        </row>
        <row r="249">
          <cell r="B249" t="str">
            <v>MEI</v>
          </cell>
          <cell r="C249" t="str">
            <v/>
          </cell>
          <cell r="D249" t="str">
            <v>33, Av. Habib Bougatfa BP 4A Elbusten</v>
          </cell>
          <cell r="E249" t="str">
            <v/>
          </cell>
          <cell r="F249" t="str">
            <v>1115935HAM000</v>
          </cell>
          <cell r="G249" t="str">
            <v>1</v>
          </cell>
          <cell r="H249" t="str">
            <v>1</v>
          </cell>
          <cell r="I249" t="str">
            <v>1</v>
          </cell>
          <cell r="J249" t="str">
            <v>5</v>
          </cell>
          <cell r="K249" t="str">
            <v>9</v>
          </cell>
          <cell r="L249" t="str">
            <v>3</v>
          </cell>
          <cell r="M249" t="str">
            <v>5</v>
          </cell>
          <cell r="N249" t="str">
            <v>H</v>
          </cell>
          <cell r="O249" t="str">
            <v>A</v>
          </cell>
          <cell r="P249" t="str">
            <v>M</v>
          </cell>
          <cell r="Q249" t="str">
            <v>0</v>
          </cell>
          <cell r="R249" t="str">
            <v>0</v>
          </cell>
          <cell r="S249" t="str">
            <v>0</v>
          </cell>
          <cell r="T249" t="str">
            <v/>
          </cell>
          <cell r="U249" t="str">
            <v/>
          </cell>
          <cell r="V249">
            <v>1</v>
          </cell>
          <cell r="W249">
            <v>248</v>
          </cell>
          <cell r="X249" t="str">
            <v>MEI</v>
          </cell>
          <cell r="Z249" t="str">
            <v>33, Av. Habib Bougatfa BP 4A Elbusten</v>
          </cell>
        </row>
        <row r="250">
          <cell r="B250" t="str">
            <v xml:space="preserve">Ste Meuble Zitouni </v>
          </cell>
          <cell r="C250" t="str">
            <v>STE MEUBLE ZITOUNI</v>
          </cell>
          <cell r="D250" t="str">
            <v>av. Jallouli Ben Chrifa Khzema Ouest 4051 Sousse</v>
          </cell>
          <cell r="E250" t="str">
            <v/>
          </cell>
          <cell r="F250" t="str">
            <v>985191YAM000</v>
          </cell>
          <cell r="G250" t="str">
            <v>9</v>
          </cell>
          <cell r="H250" t="str">
            <v>8</v>
          </cell>
          <cell r="I250" t="str">
            <v>5</v>
          </cell>
          <cell r="J250" t="str">
            <v>1</v>
          </cell>
          <cell r="K250" t="str">
            <v>9</v>
          </cell>
          <cell r="L250" t="str">
            <v>1</v>
          </cell>
          <cell r="M250" t="str">
            <v>Y</v>
          </cell>
          <cell r="N250" t="str">
            <v>A</v>
          </cell>
          <cell r="O250" t="str">
            <v>M</v>
          </cell>
          <cell r="P250" t="str">
            <v>0</v>
          </cell>
          <cell r="Q250" t="str">
            <v>0</v>
          </cell>
          <cell r="R250" t="str">
            <v>0</v>
          </cell>
          <cell r="S250" t="str">
            <v/>
          </cell>
          <cell r="T250" t="str">
            <v/>
          </cell>
          <cell r="U250" t="str">
            <v/>
          </cell>
          <cell r="V250">
            <v>1</v>
          </cell>
          <cell r="W250">
            <v>249</v>
          </cell>
          <cell r="X250" t="str">
            <v xml:space="preserve">Ste Meuble Zitouni </v>
          </cell>
          <cell r="Z250" t="str">
            <v>av. Jallouli Ben Chrifa Khzema Ouest 4051 Sousse</v>
          </cell>
        </row>
        <row r="251">
          <cell r="B251" t="str">
            <v>Inter Gulf Limited</v>
          </cell>
          <cell r="C251" t="str">
            <v>INTER GULF LIMITED</v>
          </cell>
          <cell r="D251" t="str">
            <v>P.O Box 6131/4115 Sharjah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>
            <v>1</v>
          </cell>
          <cell r="W251">
            <v>250</v>
          </cell>
          <cell r="X251" t="str">
            <v>Inter Gulf Limited</v>
          </cell>
          <cell r="Z251" t="str">
            <v>P.O Box 6131/4115 Sharjah</v>
          </cell>
        </row>
        <row r="252">
          <cell r="B252" t="str">
            <v>Simsek Ambalaj Turkey</v>
          </cell>
          <cell r="C252" t="str">
            <v>SIMSEK AMBALAJ TURKEY</v>
          </cell>
          <cell r="D252" t="str">
            <v>Ataturk Organize Sanayi Bolgesi 10003 SK</v>
          </cell>
          <cell r="E252" t="str">
            <v>n° 1 35620 Izmir</v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>
            <v>1</v>
          </cell>
          <cell r="W252">
            <v>251</v>
          </cell>
          <cell r="X252" t="str">
            <v>Simsek Ambalaj Turkey</v>
          </cell>
          <cell r="Z252" t="str">
            <v>Ataturk Organize Sanayi Bolgesi 10003 SKn° 1 35620 Izmir</v>
          </cell>
        </row>
        <row r="253">
          <cell r="B253" t="str">
            <v>Salwa Plast</v>
          </cell>
          <cell r="C253" t="str">
            <v>SALWA PLAST</v>
          </cell>
          <cell r="D253" t="str">
            <v>ZÔNE INDUSTRIELLE B.P: 198 Hammam-Sousse 4011</v>
          </cell>
          <cell r="E253" t="str">
            <v/>
          </cell>
          <cell r="F253" t="str">
            <v>181923 RAC000</v>
          </cell>
          <cell r="G253" t="str">
            <v>1</v>
          </cell>
          <cell r="H253" t="str">
            <v>8</v>
          </cell>
          <cell r="I253" t="str">
            <v>1</v>
          </cell>
          <cell r="J253" t="str">
            <v>9</v>
          </cell>
          <cell r="K253" t="str">
            <v>2</v>
          </cell>
          <cell r="L253" t="str">
            <v>3</v>
          </cell>
          <cell r="M253" t="str">
            <v xml:space="preserve"> </v>
          </cell>
          <cell r="N253" t="str">
            <v>R</v>
          </cell>
          <cell r="O253" t="str">
            <v>A</v>
          </cell>
          <cell r="P253" t="str">
            <v>C</v>
          </cell>
          <cell r="Q253" t="str">
            <v>0</v>
          </cell>
          <cell r="R253" t="str">
            <v>0</v>
          </cell>
          <cell r="S253" t="str">
            <v>0</v>
          </cell>
          <cell r="T253" t="str">
            <v/>
          </cell>
          <cell r="U253" t="str">
            <v/>
          </cell>
          <cell r="V253">
            <v>1</v>
          </cell>
          <cell r="W253">
            <v>252</v>
          </cell>
          <cell r="X253" t="str">
            <v>Salwa Plast</v>
          </cell>
          <cell r="Z253" t="str">
            <v>ZÔNE INDUSTRIELLE B.P: 198 Hammam-Sousse 4011</v>
          </cell>
        </row>
        <row r="254">
          <cell r="B254" t="str">
            <v>PALETTES PLUS</v>
          </cell>
          <cell r="C254" t="str">
            <v>PALETTES PLUS</v>
          </cell>
          <cell r="D254" t="str">
            <v>Ben Arous</v>
          </cell>
          <cell r="E254" t="str">
            <v/>
          </cell>
          <cell r="F254" t="str">
            <v>1038701HAM000</v>
          </cell>
          <cell r="G254" t="str">
            <v>1</v>
          </cell>
          <cell r="H254" t="str">
            <v>0</v>
          </cell>
          <cell r="I254" t="str">
            <v>3</v>
          </cell>
          <cell r="J254" t="str">
            <v>8</v>
          </cell>
          <cell r="K254" t="str">
            <v>7</v>
          </cell>
          <cell r="L254" t="str">
            <v>0</v>
          </cell>
          <cell r="M254" t="str">
            <v>1</v>
          </cell>
          <cell r="N254" t="str">
            <v>H</v>
          </cell>
          <cell r="O254" t="str">
            <v>A</v>
          </cell>
          <cell r="P254" t="str">
            <v>M</v>
          </cell>
          <cell r="Q254" t="str">
            <v>0</v>
          </cell>
          <cell r="R254" t="str">
            <v>0</v>
          </cell>
          <cell r="S254" t="str">
            <v>0</v>
          </cell>
          <cell r="T254" t="str">
            <v/>
          </cell>
          <cell r="U254" t="str">
            <v/>
          </cell>
          <cell r="V254">
            <v>1</v>
          </cell>
          <cell r="W254">
            <v>253</v>
          </cell>
          <cell r="X254" t="str">
            <v>PALETTES PLUS</v>
          </cell>
          <cell r="Z254" t="str">
            <v>Ben Arous</v>
          </cell>
        </row>
        <row r="255">
          <cell r="B255" t="str">
            <v>Mestiri Pesage</v>
          </cell>
          <cell r="C255" t="str">
            <v>MESTIRI PESAGE</v>
          </cell>
          <cell r="D255" t="str">
            <v>18 Av Maghreb Arab 4071 khézama Sousse Tunisie</v>
          </cell>
          <cell r="E255" t="str">
            <v/>
          </cell>
          <cell r="F255" t="str">
            <v>413826GBM000</v>
          </cell>
          <cell r="G255" t="str">
            <v>4</v>
          </cell>
          <cell r="H255" t="str">
            <v>1</v>
          </cell>
          <cell r="I255" t="str">
            <v>3</v>
          </cell>
          <cell r="J255" t="str">
            <v>8</v>
          </cell>
          <cell r="K255" t="str">
            <v>2</v>
          </cell>
          <cell r="L255" t="str">
            <v>6</v>
          </cell>
          <cell r="M255" t="str">
            <v>G</v>
          </cell>
          <cell r="N255" t="str">
            <v>B</v>
          </cell>
          <cell r="O255" t="str">
            <v>M</v>
          </cell>
          <cell r="P255" t="str">
            <v>0</v>
          </cell>
          <cell r="Q255" t="str">
            <v>0</v>
          </cell>
          <cell r="R255" t="str">
            <v>0</v>
          </cell>
          <cell r="S255" t="str">
            <v/>
          </cell>
          <cell r="T255" t="str">
            <v/>
          </cell>
          <cell r="U255" t="str">
            <v/>
          </cell>
          <cell r="V255">
            <v>1</v>
          </cell>
          <cell r="W255">
            <v>254</v>
          </cell>
          <cell r="X255" t="str">
            <v>Mestiri Pesage</v>
          </cell>
          <cell r="Z255" t="str">
            <v>18 Av Maghreb Arab 4071 khézama Sousse Tunisie</v>
          </cell>
        </row>
        <row r="256">
          <cell r="B256" t="str">
            <v>ACOLSA</v>
          </cell>
          <cell r="C256" t="str">
            <v>ACOLSA</v>
          </cell>
          <cell r="D256" t="str">
            <v xml:space="preserve">
CTRA MADRID CADIZ KM 550 6 DOS HERMANAS 41703 SE</v>
          </cell>
          <cell r="E256" t="str">
            <v/>
          </cell>
          <cell r="F256" t="str">
            <v>A41055377</v>
          </cell>
          <cell r="G256" t="str">
            <v>A</v>
          </cell>
          <cell r="H256" t="str">
            <v>4</v>
          </cell>
          <cell r="I256" t="str">
            <v>1</v>
          </cell>
          <cell r="J256" t="str">
            <v>0</v>
          </cell>
          <cell r="K256" t="str">
            <v>5</v>
          </cell>
          <cell r="L256" t="str">
            <v>5</v>
          </cell>
          <cell r="M256" t="str">
            <v>3</v>
          </cell>
          <cell r="N256" t="str">
            <v>7</v>
          </cell>
          <cell r="O256" t="str">
            <v>7</v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>
            <v>1</v>
          </cell>
          <cell r="W256">
            <v>255</v>
          </cell>
          <cell r="X256" t="str">
            <v>ACOLSA</v>
          </cell>
          <cell r="Z256" t="str">
            <v xml:space="preserve">
CTRA MADRID CADIZ KM 550 6 DOS HERMANAS 41703 SE</v>
          </cell>
        </row>
        <row r="257">
          <cell r="B257" t="str">
            <v>Sté de commerce Huile d'olive Ben Amor Wifak</v>
          </cell>
          <cell r="C257" t="str">
            <v>STÉ DE COMMERCE HUILE D'OLIVE BEN AMOR WIFAK</v>
          </cell>
          <cell r="D257" t="str">
            <v>Tyayra jammel</v>
          </cell>
          <cell r="E257" t="str">
            <v/>
          </cell>
          <cell r="F257" t="str">
            <v>1373101HNM000</v>
          </cell>
          <cell r="G257" t="str">
            <v>1</v>
          </cell>
          <cell r="H257" t="str">
            <v>3</v>
          </cell>
          <cell r="I257" t="str">
            <v>7</v>
          </cell>
          <cell r="J257" t="str">
            <v>3</v>
          </cell>
          <cell r="K257" t="str">
            <v>1</v>
          </cell>
          <cell r="L257" t="str">
            <v>0</v>
          </cell>
          <cell r="M257" t="str">
            <v>1</v>
          </cell>
          <cell r="N257" t="str">
            <v>H</v>
          </cell>
          <cell r="O257" t="str">
            <v>N</v>
          </cell>
          <cell r="P257" t="str">
            <v>M</v>
          </cell>
          <cell r="Q257" t="str">
            <v>0</v>
          </cell>
          <cell r="R257" t="str">
            <v>0</v>
          </cell>
          <cell r="S257" t="str">
            <v>0</v>
          </cell>
          <cell r="T257" t="str">
            <v/>
          </cell>
          <cell r="U257" t="str">
            <v/>
          </cell>
          <cell r="V257">
            <v>1</v>
          </cell>
          <cell r="W257">
            <v>256</v>
          </cell>
          <cell r="X257" t="str">
            <v>Sté de commerce Huile d'olive Ben Amor Wifak</v>
          </cell>
          <cell r="Z257" t="str">
            <v>Tyayra jammel</v>
          </cell>
        </row>
        <row r="258">
          <cell r="B258" t="str">
            <v>J.A.V VEIGA DE MACEDO</v>
          </cell>
          <cell r="C258" t="str">
            <v>J.A.V VEIGA DE MACEDO</v>
          </cell>
          <cell r="D258" t="str">
            <v>PO Box 18 / 4556 - 904 Santa Maria De Lamas</v>
          </cell>
          <cell r="E258" t="str">
            <v>Portugal</v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>
            <v>1</v>
          </cell>
          <cell r="W258">
            <v>257</v>
          </cell>
          <cell r="X258" t="str">
            <v>J.A.V VEIGA DE MACEDO</v>
          </cell>
          <cell r="Z258" t="str">
            <v>PO Box 18 / 4556 - 904 Santa Maria De LamasPortugal</v>
          </cell>
        </row>
        <row r="259">
          <cell r="B259" t="str">
            <v>Vidrala</v>
          </cell>
          <cell r="C259" t="str">
            <v>VIDRALA</v>
          </cell>
          <cell r="D259" t="str">
            <v>01400 LLodio - Alava - Spain</v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>
            <v>1</v>
          </cell>
          <cell r="W259">
            <v>258</v>
          </cell>
          <cell r="X259" t="str">
            <v>Vidrala</v>
          </cell>
          <cell r="Z259" t="str">
            <v>01400 LLodio - Alava - Spain</v>
          </cell>
        </row>
        <row r="260">
          <cell r="B260" t="str">
            <v>Tunisie Arrimage (Alaeddine Taktak)</v>
          </cell>
          <cell r="C260" t="str">
            <v>TUNISIE ARRIMAGE (ALAEDDINE TAKTAK)</v>
          </cell>
          <cell r="D260" t="str">
            <v>Avenue Habib Thamer – El Manar – A19 – 3000 Sfax</v>
          </cell>
          <cell r="E260" t="str">
            <v>: Route Agareb, Km 13, Kassas El Khazzanet – 3075</v>
          </cell>
          <cell r="F260" t="str">
            <v>334655PAC000</v>
          </cell>
          <cell r="G260" t="str">
            <v>3</v>
          </cell>
          <cell r="H260" t="str">
            <v>3</v>
          </cell>
          <cell r="I260" t="str">
            <v>4</v>
          </cell>
          <cell r="J260" t="str">
            <v>6</v>
          </cell>
          <cell r="K260" t="str">
            <v>5</v>
          </cell>
          <cell r="L260" t="str">
            <v>5</v>
          </cell>
          <cell r="M260" t="str">
            <v>P</v>
          </cell>
          <cell r="N260" t="str">
            <v>A</v>
          </cell>
          <cell r="O260" t="str">
            <v>C</v>
          </cell>
          <cell r="P260" t="str">
            <v>0</v>
          </cell>
          <cell r="Q260" t="str">
            <v>0</v>
          </cell>
          <cell r="R260" t="str">
            <v>0</v>
          </cell>
          <cell r="S260" t="str">
            <v/>
          </cell>
          <cell r="T260" t="str">
            <v/>
          </cell>
          <cell r="U260" t="str">
            <v/>
          </cell>
          <cell r="V260">
            <v>1</v>
          </cell>
          <cell r="W260">
            <v>259</v>
          </cell>
          <cell r="X260" t="str">
            <v>Tunisie Arrimage (Alaeddine Taktak)</v>
          </cell>
          <cell r="Z260" t="str">
            <v>Avenue Habib Thamer – El Manar – A19 – 3000 Sfax: Route Agareb, Km 13, Kassas El Khazzanet – 3075</v>
          </cell>
        </row>
        <row r="261">
          <cell r="B261" t="str">
            <v>Pladet Emballage</v>
          </cell>
          <cell r="C261" t="str">
            <v>PLADET EMBALLAGE</v>
          </cell>
          <cell r="D261" t="str">
            <v>8 Rue 8612 Impasse n°1 - 2035 Charguia 1</v>
          </cell>
          <cell r="E261" t="str">
            <v>Tunis</v>
          </cell>
          <cell r="F261" t="str">
            <v>1165510MAM000</v>
          </cell>
          <cell r="G261" t="str">
            <v>1</v>
          </cell>
          <cell r="H261" t="str">
            <v>1</v>
          </cell>
          <cell r="I261" t="str">
            <v>6</v>
          </cell>
          <cell r="J261" t="str">
            <v>5</v>
          </cell>
          <cell r="K261" t="str">
            <v>5</v>
          </cell>
          <cell r="L261" t="str">
            <v>1</v>
          </cell>
          <cell r="M261" t="str">
            <v>0</v>
          </cell>
          <cell r="N261" t="str">
            <v>M</v>
          </cell>
          <cell r="O261" t="str">
            <v>A</v>
          </cell>
          <cell r="P261" t="str">
            <v>M</v>
          </cell>
          <cell r="Q261" t="str">
            <v>0</v>
          </cell>
          <cell r="R261" t="str">
            <v>0</v>
          </cell>
          <cell r="S261" t="str">
            <v>0</v>
          </cell>
          <cell r="T261" t="str">
            <v/>
          </cell>
          <cell r="U261" t="str">
            <v/>
          </cell>
          <cell r="V261">
            <v>1</v>
          </cell>
          <cell r="W261">
            <v>260</v>
          </cell>
          <cell r="X261" t="str">
            <v>Pladet Emballage</v>
          </cell>
          <cell r="Z261" t="str">
            <v>8 Rue 8612 Impasse n°1 - 2035 Charguia 1Tunis</v>
          </cell>
        </row>
        <row r="262">
          <cell r="B262" t="str">
            <v>ADIR</v>
          </cell>
          <cell r="C262" t="str">
            <v>ADIR</v>
          </cell>
          <cell r="D262" t="str">
            <v>Route de Tunis - Zone Industrielle - Oued Laarouk</v>
          </cell>
          <cell r="E262" t="str">
            <v>Siège Social : 43 Rue Déstour - 2098 Rades Médina</v>
          </cell>
          <cell r="F262" t="str">
            <v>893431KAM000</v>
          </cell>
          <cell r="G262" t="str">
            <v>8</v>
          </cell>
          <cell r="H262" t="str">
            <v>9</v>
          </cell>
          <cell r="I262" t="str">
            <v>3</v>
          </cell>
          <cell r="J262" t="str">
            <v>4</v>
          </cell>
          <cell r="K262" t="str">
            <v>3</v>
          </cell>
          <cell r="L262" t="str">
            <v>1</v>
          </cell>
          <cell r="M262" t="str">
            <v>K</v>
          </cell>
          <cell r="N262" t="str">
            <v>A</v>
          </cell>
          <cell r="O262" t="str">
            <v>M</v>
          </cell>
          <cell r="P262" t="str">
            <v>0</v>
          </cell>
          <cell r="Q262" t="str">
            <v>0</v>
          </cell>
          <cell r="R262" t="str">
            <v>0</v>
          </cell>
          <cell r="S262" t="str">
            <v/>
          </cell>
          <cell r="T262" t="str">
            <v/>
          </cell>
          <cell r="U262" t="str">
            <v/>
          </cell>
          <cell r="V262">
            <v>1</v>
          </cell>
          <cell r="W262">
            <v>261</v>
          </cell>
          <cell r="X262" t="str">
            <v>ADIR</v>
          </cell>
          <cell r="Z262" t="str">
            <v>Route de Tunis - Zone Industrielle - Oued LaaroukSiège Social : 43 Rue Déstour - 2098 Rades Médina</v>
          </cell>
        </row>
        <row r="263">
          <cell r="B263" t="str">
            <v>Decorever</v>
          </cell>
          <cell r="C263" t="str">
            <v>DECOREVER</v>
          </cell>
          <cell r="D263" t="str">
            <v>Sidi Bannour 5030 - Moknine</v>
          </cell>
          <cell r="E263" t="str">
            <v/>
          </cell>
          <cell r="F263" t="str">
            <v>1471273BAM000</v>
          </cell>
          <cell r="G263" t="str">
            <v>1</v>
          </cell>
          <cell r="H263" t="str">
            <v>4</v>
          </cell>
          <cell r="I263" t="str">
            <v>7</v>
          </cell>
          <cell r="J263" t="str">
            <v>1</v>
          </cell>
          <cell r="K263" t="str">
            <v>2</v>
          </cell>
          <cell r="L263" t="str">
            <v>7</v>
          </cell>
          <cell r="M263" t="str">
            <v>3</v>
          </cell>
          <cell r="N263" t="str">
            <v>B</v>
          </cell>
          <cell r="O263" t="str">
            <v>A</v>
          </cell>
          <cell r="P263" t="str">
            <v>M</v>
          </cell>
          <cell r="Q263" t="str">
            <v>0</v>
          </cell>
          <cell r="R263" t="str">
            <v>0</v>
          </cell>
          <cell r="S263" t="str">
            <v>0</v>
          </cell>
          <cell r="T263" t="str">
            <v/>
          </cell>
          <cell r="U263" t="str">
            <v/>
          </cell>
          <cell r="V263">
            <v>1</v>
          </cell>
          <cell r="W263">
            <v>262</v>
          </cell>
          <cell r="X263" t="str">
            <v>Decorever</v>
          </cell>
          <cell r="Z263" t="str">
            <v>Sidi Bannour 5030 - Moknine</v>
          </cell>
        </row>
        <row r="264">
          <cell r="B264" t="str">
            <v>Kamel Jebali</v>
          </cell>
          <cell r="C264" t="str">
            <v>KAMEL JEALI</v>
          </cell>
          <cell r="D264" t="str">
            <v>Sousse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>
            <v>1</v>
          </cell>
          <cell r="W264">
            <v>263</v>
          </cell>
          <cell r="X264" t="str">
            <v>Kamel Jebali</v>
          </cell>
          <cell r="Z264" t="str">
            <v>Sousse</v>
          </cell>
        </row>
        <row r="265">
          <cell r="B265" t="str">
            <v>Master Printing</v>
          </cell>
          <cell r="C265" t="str">
            <v>MASTER PRINTING</v>
          </cell>
          <cell r="D265" t="str">
            <v>Sousse Sahloul</v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>
            <v>1</v>
          </cell>
          <cell r="W265">
            <v>264</v>
          </cell>
          <cell r="X265" t="str">
            <v>Master Printing</v>
          </cell>
          <cell r="Z265" t="str">
            <v>Sousse Sahloul</v>
          </cell>
        </row>
        <row r="266">
          <cell r="B266" t="str">
            <v>Ste Bejaoui Métal</v>
          </cell>
          <cell r="C266" t="str">
            <v>STE BEJAOUI MÉTAL</v>
          </cell>
          <cell r="D266" t="str">
            <v>41-43, Rue Larbi Zarrouk - BP 1060 - 3016 Sfax</v>
          </cell>
          <cell r="E266" t="str">
            <v/>
          </cell>
          <cell r="F266" t="str">
            <v>535077TAM000</v>
          </cell>
          <cell r="G266" t="str">
            <v>5</v>
          </cell>
          <cell r="H266" t="str">
            <v>3</v>
          </cell>
          <cell r="I266" t="str">
            <v>5</v>
          </cell>
          <cell r="J266" t="str">
            <v>0</v>
          </cell>
          <cell r="K266" t="str">
            <v>7</v>
          </cell>
          <cell r="L266" t="str">
            <v>7</v>
          </cell>
          <cell r="M266" t="str">
            <v>T</v>
          </cell>
          <cell r="N266" t="str">
            <v>A</v>
          </cell>
          <cell r="O266" t="str">
            <v>M</v>
          </cell>
          <cell r="P266" t="str">
            <v>0</v>
          </cell>
          <cell r="Q266" t="str">
            <v>0</v>
          </cell>
          <cell r="R266" t="str">
            <v>0</v>
          </cell>
          <cell r="S266" t="str">
            <v/>
          </cell>
          <cell r="T266" t="str">
            <v/>
          </cell>
          <cell r="U266" t="str">
            <v/>
          </cell>
          <cell r="V266">
            <v>1</v>
          </cell>
          <cell r="W266">
            <v>265</v>
          </cell>
          <cell r="X266" t="str">
            <v>Ste Bejaoui Métal</v>
          </cell>
          <cell r="Z266" t="str">
            <v>41-43, Rue Larbi Zarrouk - BP 1060 - 3016 Sfax</v>
          </cell>
        </row>
        <row r="267">
          <cell r="B267" t="str">
            <v>Chahd. Yapi</v>
          </cell>
          <cell r="C267" t="str">
            <v>CHAHD. YAPI</v>
          </cell>
          <cell r="D267" t="str">
            <v>Rue 713- stade ghanem Sousse 4000</v>
          </cell>
          <cell r="E267" t="str">
            <v>Rue Nour el houda Knais M'saken - Sousse</v>
          </cell>
          <cell r="F267" t="str">
            <v>1518961WAM000</v>
          </cell>
          <cell r="G267" t="str">
            <v>1</v>
          </cell>
          <cell r="H267" t="str">
            <v>5</v>
          </cell>
          <cell r="I267" t="str">
            <v>1</v>
          </cell>
          <cell r="J267" t="str">
            <v>8</v>
          </cell>
          <cell r="K267" t="str">
            <v>9</v>
          </cell>
          <cell r="L267" t="str">
            <v>6</v>
          </cell>
          <cell r="M267" t="str">
            <v>1</v>
          </cell>
          <cell r="N267" t="str">
            <v>W</v>
          </cell>
          <cell r="O267" t="str">
            <v>A</v>
          </cell>
          <cell r="P267" t="str">
            <v>M</v>
          </cell>
          <cell r="Q267" t="str">
            <v>0</v>
          </cell>
          <cell r="R267" t="str">
            <v>0</v>
          </cell>
          <cell r="S267" t="str">
            <v>0</v>
          </cell>
          <cell r="T267" t="str">
            <v/>
          </cell>
          <cell r="U267" t="str">
            <v/>
          </cell>
          <cell r="V267">
            <v>1</v>
          </cell>
          <cell r="W267">
            <v>266</v>
          </cell>
          <cell r="X267" t="str">
            <v>Chahd. Yapi</v>
          </cell>
          <cell r="Z267" t="str">
            <v>Rue 713- stade ghanem Sousse 4000Rue Nour el houda Knais M'saken - Sousse</v>
          </cell>
        </row>
        <row r="268">
          <cell r="B268" t="str">
            <v>Hotel Sheraton</v>
          </cell>
          <cell r="C268" t="str">
            <v>HOTEL SHERATON</v>
          </cell>
          <cell r="D268" t="str">
            <v/>
          </cell>
          <cell r="E268" t="str">
            <v/>
          </cell>
          <cell r="F268" t="str">
            <v>456095EPM000</v>
          </cell>
          <cell r="G268" t="str">
            <v>4</v>
          </cell>
          <cell r="H268" t="str">
            <v>5</v>
          </cell>
          <cell r="I268" t="str">
            <v>6</v>
          </cell>
          <cell r="J268" t="str">
            <v>0</v>
          </cell>
          <cell r="K268" t="str">
            <v>9</v>
          </cell>
          <cell r="L268" t="str">
            <v>5</v>
          </cell>
          <cell r="M268" t="str">
            <v>E</v>
          </cell>
          <cell r="N268" t="str">
            <v>P</v>
          </cell>
          <cell r="O268" t="str">
            <v>M</v>
          </cell>
          <cell r="P268" t="str">
            <v>0</v>
          </cell>
          <cell r="Q268" t="str">
            <v>0</v>
          </cell>
          <cell r="R268" t="str">
            <v>0</v>
          </cell>
          <cell r="S268" t="str">
            <v/>
          </cell>
          <cell r="T268" t="str">
            <v/>
          </cell>
          <cell r="U268" t="str">
            <v/>
          </cell>
          <cell r="V268">
            <v>1</v>
          </cell>
          <cell r="W268">
            <v>267</v>
          </cell>
          <cell r="X268" t="str">
            <v>Hotel Sheraton</v>
          </cell>
          <cell r="Z268" t="str">
            <v/>
          </cell>
        </row>
        <row r="269">
          <cell r="B269" t="str">
            <v>Aisa</v>
          </cell>
          <cell r="C269" t="str">
            <v>AISA</v>
          </cell>
          <cell r="D269" t="str">
            <v>India</v>
          </cell>
          <cell r="E269" t="str">
            <v>India</v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>
            <v>1</v>
          </cell>
          <cell r="W269">
            <v>268</v>
          </cell>
          <cell r="X269" t="str">
            <v>Aisa</v>
          </cell>
          <cell r="Z269" t="str">
            <v>IndiaIndia</v>
          </cell>
        </row>
        <row r="270">
          <cell r="B270" t="str">
            <v>Pharmacie Ben Mansour</v>
          </cell>
          <cell r="C270" t="str">
            <v>PHARMACIE BEN MANSOUR</v>
          </cell>
          <cell r="D270" t="str">
            <v>AV. La corniche Sousse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>
            <v>1</v>
          </cell>
          <cell r="W270">
            <v>269</v>
          </cell>
          <cell r="X270" t="str">
            <v>Pharmacie Ben Mansour</v>
          </cell>
          <cell r="Z270" t="str">
            <v>AV. La corniche Sousse</v>
          </cell>
        </row>
        <row r="271">
          <cell r="B271" t="str">
            <v>Tunisianet</v>
          </cell>
          <cell r="C271" t="str">
            <v>TUNISIANET</v>
          </cell>
          <cell r="D271" t="str">
            <v>10 Rue Saint Augustin  1082 Tunis</v>
          </cell>
          <cell r="E271" t="str">
            <v/>
          </cell>
          <cell r="F271" t="str">
            <v>1066461TAM000</v>
          </cell>
          <cell r="G271" t="str">
            <v>1</v>
          </cell>
          <cell r="H271" t="str">
            <v>0</v>
          </cell>
          <cell r="I271" t="str">
            <v>6</v>
          </cell>
          <cell r="J271" t="str">
            <v>6</v>
          </cell>
          <cell r="K271" t="str">
            <v>4</v>
          </cell>
          <cell r="L271" t="str">
            <v>6</v>
          </cell>
          <cell r="M271" t="str">
            <v>1</v>
          </cell>
          <cell r="N271" t="str">
            <v>T</v>
          </cell>
          <cell r="O271" t="str">
            <v>A</v>
          </cell>
          <cell r="P271" t="str">
            <v>M</v>
          </cell>
          <cell r="Q271" t="str">
            <v>0</v>
          </cell>
          <cell r="R271" t="str">
            <v>0</v>
          </cell>
          <cell r="S271" t="str">
            <v>0</v>
          </cell>
          <cell r="T271" t="str">
            <v/>
          </cell>
          <cell r="U271" t="str">
            <v/>
          </cell>
          <cell r="V271">
            <v>1</v>
          </cell>
          <cell r="W271">
            <v>270</v>
          </cell>
          <cell r="X271" t="str">
            <v>Tunisianet</v>
          </cell>
          <cell r="Z271" t="str">
            <v>10 Rue Saint Augustin  1082 Tunis</v>
          </cell>
        </row>
        <row r="272">
          <cell r="B272" t="str">
            <v>ARIAL/ Outils de communication visuelle</v>
          </cell>
          <cell r="C272" t="str">
            <v>ARIAL/ OUTILS DE COMMUNICATION VISUELLE</v>
          </cell>
          <cell r="D272" t="str">
            <v>38 Rue Med Manchou Montfleury TUNIS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>
            <v>1</v>
          </cell>
          <cell r="W272">
            <v>271</v>
          </cell>
          <cell r="X272" t="str">
            <v>ARIAL/ Outils de communication visuelle</v>
          </cell>
          <cell r="Z272" t="str">
            <v>38 Rue Med Manchou Montfleury TUNIS</v>
          </cell>
        </row>
        <row r="273">
          <cell r="B273" t="str">
            <v>TMI - TECHNOLOGIE Micro Informatique</v>
          </cell>
          <cell r="C273" t="str">
            <v>TMI - TECHNOLOGIE MICRO INFORMATIQUE</v>
          </cell>
          <cell r="D273" t="str">
            <v/>
          </cell>
          <cell r="E273" t="str">
            <v>Sahloul</v>
          </cell>
          <cell r="F273" t="str">
            <v>1047440GBM000</v>
          </cell>
          <cell r="G273" t="str">
            <v>1</v>
          </cell>
          <cell r="H273" t="str">
            <v>0</v>
          </cell>
          <cell r="I273" t="str">
            <v>4</v>
          </cell>
          <cell r="J273" t="str">
            <v>7</v>
          </cell>
          <cell r="K273" t="str">
            <v>4</v>
          </cell>
          <cell r="L273" t="str">
            <v>4</v>
          </cell>
          <cell r="M273" t="str">
            <v>0</v>
          </cell>
          <cell r="N273" t="str">
            <v>G</v>
          </cell>
          <cell r="O273" t="str">
            <v>B</v>
          </cell>
          <cell r="P273" t="str">
            <v>M</v>
          </cell>
          <cell r="Q273" t="str">
            <v>0</v>
          </cell>
          <cell r="R273" t="str">
            <v>0</v>
          </cell>
          <cell r="S273" t="str">
            <v>0</v>
          </cell>
          <cell r="T273" t="str">
            <v/>
          </cell>
          <cell r="U273" t="str">
            <v/>
          </cell>
          <cell r="V273">
            <v>1</v>
          </cell>
          <cell r="W273">
            <v>272</v>
          </cell>
          <cell r="X273" t="str">
            <v>TMI - TECHNOLOGIE Micro Informatique</v>
          </cell>
          <cell r="Z273" t="str">
            <v>Sahloul</v>
          </cell>
        </row>
        <row r="274">
          <cell r="B274" t="str">
            <v>DCOOP</v>
          </cell>
          <cell r="C274" t="str">
            <v>DCOOP</v>
          </cell>
          <cell r="D274" t="str">
            <v>Ctra. de Cordoba, s/n Apto. de Correos 300.</v>
          </cell>
          <cell r="E274" t="str">
            <v>29200 Antequera (Malaga) Espagne</v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>
            <v>1</v>
          </cell>
          <cell r="W274">
            <v>273</v>
          </cell>
          <cell r="X274" t="str">
            <v>DCOOP</v>
          </cell>
          <cell r="Z274" t="str">
            <v>Ctra. de Cordoba, s/n Apto. de Correos 300.29200 Antequera (Malaga) Espagne</v>
          </cell>
        </row>
        <row r="275">
          <cell r="B275" t="str">
            <v>TECMA</v>
          </cell>
          <cell r="C275" t="str">
            <v>TECMA</v>
          </cell>
          <cell r="D275" t="str">
            <v>47, Rue 8601 Z.I La Charguia - BP : 64 - 1080</v>
          </cell>
          <cell r="E275" t="str">
            <v>Tunis  - Cedex</v>
          </cell>
          <cell r="F275" t="str">
            <v>15074XBM000</v>
          </cell>
          <cell r="G275" t="str">
            <v>1</v>
          </cell>
          <cell r="H275" t="str">
            <v>5</v>
          </cell>
          <cell r="I275" t="str">
            <v>0</v>
          </cell>
          <cell r="J275" t="str">
            <v>7</v>
          </cell>
          <cell r="K275" t="str">
            <v>4</v>
          </cell>
          <cell r="L275" t="str">
            <v>X</v>
          </cell>
          <cell r="M275" t="str">
            <v>B</v>
          </cell>
          <cell r="N275" t="str">
            <v>M</v>
          </cell>
          <cell r="O275" t="str">
            <v>0</v>
          </cell>
          <cell r="P275" t="str">
            <v>0</v>
          </cell>
          <cell r="Q275" t="str">
            <v>0</v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>
            <v>1</v>
          </cell>
          <cell r="W275">
            <v>274</v>
          </cell>
          <cell r="X275" t="str">
            <v>TECMA</v>
          </cell>
          <cell r="Z275" t="str">
            <v>47, Rue 8601 Z.I La Charguia - BP : 64 - 1080Tunis  - Cedex</v>
          </cell>
        </row>
        <row r="276">
          <cell r="B276" t="str">
            <v>MTS</v>
          </cell>
          <cell r="C276" t="str">
            <v>MTS</v>
          </cell>
          <cell r="D276" t="str">
            <v>Imm. Forum App 2-3 Ennasr II - 2080 Ariana</v>
          </cell>
          <cell r="E276" t="str">
            <v>Tunis</v>
          </cell>
          <cell r="F276" t="str">
            <v>1006038ZAM000</v>
          </cell>
          <cell r="G276" t="str">
            <v>1</v>
          </cell>
          <cell r="H276" t="str">
            <v>0</v>
          </cell>
          <cell r="I276" t="str">
            <v>0</v>
          </cell>
          <cell r="J276" t="str">
            <v>6</v>
          </cell>
          <cell r="K276" t="str">
            <v>0</v>
          </cell>
          <cell r="L276" t="str">
            <v>3</v>
          </cell>
          <cell r="M276" t="str">
            <v>8</v>
          </cell>
          <cell r="N276" t="str">
            <v>Z</v>
          </cell>
          <cell r="O276" t="str">
            <v>A</v>
          </cell>
          <cell r="P276" t="str">
            <v>M</v>
          </cell>
          <cell r="Q276" t="str">
            <v>0</v>
          </cell>
          <cell r="R276" t="str">
            <v>0</v>
          </cell>
          <cell r="S276" t="str">
            <v>0</v>
          </cell>
          <cell r="T276" t="str">
            <v/>
          </cell>
          <cell r="U276" t="str">
            <v/>
          </cell>
          <cell r="V276">
            <v>1</v>
          </cell>
          <cell r="W276">
            <v>275</v>
          </cell>
          <cell r="X276" t="str">
            <v>MTS</v>
          </cell>
          <cell r="Z276" t="str">
            <v>Imm. Forum App 2-3 Ennasr II - 2080 ArianaTunis</v>
          </cell>
        </row>
        <row r="277">
          <cell r="B277" t="str">
            <v>Somelec</v>
          </cell>
          <cell r="C277" t="str">
            <v>SOMELEC</v>
          </cell>
          <cell r="D277" t="str">
            <v>Lafayette Tunis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>
            <v>1</v>
          </cell>
          <cell r="W277">
            <v>276</v>
          </cell>
          <cell r="X277" t="str">
            <v>Somelec</v>
          </cell>
          <cell r="Z277" t="str">
            <v>Lafayette Tunis</v>
          </cell>
        </row>
        <row r="278">
          <cell r="B278" t="str">
            <v>Ste Essaada de conditionnement huile olive</v>
          </cell>
          <cell r="C278" t="str">
            <v>STE ESSAADA DE CONDITIONNEMENT HUILE OLIVE</v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>
            <v>1</v>
          </cell>
          <cell r="W278">
            <v>277</v>
          </cell>
          <cell r="X278" t="str">
            <v>Ste Essaada de conditionnement huile olive</v>
          </cell>
          <cell r="Z278" t="str">
            <v/>
          </cell>
        </row>
        <row r="279">
          <cell r="B279" t="str">
            <v>SLAMA HUILES</v>
          </cell>
          <cell r="C279" t="str">
            <v>SLAMA HUILES</v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>
            <v>1</v>
          </cell>
          <cell r="W279">
            <v>278</v>
          </cell>
          <cell r="X279" t="str">
            <v>SLAMA HUILES</v>
          </cell>
          <cell r="Z279" t="str">
            <v/>
          </cell>
        </row>
        <row r="280">
          <cell r="B280" t="str">
            <v>Ste TOPOLIVA</v>
          </cell>
          <cell r="C280" t="str">
            <v>STE TOPOLIVA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>
            <v>1</v>
          </cell>
          <cell r="W280">
            <v>279</v>
          </cell>
          <cell r="X280" t="str">
            <v>Ste TOPOLIVA</v>
          </cell>
          <cell r="Z280" t="str">
            <v/>
          </cell>
        </row>
        <row r="281">
          <cell r="B281" t="str">
            <v>Sté Anonyme Monastirienne (SAM)</v>
          </cell>
          <cell r="C281" t="str">
            <v>STÉ ANONYME MONASTIRIENNE (SAM)</v>
          </cell>
          <cell r="D281" t="str">
            <v xml:space="preserve">Route du Port Monastir 5018 </v>
          </cell>
          <cell r="E281" t="str">
            <v/>
          </cell>
          <cell r="F281" t="str">
            <v>004428TPM000</v>
          </cell>
          <cell r="G281" t="str">
            <v>0</v>
          </cell>
          <cell r="H281" t="str">
            <v>0</v>
          </cell>
          <cell r="I281" t="str">
            <v>4</v>
          </cell>
          <cell r="J281" t="str">
            <v>4</v>
          </cell>
          <cell r="K281" t="str">
            <v>2</v>
          </cell>
          <cell r="L281" t="str">
            <v>8</v>
          </cell>
          <cell r="M281" t="str">
            <v>T</v>
          </cell>
          <cell r="N281" t="str">
            <v>P</v>
          </cell>
          <cell r="O281" t="str">
            <v>M</v>
          </cell>
          <cell r="P281" t="str">
            <v>0</v>
          </cell>
          <cell r="Q281" t="str">
            <v>0</v>
          </cell>
          <cell r="R281" t="str">
            <v>0</v>
          </cell>
          <cell r="S281" t="str">
            <v/>
          </cell>
          <cell r="T281" t="str">
            <v/>
          </cell>
          <cell r="U281" t="str">
            <v/>
          </cell>
          <cell r="V281">
            <v>1</v>
          </cell>
          <cell r="W281">
            <v>280</v>
          </cell>
          <cell r="X281" t="str">
            <v>Sté Anonyme Monastirienne (SAM)</v>
          </cell>
          <cell r="Z281" t="str">
            <v xml:space="preserve">Route du Port Monastir 5018 </v>
          </cell>
        </row>
        <row r="282">
          <cell r="B282" t="str">
            <v>Floorcolor application</v>
          </cell>
          <cell r="C282" t="str">
            <v>FLOORCOLOR APPLICATION</v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>
            <v>1</v>
          </cell>
          <cell r="W282">
            <v>281</v>
          </cell>
          <cell r="X282" t="str">
            <v>Floorcolor application</v>
          </cell>
          <cell r="Z282" t="str">
            <v/>
          </cell>
        </row>
        <row r="283">
          <cell r="B283" t="str">
            <v>NORTOLIVA</v>
          </cell>
          <cell r="C283" t="str">
            <v>NORTOLIVA</v>
          </cell>
          <cell r="D283" t="str">
            <v>Av. Santiago Rusiñol s/n. 25400 Les Borges Blanque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  <cell r="V283">
            <v>1</v>
          </cell>
          <cell r="W283">
            <v>282</v>
          </cell>
          <cell r="X283" t="str">
            <v>NORTOLIVA</v>
          </cell>
          <cell r="Z283" t="str">
            <v>Av. Santiago Rusiñol s/n. 25400 Les Borges Blanque</v>
          </cell>
        </row>
        <row r="284">
          <cell r="B284" t="str">
            <v>STE TRAVAUX BOUKADIDA</v>
          </cell>
          <cell r="C284" t="str">
            <v>STE TRAVAUX BOUKADIDA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  <cell r="V284">
            <v>1</v>
          </cell>
          <cell r="W284">
            <v>283</v>
          </cell>
          <cell r="X284" t="str">
            <v>STE TRAVAUX BOUKADIDA</v>
          </cell>
          <cell r="Z284" t="str">
            <v/>
          </cell>
        </row>
        <row r="285">
          <cell r="B285" t="str">
            <v>QUEENS CONFECTION</v>
          </cell>
          <cell r="C285" t="str">
            <v>QUEENS CONFECTION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>
            <v>1</v>
          </cell>
          <cell r="W285">
            <v>284</v>
          </cell>
          <cell r="X285" t="str">
            <v>QUEENS CONFECTION</v>
          </cell>
          <cell r="Z285" t="str">
            <v/>
          </cell>
        </row>
        <row r="286">
          <cell r="B286" t="str">
            <v>TRANSGLORY TUNISIE</v>
          </cell>
          <cell r="C286" t="str">
            <v>TRANSGLORY TUNISIE</v>
          </cell>
          <cell r="D286" t="str">
            <v>Zone Portuaire Rades 2040 Tunisie BP-223</v>
          </cell>
          <cell r="E286" t="str">
            <v/>
          </cell>
          <cell r="F286" t="str">
            <v>950573 WAM000</v>
          </cell>
          <cell r="G286" t="str">
            <v>9</v>
          </cell>
          <cell r="H286" t="str">
            <v>5</v>
          </cell>
          <cell r="I286" t="str">
            <v>0</v>
          </cell>
          <cell r="J286" t="str">
            <v>5</v>
          </cell>
          <cell r="K286" t="str">
            <v>7</v>
          </cell>
          <cell r="L286" t="str">
            <v>3</v>
          </cell>
          <cell r="M286" t="str">
            <v xml:space="preserve"> </v>
          </cell>
          <cell r="N286" t="str">
            <v>W</v>
          </cell>
          <cell r="O286" t="str">
            <v>A</v>
          </cell>
          <cell r="P286" t="str">
            <v>M</v>
          </cell>
          <cell r="Q286" t="str">
            <v>0</v>
          </cell>
          <cell r="R286" t="str">
            <v>0</v>
          </cell>
          <cell r="S286" t="str">
            <v>0</v>
          </cell>
          <cell r="T286" t="str">
            <v/>
          </cell>
          <cell r="U286" t="str">
            <v/>
          </cell>
          <cell r="V286">
            <v>1</v>
          </cell>
          <cell r="W286">
            <v>285</v>
          </cell>
          <cell r="X286" t="str">
            <v>TRANSGLORY TUNISIE</v>
          </cell>
          <cell r="Z286" t="str">
            <v>Zone Portuaire Rades 2040 Tunisie BP-223</v>
          </cell>
        </row>
        <row r="287">
          <cell r="B287" t="str">
            <v>NETLINK</v>
          </cell>
          <cell r="C287" t="str">
            <v>NETLINK</v>
          </cell>
          <cell r="D287" t="str">
            <v>Imm Clinique Elwafa 1er Etage, Rue Elkarama, Rte d</v>
          </cell>
          <cell r="E287" t="str">
            <v/>
          </cell>
          <cell r="F287" t="str">
            <v>635823 LAM000</v>
          </cell>
          <cell r="G287" t="str">
            <v>6</v>
          </cell>
          <cell r="H287" t="str">
            <v>3</v>
          </cell>
          <cell r="I287" t="str">
            <v>5</v>
          </cell>
          <cell r="J287" t="str">
            <v>8</v>
          </cell>
          <cell r="K287" t="str">
            <v>2</v>
          </cell>
          <cell r="L287" t="str">
            <v>3</v>
          </cell>
          <cell r="M287" t="str">
            <v xml:space="preserve"> </v>
          </cell>
          <cell r="N287" t="str">
            <v>L</v>
          </cell>
          <cell r="O287" t="str">
            <v>A</v>
          </cell>
          <cell r="P287" t="str">
            <v>M</v>
          </cell>
          <cell r="Q287" t="str">
            <v>0</v>
          </cell>
          <cell r="R287" t="str">
            <v>0</v>
          </cell>
          <cell r="S287" t="str">
            <v>0</v>
          </cell>
          <cell r="T287" t="str">
            <v/>
          </cell>
          <cell r="U287" t="str">
            <v/>
          </cell>
          <cell r="V287">
            <v>1</v>
          </cell>
          <cell r="W287">
            <v>286</v>
          </cell>
          <cell r="X287" t="str">
            <v>NETLINK</v>
          </cell>
          <cell r="Z287" t="str">
            <v>Imm Clinique Elwafa 1er Etage, Rue Elkarama, Rte d</v>
          </cell>
        </row>
        <row r="288">
          <cell r="B288" t="str">
            <v>STE BAYA TRANSPORT</v>
          </cell>
          <cell r="C288" t="str">
            <v>STE BAYA TRANSPORT</v>
          </cell>
          <cell r="D288" t="str">
            <v>Zouaouine 7024-tunis</v>
          </cell>
          <cell r="E288" t="str">
            <v/>
          </cell>
          <cell r="F288" t="str">
            <v>1465682CAM000</v>
          </cell>
          <cell r="G288" t="str">
            <v>1</v>
          </cell>
          <cell r="H288" t="str">
            <v>4</v>
          </cell>
          <cell r="I288" t="str">
            <v>6</v>
          </cell>
          <cell r="J288" t="str">
            <v>5</v>
          </cell>
          <cell r="K288" t="str">
            <v>6</v>
          </cell>
          <cell r="L288" t="str">
            <v>8</v>
          </cell>
          <cell r="M288" t="str">
            <v>2</v>
          </cell>
          <cell r="N288" t="str">
            <v>C</v>
          </cell>
          <cell r="O288" t="str">
            <v>A</v>
          </cell>
          <cell r="P288" t="str">
            <v>M</v>
          </cell>
          <cell r="Q288" t="str">
            <v>0</v>
          </cell>
          <cell r="R288" t="str">
            <v>0</v>
          </cell>
          <cell r="S288" t="str">
            <v>0</v>
          </cell>
          <cell r="T288" t="str">
            <v/>
          </cell>
          <cell r="U288" t="str">
            <v/>
          </cell>
          <cell r="V288">
            <v>1</v>
          </cell>
          <cell r="W288">
            <v>287</v>
          </cell>
          <cell r="X288" t="str">
            <v>STE BAYA TRANSPORT</v>
          </cell>
          <cell r="Z288" t="str">
            <v>Zouaouine 7024-tunis</v>
          </cell>
        </row>
        <row r="289">
          <cell r="B289" t="str">
            <v>OXYWEAR</v>
          </cell>
          <cell r="C289" t="str">
            <v>OXYWEAR</v>
          </cell>
          <cell r="D289" t="str">
            <v xml:space="preserve">Route de sousse 5012 Sahline </v>
          </cell>
          <cell r="E289" t="str">
            <v/>
          </cell>
          <cell r="F289" t="str">
            <v>1399976RAM000</v>
          </cell>
          <cell r="G289" t="str">
            <v>1</v>
          </cell>
          <cell r="H289" t="str">
            <v>3</v>
          </cell>
          <cell r="I289" t="str">
            <v>9</v>
          </cell>
          <cell r="J289" t="str">
            <v>9</v>
          </cell>
          <cell r="K289" t="str">
            <v>9</v>
          </cell>
          <cell r="L289" t="str">
            <v>7</v>
          </cell>
          <cell r="M289" t="str">
            <v>6</v>
          </cell>
          <cell r="N289" t="str">
            <v>R</v>
          </cell>
          <cell r="O289" t="str">
            <v>A</v>
          </cell>
          <cell r="P289" t="str">
            <v>M</v>
          </cell>
          <cell r="Q289" t="str">
            <v>0</v>
          </cell>
          <cell r="R289" t="str">
            <v>0</v>
          </cell>
          <cell r="S289" t="str">
            <v>0</v>
          </cell>
          <cell r="T289" t="str">
            <v/>
          </cell>
          <cell r="U289" t="str">
            <v/>
          </cell>
          <cell r="V289">
            <v>1</v>
          </cell>
          <cell r="W289">
            <v>288</v>
          </cell>
          <cell r="X289" t="str">
            <v>OXYWEAR</v>
          </cell>
          <cell r="Z289" t="str">
            <v xml:space="preserve">Route de sousse 5012 Sahline </v>
          </cell>
        </row>
        <row r="290">
          <cell r="B290" t="str">
            <v>PREFELEC</v>
          </cell>
          <cell r="C290" t="str">
            <v>PREFELEC</v>
          </cell>
          <cell r="D290" t="str">
            <v>Route de téniour Km 6,5 Elchihia 3041- SFAX</v>
          </cell>
          <cell r="E290" t="str">
            <v/>
          </cell>
          <cell r="F290" t="str">
            <v>1068922LAM000</v>
          </cell>
          <cell r="G290" t="str">
            <v>1</v>
          </cell>
          <cell r="H290" t="str">
            <v>0</v>
          </cell>
          <cell r="I290" t="str">
            <v>6</v>
          </cell>
          <cell r="J290" t="str">
            <v>8</v>
          </cell>
          <cell r="K290" t="str">
            <v>9</v>
          </cell>
          <cell r="L290" t="str">
            <v>2</v>
          </cell>
          <cell r="M290" t="str">
            <v>2</v>
          </cell>
          <cell r="N290" t="str">
            <v>L</v>
          </cell>
          <cell r="O290" t="str">
            <v>A</v>
          </cell>
          <cell r="P290" t="str">
            <v>M</v>
          </cell>
          <cell r="Q290" t="str">
            <v>0</v>
          </cell>
          <cell r="R290" t="str">
            <v>0</v>
          </cell>
          <cell r="S290" t="str">
            <v>0</v>
          </cell>
          <cell r="T290" t="str">
            <v/>
          </cell>
          <cell r="U290" t="str">
            <v/>
          </cell>
          <cell r="V290">
            <v>1</v>
          </cell>
          <cell r="W290">
            <v>289</v>
          </cell>
          <cell r="X290" t="str">
            <v>PREFELEC</v>
          </cell>
          <cell r="Z290" t="str">
            <v>Route de téniour Km 6,5 Elchihia 3041- SFAX</v>
          </cell>
        </row>
        <row r="291">
          <cell r="B291" t="str">
            <v>STE SAHEL DE REBOBINAGE</v>
          </cell>
          <cell r="C291" t="str">
            <v>STE SAHEL DE REBOBINAGE</v>
          </cell>
          <cell r="D291" t="str">
            <v>Kaied ESSOUASSI, rue Hedi Nouira rte de Mounastir</v>
          </cell>
          <cell r="E291" t="str">
            <v/>
          </cell>
          <cell r="F291" t="str">
            <v>1470583JAM000</v>
          </cell>
          <cell r="G291" t="str">
            <v>1</v>
          </cell>
          <cell r="H291" t="str">
            <v>4</v>
          </cell>
          <cell r="I291" t="str">
            <v>7</v>
          </cell>
          <cell r="J291" t="str">
            <v>0</v>
          </cell>
          <cell r="K291" t="str">
            <v>5</v>
          </cell>
          <cell r="L291" t="str">
            <v>8</v>
          </cell>
          <cell r="M291" t="str">
            <v>3</v>
          </cell>
          <cell r="N291" t="str">
            <v>J</v>
          </cell>
          <cell r="O291" t="str">
            <v>A</v>
          </cell>
          <cell r="P291" t="str">
            <v>M</v>
          </cell>
          <cell r="Q291" t="str">
            <v>0</v>
          </cell>
          <cell r="R291" t="str">
            <v>0</v>
          </cell>
          <cell r="S291" t="str">
            <v>0</v>
          </cell>
          <cell r="T291" t="str">
            <v/>
          </cell>
          <cell r="U291" t="str">
            <v/>
          </cell>
          <cell r="V291">
            <v>1</v>
          </cell>
          <cell r="W291">
            <v>290</v>
          </cell>
          <cell r="X291" t="str">
            <v>STE SAHEL DE REBOBINAGE</v>
          </cell>
          <cell r="Z291" t="str">
            <v>Kaied ESSOUASSI, rue Hedi Nouira rte de Mounastir</v>
          </cell>
        </row>
        <row r="292">
          <cell r="B292" t="str">
            <v xml:space="preserve">MAERSK </v>
          </cell>
          <cell r="C292" t="str">
            <v>MAERSK</v>
          </cell>
          <cell r="D292" t="str">
            <v/>
          </cell>
          <cell r="E292" t="str">
            <v/>
          </cell>
          <cell r="F292" t="str">
            <v>1355545GPM000</v>
          </cell>
          <cell r="G292" t="str">
            <v>1</v>
          </cell>
          <cell r="H292" t="str">
            <v>3</v>
          </cell>
          <cell r="I292" t="str">
            <v>5</v>
          </cell>
          <cell r="J292" t="str">
            <v>5</v>
          </cell>
          <cell r="K292" t="str">
            <v>5</v>
          </cell>
          <cell r="L292" t="str">
            <v>4</v>
          </cell>
          <cell r="M292" t="str">
            <v>5</v>
          </cell>
          <cell r="N292" t="str">
            <v>G</v>
          </cell>
          <cell r="O292" t="str">
            <v>P</v>
          </cell>
          <cell r="P292" t="str">
            <v>M</v>
          </cell>
          <cell r="Q292" t="str">
            <v>0</v>
          </cell>
          <cell r="R292" t="str">
            <v>0</v>
          </cell>
          <cell r="S292" t="str">
            <v>0</v>
          </cell>
          <cell r="T292" t="str">
            <v/>
          </cell>
          <cell r="U292" t="str">
            <v/>
          </cell>
          <cell r="V292">
            <v>1</v>
          </cell>
          <cell r="W292">
            <v>291</v>
          </cell>
          <cell r="X292" t="str">
            <v xml:space="preserve">MAERSK </v>
          </cell>
          <cell r="Z292" t="str">
            <v/>
          </cell>
        </row>
        <row r="293">
          <cell r="B293" t="str">
            <v>SMIG Société de Maintenance Industrielle Générale</v>
          </cell>
          <cell r="C293" t="str">
            <v>SMIG SOCIÉTÉ DE MAINTENANCE INDUSTRIELLE GÉNÉRALE</v>
          </cell>
          <cell r="D293" t="str">
            <v>RUE DE PALESTINE ZAOUIT SOUSSE 4081</v>
          </cell>
          <cell r="E293" t="str">
            <v/>
          </cell>
          <cell r="F293" t="str">
            <v>1220108TAM000</v>
          </cell>
          <cell r="G293" t="str">
            <v>1</v>
          </cell>
          <cell r="H293" t="str">
            <v>2</v>
          </cell>
          <cell r="I293" t="str">
            <v>2</v>
          </cell>
          <cell r="J293" t="str">
            <v>0</v>
          </cell>
          <cell r="K293" t="str">
            <v>1</v>
          </cell>
          <cell r="L293" t="str">
            <v>0</v>
          </cell>
          <cell r="M293" t="str">
            <v>8</v>
          </cell>
          <cell r="N293" t="str">
            <v>T</v>
          </cell>
          <cell r="O293" t="str">
            <v>A</v>
          </cell>
          <cell r="P293" t="str">
            <v>M</v>
          </cell>
          <cell r="Q293" t="str">
            <v>0</v>
          </cell>
          <cell r="R293" t="str">
            <v>0</v>
          </cell>
          <cell r="S293" t="str">
            <v>0</v>
          </cell>
          <cell r="T293" t="str">
            <v/>
          </cell>
          <cell r="U293" t="str">
            <v/>
          </cell>
          <cell r="V293">
            <v>1</v>
          </cell>
          <cell r="W293">
            <v>292</v>
          </cell>
          <cell r="X293" t="str">
            <v>SMIG Société de Maintenance Industrielle Générale</v>
          </cell>
          <cell r="Z293" t="str">
            <v>RUE DE PALESTINE ZAOUIT SOUSSE 4081</v>
          </cell>
        </row>
        <row r="294">
          <cell r="B294" t="str">
            <v>STIROA</v>
          </cell>
          <cell r="C294" t="str">
            <v>STIROA</v>
          </cell>
          <cell r="D294" t="str">
            <v>ZI Jebel Ouest - Rte du Fahs Km 29 - Zaghouan</v>
          </cell>
          <cell r="E294" t="str">
            <v/>
          </cell>
          <cell r="F294" t="str">
            <v>736255LDM000</v>
          </cell>
          <cell r="G294" t="str">
            <v>7</v>
          </cell>
          <cell r="H294" t="str">
            <v>3</v>
          </cell>
          <cell r="I294" t="str">
            <v>6</v>
          </cell>
          <cell r="J294" t="str">
            <v>2</v>
          </cell>
          <cell r="K294" t="str">
            <v>5</v>
          </cell>
          <cell r="L294" t="str">
            <v>5</v>
          </cell>
          <cell r="M294" t="str">
            <v>L</v>
          </cell>
          <cell r="N294" t="str">
            <v>D</v>
          </cell>
          <cell r="O294" t="str">
            <v>M</v>
          </cell>
          <cell r="P294" t="str">
            <v>0</v>
          </cell>
          <cell r="Q294" t="str">
            <v>0</v>
          </cell>
          <cell r="R294" t="str">
            <v>0</v>
          </cell>
          <cell r="S294" t="str">
            <v/>
          </cell>
          <cell r="T294" t="str">
            <v/>
          </cell>
          <cell r="U294" t="str">
            <v/>
          </cell>
          <cell r="V294">
            <v>1</v>
          </cell>
          <cell r="W294">
            <v>293</v>
          </cell>
          <cell r="X294" t="str">
            <v>STIROA</v>
          </cell>
          <cell r="Z294" t="str">
            <v>ZI Jebel Ouest - Rte du Fahs Km 29 - Zaghouan</v>
          </cell>
        </row>
        <row r="295">
          <cell r="B295" t="str">
            <v>ALPHA PRINT</v>
          </cell>
          <cell r="C295" t="str">
            <v>ALPHA PRINT</v>
          </cell>
          <cell r="D295" t="str">
            <v/>
          </cell>
          <cell r="E295" t="str">
            <v/>
          </cell>
          <cell r="F295" t="str">
            <v>1093765LAM000</v>
          </cell>
          <cell r="G295" t="str">
            <v>1</v>
          </cell>
          <cell r="H295" t="str">
            <v>0</v>
          </cell>
          <cell r="I295" t="str">
            <v>9</v>
          </cell>
          <cell r="J295" t="str">
            <v>3</v>
          </cell>
          <cell r="K295" t="str">
            <v>7</v>
          </cell>
          <cell r="L295" t="str">
            <v>6</v>
          </cell>
          <cell r="M295" t="str">
            <v>5</v>
          </cell>
          <cell r="N295" t="str">
            <v>L</v>
          </cell>
          <cell r="O295" t="str">
            <v>A</v>
          </cell>
          <cell r="P295" t="str">
            <v>M</v>
          </cell>
          <cell r="Q295" t="str">
            <v>0</v>
          </cell>
          <cell r="R295" t="str">
            <v>0</v>
          </cell>
          <cell r="S295" t="str">
            <v>0</v>
          </cell>
          <cell r="T295" t="str">
            <v/>
          </cell>
          <cell r="U295" t="str">
            <v/>
          </cell>
          <cell r="V295">
            <v>1</v>
          </cell>
          <cell r="W295">
            <v>294</v>
          </cell>
          <cell r="X295" t="str">
            <v>ALPHA PRINT</v>
          </cell>
          <cell r="Z295" t="str">
            <v/>
          </cell>
        </row>
        <row r="296">
          <cell r="B296" t="str">
            <v>T-LEAD CONSULTING</v>
          </cell>
          <cell r="C296" t="str">
            <v>T-LEAD CONSULTING</v>
          </cell>
          <cell r="D296" t="str">
            <v/>
          </cell>
          <cell r="E296" t="str">
            <v/>
          </cell>
          <cell r="F296" t="str">
            <v>1218319HAM000</v>
          </cell>
          <cell r="G296" t="str">
            <v>1</v>
          </cell>
          <cell r="H296" t="str">
            <v>2</v>
          </cell>
          <cell r="I296" t="str">
            <v>1</v>
          </cell>
          <cell r="J296" t="str">
            <v>8</v>
          </cell>
          <cell r="K296" t="str">
            <v>3</v>
          </cell>
          <cell r="L296" t="str">
            <v>1</v>
          </cell>
          <cell r="M296" t="str">
            <v>9</v>
          </cell>
          <cell r="N296" t="str">
            <v>H</v>
          </cell>
          <cell r="O296" t="str">
            <v>A</v>
          </cell>
          <cell r="P296" t="str">
            <v>M</v>
          </cell>
          <cell r="Q296" t="str">
            <v>0</v>
          </cell>
          <cell r="R296" t="str">
            <v>0</v>
          </cell>
          <cell r="S296" t="str">
            <v>0</v>
          </cell>
          <cell r="T296" t="str">
            <v/>
          </cell>
          <cell r="U296" t="str">
            <v/>
          </cell>
          <cell r="V296">
            <v>1</v>
          </cell>
          <cell r="W296">
            <v>295</v>
          </cell>
          <cell r="X296" t="str">
            <v>T-LEAD CONSULTING</v>
          </cell>
          <cell r="Z296" t="str">
            <v/>
          </cell>
        </row>
        <row r="297">
          <cell r="B297" t="str">
            <v>MSC TUNISIE</v>
          </cell>
          <cell r="C297" t="str">
            <v>MSC TUNISIE</v>
          </cell>
          <cell r="D297" t="str">
            <v>Lotissement Al Amira, Zone Portuaire Radés - CP 20</v>
          </cell>
          <cell r="E297" t="str">
            <v/>
          </cell>
          <cell r="F297" t="str">
            <v>632938JAM000</v>
          </cell>
          <cell r="G297" t="str">
            <v>6</v>
          </cell>
          <cell r="H297" t="str">
            <v>3</v>
          </cell>
          <cell r="I297" t="str">
            <v>2</v>
          </cell>
          <cell r="J297" t="str">
            <v>9</v>
          </cell>
          <cell r="K297" t="str">
            <v>3</v>
          </cell>
          <cell r="L297" t="str">
            <v>8</v>
          </cell>
          <cell r="M297" t="str">
            <v>J</v>
          </cell>
          <cell r="N297" t="str">
            <v>A</v>
          </cell>
          <cell r="O297" t="str">
            <v>M</v>
          </cell>
          <cell r="P297" t="str">
            <v>0</v>
          </cell>
          <cell r="Q297" t="str">
            <v>0</v>
          </cell>
          <cell r="R297" t="str">
            <v>0</v>
          </cell>
          <cell r="S297" t="str">
            <v/>
          </cell>
          <cell r="T297" t="str">
            <v/>
          </cell>
          <cell r="U297" t="str">
            <v/>
          </cell>
          <cell r="V297">
            <v>1</v>
          </cell>
          <cell r="W297">
            <v>296</v>
          </cell>
          <cell r="X297" t="str">
            <v>MSC TUNISIE</v>
          </cell>
          <cell r="Z297" t="str">
            <v>Lotissement Al Amira, Zone Portuaire Radés - CP 20</v>
          </cell>
        </row>
        <row r="298">
          <cell r="B298" t="str">
            <v>GEP QUINCAILLERIE</v>
          </cell>
          <cell r="C298" t="str">
            <v>GEP QUINCAILLERIE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>
            <v>1</v>
          </cell>
          <cell r="W298">
            <v>297</v>
          </cell>
          <cell r="X298" t="str">
            <v>GEP QUINCAILLERIE</v>
          </cell>
          <cell r="Z298" t="str">
            <v/>
          </cell>
        </row>
        <row r="299">
          <cell r="B299" t="str">
            <v>CNP</v>
          </cell>
          <cell r="C299" t="str">
            <v>CNP</v>
          </cell>
          <cell r="D299" t="str">
            <v>Adresse : Route de Tunis Km 6,5 – 4022 Akouda</v>
          </cell>
          <cell r="E299" t="str">
            <v/>
          </cell>
          <cell r="F299" t="str">
            <v>0004545YPM000</v>
          </cell>
          <cell r="G299" t="str">
            <v>0</v>
          </cell>
          <cell r="H299" t="str">
            <v>0</v>
          </cell>
          <cell r="I299" t="str">
            <v>0</v>
          </cell>
          <cell r="J299" t="str">
            <v>4</v>
          </cell>
          <cell r="K299" t="str">
            <v>5</v>
          </cell>
          <cell r="L299" t="str">
            <v>4</v>
          </cell>
          <cell r="M299" t="str">
            <v>5</v>
          </cell>
          <cell r="N299" t="str">
            <v>Y</v>
          </cell>
          <cell r="O299" t="str">
            <v>P</v>
          </cell>
          <cell r="P299" t="str">
            <v>M</v>
          </cell>
          <cell r="Q299" t="str">
            <v>0</v>
          </cell>
          <cell r="R299" t="str">
            <v>0</v>
          </cell>
          <cell r="S299" t="str">
            <v>0</v>
          </cell>
          <cell r="T299" t="str">
            <v/>
          </cell>
          <cell r="U299" t="str">
            <v/>
          </cell>
          <cell r="V299">
            <v>1</v>
          </cell>
          <cell r="W299">
            <v>298</v>
          </cell>
          <cell r="X299" t="str">
            <v>CNP</v>
          </cell>
          <cell r="Z299" t="str">
            <v>Adresse : Route de Tunis Km 6,5 – 4022 Akouda</v>
          </cell>
        </row>
        <row r="300">
          <cell r="B300" t="str">
            <v>Center Glass Line</v>
          </cell>
          <cell r="C300" t="str">
            <v>CENTER GLASS LINE</v>
          </cell>
          <cell r="D300" t="str">
            <v>Via Dei Platani 15, 53037 San Gimign - Italy</v>
          </cell>
          <cell r="E300" t="str">
            <v>Via della Pergola 20 53037 San Gimignano Si - C.P</v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>
            <v>1</v>
          </cell>
          <cell r="W300">
            <v>299</v>
          </cell>
          <cell r="X300" t="str">
            <v>Center Glass Line</v>
          </cell>
          <cell r="Z300" t="str">
            <v>Via Dei Platani 15, 53037 San Gimign - ItalyVia della Pergola 20 53037 San Gimignano Si - C.P</v>
          </cell>
        </row>
        <row r="301">
          <cell r="B301" t="str">
            <v>VISTA STUDIO</v>
          </cell>
          <cell r="C301" t="str">
            <v>VISTA STUDIO</v>
          </cell>
          <cell r="D301" t="str">
            <v>Cité Enasser - N° 1 Rue Mohamed Bachrouch</v>
          </cell>
          <cell r="E301" t="str">
            <v/>
          </cell>
          <cell r="F301" t="str">
            <v>829534EAM000</v>
          </cell>
          <cell r="G301" t="str">
            <v>8</v>
          </cell>
          <cell r="H301" t="str">
            <v>2</v>
          </cell>
          <cell r="I301" t="str">
            <v>9</v>
          </cell>
          <cell r="J301" t="str">
            <v>5</v>
          </cell>
          <cell r="K301" t="str">
            <v>3</v>
          </cell>
          <cell r="L301" t="str">
            <v>4</v>
          </cell>
          <cell r="M301" t="str">
            <v>E</v>
          </cell>
          <cell r="N301" t="str">
            <v>A</v>
          </cell>
          <cell r="O301" t="str">
            <v>M</v>
          </cell>
          <cell r="P301" t="str">
            <v>0</v>
          </cell>
          <cell r="Q301" t="str">
            <v>0</v>
          </cell>
          <cell r="R301" t="str">
            <v>0</v>
          </cell>
          <cell r="S301" t="str">
            <v/>
          </cell>
          <cell r="T301" t="str">
            <v/>
          </cell>
          <cell r="U301" t="str">
            <v/>
          </cell>
          <cell r="V301">
            <v>1</v>
          </cell>
          <cell r="W301">
            <v>300</v>
          </cell>
          <cell r="X301" t="str">
            <v>VISTA STUDIO</v>
          </cell>
          <cell r="Z301" t="str">
            <v>Cité Enasser - N° 1 Rue Mohamed Bachrouch</v>
          </cell>
        </row>
        <row r="302">
          <cell r="B302" t="str">
            <v>GHS</v>
          </cell>
          <cell r="C302" t="str">
            <v>GHS</v>
          </cell>
          <cell r="D302" t="str">
            <v>Sfax - Rue Sakiet Sidi Youssef</v>
          </cell>
          <cell r="E302" t="str">
            <v/>
          </cell>
          <cell r="F302" t="str">
            <v>1047440GBM000</v>
          </cell>
          <cell r="G302" t="str">
            <v>1</v>
          </cell>
          <cell r="H302" t="str">
            <v>0</v>
          </cell>
          <cell r="I302" t="str">
            <v>4</v>
          </cell>
          <cell r="J302" t="str">
            <v>7</v>
          </cell>
          <cell r="K302" t="str">
            <v>4</v>
          </cell>
          <cell r="L302" t="str">
            <v>4</v>
          </cell>
          <cell r="M302" t="str">
            <v>0</v>
          </cell>
          <cell r="N302" t="str">
            <v>G</v>
          </cell>
          <cell r="O302" t="str">
            <v>B</v>
          </cell>
          <cell r="P302" t="str">
            <v>M</v>
          </cell>
          <cell r="Q302" t="str">
            <v>0</v>
          </cell>
          <cell r="R302" t="str">
            <v>0</v>
          </cell>
          <cell r="S302" t="str">
            <v>0</v>
          </cell>
          <cell r="T302" t="str">
            <v/>
          </cell>
          <cell r="U302" t="str">
            <v/>
          </cell>
          <cell r="V302">
            <v>1</v>
          </cell>
          <cell r="W302">
            <v>301</v>
          </cell>
          <cell r="X302" t="str">
            <v>GHS</v>
          </cell>
          <cell r="Z302" t="str">
            <v>Sfax - Rue Sakiet Sidi Youssef</v>
          </cell>
        </row>
        <row r="303">
          <cell r="B303" t="str">
            <v>El Baraka Chimie</v>
          </cell>
          <cell r="C303" t="str">
            <v>EL BARAKA CHIMIE</v>
          </cell>
          <cell r="D303" t="str">
            <v>Tunis</v>
          </cell>
          <cell r="E303" t="str">
            <v/>
          </cell>
          <cell r="F303" t="str">
            <v>552411KAM000</v>
          </cell>
          <cell r="G303" t="str">
            <v>5</v>
          </cell>
          <cell r="H303" t="str">
            <v>5</v>
          </cell>
          <cell r="I303" t="str">
            <v>2</v>
          </cell>
          <cell r="J303" t="str">
            <v>4</v>
          </cell>
          <cell r="K303" t="str">
            <v>1</v>
          </cell>
          <cell r="L303" t="str">
            <v>1</v>
          </cell>
          <cell r="M303" t="str">
            <v>K</v>
          </cell>
          <cell r="N303" t="str">
            <v>A</v>
          </cell>
          <cell r="O303" t="str">
            <v>M</v>
          </cell>
          <cell r="P303" t="str">
            <v>0</v>
          </cell>
          <cell r="Q303" t="str">
            <v>0</v>
          </cell>
          <cell r="R303" t="str">
            <v>0</v>
          </cell>
          <cell r="S303" t="str">
            <v/>
          </cell>
          <cell r="T303" t="str">
            <v/>
          </cell>
          <cell r="U303" t="str">
            <v/>
          </cell>
          <cell r="V303">
            <v>1</v>
          </cell>
          <cell r="W303">
            <v>302</v>
          </cell>
          <cell r="X303" t="str">
            <v>El Baraka Chimie</v>
          </cell>
          <cell r="Z303" t="str">
            <v>Tunis</v>
          </cell>
        </row>
        <row r="304">
          <cell r="B304" t="str">
            <v>Ste Sigma Industrie</v>
          </cell>
          <cell r="C304" t="str">
            <v>STE SIGMA INDUSTRIE</v>
          </cell>
          <cell r="D304" t="str">
            <v>12 rue de l'energie éolienne ZI Charguia 1 Tunis</v>
          </cell>
          <cell r="E304" t="str">
            <v/>
          </cell>
          <cell r="F304" t="str">
            <v>960391XAM000</v>
          </cell>
          <cell r="G304" t="str">
            <v>9</v>
          </cell>
          <cell r="H304" t="str">
            <v>6</v>
          </cell>
          <cell r="I304" t="str">
            <v>0</v>
          </cell>
          <cell r="J304" t="str">
            <v>3</v>
          </cell>
          <cell r="K304" t="str">
            <v>9</v>
          </cell>
          <cell r="L304" t="str">
            <v>1</v>
          </cell>
          <cell r="M304" t="str">
            <v>X</v>
          </cell>
          <cell r="N304" t="str">
            <v>A</v>
          </cell>
          <cell r="O304" t="str">
            <v>M</v>
          </cell>
          <cell r="P304" t="str">
            <v>0</v>
          </cell>
          <cell r="Q304" t="str">
            <v>0</v>
          </cell>
          <cell r="R304" t="str">
            <v>0</v>
          </cell>
          <cell r="S304" t="str">
            <v/>
          </cell>
          <cell r="T304" t="str">
            <v/>
          </cell>
          <cell r="U304" t="str">
            <v/>
          </cell>
          <cell r="V304">
            <v>1</v>
          </cell>
          <cell r="W304">
            <v>303</v>
          </cell>
          <cell r="X304" t="str">
            <v>Ste Sigma Industrie</v>
          </cell>
          <cell r="Z304" t="str">
            <v>12 rue de l'energie éolienne ZI Charguia 1 Tunis</v>
          </cell>
        </row>
        <row r="305">
          <cell r="B305" t="str">
            <v>Sodexo</v>
          </cell>
          <cell r="C305" t="str">
            <v>SODEXO</v>
          </cell>
          <cell r="D305" t="str">
            <v>9, Rue Med Ali Annabi-1002 Tunis Belvèdère</v>
          </cell>
          <cell r="E305" t="str">
            <v/>
          </cell>
          <cell r="F305" t="str">
            <v>433729SAM000</v>
          </cell>
          <cell r="G305" t="str">
            <v>4</v>
          </cell>
          <cell r="H305" t="str">
            <v>3</v>
          </cell>
          <cell r="I305" t="str">
            <v>3</v>
          </cell>
          <cell r="J305" t="str">
            <v>7</v>
          </cell>
          <cell r="K305" t="str">
            <v>2</v>
          </cell>
          <cell r="L305" t="str">
            <v>9</v>
          </cell>
          <cell r="M305" t="str">
            <v>S</v>
          </cell>
          <cell r="N305" t="str">
            <v>A</v>
          </cell>
          <cell r="O305" t="str">
            <v>M</v>
          </cell>
          <cell r="P305" t="str">
            <v>0</v>
          </cell>
          <cell r="Q305" t="str">
            <v>0</v>
          </cell>
          <cell r="R305" t="str">
            <v>0</v>
          </cell>
          <cell r="S305" t="str">
            <v/>
          </cell>
          <cell r="T305" t="str">
            <v/>
          </cell>
          <cell r="U305" t="str">
            <v/>
          </cell>
          <cell r="V305">
            <v>1</v>
          </cell>
          <cell r="W305">
            <v>304</v>
          </cell>
          <cell r="X305" t="str">
            <v>Sodexo</v>
          </cell>
          <cell r="Z305" t="str">
            <v>9, Rue Med Ali Annabi-1002 Tunis Belvèdère</v>
          </cell>
        </row>
        <row r="306">
          <cell r="B306" t="str">
            <v>Divers Pack</v>
          </cell>
          <cell r="C306" t="str">
            <v>DIVERS PACK</v>
          </cell>
          <cell r="D306" t="str">
            <v>Sfax</v>
          </cell>
          <cell r="E306" t="str">
            <v/>
          </cell>
          <cell r="F306" t="str">
            <v>1122246FAM000</v>
          </cell>
          <cell r="G306" t="str">
            <v>1</v>
          </cell>
          <cell r="H306" t="str">
            <v>1</v>
          </cell>
          <cell r="I306" t="str">
            <v>2</v>
          </cell>
          <cell r="J306" t="str">
            <v>2</v>
          </cell>
          <cell r="K306" t="str">
            <v>2</v>
          </cell>
          <cell r="L306" t="str">
            <v>4</v>
          </cell>
          <cell r="M306" t="str">
            <v>6</v>
          </cell>
          <cell r="N306" t="str">
            <v>F</v>
          </cell>
          <cell r="O306" t="str">
            <v>A</v>
          </cell>
          <cell r="P306" t="str">
            <v>M</v>
          </cell>
          <cell r="Q306" t="str">
            <v>0</v>
          </cell>
          <cell r="R306" t="str">
            <v>0</v>
          </cell>
          <cell r="S306" t="str">
            <v>0</v>
          </cell>
          <cell r="T306" t="str">
            <v/>
          </cell>
          <cell r="U306" t="str">
            <v/>
          </cell>
          <cell r="V306">
            <v>1</v>
          </cell>
          <cell r="W306">
            <v>305</v>
          </cell>
          <cell r="X306" t="str">
            <v>Divers Pack</v>
          </cell>
          <cell r="Z306" t="str">
            <v>Sfax</v>
          </cell>
        </row>
        <row r="307">
          <cell r="B307" t="str">
            <v>TUNLAB</v>
          </cell>
          <cell r="C307" t="str">
            <v>TUNLAB</v>
          </cell>
          <cell r="D307" t="str">
            <v>12 rue Aboulkacem Chebbi. 2000 Le Bardo</v>
          </cell>
          <cell r="E307" t="str">
            <v/>
          </cell>
          <cell r="F307" t="str">
            <v>576874 S</v>
          </cell>
          <cell r="G307" t="str">
            <v>5</v>
          </cell>
          <cell r="H307" t="str">
            <v>7</v>
          </cell>
          <cell r="I307" t="str">
            <v>6</v>
          </cell>
          <cell r="J307" t="str">
            <v>8</v>
          </cell>
          <cell r="K307" t="str">
            <v>7</v>
          </cell>
          <cell r="L307" t="str">
            <v>4</v>
          </cell>
          <cell r="M307" t="str">
            <v xml:space="preserve"> </v>
          </cell>
          <cell r="N307" t="str">
            <v>S</v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>
            <v>1</v>
          </cell>
          <cell r="W307">
            <v>306</v>
          </cell>
          <cell r="X307" t="str">
            <v>TUNLAB</v>
          </cell>
          <cell r="Z307" t="str">
            <v>12 rue Aboulkacem Chebbi. 2000 Le Bardo</v>
          </cell>
        </row>
        <row r="308">
          <cell r="B308" t="str">
            <v>Techno Lab</v>
          </cell>
          <cell r="C308" t="str">
            <v>TECHNO LAB</v>
          </cell>
          <cell r="D308" t="str">
            <v>ZI Charguia, Rue N° 8612 - Impasse N°2 2035 Tunis</v>
          </cell>
          <cell r="E308" t="str">
            <v>Carthage</v>
          </cell>
          <cell r="F308" t="str">
            <v>432701AAM000</v>
          </cell>
          <cell r="G308" t="str">
            <v>4</v>
          </cell>
          <cell r="H308" t="str">
            <v>3</v>
          </cell>
          <cell r="I308" t="str">
            <v>2</v>
          </cell>
          <cell r="J308" t="str">
            <v>7</v>
          </cell>
          <cell r="K308" t="str">
            <v>0</v>
          </cell>
          <cell r="L308" t="str">
            <v>1</v>
          </cell>
          <cell r="M308" t="str">
            <v>A</v>
          </cell>
          <cell r="N308" t="str">
            <v>A</v>
          </cell>
          <cell r="O308" t="str">
            <v>M</v>
          </cell>
          <cell r="P308" t="str">
            <v>0</v>
          </cell>
          <cell r="Q308" t="str">
            <v>0</v>
          </cell>
          <cell r="R308" t="str">
            <v>0</v>
          </cell>
          <cell r="S308" t="str">
            <v/>
          </cell>
          <cell r="T308" t="str">
            <v/>
          </cell>
          <cell r="U308" t="str">
            <v/>
          </cell>
          <cell r="V308">
            <v>1</v>
          </cell>
          <cell r="W308">
            <v>307</v>
          </cell>
          <cell r="X308" t="str">
            <v>Techno Lab</v>
          </cell>
          <cell r="Z308" t="str">
            <v>ZI Charguia, Rue N° 8612 - Impasse N°2 2035 TunisCarthage</v>
          </cell>
        </row>
        <row r="309">
          <cell r="B309" t="str">
            <v>Outpro</v>
          </cell>
          <cell r="C309" t="str">
            <v>OUTPRO</v>
          </cell>
          <cell r="D309" t="str">
            <v>Route de Riadh. Cite Ettamir  4023 Sousse</v>
          </cell>
          <cell r="E309" t="str">
            <v/>
          </cell>
          <cell r="F309" t="str">
            <v>1270517KAM000</v>
          </cell>
          <cell r="G309" t="str">
            <v>1</v>
          </cell>
          <cell r="H309" t="str">
            <v>2</v>
          </cell>
          <cell r="I309" t="str">
            <v>7</v>
          </cell>
          <cell r="J309" t="str">
            <v>0</v>
          </cell>
          <cell r="K309" t="str">
            <v>5</v>
          </cell>
          <cell r="L309" t="str">
            <v>1</v>
          </cell>
          <cell r="M309" t="str">
            <v>7</v>
          </cell>
          <cell r="N309" t="str">
            <v>K</v>
          </cell>
          <cell r="O309" t="str">
            <v>A</v>
          </cell>
          <cell r="P309" t="str">
            <v>M</v>
          </cell>
          <cell r="Q309" t="str">
            <v>0</v>
          </cell>
          <cell r="R309" t="str">
            <v>0</v>
          </cell>
          <cell r="S309" t="str">
            <v>0</v>
          </cell>
          <cell r="T309" t="str">
            <v/>
          </cell>
          <cell r="U309" t="str">
            <v/>
          </cell>
          <cell r="V309">
            <v>1</v>
          </cell>
          <cell r="W309">
            <v>308</v>
          </cell>
          <cell r="X309" t="str">
            <v>Outpro</v>
          </cell>
          <cell r="Z309" t="str">
            <v>Route de Riadh. Cite Ettamir  4023 Sousse</v>
          </cell>
        </row>
        <row r="310">
          <cell r="B310" t="str">
            <v>EL zayat</v>
          </cell>
          <cell r="C310" t="str">
            <v>EL ZAYAT</v>
          </cell>
          <cell r="D310" t="str">
            <v>Rue du stade olympique</v>
          </cell>
          <cell r="E310" t="str">
            <v>bou hsina</v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>
            <v>1</v>
          </cell>
          <cell r="W310">
            <v>309</v>
          </cell>
          <cell r="X310" t="str">
            <v>EL zayat</v>
          </cell>
          <cell r="Z310" t="str">
            <v>Rue du stade olympiquebou hsina</v>
          </cell>
        </row>
        <row r="311">
          <cell r="B311" t="str">
            <v>Douik Balance</v>
          </cell>
          <cell r="C311" t="str">
            <v>DOUIK BALANCE</v>
          </cell>
          <cell r="D311" t="str">
            <v>Av N°23 Taher Sfar 4000 sousse</v>
          </cell>
          <cell r="E311" t="str">
            <v>rue kortoba trocadero Sousse</v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>
            <v>1</v>
          </cell>
          <cell r="W311">
            <v>310</v>
          </cell>
          <cell r="X311" t="str">
            <v>Douik Balance</v>
          </cell>
          <cell r="Z311" t="str">
            <v>Av N°23 Taher Sfar 4000 sousserue kortoba trocadero Sousse</v>
          </cell>
        </row>
        <row r="312">
          <cell r="B312" t="str">
            <v>STE GLOBAL DISTRIBUTION</v>
          </cell>
          <cell r="C312" t="str">
            <v>STE GLOBAL DISTRIBUTION</v>
          </cell>
          <cell r="D312" t="str">
            <v>ROUTE DE MONASTIR 5012 SAHLINE</v>
          </cell>
          <cell r="E312" t="str">
            <v/>
          </cell>
          <cell r="F312" t="str">
            <v>911729FAM000</v>
          </cell>
          <cell r="G312" t="str">
            <v>9</v>
          </cell>
          <cell r="H312" t="str">
            <v>1</v>
          </cell>
          <cell r="I312" t="str">
            <v>1</v>
          </cell>
          <cell r="J312" t="str">
            <v>7</v>
          </cell>
          <cell r="K312" t="str">
            <v>2</v>
          </cell>
          <cell r="L312" t="str">
            <v>9</v>
          </cell>
          <cell r="M312" t="str">
            <v>F</v>
          </cell>
          <cell r="N312" t="str">
            <v>A</v>
          </cell>
          <cell r="O312" t="str">
            <v>M</v>
          </cell>
          <cell r="P312" t="str">
            <v>0</v>
          </cell>
          <cell r="Q312" t="str">
            <v>0</v>
          </cell>
          <cell r="R312" t="str">
            <v>0</v>
          </cell>
          <cell r="S312" t="str">
            <v/>
          </cell>
          <cell r="T312" t="str">
            <v/>
          </cell>
          <cell r="U312" t="str">
            <v/>
          </cell>
          <cell r="V312">
            <v>1</v>
          </cell>
          <cell r="W312">
            <v>311</v>
          </cell>
          <cell r="X312" t="str">
            <v>STE GLOBAL DISTRIBUTION</v>
          </cell>
          <cell r="Z312" t="str">
            <v>ROUTE DE MONASTIR 5012 SAHLINE</v>
          </cell>
        </row>
        <row r="313">
          <cell r="B313" t="str">
            <v>STEFA</v>
          </cell>
          <cell r="C313" t="str">
            <v>STEFA</v>
          </cell>
          <cell r="D313" t="str">
            <v>76 RUE 736 ROUTE DE MONASTIR SOUSSE</v>
          </cell>
          <cell r="E313" t="str">
            <v/>
          </cell>
          <cell r="F313" t="str">
            <v>4753EAM000</v>
          </cell>
          <cell r="G313" t="str">
            <v>4</v>
          </cell>
          <cell r="H313" t="str">
            <v>7</v>
          </cell>
          <cell r="I313" t="str">
            <v>5</v>
          </cell>
          <cell r="J313" t="str">
            <v>3</v>
          </cell>
          <cell r="K313" t="str">
            <v>E</v>
          </cell>
          <cell r="L313" t="str">
            <v>A</v>
          </cell>
          <cell r="M313" t="str">
            <v>M</v>
          </cell>
          <cell r="N313" t="str">
            <v>0</v>
          </cell>
          <cell r="O313" t="str">
            <v>0</v>
          </cell>
          <cell r="P313" t="str">
            <v>0</v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>
            <v>1</v>
          </cell>
          <cell r="W313">
            <v>312</v>
          </cell>
          <cell r="X313" t="str">
            <v>STEFA</v>
          </cell>
          <cell r="Z313" t="str">
            <v>76 RUE 736 ROUTE DE MONASTIR SOUSSE</v>
          </cell>
        </row>
        <row r="314">
          <cell r="B314" t="str">
            <v>Audit &amp; Expertise Technologique Export</v>
          </cell>
          <cell r="C314" t="str">
            <v>AUDIT &amp; EXPERTISE TECHNOLOGIQUE EXPORT</v>
          </cell>
          <cell r="D314" t="str">
            <v>Rue du Japon, Immeuble SAF SAF, Bureau A 4-4</v>
          </cell>
          <cell r="E314" t="str">
            <v>montplaisir 1002 Tunis</v>
          </cell>
          <cell r="F314" t="str">
            <v>798646PAM000</v>
          </cell>
          <cell r="G314" t="str">
            <v>7</v>
          </cell>
          <cell r="H314" t="str">
            <v>9</v>
          </cell>
          <cell r="I314" t="str">
            <v>8</v>
          </cell>
          <cell r="J314" t="str">
            <v>6</v>
          </cell>
          <cell r="K314" t="str">
            <v>4</v>
          </cell>
          <cell r="L314" t="str">
            <v>6</v>
          </cell>
          <cell r="M314" t="str">
            <v>P</v>
          </cell>
          <cell r="N314" t="str">
            <v>A</v>
          </cell>
          <cell r="O314" t="str">
            <v>M</v>
          </cell>
          <cell r="P314" t="str">
            <v>0</v>
          </cell>
          <cell r="Q314" t="str">
            <v>0</v>
          </cell>
          <cell r="R314" t="str">
            <v>0</v>
          </cell>
          <cell r="S314" t="str">
            <v/>
          </cell>
          <cell r="T314" t="str">
            <v/>
          </cell>
          <cell r="U314" t="str">
            <v/>
          </cell>
          <cell r="V314">
            <v>1</v>
          </cell>
          <cell r="W314">
            <v>313</v>
          </cell>
          <cell r="X314" t="str">
            <v>Audit &amp; Expertise Technologique Export</v>
          </cell>
          <cell r="Z314" t="str">
            <v>Rue du Japon, Immeuble SAF SAF, Bureau A 4-4montplaisir 1002 Tunis</v>
          </cell>
        </row>
        <row r="315">
          <cell r="B315" t="str">
            <v>Renda Service</v>
          </cell>
          <cell r="C315" t="str">
            <v>RENDA SERVICE</v>
          </cell>
          <cell r="D315" t="str">
            <v>Jbel Oust 11 11 Zaghouan - Tunisie</v>
          </cell>
          <cell r="E315" t="str">
            <v/>
          </cell>
          <cell r="F315" t="str">
            <v>1014360DAM000</v>
          </cell>
          <cell r="G315" t="str">
            <v>1</v>
          </cell>
          <cell r="H315" t="str">
            <v>0</v>
          </cell>
          <cell r="I315" t="str">
            <v>1</v>
          </cell>
          <cell r="J315" t="str">
            <v>4</v>
          </cell>
          <cell r="K315" t="str">
            <v>3</v>
          </cell>
          <cell r="L315" t="str">
            <v>6</v>
          </cell>
          <cell r="M315" t="str">
            <v>0</v>
          </cell>
          <cell r="N315" t="str">
            <v>D</v>
          </cell>
          <cell r="O315" t="str">
            <v>A</v>
          </cell>
          <cell r="P315" t="str">
            <v>M</v>
          </cell>
          <cell r="Q315" t="str">
            <v>0</v>
          </cell>
          <cell r="R315" t="str">
            <v>0</v>
          </cell>
          <cell r="S315" t="str">
            <v>0</v>
          </cell>
          <cell r="T315" t="str">
            <v/>
          </cell>
          <cell r="U315" t="str">
            <v/>
          </cell>
          <cell r="V315">
            <v>1</v>
          </cell>
          <cell r="W315">
            <v>314</v>
          </cell>
          <cell r="X315" t="str">
            <v>Renda Service</v>
          </cell>
          <cell r="Z315" t="str">
            <v>Jbel Oust 11 11 Zaghouan - Tunisie</v>
          </cell>
        </row>
        <row r="316">
          <cell r="B316" t="str">
            <v>Mustafa Ahmed Translate</v>
          </cell>
          <cell r="C316" t="str">
            <v>MUSTAFA AHMED TRANSLATE</v>
          </cell>
          <cell r="D316" t="str">
            <v>tahar sfar Sousse</v>
          </cell>
          <cell r="E316" t="str">
            <v/>
          </cell>
          <cell r="F316" t="str">
            <v>910176P</v>
          </cell>
          <cell r="G316" t="str">
            <v>9</v>
          </cell>
          <cell r="H316" t="str">
            <v>1</v>
          </cell>
          <cell r="I316" t="str">
            <v>0</v>
          </cell>
          <cell r="J316" t="str">
            <v>1</v>
          </cell>
          <cell r="K316" t="str">
            <v>7</v>
          </cell>
          <cell r="L316" t="str">
            <v>6</v>
          </cell>
          <cell r="M316" t="str">
            <v>P</v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>
            <v>1</v>
          </cell>
          <cell r="W316">
            <v>315</v>
          </cell>
          <cell r="X316" t="str">
            <v>Mustafa Ahmed Translate</v>
          </cell>
          <cell r="Z316" t="str">
            <v>tahar sfar Sousse</v>
          </cell>
        </row>
        <row r="317">
          <cell r="B317" t="str">
            <v>STE RAIES D'EMBALLAGE &amp; DECORS</v>
          </cell>
          <cell r="C317" t="str">
            <v>ERAIS FOURNITURES SAHLOUL</v>
          </cell>
          <cell r="D317" t="str">
            <v>RUE BOULOGNE BILLANCOURT</v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>
            <v>1</v>
          </cell>
          <cell r="W317">
            <v>316</v>
          </cell>
          <cell r="X317" t="str">
            <v>STE RAIES D'EMBALLAGE &amp; DECORS</v>
          </cell>
          <cell r="Z317" t="str">
            <v>RUE BOULOGNE BILLANCOURT</v>
          </cell>
        </row>
        <row r="318">
          <cell r="B318" t="str">
            <v>Digi Time</v>
          </cell>
          <cell r="C318" t="str">
            <v>DIGI TIME</v>
          </cell>
          <cell r="D318" t="str">
            <v>Av. Habib Bourguiba 2033 - G tunis Ben Arous</v>
          </cell>
          <cell r="E318" t="str">
            <v/>
          </cell>
          <cell r="F318" t="str">
            <v>1047098NAM000</v>
          </cell>
          <cell r="G318" t="str">
            <v>1</v>
          </cell>
          <cell r="H318" t="str">
            <v>0</v>
          </cell>
          <cell r="I318" t="str">
            <v>4</v>
          </cell>
          <cell r="J318" t="str">
            <v>7</v>
          </cell>
          <cell r="K318" t="str">
            <v>0</v>
          </cell>
          <cell r="L318" t="str">
            <v>9</v>
          </cell>
          <cell r="M318" t="str">
            <v>8</v>
          </cell>
          <cell r="N318" t="str">
            <v>N</v>
          </cell>
          <cell r="O318" t="str">
            <v>A</v>
          </cell>
          <cell r="P318" t="str">
            <v>M</v>
          </cell>
          <cell r="Q318" t="str">
            <v>0</v>
          </cell>
          <cell r="R318" t="str">
            <v>0</v>
          </cell>
          <cell r="S318" t="str">
            <v>0</v>
          </cell>
          <cell r="T318" t="str">
            <v/>
          </cell>
          <cell r="U318" t="str">
            <v/>
          </cell>
          <cell r="V318">
            <v>1</v>
          </cell>
          <cell r="W318">
            <v>317</v>
          </cell>
          <cell r="X318" t="str">
            <v>Digi Time</v>
          </cell>
          <cell r="Z318" t="str">
            <v>Av. Habib Bourguiba 2033 - G tunis Ben Arous</v>
          </cell>
        </row>
        <row r="319">
          <cell r="B319" t="str">
            <v>SELMEX</v>
          </cell>
          <cell r="C319" t="str">
            <v>SELMEX</v>
          </cell>
          <cell r="D319" t="str">
            <v>Boulevard Charles de Gaulle 4011 Hammam Sousse</v>
          </cell>
          <cell r="E319" t="str">
            <v/>
          </cell>
          <cell r="F319" t="str">
            <v>0986373GAM000</v>
          </cell>
          <cell r="G319" t="str">
            <v>0</v>
          </cell>
          <cell r="H319" t="str">
            <v>9</v>
          </cell>
          <cell r="I319" t="str">
            <v>8</v>
          </cell>
          <cell r="J319" t="str">
            <v>6</v>
          </cell>
          <cell r="K319" t="str">
            <v>3</v>
          </cell>
          <cell r="L319" t="str">
            <v>7</v>
          </cell>
          <cell r="M319" t="str">
            <v>3</v>
          </cell>
          <cell r="N319" t="str">
            <v>G</v>
          </cell>
          <cell r="O319" t="str">
            <v>A</v>
          </cell>
          <cell r="P319" t="str">
            <v>M</v>
          </cell>
          <cell r="Q319" t="str">
            <v>0</v>
          </cell>
          <cell r="R319" t="str">
            <v>0</v>
          </cell>
          <cell r="S319" t="str">
            <v>0</v>
          </cell>
          <cell r="T319" t="str">
            <v/>
          </cell>
          <cell r="U319" t="str">
            <v/>
          </cell>
          <cell r="V319">
            <v>1</v>
          </cell>
          <cell r="W319">
            <v>318</v>
          </cell>
          <cell r="X319" t="str">
            <v>SELMEX</v>
          </cell>
          <cell r="Z319" t="str">
            <v>Boulevard Charles de Gaulle 4011 Hammam Sousse</v>
          </cell>
        </row>
        <row r="320">
          <cell r="B320" t="str">
            <v>FREIN TECHNIQUE MOHAMED THABET</v>
          </cell>
          <cell r="C320" t="str">
            <v>FREIN TECHNIQUE MOHAMED THABET</v>
          </cell>
          <cell r="D320" t="str">
            <v>AVENUE  DE CAIRE-RTE DE M'SAKEN</v>
          </cell>
          <cell r="E320" t="str">
            <v>GP1-ZAOUIET SOUSSE</v>
          </cell>
          <cell r="F320" t="str">
            <v>921303 M</v>
          </cell>
          <cell r="G320" t="str">
            <v>9</v>
          </cell>
          <cell r="H320" t="str">
            <v>2</v>
          </cell>
          <cell r="I320" t="str">
            <v>1</v>
          </cell>
          <cell r="J320" t="str">
            <v>3</v>
          </cell>
          <cell r="K320" t="str">
            <v>0</v>
          </cell>
          <cell r="L320" t="str">
            <v>3</v>
          </cell>
          <cell r="M320" t="str">
            <v xml:space="preserve"> </v>
          </cell>
          <cell r="N320" t="str">
            <v>M</v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>
            <v>1</v>
          </cell>
          <cell r="W320">
            <v>319</v>
          </cell>
          <cell r="X320" t="str">
            <v>FREIN TECHNIQUE MOHAMED THABET</v>
          </cell>
          <cell r="Z320" t="str">
            <v>AVENUE  DE CAIRE-RTE DE M'SAKENGP1-ZAOUIET SOUSSE</v>
          </cell>
        </row>
        <row r="321">
          <cell r="B321" t="str">
            <v>BERICAP</v>
          </cell>
          <cell r="C321" t="str">
            <v/>
          </cell>
          <cell r="D321" t="str">
            <v>EGYPTE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>
            <v>1</v>
          </cell>
          <cell r="W321">
            <v>320</v>
          </cell>
          <cell r="X321" t="str">
            <v>BERICAP</v>
          </cell>
          <cell r="Z321" t="str">
            <v>EGYPTE</v>
          </cell>
        </row>
        <row r="322">
          <cell r="B322" t="str">
            <v>The Pearl</v>
          </cell>
          <cell r="C322" t="str">
            <v>THE PEARL</v>
          </cell>
          <cell r="D322" t="str">
            <v>Sousse AV. Abd el Hamid El Kadhi, La corniche</v>
          </cell>
          <cell r="E322" t="str">
            <v/>
          </cell>
          <cell r="F322" t="str">
            <v>19953NAM000</v>
          </cell>
          <cell r="G322" t="str">
            <v>1</v>
          </cell>
          <cell r="H322" t="str">
            <v>9</v>
          </cell>
          <cell r="I322" t="str">
            <v>9</v>
          </cell>
          <cell r="J322" t="str">
            <v>5</v>
          </cell>
          <cell r="K322" t="str">
            <v>3</v>
          </cell>
          <cell r="L322" t="str">
            <v>N</v>
          </cell>
          <cell r="M322" t="str">
            <v>A</v>
          </cell>
          <cell r="N322" t="str">
            <v>M</v>
          </cell>
          <cell r="O322" t="str">
            <v>0</v>
          </cell>
          <cell r="P322" t="str">
            <v>0</v>
          </cell>
          <cell r="Q322" t="str">
            <v>0</v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>
            <v>1</v>
          </cell>
          <cell r="W322">
            <v>321</v>
          </cell>
          <cell r="X322" t="str">
            <v>The Pearl</v>
          </cell>
          <cell r="Z322" t="str">
            <v>Sousse AV. Abd el Hamid El Kadhi, La corniche</v>
          </cell>
        </row>
        <row r="323">
          <cell r="B323" t="str">
            <v>STE LE RECORD SOUSSE</v>
          </cell>
          <cell r="C323" t="str">
            <v>STE LE RECORD SOUSSE</v>
          </cell>
          <cell r="D323" t="str">
            <v>AV DU STADE OLYMPIQUE RTE KALAA SGHIRA SOUSSE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>
            <v>1</v>
          </cell>
          <cell r="W323">
            <v>322</v>
          </cell>
          <cell r="X323" t="str">
            <v>STE LE RECORD SOUSSE</v>
          </cell>
          <cell r="Z323" t="str">
            <v>AV DU STADE OLYMPIQUE RTE KALAA SGHIRA SOUSSE</v>
          </cell>
        </row>
        <row r="324">
          <cell r="B324" t="str">
            <v>STE GBM PLUS</v>
          </cell>
          <cell r="C324" t="str">
            <v>STE GBM PLUS</v>
          </cell>
          <cell r="D324" t="str">
            <v>RUE Ettaoufik 4023 Erriadh Sousse</v>
          </cell>
          <cell r="E324" t="str">
            <v/>
          </cell>
          <cell r="F324" t="str">
            <v>1165061HPM000</v>
          </cell>
          <cell r="G324" t="str">
            <v>1</v>
          </cell>
          <cell r="H324" t="str">
            <v>1</v>
          </cell>
          <cell r="I324" t="str">
            <v>6</v>
          </cell>
          <cell r="J324" t="str">
            <v>5</v>
          </cell>
          <cell r="K324" t="str">
            <v>0</v>
          </cell>
          <cell r="L324" t="str">
            <v>6</v>
          </cell>
          <cell r="M324" t="str">
            <v>1</v>
          </cell>
          <cell r="N324" t="str">
            <v>H</v>
          </cell>
          <cell r="O324" t="str">
            <v>P</v>
          </cell>
          <cell r="P324" t="str">
            <v>M</v>
          </cell>
          <cell r="Q324" t="str">
            <v>0</v>
          </cell>
          <cell r="R324" t="str">
            <v>0</v>
          </cell>
          <cell r="S324" t="str">
            <v>0</v>
          </cell>
          <cell r="T324" t="str">
            <v/>
          </cell>
          <cell r="U324" t="str">
            <v/>
          </cell>
          <cell r="V324">
            <v>1</v>
          </cell>
          <cell r="W324">
            <v>323</v>
          </cell>
          <cell r="X324" t="str">
            <v>STE GBM PLUS</v>
          </cell>
          <cell r="Z324" t="str">
            <v>RUE Ettaoufik 4023 Erriadh Sousse</v>
          </cell>
        </row>
        <row r="325">
          <cell r="B325" t="str">
            <v>EXPEDIA  SHIP AGENT</v>
          </cell>
          <cell r="C325" t="str">
            <v>EXPEDIA  SHIP AGENT</v>
          </cell>
          <cell r="D325" t="str">
            <v>SOUSSE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>
            <v>1</v>
          </cell>
          <cell r="W325">
            <v>324</v>
          </cell>
          <cell r="X325" t="str">
            <v>EXPEDIA  SHIP AGENT</v>
          </cell>
          <cell r="Z325" t="str">
            <v>SOUSSE</v>
          </cell>
        </row>
        <row r="326">
          <cell r="B326" t="str">
            <v>HOTEL SOUSSE PALACE</v>
          </cell>
          <cell r="C326" t="str">
            <v>HOTEL SOUSSE PALACE</v>
          </cell>
          <cell r="D326" t="str">
            <v>Avenue Hbib Bourguiba 400 SOUSSE</v>
          </cell>
          <cell r="E326" t="str">
            <v/>
          </cell>
          <cell r="F326" t="str">
            <v>1192597QAM</v>
          </cell>
          <cell r="G326" t="str">
            <v>1</v>
          </cell>
          <cell r="H326" t="str">
            <v>1</v>
          </cell>
          <cell r="I326" t="str">
            <v>9</v>
          </cell>
          <cell r="J326" t="str">
            <v>2</v>
          </cell>
          <cell r="K326" t="str">
            <v>5</v>
          </cell>
          <cell r="L326" t="str">
            <v>9</v>
          </cell>
          <cell r="M326" t="str">
            <v>7</v>
          </cell>
          <cell r="N326" t="str">
            <v>Q</v>
          </cell>
          <cell r="O326" t="str">
            <v>A</v>
          </cell>
          <cell r="P326" t="str">
            <v>M</v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>
            <v>1</v>
          </cell>
          <cell r="W326">
            <v>325</v>
          </cell>
          <cell r="X326" t="str">
            <v>HOTEL SOUSSE PALACE</v>
          </cell>
          <cell r="Z326" t="str">
            <v>Avenue Hbib Bourguiba 400 SOUSSE</v>
          </cell>
        </row>
        <row r="327">
          <cell r="B327" t="str">
            <v>HOTEL RIADH PALMS</v>
          </cell>
          <cell r="C327" t="str">
            <v>HOTEL RIADH PALMS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>
            <v>1</v>
          </cell>
          <cell r="W327">
            <v>326</v>
          </cell>
          <cell r="X327" t="str">
            <v>HOTEL RIADH PALMS</v>
          </cell>
          <cell r="Z327" t="str">
            <v/>
          </cell>
        </row>
        <row r="328">
          <cell r="B328" t="str">
            <v>Tunisia Intership</v>
          </cell>
          <cell r="C328" t="str">
            <v>TUNISIA INTERSHIP</v>
          </cell>
          <cell r="D328" t="str">
            <v>Zone Industrielle Route du Bac Rades</v>
          </cell>
          <cell r="E328" t="str">
            <v/>
          </cell>
          <cell r="F328" t="str">
            <v>896135SAM000</v>
          </cell>
          <cell r="G328" t="str">
            <v>8</v>
          </cell>
          <cell r="H328" t="str">
            <v>9</v>
          </cell>
          <cell r="I328" t="str">
            <v>6</v>
          </cell>
          <cell r="J328" t="str">
            <v>1</v>
          </cell>
          <cell r="K328" t="str">
            <v>3</v>
          </cell>
          <cell r="L328" t="str">
            <v>5</v>
          </cell>
          <cell r="M328" t="str">
            <v>S</v>
          </cell>
          <cell r="N328" t="str">
            <v>A</v>
          </cell>
          <cell r="O328" t="str">
            <v>M</v>
          </cell>
          <cell r="P328" t="str">
            <v>0</v>
          </cell>
          <cell r="Q328" t="str">
            <v>0</v>
          </cell>
          <cell r="R328" t="str">
            <v>0</v>
          </cell>
          <cell r="S328" t="str">
            <v/>
          </cell>
          <cell r="T328" t="str">
            <v/>
          </cell>
          <cell r="U328" t="str">
            <v/>
          </cell>
          <cell r="V328">
            <v>1</v>
          </cell>
          <cell r="W328">
            <v>327</v>
          </cell>
          <cell r="X328" t="str">
            <v>Tunisia Intership</v>
          </cell>
          <cell r="Z328" t="str">
            <v>Zone Industrielle Route du Bac Rades</v>
          </cell>
        </row>
        <row r="329">
          <cell r="B329" t="str">
            <v>FERCAM TUNISIE</v>
          </cell>
          <cell r="C329" t="str">
            <v>FERCAM TUNISIE</v>
          </cell>
          <cell r="D329" t="str">
            <v>23 Rue des Exportaeurs Z.I - TN-2040 Rades Tunisia</v>
          </cell>
          <cell r="E329" t="str">
            <v/>
          </cell>
          <cell r="F329" t="str">
            <v>1265659QAM000</v>
          </cell>
          <cell r="G329" t="str">
            <v>1</v>
          </cell>
          <cell r="H329" t="str">
            <v>2</v>
          </cell>
          <cell r="I329" t="str">
            <v>6</v>
          </cell>
          <cell r="J329" t="str">
            <v>5</v>
          </cell>
          <cell r="K329" t="str">
            <v>6</v>
          </cell>
          <cell r="L329" t="str">
            <v>5</v>
          </cell>
          <cell r="M329" t="str">
            <v>9</v>
          </cell>
          <cell r="N329" t="str">
            <v>Q</v>
          </cell>
          <cell r="O329" t="str">
            <v>A</v>
          </cell>
          <cell r="P329" t="str">
            <v>M</v>
          </cell>
          <cell r="Q329" t="str">
            <v>0</v>
          </cell>
          <cell r="R329" t="str">
            <v>0</v>
          </cell>
          <cell r="S329" t="str">
            <v>0</v>
          </cell>
          <cell r="T329" t="str">
            <v/>
          </cell>
          <cell r="U329" t="str">
            <v/>
          </cell>
          <cell r="V329">
            <v>1</v>
          </cell>
          <cell r="W329">
            <v>328</v>
          </cell>
          <cell r="X329" t="str">
            <v>FERCAM TUNISIE</v>
          </cell>
          <cell r="Z329" t="str">
            <v>23 Rue des Exportaeurs Z.I - TN-2040 Rades Tunisia</v>
          </cell>
        </row>
        <row r="330">
          <cell r="B330" t="str">
            <v>Agence National de Metrologie</v>
          </cell>
          <cell r="C330" t="str">
            <v>AGENCE NATIONAL DE METROLOGIE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>
            <v>1</v>
          </cell>
          <cell r="W330">
            <v>329</v>
          </cell>
          <cell r="X330" t="str">
            <v>Agence National de Metrologie</v>
          </cell>
          <cell r="Z330" t="str">
            <v/>
          </cell>
        </row>
        <row r="331">
          <cell r="B331" t="str">
            <v>PROMANET</v>
          </cell>
          <cell r="C331" t="str">
            <v>PROMANET</v>
          </cell>
          <cell r="D331" t="str">
            <v>AVENUE LEOPOLD SENGHOR 4001 SOUSSE</v>
          </cell>
          <cell r="E331" t="str">
            <v/>
          </cell>
          <cell r="F331" t="str">
            <v>372456XPC000</v>
          </cell>
          <cell r="G331" t="str">
            <v>3</v>
          </cell>
          <cell r="H331" t="str">
            <v>7</v>
          </cell>
          <cell r="I331" t="str">
            <v>2</v>
          </cell>
          <cell r="J331" t="str">
            <v>4</v>
          </cell>
          <cell r="K331" t="str">
            <v>5</v>
          </cell>
          <cell r="L331" t="str">
            <v>6</v>
          </cell>
          <cell r="M331" t="str">
            <v>X</v>
          </cell>
          <cell r="N331" t="str">
            <v>P</v>
          </cell>
          <cell r="O331" t="str">
            <v>C</v>
          </cell>
          <cell r="P331" t="str">
            <v>0</v>
          </cell>
          <cell r="Q331" t="str">
            <v>0</v>
          </cell>
          <cell r="R331" t="str">
            <v>0</v>
          </cell>
          <cell r="S331" t="str">
            <v/>
          </cell>
          <cell r="T331" t="str">
            <v/>
          </cell>
          <cell r="U331" t="str">
            <v/>
          </cell>
          <cell r="V331">
            <v>1</v>
          </cell>
          <cell r="W331">
            <v>330</v>
          </cell>
          <cell r="X331" t="str">
            <v>PROMANET</v>
          </cell>
          <cell r="Z331" t="str">
            <v>AVENUE LEOPOLD SENGHOR 4001 SOUSSE</v>
          </cell>
        </row>
        <row r="332">
          <cell r="B332" t="str">
            <v>STE SOTI-PLUS</v>
          </cell>
          <cell r="C332" t="str">
            <v>STE SOTI-PLUS</v>
          </cell>
          <cell r="D332" t="str">
            <v>AV.HEDI NOUIRA COTE STIA 4003 SOUSSE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>
            <v>1</v>
          </cell>
          <cell r="W332">
            <v>331</v>
          </cell>
          <cell r="X332" t="str">
            <v>STE SOTI-PLUS</v>
          </cell>
          <cell r="Z332" t="str">
            <v>AV.HEDI NOUIRA COTE STIA 4003 SOUSSE</v>
          </cell>
        </row>
        <row r="333">
          <cell r="B333" t="str">
            <v>Office National de la Protection Civile</v>
          </cell>
          <cell r="C333" t="str">
            <v>OFFICE NATIONAL DE LA PROTECTION CIVILE</v>
          </cell>
          <cell r="D333" t="str">
            <v>Sousse</v>
          </cell>
          <cell r="E333" t="str">
            <v>SOUSSE ETTAMIR</v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  <cell r="V333">
            <v>1</v>
          </cell>
          <cell r="W333">
            <v>332</v>
          </cell>
          <cell r="X333" t="str">
            <v>Office National de la Protection Civile</v>
          </cell>
          <cell r="Z333" t="str">
            <v>SousseSOUSSE ETTAMIR</v>
          </cell>
        </row>
        <row r="334">
          <cell r="B334" t="str">
            <v>T-LEAD CONSULTING S.A.R.L</v>
          </cell>
          <cell r="C334" t="str">
            <v>T-LEAD CONSULTING S.A.R.L</v>
          </cell>
          <cell r="D334" t="str">
            <v>21 RUE ALI AYARI, 1013, MENZAH 9, TUNIS</v>
          </cell>
          <cell r="E334" t="str">
            <v/>
          </cell>
          <cell r="F334" t="str">
            <v>1218319HAM000</v>
          </cell>
          <cell r="G334" t="str">
            <v>1</v>
          </cell>
          <cell r="H334" t="str">
            <v>2</v>
          </cell>
          <cell r="I334" t="str">
            <v>1</v>
          </cell>
          <cell r="J334" t="str">
            <v>8</v>
          </cell>
          <cell r="K334" t="str">
            <v>3</v>
          </cell>
          <cell r="L334" t="str">
            <v>1</v>
          </cell>
          <cell r="M334" t="str">
            <v>9</v>
          </cell>
          <cell r="N334" t="str">
            <v>H</v>
          </cell>
          <cell r="O334" t="str">
            <v>A</v>
          </cell>
          <cell r="P334" t="str">
            <v>M</v>
          </cell>
          <cell r="Q334" t="str">
            <v>0</v>
          </cell>
          <cell r="R334" t="str">
            <v>0</v>
          </cell>
          <cell r="S334" t="str">
            <v>0</v>
          </cell>
          <cell r="T334" t="str">
            <v/>
          </cell>
          <cell r="U334" t="str">
            <v/>
          </cell>
          <cell r="V334">
            <v>1</v>
          </cell>
          <cell r="W334">
            <v>333</v>
          </cell>
          <cell r="X334" t="str">
            <v>T-LEAD CONSULTING S.A.R.L</v>
          </cell>
          <cell r="Z334" t="str">
            <v>21 RUE ALI AYARI, 1013, MENZAH 9, TUNIS</v>
          </cell>
        </row>
        <row r="335">
          <cell r="B335" t="str">
            <v>RIDHA CHELLY CARDAN</v>
          </cell>
          <cell r="C335" t="str">
            <v>RIDHA CHELLY CARDAN</v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>
            <v>1</v>
          </cell>
          <cell r="W335">
            <v>334</v>
          </cell>
          <cell r="X335" t="str">
            <v>RIDHA CHELLY CARDAN</v>
          </cell>
          <cell r="Z335" t="str">
            <v/>
          </cell>
        </row>
        <row r="336">
          <cell r="B336" t="str">
            <v>Amideast</v>
          </cell>
          <cell r="C336" t="str">
            <v>AMIDEAST</v>
          </cell>
          <cell r="D336" t="str">
            <v>Avenue Yasser Arafet - 4054 Sahloul</v>
          </cell>
          <cell r="E336" t="str">
            <v/>
          </cell>
          <cell r="F336" t="str">
            <v>32437CNP000</v>
          </cell>
          <cell r="G336" t="str">
            <v>3</v>
          </cell>
          <cell r="H336" t="str">
            <v>2</v>
          </cell>
          <cell r="I336" t="str">
            <v>4</v>
          </cell>
          <cell r="J336" t="str">
            <v>3</v>
          </cell>
          <cell r="K336" t="str">
            <v>7</v>
          </cell>
          <cell r="L336" t="str">
            <v>C</v>
          </cell>
          <cell r="M336" t="str">
            <v>N</v>
          </cell>
          <cell r="N336" t="str">
            <v>P</v>
          </cell>
          <cell r="O336" t="str">
            <v>0</v>
          </cell>
          <cell r="P336" t="str">
            <v>0</v>
          </cell>
          <cell r="Q336" t="str">
            <v>0</v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>
            <v>1</v>
          </cell>
          <cell r="W336">
            <v>335</v>
          </cell>
          <cell r="X336" t="str">
            <v>Amideast</v>
          </cell>
          <cell r="Z336" t="str">
            <v>Avenue Yasser Arafet - 4054 Sahloul</v>
          </cell>
        </row>
        <row r="337">
          <cell r="B337" t="str">
            <v>Sté Best Palettes</v>
          </cell>
          <cell r="C337" t="str">
            <v>STE BEST PALETTES</v>
          </cell>
          <cell r="D337" t="str">
            <v>Rte de Moureddine 4070 SOUSSE M’SAKEN Tunisie</v>
          </cell>
          <cell r="E337" t="str">
            <v/>
          </cell>
          <cell r="F337" t="str">
            <v>1114372PAM000</v>
          </cell>
          <cell r="G337" t="str">
            <v>1</v>
          </cell>
          <cell r="H337" t="str">
            <v>1</v>
          </cell>
          <cell r="I337" t="str">
            <v>1</v>
          </cell>
          <cell r="J337" t="str">
            <v>4</v>
          </cell>
          <cell r="K337" t="str">
            <v>3</v>
          </cell>
          <cell r="L337" t="str">
            <v>7</v>
          </cell>
          <cell r="M337" t="str">
            <v>2</v>
          </cell>
          <cell r="N337" t="str">
            <v>P</v>
          </cell>
          <cell r="O337" t="str">
            <v>A</v>
          </cell>
          <cell r="P337" t="str">
            <v>M</v>
          </cell>
          <cell r="Q337" t="str">
            <v>0</v>
          </cell>
          <cell r="R337" t="str">
            <v>0</v>
          </cell>
          <cell r="S337" t="str">
            <v>0</v>
          </cell>
          <cell r="T337" t="str">
            <v/>
          </cell>
          <cell r="U337" t="str">
            <v/>
          </cell>
          <cell r="V337">
            <v>1</v>
          </cell>
          <cell r="W337">
            <v>336</v>
          </cell>
          <cell r="X337" t="str">
            <v>Sté Best Palettes</v>
          </cell>
          <cell r="Z337" t="str">
            <v>Rte de Moureddine 4070 SOUSSE M’SAKEN Tunisie</v>
          </cell>
        </row>
        <row r="338">
          <cell r="B338" t="str">
            <v>FETHI BELDI</v>
          </cell>
          <cell r="C338" t="str">
            <v>FETHI BELDI</v>
          </cell>
          <cell r="D338" t="str">
            <v>SBIKHA</v>
          </cell>
          <cell r="E338" t="str">
            <v/>
          </cell>
          <cell r="F338" t="str">
            <v>1152421TNC000</v>
          </cell>
          <cell r="G338" t="str">
            <v>1</v>
          </cell>
          <cell r="H338" t="str">
            <v>1</v>
          </cell>
          <cell r="I338" t="str">
            <v>5</v>
          </cell>
          <cell r="J338" t="str">
            <v>2</v>
          </cell>
          <cell r="K338" t="str">
            <v>4</v>
          </cell>
          <cell r="L338" t="str">
            <v>2</v>
          </cell>
          <cell r="M338" t="str">
            <v>1</v>
          </cell>
          <cell r="N338" t="str">
            <v>T</v>
          </cell>
          <cell r="O338" t="str">
            <v>N</v>
          </cell>
          <cell r="P338" t="str">
            <v>C</v>
          </cell>
          <cell r="Q338" t="str">
            <v>0</v>
          </cell>
          <cell r="R338" t="str">
            <v>0</v>
          </cell>
          <cell r="S338" t="str">
            <v>0</v>
          </cell>
          <cell r="T338" t="str">
            <v/>
          </cell>
          <cell r="U338" t="str">
            <v/>
          </cell>
          <cell r="V338">
            <v>1</v>
          </cell>
          <cell r="W338">
            <v>337</v>
          </cell>
          <cell r="X338" t="str">
            <v>FETHI BELDI</v>
          </cell>
          <cell r="Z338" t="str">
            <v>SBIKHA</v>
          </cell>
        </row>
        <row r="339">
          <cell r="B339" t="str">
            <v>HUILERIE SALEM BEN AMOR</v>
          </cell>
          <cell r="C339" t="str">
            <v>HUILERIE SALEM BEN AMOR</v>
          </cell>
          <cell r="D339" t="str">
            <v/>
          </cell>
          <cell r="E339" t="str">
            <v>DJEBEL OUEST</v>
          </cell>
          <cell r="F339" t="str">
            <v>49523KNC00</v>
          </cell>
          <cell r="G339" t="str">
            <v>4</v>
          </cell>
          <cell r="H339" t="str">
            <v>9</v>
          </cell>
          <cell r="I339" t="str">
            <v>5</v>
          </cell>
          <cell r="J339" t="str">
            <v>2</v>
          </cell>
          <cell r="K339" t="str">
            <v>3</v>
          </cell>
          <cell r="L339" t="str">
            <v>K</v>
          </cell>
          <cell r="M339" t="str">
            <v>N</v>
          </cell>
          <cell r="N339" t="str">
            <v>C</v>
          </cell>
          <cell r="O339" t="str">
            <v>0</v>
          </cell>
          <cell r="P339" t="str">
            <v>0</v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>
            <v>1</v>
          </cell>
          <cell r="W339">
            <v>338</v>
          </cell>
          <cell r="X339" t="str">
            <v>HUILERIE SALEM BEN AMOR</v>
          </cell>
          <cell r="Z339" t="str">
            <v>DJEBEL OUEST</v>
          </cell>
        </row>
        <row r="340">
          <cell r="B340" t="str">
            <v>STE ENNOUR D'HUILE D'OLIVES</v>
          </cell>
          <cell r="C340" t="str">
            <v>STE ENNOUR D'HUILE D'OLIVES|TAHER HAMDAOUI</v>
          </cell>
          <cell r="D340" t="str">
            <v xml:space="preserve">Route CHERRARDA S1 Bouhajla </v>
          </cell>
          <cell r="E340" t="str">
            <v/>
          </cell>
          <cell r="F340" t="str">
            <v>1305717GNM000</v>
          </cell>
          <cell r="G340" t="str">
            <v>1</v>
          </cell>
          <cell r="H340" t="str">
            <v>3</v>
          </cell>
          <cell r="I340" t="str">
            <v>0</v>
          </cell>
          <cell r="J340" t="str">
            <v>5</v>
          </cell>
          <cell r="K340" t="str">
            <v>7</v>
          </cell>
          <cell r="L340" t="str">
            <v>1</v>
          </cell>
          <cell r="M340" t="str">
            <v>7</v>
          </cell>
          <cell r="N340" t="str">
            <v>G</v>
          </cell>
          <cell r="O340" t="str">
            <v>N</v>
          </cell>
          <cell r="P340" t="str">
            <v>M</v>
          </cell>
          <cell r="Q340" t="str">
            <v>0</v>
          </cell>
          <cell r="R340" t="str">
            <v>0</v>
          </cell>
          <cell r="S340" t="str">
            <v>0</v>
          </cell>
          <cell r="T340" t="str">
            <v/>
          </cell>
          <cell r="U340" t="str">
            <v/>
          </cell>
          <cell r="V340">
            <v>1</v>
          </cell>
          <cell r="W340">
            <v>339</v>
          </cell>
          <cell r="X340" t="str">
            <v>STE ENNOUR D'HUILE D'OLIVES</v>
          </cell>
          <cell r="Z340" t="str">
            <v xml:space="preserve">Route CHERRARDA S1 Bouhajla </v>
          </cell>
        </row>
        <row r="341">
          <cell r="B341" t="str">
            <v>huilerie ben chaabane</v>
          </cell>
          <cell r="C341" t="str">
            <v>HUILERIE BEN CHAABANE</v>
          </cell>
          <cell r="D341" t="str">
            <v>sfax</v>
          </cell>
          <cell r="E341" t="str">
            <v/>
          </cell>
          <cell r="F341" t="str">
            <v>1515275VNM000</v>
          </cell>
          <cell r="G341" t="str">
            <v>1</v>
          </cell>
          <cell r="H341" t="str">
            <v>5</v>
          </cell>
          <cell r="I341" t="str">
            <v>1</v>
          </cell>
          <cell r="J341" t="str">
            <v>5</v>
          </cell>
          <cell r="K341" t="str">
            <v>2</v>
          </cell>
          <cell r="L341" t="str">
            <v>7</v>
          </cell>
          <cell r="M341" t="str">
            <v>5</v>
          </cell>
          <cell r="N341" t="str">
            <v>V</v>
          </cell>
          <cell r="O341" t="str">
            <v>N</v>
          </cell>
          <cell r="P341" t="str">
            <v>M</v>
          </cell>
          <cell r="Q341" t="str">
            <v>0</v>
          </cell>
          <cell r="R341" t="str">
            <v>0</v>
          </cell>
          <cell r="S341" t="str">
            <v>0</v>
          </cell>
          <cell r="T341" t="str">
            <v/>
          </cell>
          <cell r="U341" t="str">
            <v/>
          </cell>
          <cell r="V341">
            <v>1</v>
          </cell>
          <cell r="W341">
            <v>340</v>
          </cell>
          <cell r="X341" t="str">
            <v>huilerie ben chaabane</v>
          </cell>
          <cell r="Z341" t="str">
            <v>sfax</v>
          </cell>
        </row>
        <row r="342">
          <cell r="B342" t="str">
            <v>HUILERIE EL JAWDA</v>
          </cell>
          <cell r="C342" t="str">
            <v>HUILERIE EL JAWDA</v>
          </cell>
          <cell r="D342" t="str">
            <v/>
          </cell>
          <cell r="E342" t="str">
            <v/>
          </cell>
          <cell r="F342" t="str">
            <v>181200 MNC000</v>
          </cell>
          <cell r="G342" t="str">
            <v>1</v>
          </cell>
          <cell r="H342" t="str">
            <v>8</v>
          </cell>
          <cell r="I342" t="str">
            <v>1</v>
          </cell>
          <cell r="J342" t="str">
            <v>2</v>
          </cell>
          <cell r="K342" t="str">
            <v>0</v>
          </cell>
          <cell r="L342" t="str">
            <v>0</v>
          </cell>
          <cell r="M342" t="str">
            <v xml:space="preserve"> </v>
          </cell>
          <cell r="N342" t="str">
            <v>M</v>
          </cell>
          <cell r="O342" t="str">
            <v>N</v>
          </cell>
          <cell r="P342" t="str">
            <v>C</v>
          </cell>
          <cell r="Q342" t="str">
            <v>0</v>
          </cell>
          <cell r="R342" t="str">
            <v>0</v>
          </cell>
          <cell r="S342" t="str">
            <v>0</v>
          </cell>
          <cell r="T342" t="str">
            <v/>
          </cell>
          <cell r="U342" t="str">
            <v/>
          </cell>
          <cell r="V342">
            <v>1</v>
          </cell>
          <cell r="W342">
            <v>341</v>
          </cell>
          <cell r="X342" t="str">
            <v>HUILERIE EL JAWDA</v>
          </cell>
          <cell r="Z342" t="str">
            <v/>
          </cell>
        </row>
        <row r="343">
          <cell r="B343" t="str">
            <v>HUILERIE EZZEDDINE AMARI</v>
          </cell>
          <cell r="C343" t="str">
            <v>HUILERIE EZZEDDINE AMARI</v>
          </cell>
          <cell r="D343" t="str">
            <v>BOUHAJLA</v>
          </cell>
          <cell r="E343" t="str">
            <v/>
          </cell>
          <cell r="F343" t="str">
            <v>311918VNC000</v>
          </cell>
          <cell r="G343" t="str">
            <v>3</v>
          </cell>
          <cell r="H343" t="str">
            <v>1</v>
          </cell>
          <cell r="I343" t="str">
            <v>1</v>
          </cell>
          <cell r="J343" t="str">
            <v>9</v>
          </cell>
          <cell r="K343" t="str">
            <v>1</v>
          </cell>
          <cell r="L343" t="str">
            <v>8</v>
          </cell>
          <cell r="M343" t="str">
            <v>V</v>
          </cell>
          <cell r="N343" t="str">
            <v>N</v>
          </cell>
          <cell r="O343" t="str">
            <v>C</v>
          </cell>
          <cell r="P343" t="str">
            <v>0</v>
          </cell>
          <cell r="Q343" t="str">
            <v>0</v>
          </cell>
          <cell r="R343" t="str">
            <v>0</v>
          </cell>
          <cell r="S343" t="str">
            <v/>
          </cell>
          <cell r="T343" t="str">
            <v/>
          </cell>
          <cell r="U343" t="str">
            <v/>
          </cell>
          <cell r="V343">
            <v>1</v>
          </cell>
          <cell r="W343">
            <v>342</v>
          </cell>
          <cell r="X343" t="str">
            <v>HUILERIE EZZEDDINE AMARI</v>
          </cell>
          <cell r="Z343" t="str">
            <v>BOUHAJLA</v>
          </cell>
        </row>
        <row r="344">
          <cell r="B344" t="str">
            <v>HUILERIE EL KHALIJ</v>
          </cell>
          <cell r="C344" t="str">
            <v>HUILERIE EL KHALIJ</v>
          </cell>
          <cell r="D344" t="str">
            <v>BEN AOUN</v>
          </cell>
          <cell r="E344" t="str">
            <v/>
          </cell>
          <cell r="F344" t="str">
            <v>1283716JNC000</v>
          </cell>
          <cell r="G344" t="str">
            <v>1</v>
          </cell>
          <cell r="H344" t="str">
            <v>2</v>
          </cell>
          <cell r="I344" t="str">
            <v>8</v>
          </cell>
          <cell r="J344" t="str">
            <v>3</v>
          </cell>
          <cell r="K344" t="str">
            <v>7</v>
          </cell>
          <cell r="L344" t="str">
            <v>1</v>
          </cell>
          <cell r="M344" t="str">
            <v>6</v>
          </cell>
          <cell r="N344" t="str">
            <v>J</v>
          </cell>
          <cell r="O344" t="str">
            <v>N</v>
          </cell>
          <cell r="P344" t="str">
            <v>C</v>
          </cell>
          <cell r="Q344" t="str">
            <v>0</v>
          </cell>
          <cell r="R344" t="str">
            <v>0</v>
          </cell>
          <cell r="S344" t="str">
            <v>0</v>
          </cell>
          <cell r="T344" t="str">
            <v/>
          </cell>
          <cell r="U344" t="str">
            <v/>
          </cell>
          <cell r="V344">
            <v>1</v>
          </cell>
          <cell r="W344">
            <v>343</v>
          </cell>
          <cell r="X344" t="str">
            <v>HUILERIE EL KHALIJ</v>
          </cell>
          <cell r="Z344" t="str">
            <v>BEN AOUN</v>
          </cell>
        </row>
        <row r="345">
          <cell r="B345" t="str">
            <v>Oussaifi  MED ADELKAFI</v>
          </cell>
          <cell r="C345" t="str">
            <v>OUSSAIFI  MED ADELKAFI</v>
          </cell>
          <cell r="D345" t="str">
            <v>BOUHAJLA</v>
          </cell>
          <cell r="E345" t="str">
            <v/>
          </cell>
          <cell r="F345" t="str">
            <v>0192267RNC000</v>
          </cell>
          <cell r="G345" t="str">
            <v>0</v>
          </cell>
          <cell r="H345" t="str">
            <v>1</v>
          </cell>
          <cell r="I345" t="str">
            <v>9</v>
          </cell>
          <cell r="J345" t="str">
            <v>2</v>
          </cell>
          <cell r="K345" t="str">
            <v>2</v>
          </cell>
          <cell r="L345" t="str">
            <v>6</v>
          </cell>
          <cell r="M345" t="str">
            <v>7</v>
          </cell>
          <cell r="N345" t="str">
            <v>R</v>
          </cell>
          <cell r="O345" t="str">
            <v>N</v>
          </cell>
          <cell r="P345" t="str">
            <v>C</v>
          </cell>
          <cell r="Q345" t="str">
            <v>0</v>
          </cell>
          <cell r="R345" t="str">
            <v>0</v>
          </cell>
          <cell r="S345" t="str">
            <v>0</v>
          </cell>
          <cell r="T345" t="str">
            <v/>
          </cell>
          <cell r="U345" t="str">
            <v/>
          </cell>
          <cell r="V345">
            <v>1</v>
          </cell>
          <cell r="W345">
            <v>344</v>
          </cell>
          <cell r="X345" t="str">
            <v>Oussaifi  MED ADELKAFI</v>
          </cell>
          <cell r="Z345" t="str">
            <v>BOUHAJLA</v>
          </cell>
        </row>
        <row r="346">
          <cell r="B346" t="str">
            <v>STE SAVEURS DE CHATEAU</v>
          </cell>
          <cell r="C346" t="str">
            <v>STE SAVEURS DE CHATEAU</v>
          </cell>
          <cell r="D346" t="str">
            <v>KONDAR</v>
          </cell>
          <cell r="E346" t="str">
            <v/>
          </cell>
          <cell r="F346" t="str">
            <v>1275086ENM000</v>
          </cell>
          <cell r="G346" t="str">
            <v>1</v>
          </cell>
          <cell r="H346" t="str">
            <v>2</v>
          </cell>
          <cell r="I346" t="str">
            <v>7</v>
          </cell>
          <cell r="J346" t="str">
            <v>5</v>
          </cell>
          <cell r="K346" t="str">
            <v>0</v>
          </cell>
          <cell r="L346" t="str">
            <v>8</v>
          </cell>
          <cell r="M346" t="str">
            <v>6</v>
          </cell>
          <cell r="N346" t="str">
            <v>E</v>
          </cell>
          <cell r="O346" t="str">
            <v>N</v>
          </cell>
          <cell r="P346" t="str">
            <v>M</v>
          </cell>
          <cell r="Q346" t="str">
            <v>0</v>
          </cell>
          <cell r="R346" t="str">
            <v>0</v>
          </cell>
          <cell r="S346" t="str">
            <v>0</v>
          </cell>
          <cell r="T346" t="str">
            <v/>
          </cell>
          <cell r="U346" t="str">
            <v/>
          </cell>
          <cell r="V346">
            <v>1</v>
          </cell>
          <cell r="W346">
            <v>345</v>
          </cell>
          <cell r="X346" t="str">
            <v>STE SAVEURS DE CHATEAU</v>
          </cell>
          <cell r="Z346" t="str">
            <v>KONDAR</v>
          </cell>
        </row>
        <row r="347">
          <cell r="B347" t="str">
            <v>HUILERIE EZDIHAR</v>
          </cell>
          <cell r="C347" t="str">
            <v>HUILERIE EZDIHAR</v>
          </cell>
          <cell r="D347" t="str">
            <v/>
          </cell>
          <cell r="E347" t="str">
            <v/>
          </cell>
          <cell r="F347" t="str">
            <v>1197374YNM000</v>
          </cell>
          <cell r="G347" t="str">
            <v>1</v>
          </cell>
          <cell r="H347" t="str">
            <v>1</v>
          </cell>
          <cell r="I347" t="str">
            <v>9</v>
          </cell>
          <cell r="J347" t="str">
            <v>7</v>
          </cell>
          <cell r="K347" t="str">
            <v>3</v>
          </cell>
          <cell r="L347" t="str">
            <v>7</v>
          </cell>
          <cell r="M347" t="str">
            <v>4</v>
          </cell>
          <cell r="N347" t="str">
            <v>Y</v>
          </cell>
          <cell r="O347" t="str">
            <v>N</v>
          </cell>
          <cell r="P347" t="str">
            <v>M</v>
          </cell>
          <cell r="Q347" t="str">
            <v>0</v>
          </cell>
          <cell r="R347" t="str">
            <v>0</v>
          </cell>
          <cell r="S347" t="str">
            <v>0</v>
          </cell>
          <cell r="T347" t="str">
            <v/>
          </cell>
          <cell r="U347" t="str">
            <v/>
          </cell>
          <cell r="V347">
            <v>1</v>
          </cell>
          <cell r="W347">
            <v>346</v>
          </cell>
          <cell r="X347" t="str">
            <v>HUILERIE EZDIHAR</v>
          </cell>
          <cell r="Z347" t="str">
            <v/>
          </cell>
        </row>
        <row r="348">
          <cell r="B348" t="str">
            <v>LIBERTY OFFICE ET PRINT</v>
          </cell>
          <cell r="C348" t="str">
            <v>LIBERTY OFFICE ET PRINT</v>
          </cell>
          <cell r="D348" t="str">
            <v>RUE ABERRAHMEN IBN ABI BAKR CITE ERRIADH</v>
          </cell>
          <cell r="E348" t="str">
            <v/>
          </cell>
          <cell r="F348" t="str">
            <v>20142AAM000</v>
          </cell>
          <cell r="G348" t="str">
            <v>2</v>
          </cell>
          <cell r="H348" t="str">
            <v>0</v>
          </cell>
          <cell r="I348" t="str">
            <v>1</v>
          </cell>
          <cell r="J348" t="str">
            <v>4</v>
          </cell>
          <cell r="K348" t="str">
            <v>2</v>
          </cell>
          <cell r="L348" t="str">
            <v>A</v>
          </cell>
          <cell r="M348" t="str">
            <v>A</v>
          </cell>
          <cell r="N348" t="str">
            <v>M</v>
          </cell>
          <cell r="O348" t="str">
            <v>0</v>
          </cell>
          <cell r="P348" t="str">
            <v>0</v>
          </cell>
          <cell r="Q348" t="str">
            <v>0</v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>
            <v>1</v>
          </cell>
          <cell r="W348">
            <v>347</v>
          </cell>
          <cell r="X348" t="str">
            <v>LIBERTY OFFICE ET PRINT</v>
          </cell>
          <cell r="Z348" t="str">
            <v>RUE ABERRAHMEN IBN ABI BAKR CITE ERRIADH</v>
          </cell>
        </row>
        <row r="349">
          <cell r="B349" t="str">
            <v>GREEN Tunisie</v>
          </cell>
          <cell r="C349" t="str">
            <v>GREEN TUNISIE</v>
          </cell>
          <cell r="D349" t="str">
            <v>Rades 2040 Tunisie BP 28</v>
          </cell>
          <cell r="E349" t="str">
            <v/>
          </cell>
          <cell r="F349" t="str">
            <v>0046265YAM000</v>
          </cell>
          <cell r="G349" t="str">
            <v>0</v>
          </cell>
          <cell r="H349" t="str">
            <v>0</v>
          </cell>
          <cell r="I349" t="str">
            <v>4</v>
          </cell>
          <cell r="J349" t="str">
            <v>6</v>
          </cell>
          <cell r="K349" t="str">
            <v>2</v>
          </cell>
          <cell r="L349" t="str">
            <v>6</v>
          </cell>
          <cell r="M349" t="str">
            <v>5</v>
          </cell>
          <cell r="N349" t="str">
            <v>Y</v>
          </cell>
          <cell r="O349" t="str">
            <v>A</v>
          </cell>
          <cell r="P349" t="str">
            <v>M</v>
          </cell>
          <cell r="Q349" t="str">
            <v>0</v>
          </cell>
          <cell r="R349" t="str">
            <v>0</v>
          </cell>
          <cell r="S349" t="str">
            <v>0</v>
          </cell>
          <cell r="T349" t="str">
            <v/>
          </cell>
          <cell r="U349" t="str">
            <v/>
          </cell>
          <cell r="V349">
            <v>1</v>
          </cell>
          <cell r="W349">
            <v>348</v>
          </cell>
          <cell r="X349" t="str">
            <v>GREEN Tunisie</v>
          </cell>
          <cell r="Z349" t="str">
            <v>Rades 2040 Tunisie BP 28</v>
          </cell>
        </row>
        <row r="350">
          <cell r="B350" t="str">
            <v>Infinity</v>
          </cell>
          <cell r="C350" t="str">
            <v>INFINITY</v>
          </cell>
          <cell r="D350" t="str">
            <v>Rue 20 Mars 4000 Jawhara Sousse - Tunisie</v>
          </cell>
          <cell r="E350" t="str">
            <v/>
          </cell>
          <cell r="F350" t="str">
            <v>1510536APM000</v>
          </cell>
          <cell r="G350" t="str">
            <v>1</v>
          </cell>
          <cell r="H350" t="str">
            <v>5</v>
          </cell>
          <cell r="I350" t="str">
            <v>1</v>
          </cell>
          <cell r="J350" t="str">
            <v>0</v>
          </cell>
          <cell r="K350" t="str">
            <v>5</v>
          </cell>
          <cell r="L350" t="str">
            <v>3</v>
          </cell>
          <cell r="M350" t="str">
            <v>6</v>
          </cell>
          <cell r="N350" t="str">
            <v>A</v>
          </cell>
          <cell r="O350" t="str">
            <v>P</v>
          </cell>
          <cell r="P350" t="str">
            <v>M</v>
          </cell>
          <cell r="Q350" t="str">
            <v>0</v>
          </cell>
          <cell r="R350" t="str">
            <v>0</v>
          </cell>
          <cell r="S350" t="str">
            <v>0</v>
          </cell>
          <cell r="T350" t="str">
            <v/>
          </cell>
          <cell r="U350" t="str">
            <v/>
          </cell>
          <cell r="V350">
            <v>1</v>
          </cell>
          <cell r="W350">
            <v>349</v>
          </cell>
          <cell r="X350" t="str">
            <v>Infinity</v>
          </cell>
          <cell r="Z350" t="str">
            <v>Rue 20 Mars 4000 Jawhara Sousse - Tunisie</v>
          </cell>
        </row>
        <row r="351">
          <cell r="B351" t="str">
            <v>Techno Pack</v>
          </cell>
          <cell r="C351" t="str">
            <v>TECHNO PACK</v>
          </cell>
          <cell r="D351" t="str">
            <v>Route de Tunis KM 19 - Sfax</v>
          </cell>
          <cell r="E351" t="str">
            <v/>
          </cell>
          <cell r="F351" t="str">
            <v>1515945LAM000</v>
          </cell>
          <cell r="G351" t="str">
            <v>1</v>
          </cell>
          <cell r="H351" t="str">
            <v>5</v>
          </cell>
          <cell r="I351" t="str">
            <v>1</v>
          </cell>
          <cell r="J351" t="str">
            <v>5</v>
          </cell>
          <cell r="K351" t="str">
            <v>9</v>
          </cell>
          <cell r="L351" t="str">
            <v>4</v>
          </cell>
          <cell r="M351" t="str">
            <v>5</v>
          </cell>
          <cell r="N351" t="str">
            <v>L</v>
          </cell>
          <cell r="O351" t="str">
            <v>A</v>
          </cell>
          <cell r="P351" t="str">
            <v>M</v>
          </cell>
          <cell r="Q351" t="str">
            <v>0</v>
          </cell>
          <cell r="R351" t="str">
            <v>0</v>
          </cell>
          <cell r="S351" t="str">
            <v>0</v>
          </cell>
          <cell r="T351" t="str">
            <v/>
          </cell>
          <cell r="U351" t="str">
            <v/>
          </cell>
          <cell r="V351">
            <v>1</v>
          </cell>
          <cell r="W351">
            <v>350</v>
          </cell>
          <cell r="X351" t="str">
            <v>Techno Pack</v>
          </cell>
          <cell r="Z351" t="str">
            <v>Route de Tunis KM 19 - Sfax</v>
          </cell>
        </row>
        <row r="352">
          <cell r="B352" t="str">
            <v>Partner For Safety</v>
          </cell>
          <cell r="C352" t="str">
            <v>PARTNER FOR SAFETY</v>
          </cell>
          <cell r="D352" t="str">
            <v>Ariana Centre zscalier C Bureau C408</v>
          </cell>
          <cell r="E352" t="str">
            <v/>
          </cell>
          <cell r="F352" t="str">
            <v>000MB1419631F</v>
          </cell>
          <cell r="G352" t="str">
            <v>0</v>
          </cell>
          <cell r="H352" t="str">
            <v>0</v>
          </cell>
          <cell r="I352" t="str">
            <v>0</v>
          </cell>
          <cell r="J352" t="str">
            <v>M</v>
          </cell>
          <cell r="K352" t="str">
            <v>B</v>
          </cell>
          <cell r="L352" t="str">
            <v>1</v>
          </cell>
          <cell r="M352" t="str">
            <v>4</v>
          </cell>
          <cell r="N352" t="str">
            <v>1</v>
          </cell>
          <cell r="O352" t="str">
            <v>9</v>
          </cell>
          <cell r="P352" t="str">
            <v>6</v>
          </cell>
          <cell r="Q352" t="str">
            <v>3</v>
          </cell>
          <cell r="R352" t="str">
            <v>1</v>
          </cell>
          <cell r="S352" t="str">
            <v>F</v>
          </cell>
          <cell r="T352" t="str">
            <v/>
          </cell>
          <cell r="U352" t="str">
            <v/>
          </cell>
          <cell r="V352">
            <v>1</v>
          </cell>
          <cell r="W352">
            <v>351</v>
          </cell>
          <cell r="X352" t="str">
            <v>Partner For Safety</v>
          </cell>
          <cell r="Z352" t="str">
            <v>Ariana Centre zscalier C Bureau C408</v>
          </cell>
        </row>
        <row r="353">
          <cell r="B353" t="str">
            <v>STE AL-AYACHI DE COMMERCE</v>
          </cell>
          <cell r="C353" t="str">
            <v>STE AL-AYACHI DE COMMERCE</v>
          </cell>
          <cell r="D353" t="str">
            <v>RUE JALOUL BEN CHRIFA KHZEMA SOUSSE</v>
          </cell>
          <cell r="E353" t="str">
            <v/>
          </cell>
          <cell r="F353" t="str">
            <v>0299652JCP000</v>
          </cell>
          <cell r="G353" t="str">
            <v>0</v>
          </cell>
          <cell r="H353" t="str">
            <v>2</v>
          </cell>
          <cell r="I353" t="str">
            <v>9</v>
          </cell>
          <cell r="J353" t="str">
            <v>9</v>
          </cell>
          <cell r="K353" t="str">
            <v>6</v>
          </cell>
          <cell r="L353" t="str">
            <v>5</v>
          </cell>
          <cell r="M353" t="str">
            <v>2</v>
          </cell>
          <cell r="N353" t="str">
            <v>J</v>
          </cell>
          <cell r="O353" t="str">
            <v>C</v>
          </cell>
          <cell r="P353" t="str">
            <v>P</v>
          </cell>
          <cell r="Q353" t="str">
            <v>0</v>
          </cell>
          <cell r="R353" t="str">
            <v>0</v>
          </cell>
          <cell r="S353" t="str">
            <v>0</v>
          </cell>
          <cell r="T353" t="str">
            <v/>
          </cell>
          <cell r="U353" t="str">
            <v/>
          </cell>
          <cell r="V353">
            <v>1</v>
          </cell>
          <cell r="W353">
            <v>352</v>
          </cell>
          <cell r="X353" t="str">
            <v>STE AL-AYACHI DE COMMERCE</v>
          </cell>
          <cell r="Z353" t="str">
            <v>RUE JALOUL BEN CHRIFA KHZEMA SOUSSE</v>
          </cell>
        </row>
        <row r="354">
          <cell r="B354" t="str">
            <v>TUNISIE PERFORMANCES</v>
          </cell>
          <cell r="C354" t="str">
            <v>TUNISIE PERFORMANCES</v>
          </cell>
          <cell r="D354" t="str">
            <v>2 Avenue Taieb M’hiri -Carthage</v>
          </cell>
          <cell r="E354" t="str">
            <v/>
          </cell>
          <cell r="F354" t="str">
            <v>1505637WAP000</v>
          </cell>
          <cell r="G354" t="str">
            <v>1</v>
          </cell>
          <cell r="H354" t="str">
            <v>5</v>
          </cell>
          <cell r="I354" t="str">
            <v>0</v>
          </cell>
          <cell r="J354" t="str">
            <v>5</v>
          </cell>
          <cell r="K354" t="str">
            <v>6</v>
          </cell>
          <cell r="L354" t="str">
            <v>3</v>
          </cell>
          <cell r="M354" t="str">
            <v>7</v>
          </cell>
          <cell r="N354" t="str">
            <v>W</v>
          </cell>
          <cell r="O354" t="str">
            <v>A</v>
          </cell>
          <cell r="P354" t="str">
            <v>P</v>
          </cell>
          <cell r="Q354" t="str">
            <v>0</v>
          </cell>
          <cell r="R354" t="str">
            <v>0</v>
          </cell>
          <cell r="S354" t="str">
            <v>0</v>
          </cell>
          <cell r="T354" t="str">
            <v/>
          </cell>
          <cell r="U354" t="str">
            <v/>
          </cell>
          <cell r="V354">
            <v>1</v>
          </cell>
          <cell r="W354">
            <v>353</v>
          </cell>
          <cell r="X354" t="str">
            <v>TUNISIE PERFORMANCES</v>
          </cell>
          <cell r="Z354" t="str">
            <v>2 Avenue Taieb M’hiri -Carthage</v>
          </cell>
        </row>
        <row r="355">
          <cell r="B355" t="str">
            <v>HMC</v>
          </cell>
          <cell r="C355" t="str">
            <v>HMC</v>
          </cell>
          <cell r="D355" t="str">
            <v>Avenue Hedi Nouira, Résidence Nasr</v>
          </cell>
          <cell r="E355" t="str">
            <v>Palace, 3ème étage G3, 2037 Ennasr II, Ariana</v>
          </cell>
          <cell r="F355" t="str">
            <v>376041BAM000</v>
          </cell>
          <cell r="G355" t="str">
            <v>3</v>
          </cell>
          <cell r="H355" t="str">
            <v>7</v>
          </cell>
          <cell r="I355" t="str">
            <v>6</v>
          </cell>
          <cell r="J355" t="str">
            <v>0</v>
          </cell>
          <cell r="K355" t="str">
            <v>4</v>
          </cell>
          <cell r="L355" t="str">
            <v>1</v>
          </cell>
          <cell r="M355" t="str">
            <v>B</v>
          </cell>
          <cell r="N355" t="str">
            <v>A</v>
          </cell>
          <cell r="O355" t="str">
            <v>M</v>
          </cell>
          <cell r="P355" t="str">
            <v>0</v>
          </cell>
          <cell r="Q355" t="str">
            <v>0</v>
          </cell>
          <cell r="R355" t="str">
            <v>0</v>
          </cell>
          <cell r="S355" t="str">
            <v/>
          </cell>
          <cell r="T355" t="str">
            <v/>
          </cell>
          <cell r="U355" t="str">
            <v/>
          </cell>
          <cell r="V355">
            <v>1</v>
          </cell>
          <cell r="W355">
            <v>354</v>
          </cell>
          <cell r="X355" t="str">
            <v>HMC</v>
          </cell>
          <cell r="Z355" t="str">
            <v>Avenue Hedi Nouira, Résidence NasrPalace, 3ème étage G3, 2037 Ennasr II, Ariana</v>
          </cell>
        </row>
        <row r="356">
          <cell r="B356" t="str">
            <v>MCA+</v>
          </cell>
          <cell r="C356" t="str">
            <v>MCA+</v>
          </cell>
          <cell r="D356" t="str">
            <v>Z.I SIDI ABDELHAMID 4061 SOUSSE</v>
          </cell>
          <cell r="E356" t="str">
            <v/>
          </cell>
          <cell r="F356" t="str">
            <v>961455AAM000</v>
          </cell>
          <cell r="G356" t="str">
            <v>9</v>
          </cell>
          <cell r="H356" t="str">
            <v>6</v>
          </cell>
          <cell r="I356" t="str">
            <v>1</v>
          </cell>
          <cell r="J356" t="str">
            <v>4</v>
          </cell>
          <cell r="K356" t="str">
            <v>5</v>
          </cell>
          <cell r="L356" t="str">
            <v>5</v>
          </cell>
          <cell r="M356" t="str">
            <v>A</v>
          </cell>
          <cell r="N356" t="str">
            <v>A</v>
          </cell>
          <cell r="O356" t="str">
            <v>M</v>
          </cell>
          <cell r="P356" t="str">
            <v>0</v>
          </cell>
          <cell r="Q356" t="str">
            <v>0</v>
          </cell>
          <cell r="R356" t="str">
            <v>0</v>
          </cell>
          <cell r="S356" t="str">
            <v/>
          </cell>
          <cell r="T356" t="str">
            <v/>
          </cell>
          <cell r="U356" t="str">
            <v/>
          </cell>
          <cell r="V356">
            <v>1</v>
          </cell>
          <cell r="W356">
            <v>355</v>
          </cell>
          <cell r="X356" t="str">
            <v>MCA+</v>
          </cell>
          <cell r="Z356" t="str">
            <v>Z.I SIDI ABDELHAMID 4061 SOUSSE</v>
          </cell>
        </row>
        <row r="357">
          <cell r="B357" t="str">
            <v>STE GEANT ELECTRIQUE</v>
          </cell>
          <cell r="C357" t="str">
            <v>STE GEANT ELECTRIQUE</v>
          </cell>
          <cell r="D357" t="str">
            <v>Rout M'Saken -Zaouiet Sousse</v>
          </cell>
          <cell r="E357" t="str">
            <v/>
          </cell>
          <cell r="F357" t="str">
            <v>1439100SBM000</v>
          </cell>
          <cell r="G357" t="str">
            <v>1</v>
          </cell>
          <cell r="H357" t="str">
            <v>4</v>
          </cell>
          <cell r="I357" t="str">
            <v>3</v>
          </cell>
          <cell r="J357" t="str">
            <v>9</v>
          </cell>
          <cell r="K357" t="str">
            <v>1</v>
          </cell>
          <cell r="L357" t="str">
            <v>0</v>
          </cell>
          <cell r="M357" t="str">
            <v>0</v>
          </cell>
          <cell r="N357" t="str">
            <v>S</v>
          </cell>
          <cell r="O357" t="str">
            <v>B</v>
          </cell>
          <cell r="P357" t="str">
            <v>M</v>
          </cell>
          <cell r="Q357" t="str">
            <v>0</v>
          </cell>
          <cell r="R357" t="str">
            <v>0</v>
          </cell>
          <cell r="S357" t="str">
            <v>0</v>
          </cell>
          <cell r="T357" t="str">
            <v/>
          </cell>
          <cell r="U357" t="str">
            <v/>
          </cell>
          <cell r="V357">
            <v>1</v>
          </cell>
          <cell r="W357">
            <v>356</v>
          </cell>
          <cell r="X357" t="str">
            <v>STE GEANT ELECTRIQUE</v>
          </cell>
          <cell r="Z357" t="str">
            <v>Rout M'Saken -Zaouiet Sousse</v>
          </cell>
        </row>
        <row r="358">
          <cell r="B358" t="str">
            <v>MISTRAL SHIPPING</v>
          </cell>
          <cell r="C358" t="str">
            <v>MISTRAL SHIPPING</v>
          </cell>
          <cell r="D358" t="str">
            <v>10RUE 2102, Tunis République , TN-1001, TUNIS</v>
          </cell>
          <cell r="E358" t="str">
            <v/>
          </cell>
          <cell r="F358" t="str">
            <v>000MAE910756E</v>
          </cell>
          <cell r="G358" t="str">
            <v>0</v>
          </cell>
          <cell r="H358" t="str">
            <v>0</v>
          </cell>
          <cell r="I358" t="str">
            <v>0</v>
          </cell>
          <cell r="J358" t="str">
            <v>M</v>
          </cell>
          <cell r="K358" t="str">
            <v>A</v>
          </cell>
          <cell r="L358" t="str">
            <v>E</v>
          </cell>
          <cell r="M358" t="str">
            <v>9</v>
          </cell>
          <cell r="N358" t="str">
            <v>1</v>
          </cell>
          <cell r="O358" t="str">
            <v>0</v>
          </cell>
          <cell r="P358" t="str">
            <v>7</v>
          </cell>
          <cell r="Q358" t="str">
            <v>5</v>
          </cell>
          <cell r="R358" t="str">
            <v>6</v>
          </cell>
          <cell r="S358" t="str">
            <v>E</v>
          </cell>
          <cell r="T358" t="str">
            <v/>
          </cell>
          <cell r="U358" t="str">
            <v/>
          </cell>
          <cell r="V358">
            <v>1</v>
          </cell>
          <cell r="W358">
            <v>357</v>
          </cell>
          <cell r="X358" t="str">
            <v>MISTRAL SHIPPING</v>
          </cell>
          <cell r="Z358" t="str">
            <v>10RUE 2102, Tunis République , TN-1001, TUNIS</v>
          </cell>
        </row>
        <row r="359">
          <cell r="B359" t="str">
            <v>PANGEA LOGESTICS SOLUTIONS</v>
          </cell>
          <cell r="C359" t="str">
            <v>PANGEA LOGESTICS SOLUTIONS</v>
          </cell>
          <cell r="D359" t="str">
            <v>76 Avenue de la République 2060 La Goulette-Tunis</v>
          </cell>
          <cell r="E359" t="str">
            <v/>
          </cell>
          <cell r="F359" t="str">
            <v>1153955AAM000</v>
          </cell>
          <cell r="G359" t="str">
            <v>1</v>
          </cell>
          <cell r="H359" t="str">
            <v>1</v>
          </cell>
          <cell r="I359" t="str">
            <v>5</v>
          </cell>
          <cell r="J359" t="str">
            <v>3</v>
          </cell>
          <cell r="K359" t="str">
            <v>9</v>
          </cell>
          <cell r="L359" t="str">
            <v>5</v>
          </cell>
          <cell r="M359" t="str">
            <v>5</v>
          </cell>
          <cell r="N359" t="str">
            <v>A</v>
          </cell>
          <cell r="O359" t="str">
            <v>A</v>
          </cell>
          <cell r="P359" t="str">
            <v>M</v>
          </cell>
          <cell r="Q359" t="str">
            <v>0</v>
          </cell>
          <cell r="R359" t="str">
            <v>0</v>
          </cell>
          <cell r="S359" t="str">
            <v>0</v>
          </cell>
          <cell r="T359" t="str">
            <v/>
          </cell>
          <cell r="U359" t="str">
            <v/>
          </cell>
          <cell r="V359">
            <v>1</v>
          </cell>
          <cell r="W359">
            <v>358</v>
          </cell>
          <cell r="X359" t="str">
            <v>PANGEA LOGESTICS SOLUTIONS</v>
          </cell>
          <cell r="Z359" t="str">
            <v>76 Avenue de la République 2060 La Goulette-Tunis</v>
          </cell>
        </row>
        <row r="360">
          <cell r="B360" t="str">
            <v>Société Tunisienne de Transport Maritime</v>
          </cell>
          <cell r="C360" t="str">
            <v>SOCIÉTÉ TUNISIENNE DE TRANSPORT MARITIME</v>
          </cell>
          <cell r="D360" t="str">
            <v>34 rue ali dargouth (angle 18 janvier) 1001 Tunis</v>
          </cell>
          <cell r="E360" t="str">
            <v/>
          </cell>
          <cell r="F360" t="str">
            <v>492436KAM000</v>
          </cell>
          <cell r="G360" t="str">
            <v>4</v>
          </cell>
          <cell r="H360" t="str">
            <v>9</v>
          </cell>
          <cell r="I360" t="str">
            <v>2</v>
          </cell>
          <cell r="J360" t="str">
            <v>4</v>
          </cell>
          <cell r="K360" t="str">
            <v>3</v>
          </cell>
          <cell r="L360" t="str">
            <v>6</v>
          </cell>
          <cell r="M360" t="str">
            <v>K</v>
          </cell>
          <cell r="N360" t="str">
            <v>A</v>
          </cell>
          <cell r="O360" t="str">
            <v>M</v>
          </cell>
          <cell r="P360" t="str">
            <v>0</v>
          </cell>
          <cell r="Q360" t="str">
            <v>0</v>
          </cell>
          <cell r="R360" t="str">
            <v>0</v>
          </cell>
          <cell r="S360" t="str">
            <v/>
          </cell>
          <cell r="T360" t="str">
            <v/>
          </cell>
          <cell r="U360" t="str">
            <v/>
          </cell>
          <cell r="V360">
            <v>1</v>
          </cell>
          <cell r="W360">
            <v>359</v>
          </cell>
          <cell r="X360" t="str">
            <v>Société Tunisienne de Transport Maritime</v>
          </cell>
          <cell r="Z360" t="str">
            <v>34 rue ali dargouth (angle 18 janvier) 1001 Tunis</v>
          </cell>
        </row>
        <row r="361">
          <cell r="B361" t="str">
            <v>Mediterranean Transport Company</v>
          </cell>
          <cell r="C361" t="str">
            <v>MEDITERRANEAN TRANSPORT COMPANY</v>
          </cell>
          <cell r="D361" t="str">
            <v>"Residence El Ahmed" Boulevard Yasser Arafet, Sahl</v>
          </cell>
          <cell r="E361" t="str">
            <v/>
          </cell>
          <cell r="F361" t="str">
            <v>1048628XAM000</v>
          </cell>
          <cell r="G361" t="str">
            <v>1</v>
          </cell>
          <cell r="H361" t="str">
            <v>0</v>
          </cell>
          <cell r="I361" t="str">
            <v>4</v>
          </cell>
          <cell r="J361" t="str">
            <v>8</v>
          </cell>
          <cell r="K361" t="str">
            <v>6</v>
          </cell>
          <cell r="L361" t="str">
            <v>2</v>
          </cell>
          <cell r="M361" t="str">
            <v>8</v>
          </cell>
          <cell r="N361" t="str">
            <v>X</v>
          </cell>
          <cell r="O361" t="str">
            <v>A</v>
          </cell>
          <cell r="P361" t="str">
            <v>M</v>
          </cell>
          <cell r="Q361" t="str">
            <v>0</v>
          </cell>
          <cell r="R361" t="str">
            <v>0</v>
          </cell>
          <cell r="S361" t="str">
            <v>0</v>
          </cell>
          <cell r="T361" t="str">
            <v/>
          </cell>
          <cell r="U361" t="str">
            <v/>
          </cell>
          <cell r="V361">
            <v>1</v>
          </cell>
          <cell r="W361">
            <v>360</v>
          </cell>
          <cell r="X361" t="str">
            <v>Mediterranean Transport Company</v>
          </cell>
          <cell r="Z361" t="str">
            <v>"Residence El Ahmed" Boulevard Yasser Arafet, Sahl</v>
          </cell>
        </row>
        <row r="362">
          <cell r="B362" t="str">
            <v>Star Container Tunisie</v>
          </cell>
          <cell r="C362" t="str">
            <v>STAR CONTAINER TUNISIE</v>
          </cell>
          <cell r="D362" t="str">
            <v>Immeuble Maersk Tunisie - Route de St Gobain</v>
          </cell>
          <cell r="E362" t="str">
            <v>2014 Mégrine</v>
          </cell>
          <cell r="F362" t="str">
            <v>1355545GPMO</v>
          </cell>
          <cell r="G362" t="str">
            <v>1</v>
          </cell>
          <cell r="H362" t="str">
            <v>3</v>
          </cell>
          <cell r="I362" t="str">
            <v>5</v>
          </cell>
          <cell r="J362" t="str">
            <v>5</v>
          </cell>
          <cell r="K362" t="str">
            <v>5</v>
          </cell>
          <cell r="L362" t="str">
            <v>4</v>
          </cell>
          <cell r="M362" t="str">
            <v>5</v>
          </cell>
          <cell r="N362" t="str">
            <v>G</v>
          </cell>
          <cell r="O362" t="str">
            <v>P</v>
          </cell>
          <cell r="P362" t="str">
            <v>M</v>
          </cell>
          <cell r="Q362" t="str">
            <v>O</v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>
            <v>1</v>
          </cell>
          <cell r="W362">
            <v>361</v>
          </cell>
          <cell r="X362" t="str">
            <v>Star Container Tunisie</v>
          </cell>
          <cell r="Z362" t="str">
            <v>Immeuble Maersk Tunisie - Route de St Gobain2014 Mégrine</v>
          </cell>
        </row>
        <row r="363">
          <cell r="B363" t="str">
            <v>Techno Film</v>
          </cell>
          <cell r="C363" t="str">
            <v>TECHNO FILM</v>
          </cell>
          <cell r="D363" t="str">
            <v>ZI GHRABA, Rte de Tunis Km 23, Sfax Tunisie</v>
          </cell>
          <cell r="E363" t="str">
            <v/>
          </cell>
          <cell r="F363" t="str">
            <v>1409519BAM000</v>
          </cell>
          <cell r="G363" t="str">
            <v>1</v>
          </cell>
          <cell r="H363" t="str">
            <v>4</v>
          </cell>
          <cell r="I363" t="str">
            <v>0</v>
          </cell>
          <cell r="J363" t="str">
            <v>9</v>
          </cell>
          <cell r="K363" t="str">
            <v>5</v>
          </cell>
          <cell r="L363" t="str">
            <v>1</v>
          </cell>
          <cell r="M363" t="str">
            <v>9</v>
          </cell>
          <cell r="N363" t="str">
            <v>B</v>
          </cell>
          <cell r="O363" t="str">
            <v>A</v>
          </cell>
          <cell r="P363" t="str">
            <v>M</v>
          </cell>
          <cell r="Q363" t="str">
            <v>0</v>
          </cell>
          <cell r="R363" t="str">
            <v>0</v>
          </cell>
          <cell r="S363" t="str">
            <v>0</v>
          </cell>
          <cell r="T363" t="str">
            <v/>
          </cell>
          <cell r="U363" t="str">
            <v/>
          </cell>
          <cell r="V363">
            <v>1</v>
          </cell>
          <cell r="W363">
            <v>362</v>
          </cell>
          <cell r="X363" t="str">
            <v>Techno Film</v>
          </cell>
          <cell r="Z363" t="str">
            <v>ZI GHRABA, Rte de Tunis Km 23, Sfax Tunisie</v>
          </cell>
        </row>
        <row r="364">
          <cell r="B364" t="str">
            <v>Khalft Thameur - Maher Negoce</v>
          </cell>
          <cell r="C364" t="str">
            <v>KHALFT THAMEUR - MAHER NEGOCE</v>
          </cell>
          <cell r="D364" t="str">
            <v>114, Avenue de l'Environnement - 2034 EZZAHRA</v>
          </cell>
          <cell r="E364" t="str">
            <v/>
          </cell>
          <cell r="F364" t="str">
            <v>86928 MAC000</v>
          </cell>
          <cell r="G364" t="str">
            <v>8</v>
          </cell>
          <cell r="H364" t="str">
            <v>6</v>
          </cell>
          <cell r="I364" t="str">
            <v>9</v>
          </cell>
          <cell r="J364" t="str">
            <v>2</v>
          </cell>
          <cell r="K364" t="str">
            <v>8</v>
          </cell>
          <cell r="L364" t="str">
            <v xml:space="preserve"> </v>
          </cell>
          <cell r="M364" t="str">
            <v>M</v>
          </cell>
          <cell r="N364" t="str">
            <v>A</v>
          </cell>
          <cell r="O364" t="str">
            <v>C</v>
          </cell>
          <cell r="P364" t="str">
            <v>0</v>
          </cell>
          <cell r="Q364" t="str">
            <v>0</v>
          </cell>
          <cell r="R364" t="str">
            <v>0</v>
          </cell>
          <cell r="S364" t="str">
            <v/>
          </cell>
          <cell r="T364" t="str">
            <v/>
          </cell>
          <cell r="U364" t="str">
            <v/>
          </cell>
          <cell r="V364">
            <v>1</v>
          </cell>
          <cell r="W364">
            <v>363</v>
          </cell>
          <cell r="X364" t="str">
            <v>Khalft Thameur - Maher Negoce</v>
          </cell>
          <cell r="Z364" t="str">
            <v>114, Avenue de l'Environnement - 2034 EZZAHRA</v>
          </cell>
        </row>
        <row r="365">
          <cell r="B365" t="str">
            <v>Sté Abdelhak d'impression &amp; edition</v>
          </cell>
          <cell r="C365" t="str">
            <v>STÉ ABDELHAK D'IMPRESSION &amp; EDITION</v>
          </cell>
          <cell r="D365" t="str">
            <v>Z. Ind, Avenue 23 Janvier 1952 - route de Sousse</v>
          </cell>
          <cell r="E365" t="str">
            <v>5080 - teboulba</v>
          </cell>
          <cell r="F365" t="str">
            <v>956038CAM000</v>
          </cell>
          <cell r="G365" t="str">
            <v>9</v>
          </cell>
          <cell r="H365" t="str">
            <v>5</v>
          </cell>
          <cell r="I365" t="str">
            <v>6</v>
          </cell>
          <cell r="J365" t="str">
            <v>0</v>
          </cell>
          <cell r="K365" t="str">
            <v>3</v>
          </cell>
          <cell r="L365" t="str">
            <v>8</v>
          </cell>
          <cell r="M365" t="str">
            <v>C</v>
          </cell>
          <cell r="N365" t="str">
            <v>A</v>
          </cell>
          <cell r="O365" t="str">
            <v>M</v>
          </cell>
          <cell r="P365" t="str">
            <v>0</v>
          </cell>
          <cell r="Q365" t="str">
            <v>0</v>
          </cell>
          <cell r="R365" t="str">
            <v>0</v>
          </cell>
          <cell r="S365" t="str">
            <v/>
          </cell>
          <cell r="T365" t="str">
            <v/>
          </cell>
          <cell r="U365" t="str">
            <v/>
          </cell>
          <cell r="V365">
            <v>1</v>
          </cell>
          <cell r="W365">
            <v>364</v>
          </cell>
          <cell r="X365" t="str">
            <v>Sté Abdelhak d'impression &amp; edition</v>
          </cell>
          <cell r="Z365" t="str">
            <v>Z. Ind, Avenue 23 Janvier 1952 - route de Sousse5080 - teboulba</v>
          </cell>
        </row>
        <row r="366">
          <cell r="B366" t="str">
            <v>TUNFRET</v>
          </cell>
          <cell r="C366" t="str">
            <v>TUNFRET</v>
          </cell>
          <cell r="D366" t="str">
            <v>Avenue Taieb Ghachem 4000 Sousse</v>
          </cell>
          <cell r="E366" t="str">
            <v/>
          </cell>
          <cell r="F366" t="str">
            <v>1358673CAM000</v>
          </cell>
          <cell r="G366" t="str">
            <v>1</v>
          </cell>
          <cell r="H366" t="str">
            <v>3</v>
          </cell>
          <cell r="I366" t="str">
            <v>5</v>
          </cell>
          <cell r="J366" t="str">
            <v>8</v>
          </cell>
          <cell r="K366" t="str">
            <v>6</v>
          </cell>
          <cell r="L366" t="str">
            <v>7</v>
          </cell>
          <cell r="M366" t="str">
            <v>3</v>
          </cell>
          <cell r="N366" t="str">
            <v>C</v>
          </cell>
          <cell r="O366" t="str">
            <v>A</v>
          </cell>
          <cell r="P366" t="str">
            <v>M</v>
          </cell>
          <cell r="Q366" t="str">
            <v>0</v>
          </cell>
          <cell r="R366" t="str">
            <v>0</v>
          </cell>
          <cell r="S366" t="str">
            <v>0</v>
          </cell>
          <cell r="T366" t="str">
            <v/>
          </cell>
          <cell r="U366" t="str">
            <v/>
          </cell>
          <cell r="V366">
            <v>1</v>
          </cell>
          <cell r="W366">
            <v>365</v>
          </cell>
          <cell r="X366" t="str">
            <v>TUNFRET</v>
          </cell>
          <cell r="Z366" t="str">
            <v>Avenue Taieb Ghachem 4000 Sousse</v>
          </cell>
        </row>
        <row r="367">
          <cell r="B367" t="str">
            <v>AMRI HOUCINE PLASTIC SERVICES</v>
          </cell>
          <cell r="C367" t="str">
            <v>AMRI HOUCINE PLASTIC SERVICES</v>
          </cell>
          <cell r="D367" t="str">
            <v>AV EL GHAZALI -SOUSSE</v>
          </cell>
          <cell r="E367" t="str">
            <v>4000</v>
          </cell>
          <cell r="F367" t="str">
            <v>670332 WAC000</v>
          </cell>
          <cell r="G367" t="str">
            <v>6</v>
          </cell>
          <cell r="H367" t="str">
            <v>7</v>
          </cell>
          <cell r="I367" t="str">
            <v>0</v>
          </cell>
          <cell r="J367" t="str">
            <v>3</v>
          </cell>
          <cell r="K367" t="str">
            <v>3</v>
          </cell>
          <cell r="L367" t="str">
            <v>2</v>
          </cell>
          <cell r="M367" t="str">
            <v xml:space="preserve"> </v>
          </cell>
          <cell r="N367" t="str">
            <v>W</v>
          </cell>
          <cell r="O367" t="str">
            <v>A</v>
          </cell>
          <cell r="P367" t="str">
            <v>C</v>
          </cell>
          <cell r="Q367" t="str">
            <v>0</v>
          </cell>
          <cell r="R367" t="str">
            <v>0</v>
          </cell>
          <cell r="S367" t="str">
            <v>0</v>
          </cell>
          <cell r="T367" t="str">
            <v/>
          </cell>
          <cell r="U367" t="str">
            <v/>
          </cell>
          <cell r="V367">
            <v>1</v>
          </cell>
          <cell r="W367">
            <v>366</v>
          </cell>
          <cell r="X367" t="str">
            <v>AMRI HOUCINE PLASTIC SERVICES</v>
          </cell>
          <cell r="Z367" t="str">
            <v>AV EL GHAZALI -SOUSSE4000</v>
          </cell>
        </row>
        <row r="368">
          <cell r="B368" t="str">
            <v>El Aini - F Générale de Quincaillerie</v>
          </cell>
          <cell r="C368" t="str">
            <v>EL AINI - F GÉNÉRALE DE QUINCAILLERIE</v>
          </cell>
          <cell r="D368" t="str">
            <v>Rue du Caire - Zaouiet Sousse</v>
          </cell>
          <cell r="E368" t="str">
            <v/>
          </cell>
          <cell r="F368" t="str">
            <v>158912CAC000</v>
          </cell>
          <cell r="G368" t="str">
            <v>1</v>
          </cell>
          <cell r="H368" t="str">
            <v>5</v>
          </cell>
          <cell r="I368" t="str">
            <v>8</v>
          </cell>
          <cell r="J368" t="str">
            <v>9</v>
          </cell>
          <cell r="K368" t="str">
            <v>1</v>
          </cell>
          <cell r="L368" t="str">
            <v>2</v>
          </cell>
          <cell r="M368" t="str">
            <v>C</v>
          </cell>
          <cell r="N368" t="str">
            <v>A</v>
          </cell>
          <cell r="O368" t="str">
            <v>C</v>
          </cell>
          <cell r="P368" t="str">
            <v>0</v>
          </cell>
          <cell r="Q368" t="str">
            <v>0</v>
          </cell>
          <cell r="R368" t="str">
            <v>0</v>
          </cell>
          <cell r="S368" t="str">
            <v/>
          </cell>
          <cell r="T368" t="str">
            <v/>
          </cell>
          <cell r="U368" t="str">
            <v/>
          </cell>
          <cell r="V368">
            <v>1</v>
          </cell>
          <cell r="W368">
            <v>367</v>
          </cell>
          <cell r="X368" t="str">
            <v>El Aini - F Générale de Quincaillerie</v>
          </cell>
          <cell r="Z368" t="str">
            <v>Rue du Caire - Zaouiet Sousse</v>
          </cell>
        </row>
        <row r="369">
          <cell r="B369" t="str">
            <v>Scientifique Industrie Services - SIS</v>
          </cell>
          <cell r="C369" t="str">
            <v>SCIENTIFIQUE INDUSTRIE SERVICES - SIS</v>
          </cell>
          <cell r="D369" t="str">
            <v>81 Avenue 815 route de Monastir Sousse</v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>
            <v>1</v>
          </cell>
          <cell r="W369">
            <v>368</v>
          </cell>
          <cell r="X369" t="str">
            <v>Scientifique Industrie Services - SIS</v>
          </cell>
          <cell r="Z369" t="str">
            <v>81 Avenue 815 route de Monastir Sousse</v>
          </cell>
        </row>
        <row r="370">
          <cell r="B370" t="str">
            <v>Afri Chrome</v>
          </cell>
          <cell r="C370" t="str">
            <v>AFRI CHROME</v>
          </cell>
          <cell r="D370" t="str">
            <v>AV. du Caire (GP1 Route de M'saken - KM144)</v>
          </cell>
          <cell r="E370" t="str">
            <v>4081 ZS</v>
          </cell>
          <cell r="F370" t="str">
            <v>010690VAM000</v>
          </cell>
          <cell r="G370" t="str">
            <v>0</v>
          </cell>
          <cell r="H370" t="str">
            <v>1</v>
          </cell>
          <cell r="I370" t="str">
            <v>0</v>
          </cell>
          <cell r="J370" t="str">
            <v>6</v>
          </cell>
          <cell r="K370" t="str">
            <v>9</v>
          </cell>
          <cell r="L370" t="str">
            <v>0</v>
          </cell>
          <cell r="M370" t="str">
            <v>V</v>
          </cell>
          <cell r="N370" t="str">
            <v>A</v>
          </cell>
          <cell r="O370" t="str">
            <v>M</v>
          </cell>
          <cell r="P370" t="str">
            <v>0</v>
          </cell>
          <cell r="Q370" t="str">
            <v>0</v>
          </cell>
          <cell r="R370" t="str">
            <v>0</v>
          </cell>
          <cell r="S370" t="str">
            <v/>
          </cell>
          <cell r="T370" t="str">
            <v/>
          </cell>
          <cell r="U370" t="str">
            <v/>
          </cell>
          <cell r="V370">
            <v>1</v>
          </cell>
          <cell r="W370">
            <v>369</v>
          </cell>
          <cell r="X370" t="str">
            <v>Afri Chrome</v>
          </cell>
          <cell r="Z370" t="str">
            <v>AV. du Caire (GP1 Route de M'saken - KM144)4081 ZS</v>
          </cell>
        </row>
        <row r="371">
          <cell r="B371" t="str">
            <v>ELECTRO NABLI</v>
          </cell>
          <cell r="C371" t="str">
            <v>ELECTRO NABLI</v>
          </cell>
          <cell r="D371" t="str">
            <v>Angle Imem Mouslem et Jawharet essahel 4000 khezam</v>
          </cell>
          <cell r="E371" t="str">
            <v/>
          </cell>
          <cell r="F371" t="str">
            <v>17719WAM000</v>
          </cell>
          <cell r="G371" t="str">
            <v>1</v>
          </cell>
          <cell r="H371" t="str">
            <v>7</v>
          </cell>
          <cell r="I371" t="str">
            <v>7</v>
          </cell>
          <cell r="J371" t="str">
            <v>1</v>
          </cell>
          <cell r="K371" t="str">
            <v>9</v>
          </cell>
          <cell r="L371" t="str">
            <v>W</v>
          </cell>
          <cell r="M371" t="str">
            <v>A</v>
          </cell>
          <cell r="N371" t="str">
            <v>M</v>
          </cell>
          <cell r="O371" t="str">
            <v>0</v>
          </cell>
          <cell r="P371" t="str">
            <v>0</v>
          </cell>
          <cell r="Q371" t="str">
            <v>0</v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>
            <v>1</v>
          </cell>
          <cell r="W371">
            <v>370</v>
          </cell>
          <cell r="X371" t="str">
            <v>ELECTRO NABLI</v>
          </cell>
          <cell r="Z371" t="str">
            <v>Angle Imem Mouslem et Jawharet essahel 4000 khezam</v>
          </cell>
        </row>
        <row r="372">
          <cell r="B372" t="str">
            <v>SNCM</v>
          </cell>
          <cell r="C372" t="str">
            <v>SNCM</v>
          </cell>
          <cell r="D372" t="str">
            <v>Avenue Mahres-Zone industrielle Agareb3030 SFAX</v>
          </cell>
          <cell r="E372" t="str">
            <v/>
          </cell>
          <cell r="F372" t="str">
            <v>584074NAM000</v>
          </cell>
          <cell r="G372" t="str">
            <v>5</v>
          </cell>
          <cell r="H372" t="str">
            <v>8</v>
          </cell>
          <cell r="I372" t="str">
            <v>4</v>
          </cell>
          <cell r="J372" t="str">
            <v>0</v>
          </cell>
          <cell r="K372" t="str">
            <v>7</v>
          </cell>
          <cell r="L372" t="str">
            <v>4</v>
          </cell>
          <cell r="M372" t="str">
            <v>N</v>
          </cell>
          <cell r="N372" t="str">
            <v>A</v>
          </cell>
          <cell r="O372" t="str">
            <v>M</v>
          </cell>
          <cell r="P372" t="str">
            <v>0</v>
          </cell>
          <cell r="Q372" t="str">
            <v>0</v>
          </cell>
          <cell r="R372" t="str">
            <v>0</v>
          </cell>
          <cell r="S372" t="str">
            <v/>
          </cell>
          <cell r="T372" t="str">
            <v/>
          </cell>
          <cell r="U372" t="str">
            <v/>
          </cell>
          <cell r="V372">
            <v>1</v>
          </cell>
          <cell r="W372">
            <v>371</v>
          </cell>
          <cell r="X372" t="str">
            <v>SNCM</v>
          </cell>
          <cell r="Z372" t="str">
            <v>Avenue Mahres-Zone industrielle Agareb3030 SFAX</v>
          </cell>
        </row>
        <row r="373">
          <cell r="B373" t="str">
            <v>Proteam Publicité</v>
          </cell>
          <cell r="C373" t="str">
            <v>PROTEAM PUBLICITÉ</v>
          </cell>
          <cell r="D373" t="str">
            <v>Cité Etaamir 4000 Sousse</v>
          </cell>
          <cell r="E373" t="str">
            <v/>
          </cell>
          <cell r="F373" t="str">
            <v>1276660SMA000</v>
          </cell>
          <cell r="G373" t="str">
            <v>1</v>
          </cell>
          <cell r="H373" t="str">
            <v>2</v>
          </cell>
          <cell r="I373" t="str">
            <v>7</v>
          </cell>
          <cell r="J373" t="str">
            <v>6</v>
          </cell>
          <cell r="K373" t="str">
            <v>6</v>
          </cell>
          <cell r="L373" t="str">
            <v>6</v>
          </cell>
          <cell r="M373" t="str">
            <v>0</v>
          </cell>
          <cell r="N373" t="str">
            <v>S</v>
          </cell>
          <cell r="O373" t="str">
            <v>M</v>
          </cell>
          <cell r="P373" t="str">
            <v>A</v>
          </cell>
          <cell r="Q373" t="str">
            <v>0</v>
          </cell>
          <cell r="R373" t="str">
            <v>0</v>
          </cell>
          <cell r="S373" t="str">
            <v>0</v>
          </cell>
          <cell r="T373" t="str">
            <v/>
          </cell>
          <cell r="U373" t="str">
            <v/>
          </cell>
          <cell r="V373">
            <v>1</v>
          </cell>
          <cell r="W373">
            <v>372</v>
          </cell>
          <cell r="X373" t="str">
            <v>Proteam Publicité</v>
          </cell>
          <cell r="Z373" t="str">
            <v>Cité Etaamir 4000 Sousse</v>
          </cell>
        </row>
        <row r="374">
          <cell r="B374" t="str">
            <v>Ste General Fluide Aloui et Fils</v>
          </cell>
          <cell r="C374" t="str">
            <v>STE GENERAL FLUIDE ALOUI ET FILS</v>
          </cell>
          <cell r="D374" t="str">
            <v/>
          </cell>
          <cell r="E374" t="str">
            <v/>
          </cell>
          <cell r="F374" t="str">
            <v>1355160SAM</v>
          </cell>
          <cell r="G374" t="str">
            <v>1</v>
          </cell>
          <cell r="H374" t="str">
            <v>3</v>
          </cell>
          <cell r="I374" t="str">
            <v>5</v>
          </cell>
          <cell r="J374" t="str">
            <v>5</v>
          </cell>
          <cell r="K374" t="str">
            <v>1</v>
          </cell>
          <cell r="L374" t="str">
            <v>6</v>
          </cell>
          <cell r="M374" t="str">
            <v>0</v>
          </cell>
          <cell r="N374" t="str">
            <v>S</v>
          </cell>
          <cell r="O374" t="str">
            <v>A</v>
          </cell>
          <cell r="P374" t="str">
            <v>M</v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>
            <v>1</v>
          </cell>
          <cell r="W374">
            <v>373</v>
          </cell>
          <cell r="X374" t="str">
            <v>Ste General Fluide Aloui et Fils</v>
          </cell>
          <cell r="Z374" t="str">
            <v/>
          </cell>
        </row>
        <row r="375">
          <cell r="B375" t="str">
            <v>X - Pack</v>
          </cell>
          <cell r="C375" t="str">
            <v>X - PACK</v>
          </cell>
          <cell r="D375" t="str">
            <v>Route de Soliman, Grombalia 8030 Tunisie</v>
          </cell>
          <cell r="E375" t="str">
            <v/>
          </cell>
          <cell r="F375" t="str">
            <v>944045MAM000</v>
          </cell>
          <cell r="G375" t="str">
            <v>9</v>
          </cell>
          <cell r="H375" t="str">
            <v>4</v>
          </cell>
          <cell r="I375" t="str">
            <v>4</v>
          </cell>
          <cell r="J375" t="str">
            <v>0</v>
          </cell>
          <cell r="K375" t="str">
            <v>4</v>
          </cell>
          <cell r="L375" t="str">
            <v>5</v>
          </cell>
          <cell r="M375" t="str">
            <v>M</v>
          </cell>
          <cell r="N375" t="str">
            <v>A</v>
          </cell>
          <cell r="O375" t="str">
            <v>M</v>
          </cell>
          <cell r="P375" t="str">
            <v>0</v>
          </cell>
          <cell r="Q375" t="str">
            <v>0</v>
          </cell>
          <cell r="R375" t="str">
            <v>0</v>
          </cell>
          <cell r="S375" t="str">
            <v/>
          </cell>
          <cell r="T375" t="str">
            <v/>
          </cell>
          <cell r="U375" t="str">
            <v/>
          </cell>
          <cell r="V375">
            <v>1</v>
          </cell>
          <cell r="W375">
            <v>374</v>
          </cell>
          <cell r="X375" t="str">
            <v>X - Pack</v>
          </cell>
          <cell r="Z375" t="str">
            <v>Route de Soliman, Grombalia 8030 Tunisie</v>
          </cell>
        </row>
        <row r="376">
          <cell r="B376" t="str">
            <v>S.M.D</v>
          </cell>
          <cell r="C376" t="str">
            <v>S.M.D</v>
          </cell>
          <cell r="D376" t="str">
            <v>Sahline,rue de sousse, Monastir 5000</v>
          </cell>
          <cell r="E376" t="str">
            <v/>
          </cell>
          <cell r="F376" t="str">
            <v>000MP1338352B</v>
          </cell>
          <cell r="G376" t="str">
            <v>0</v>
          </cell>
          <cell r="H376" t="str">
            <v>0</v>
          </cell>
          <cell r="I376" t="str">
            <v>0</v>
          </cell>
          <cell r="J376" t="str">
            <v>M</v>
          </cell>
          <cell r="K376" t="str">
            <v>P</v>
          </cell>
          <cell r="L376" t="str">
            <v>1</v>
          </cell>
          <cell r="M376" t="str">
            <v>3</v>
          </cell>
          <cell r="N376" t="str">
            <v>3</v>
          </cell>
          <cell r="O376" t="str">
            <v>8</v>
          </cell>
          <cell r="P376" t="str">
            <v>3</v>
          </cell>
          <cell r="Q376" t="str">
            <v>5</v>
          </cell>
          <cell r="R376" t="str">
            <v>2</v>
          </cell>
          <cell r="S376" t="str">
            <v>B</v>
          </cell>
          <cell r="T376" t="str">
            <v/>
          </cell>
          <cell r="U376" t="str">
            <v/>
          </cell>
          <cell r="V376">
            <v>1</v>
          </cell>
          <cell r="W376">
            <v>375</v>
          </cell>
          <cell r="X376" t="str">
            <v>S.M.D</v>
          </cell>
          <cell r="Z376" t="str">
            <v>Sahline,rue de sousse, Monastir 5000</v>
          </cell>
        </row>
        <row r="377">
          <cell r="B377" t="str">
            <v>3S SECURITY PLUS</v>
          </cell>
          <cell r="C377" t="str">
            <v>3S SECURITY PLUS</v>
          </cell>
          <cell r="D377" t="str">
            <v>Residence Malek Center A4-4 Centre Urbain Nord -Tu</v>
          </cell>
          <cell r="E377" t="str">
            <v/>
          </cell>
          <cell r="F377" t="str">
            <v>1427143QAM000</v>
          </cell>
          <cell r="G377" t="str">
            <v>1</v>
          </cell>
          <cell r="H377" t="str">
            <v>4</v>
          </cell>
          <cell r="I377" t="str">
            <v>2</v>
          </cell>
          <cell r="J377" t="str">
            <v>7</v>
          </cell>
          <cell r="K377" t="str">
            <v>1</v>
          </cell>
          <cell r="L377" t="str">
            <v>4</v>
          </cell>
          <cell r="M377" t="str">
            <v>3</v>
          </cell>
          <cell r="N377" t="str">
            <v>Q</v>
          </cell>
          <cell r="O377" t="str">
            <v>A</v>
          </cell>
          <cell r="P377" t="str">
            <v>M</v>
          </cell>
          <cell r="Q377" t="str">
            <v>0</v>
          </cell>
          <cell r="R377" t="str">
            <v>0</v>
          </cell>
          <cell r="S377" t="str">
            <v>0</v>
          </cell>
          <cell r="T377" t="str">
            <v/>
          </cell>
          <cell r="U377" t="str">
            <v/>
          </cell>
          <cell r="V377">
            <v>1</v>
          </cell>
          <cell r="W377">
            <v>376</v>
          </cell>
          <cell r="X377" t="str">
            <v>3S SECURITY PLUS</v>
          </cell>
          <cell r="Z377" t="str">
            <v>Residence Malek Center A4-4 Centre Urbain Nord -Tu</v>
          </cell>
        </row>
        <row r="378">
          <cell r="B378" t="str">
            <v>ETS ABDELKADER MELLOULI</v>
          </cell>
          <cell r="C378" t="str">
            <v>ETS ABDELKADER MELLOULI</v>
          </cell>
          <cell r="D378" t="str">
            <v>Km 2 routr M'saken 4002 Sousse -Tunisie</v>
          </cell>
          <cell r="E378" t="str">
            <v/>
          </cell>
          <cell r="F378" t="str">
            <v>579208AAM000</v>
          </cell>
          <cell r="G378" t="str">
            <v>5</v>
          </cell>
          <cell r="H378" t="str">
            <v>7</v>
          </cell>
          <cell r="I378" t="str">
            <v>9</v>
          </cell>
          <cell r="J378" t="str">
            <v>2</v>
          </cell>
          <cell r="K378" t="str">
            <v>0</v>
          </cell>
          <cell r="L378" t="str">
            <v>8</v>
          </cell>
          <cell r="M378" t="str">
            <v>A</v>
          </cell>
          <cell r="N378" t="str">
            <v>A</v>
          </cell>
          <cell r="O378" t="str">
            <v>M</v>
          </cell>
          <cell r="P378" t="str">
            <v>0</v>
          </cell>
          <cell r="Q378" t="str">
            <v>0</v>
          </cell>
          <cell r="R378" t="str">
            <v>0</v>
          </cell>
          <cell r="S378" t="str">
            <v/>
          </cell>
          <cell r="T378" t="str">
            <v/>
          </cell>
          <cell r="U378" t="str">
            <v/>
          </cell>
          <cell r="V378">
            <v>1</v>
          </cell>
          <cell r="W378">
            <v>377</v>
          </cell>
          <cell r="X378" t="str">
            <v>ETS ABDELKADER MELLOULI</v>
          </cell>
          <cell r="Z378" t="str">
            <v>Km 2 routr M'saken 4002 Sousse -Tunisie</v>
          </cell>
        </row>
        <row r="379">
          <cell r="B379" t="str">
            <v>Smenja ZITOUNA SDA ZITOUNA1</v>
          </cell>
          <cell r="C379" t="str">
            <v>SMENJA ZITOUNA SDA ZITOUNA1</v>
          </cell>
          <cell r="D379" t="str">
            <v>BP N°07 Smenja 1131 , Zaghouan</v>
          </cell>
          <cell r="E379" t="str">
            <v/>
          </cell>
          <cell r="F379" t="str">
            <v>539184 NAM000</v>
          </cell>
          <cell r="G379" t="str">
            <v>5</v>
          </cell>
          <cell r="H379" t="str">
            <v>3</v>
          </cell>
          <cell r="I379" t="str">
            <v>9</v>
          </cell>
          <cell r="J379" t="str">
            <v>1</v>
          </cell>
          <cell r="K379" t="str">
            <v>8</v>
          </cell>
          <cell r="L379" t="str">
            <v>4</v>
          </cell>
          <cell r="M379" t="str">
            <v xml:space="preserve"> </v>
          </cell>
          <cell r="N379" t="str">
            <v>N</v>
          </cell>
          <cell r="O379" t="str">
            <v>A</v>
          </cell>
          <cell r="P379" t="str">
            <v>M</v>
          </cell>
          <cell r="Q379" t="str">
            <v>0</v>
          </cell>
          <cell r="R379" t="str">
            <v>0</v>
          </cell>
          <cell r="S379" t="str">
            <v>0</v>
          </cell>
          <cell r="T379" t="str">
            <v/>
          </cell>
          <cell r="U379" t="str">
            <v/>
          </cell>
          <cell r="V379">
            <v>1</v>
          </cell>
          <cell r="W379">
            <v>378</v>
          </cell>
          <cell r="X379" t="str">
            <v>Smenja ZITOUNA SDA ZITOUNA1</v>
          </cell>
          <cell r="Z379" t="str">
            <v>BP N°07 Smenja 1131 , Zaghouan</v>
          </cell>
        </row>
        <row r="380">
          <cell r="B380" t="str">
            <v>Ideal Stores</v>
          </cell>
          <cell r="C380" t="str">
            <v>IDEAL STORES</v>
          </cell>
          <cell r="D380" t="str">
            <v>Rte Ceinture Z1</v>
          </cell>
          <cell r="E380" t="str">
            <v/>
          </cell>
          <cell r="F380" t="str">
            <v>1487255FBM000</v>
          </cell>
          <cell r="G380" t="str">
            <v>1</v>
          </cell>
          <cell r="H380" t="str">
            <v>4</v>
          </cell>
          <cell r="I380" t="str">
            <v>8</v>
          </cell>
          <cell r="J380" t="str">
            <v>7</v>
          </cell>
          <cell r="K380" t="str">
            <v>2</v>
          </cell>
          <cell r="L380" t="str">
            <v>5</v>
          </cell>
          <cell r="M380" t="str">
            <v>5</v>
          </cell>
          <cell r="N380" t="str">
            <v>F</v>
          </cell>
          <cell r="O380" t="str">
            <v>B</v>
          </cell>
          <cell r="P380" t="str">
            <v>M</v>
          </cell>
          <cell r="Q380" t="str">
            <v>0</v>
          </cell>
          <cell r="R380" t="str">
            <v>0</v>
          </cell>
          <cell r="S380" t="str">
            <v>0</v>
          </cell>
          <cell r="T380" t="str">
            <v/>
          </cell>
          <cell r="U380" t="str">
            <v/>
          </cell>
          <cell r="V380">
            <v>1</v>
          </cell>
          <cell r="W380">
            <v>379</v>
          </cell>
          <cell r="X380" t="str">
            <v>Ideal Stores</v>
          </cell>
          <cell r="Z380" t="str">
            <v>Rte Ceinture Z1</v>
          </cell>
        </row>
        <row r="381">
          <cell r="B381" t="str">
            <v>LE MEUBLE</v>
          </cell>
          <cell r="C381" t="str">
            <v>LE MEUBLE</v>
          </cell>
          <cell r="D381" t="str">
            <v>000 DE LA FONTE ZONE IND BEN AROUS</v>
          </cell>
          <cell r="E381" t="str">
            <v/>
          </cell>
          <cell r="F381" t="str">
            <v>398233VAM 000</v>
          </cell>
          <cell r="G381" t="str">
            <v>3</v>
          </cell>
          <cell r="H381" t="str">
            <v>9</v>
          </cell>
          <cell r="I381" t="str">
            <v>8</v>
          </cell>
          <cell r="J381" t="str">
            <v>2</v>
          </cell>
          <cell r="K381" t="str">
            <v>3</v>
          </cell>
          <cell r="L381" t="str">
            <v>3</v>
          </cell>
          <cell r="M381" t="str">
            <v>V</v>
          </cell>
          <cell r="N381" t="str">
            <v>A</v>
          </cell>
          <cell r="O381" t="str">
            <v>M</v>
          </cell>
          <cell r="P381" t="str">
            <v xml:space="preserve"> </v>
          </cell>
          <cell r="Q381" t="str">
            <v>0</v>
          </cell>
          <cell r="R381" t="str">
            <v>0</v>
          </cell>
          <cell r="S381" t="str">
            <v>0</v>
          </cell>
          <cell r="T381" t="str">
            <v/>
          </cell>
          <cell r="U381" t="str">
            <v/>
          </cell>
          <cell r="V381">
            <v>1</v>
          </cell>
          <cell r="W381">
            <v>380</v>
          </cell>
          <cell r="X381" t="str">
            <v>LE MEUBLE</v>
          </cell>
          <cell r="Z381" t="str">
            <v>000 DE LA FONTE ZONE IND BEN AROUS</v>
          </cell>
        </row>
        <row r="382">
          <cell r="B382" t="str">
            <v>SIMOPLAST</v>
          </cell>
          <cell r="C382" t="str">
            <v>SIMOPLAST</v>
          </cell>
          <cell r="D382" t="str">
            <v>ROUTE DE SOUSSE KM5.5 IMMEUBLE CHERIF 2013 BEN ARO</v>
          </cell>
          <cell r="E382" t="str">
            <v/>
          </cell>
          <cell r="F382" t="str">
            <v>829269GAM000</v>
          </cell>
          <cell r="G382" t="str">
            <v>8</v>
          </cell>
          <cell r="H382" t="str">
            <v>2</v>
          </cell>
          <cell r="I382" t="str">
            <v>9</v>
          </cell>
          <cell r="J382" t="str">
            <v>2</v>
          </cell>
          <cell r="K382" t="str">
            <v>6</v>
          </cell>
          <cell r="L382" t="str">
            <v>9</v>
          </cell>
          <cell r="M382" t="str">
            <v>G</v>
          </cell>
          <cell r="N382" t="str">
            <v>A</v>
          </cell>
          <cell r="O382" t="str">
            <v>M</v>
          </cell>
          <cell r="P382" t="str">
            <v>0</v>
          </cell>
          <cell r="Q382" t="str">
            <v>0</v>
          </cell>
          <cell r="R382" t="str">
            <v>0</v>
          </cell>
          <cell r="S382" t="str">
            <v/>
          </cell>
          <cell r="T382" t="str">
            <v/>
          </cell>
          <cell r="U382" t="str">
            <v/>
          </cell>
          <cell r="V382">
            <v>1</v>
          </cell>
          <cell r="W382">
            <v>381</v>
          </cell>
          <cell r="X382" t="str">
            <v>SIMOPLAST</v>
          </cell>
          <cell r="Z382" t="str">
            <v>ROUTE DE SOUSSE KM5.5 IMMEUBLE CHERIF 2013 BEN ARO</v>
          </cell>
        </row>
        <row r="383">
          <cell r="B383" t="str">
            <v>STE GENERAL ELECTRIC_BATTERIES</v>
          </cell>
          <cell r="C383" t="str">
            <v>STE GENERAL ELECTRIC_BATTERIES</v>
          </cell>
          <cell r="D383" t="str">
            <v>RTE Msaken IMM el-kissi Ettamir</v>
          </cell>
          <cell r="E383" t="str">
            <v/>
          </cell>
          <cell r="F383" t="str">
            <v>1511961TBM000</v>
          </cell>
          <cell r="G383" t="str">
            <v>1</v>
          </cell>
          <cell r="H383" t="str">
            <v>5</v>
          </cell>
          <cell r="I383" t="str">
            <v>1</v>
          </cell>
          <cell r="J383" t="str">
            <v>1</v>
          </cell>
          <cell r="K383" t="str">
            <v>9</v>
          </cell>
          <cell r="L383" t="str">
            <v>6</v>
          </cell>
          <cell r="M383" t="str">
            <v>1</v>
          </cell>
          <cell r="N383" t="str">
            <v>T</v>
          </cell>
          <cell r="O383" t="str">
            <v>B</v>
          </cell>
          <cell r="P383" t="str">
            <v>M</v>
          </cell>
          <cell r="Q383" t="str">
            <v>0</v>
          </cell>
          <cell r="R383" t="str">
            <v>0</v>
          </cell>
          <cell r="S383" t="str">
            <v>0</v>
          </cell>
          <cell r="T383" t="str">
            <v/>
          </cell>
          <cell r="U383" t="str">
            <v/>
          </cell>
          <cell r="V383">
            <v>1</v>
          </cell>
          <cell r="W383">
            <v>382</v>
          </cell>
          <cell r="X383" t="str">
            <v>STE GENERAL ELECTRIC_BATTERIES</v>
          </cell>
          <cell r="Z383" t="str">
            <v>RTE Msaken IMM el-kissi Ettamir</v>
          </cell>
        </row>
        <row r="384">
          <cell r="B384" t="str">
            <v>GREEN LAB</v>
          </cell>
          <cell r="C384" t="str">
            <v>GREEN LAB</v>
          </cell>
          <cell r="D384" t="str">
            <v>Siège: Chaguia 2-50 ruede l'atisanat2035 Tunis Car</v>
          </cell>
          <cell r="E384" t="str">
            <v>sfax Av des Martyrs Imm Palmaruim 4.6éme étage ApB</v>
          </cell>
          <cell r="F384" t="str">
            <v>1056519PAM000</v>
          </cell>
          <cell r="G384" t="str">
            <v>1</v>
          </cell>
          <cell r="H384" t="str">
            <v>0</v>
          </cell>
          <cell r="I384" t="str">
            <v>5</v>
          </cell>
          <cell r="J384" t="str">
            <v>6</v>
          </cell>
          <cell r="K384" t="str">
            <v>5</v>
          </cell>
          <cell r="L384" t="str">
            <v>1</v>
          </cell>
          <cell r="M384" t="str">
            <v>9</v>
          </cell>
          <cell r="N384" t="str">
            <v>P</v>
          </cell>
          <cell r="O384" t="str">
            <v>A</v>
          </cell>
          <cell r="P384" t="str">
            <v>M</v>
          </cell>
          <cell r="Q384" t="str">
            <v>0</v>
          </cell>
          <cell r="R384" t="str">
            <v>0</v>
          </cell>
          <cell r="S384" t="str">
            <v>0</v>
          </cell>
          <cell r="T384" t="str">
            <v/>
          </cell>
          <cell r="U384" t="str">
            <v/>
          </cell>
          <cell r="V384">
            <v>1</v>
          </cell>
          <cell r="W384">
            <v>383</v>
          </cell>
          <cell r="X384" t="str">
            <v>GREEN LAB</v>
          </cell>
          <cell r="Z384" t="str">
            <v>Siège: Chaguia 2-50 ruede l'atisanat2035 Tunis Carsfax Av des Martyrs Imm Palmaruim 4.6éme étage ApB</v>
          </cell>
        </row>
        <row r="385">
          <cell r="B385" t="str">
            <v>SOCIETE ARABE DE TRANSPORT INTERNATIONAL</v>
          </cell>
          <cell r="C385" t="str">
            <v>SOCIETE ARABE DE TRANSPORT INTERNATIONAL</v>
          </cell>
          <cell r="D385" t="str">
            <v>Av Habib BOURGUIBA 5080Téboulba</v>
          </cell>
          <cell r="E385" t="str">
            <v/>
          </cell>
          <cell r="F385" t="str">
            <v>3181135AAM000</v>
          </cell>
          <cell r="G385" t="str">
            <v>3</v>
          </cell>
          <cell r="H385" t="str">
            <v>1</v>
          </cell>
          <cell r="I385" t="str">
            <v>8</v>
          </cell>
          <cell r="J385" t="str">
            <v>1</v>
          </cell>
          <cell r="K385" t="str">
            <v>1</v>
          </cell>
          <cell r="L385" t="str">
            <v>3</v>
          </cell>
          <cell r="M385" t="str">
            <v>5</v>
          </cell>
          <cell r="N385" t="str">
            <v>A</v>
          </cell>
          <cell r="O385" t="str">
            <v>A</v>
          </cell>
          <cell r="P385" t="str">
            <v>M</v>
          </cell>
          <cell r="Q385" t="str">
            <v>0</v>
          </cell>
          <cell r="R385" t="str">
            <v>0</v>
          </cell>
          <cell r="S385" t="str">
            <v>0</v>
          </cell>
          <cell r="T385" t="str">
            <v/>
          </cell>
          <cell r="U385" t="str">
            <v/>
          </cell>
          <cell r="V385">
            <v>1</v>
          </cell>
          <cell r="W385">
            <v>384</v>
          </cell>
          <cell r="X385" t="str">
            <v>SOCIETE ARABE DE TRANSPORT INTERNATIONAL</v>
          </cell>
          <cell r="Z385" t="str">
            <v>Av Habib BOURGUIBA 5080Téboulba</v>
          </cell>
        </row>
        <row r="386">
          <cell r="B386" t="str">
            <v>SOCIETE SOUSSE FREIN</v>
          </cell>
          <cell r="C386" t="str">
            <v>SOCIETE SOUSSE FREIN</v>
          </cell>
          <cell r="D386" t="str">
            <v>CITE GHODRANE TAFFALA SOUSSE 4000</v>
          </cell>
          <cell r="E386" t="str">
            <v/>
          </cell>
          <cell r="F386" t="str">
            <v>1491225DMN000</v>
          </cell>
          <cell r="G386" t="str">
            <v>1</v>
          </cell>
          <cell r="H386" t="str">
            <v>4</v>
          </cell>
          <cell r="I386" t="str">
            <v>9</v>
          </cell>
          <cell r="J386" t="str">
            <v>1</v>
          </cell>
          <cell r="K386" t="str">
            <v>2</v>
          </cell>
          <cell r="L386" t="str">
            <v>2</v>
          </cell>
          <cell r="M386" t="str">
            <v>5</v>
          </cell>
          <cell r="N386" t="str">
            <v>D</v>
          </cell>
          <cell r="O386" t="str">
            <v>M</v>
          </cell>
          <cell r="P386" t="str">
            <v>N</v>
          </cell>
          <cell r="Q386" t="str">
            <v>0</v>
          </cell>
          <cell r="R386" t="str">
            <v>0</v>
          </cell>
          <cell r="S386" t="str">
            <v>0</v>
          </cell>
          <cell r="T386" t="str">
            <v/>
          </cell>
          <cell r="U386" t="str">
            <v/>
          </cell>
          <cell r="V386">
            <v>1</v>
          </cell>
          <cell r="W386">
            <v>385</v>
          </cell>
          <cell r="X386" t="str">
            <v>SOCIETE SOUSSE FREIN</v>
          </cell>
          <cell r="Z386" t="str">
            <v>CITE GHODRANE TAFFALA SOUSSE 4000</v>
          </cell>
        </row>
        <row r="387">
          <cell r="B387" t="str">
            <v>Huilerie Ettaieb Hadezzine</v>
          </cell>
          <cell r="C387" t="str">
            <v>ETTAIEB HADEZZINE</v>
          </cell>
          <cell r="D387" t="str">
            <v>RHIBA GAFSA NORD</v>
          </cell>
          <cell r="E387" t="str">
            <v/>
          </cell>
          <cell r="F387" t="str">
            <v>1216562JNC000</v>
          </cell>
          <cell r="G387" t="str">
            <v>1</v>
          </cell>
          <cell r="H387" t="str">
            <v>2</v>
          </cell>
          <cell r="I387" t="str">
            <v>1</v>
          </cell>
          <cell r="J387" t="str">
            <v>6</v>
          </cell>
          <cell r="K387" t="str">
            <v>5</v>
          </cell>
          <cell r="L387" t="str">
            <v>6</v>
          </cell>
          <cell r="M387" t="str">
            <v>2</v>
          </cell>
          <cell r="N387" t="str">
            <v>J</v>
          </cell>
          <cell r="O387" t="str">
            <v>N</v>
          </cell>
          <cell r="P387" t="str">
            <v>C</v>
          </cell>
          <cell r="Q387" t="str">
            <v>0</v>
          </cell>
          <cell r="R387" t="str">
            <v>0</v>
          </cell>
          <cell r="S387" t="str">
            <v>0</v>
          </cell>
          <cell r="T387" t="str">
            <v/>
          </cell>
          <cell r="U387" t="str">
            <v/>
          </cell>
          <cell r="V387">
            <v>1</v>
          </cell>
          <cell r="W387">
            <v>386</v>
          </cell>
          <cell r="X387" t="str">
            <v>Huilerie Ettaieb Hadezzine</v>
          </cell>
          <cell r="Z387" t="str">
            <v>RHIBA GAFSA NORD</v>
          </cell>
        </row>
        <row r="388">
          <cell r="B388" t="str">
            <v>AUTO-ECOLE SALEM BEN ACHMA</v>
          </cell>
          <cell r="C388" t="str">
            <v>AUTO-ECOLE SALEM BEN ACHMA</v>
          </cell>
          <cell r="D388" t="str">
            <v>2 RUE CARTHAGE -SOUSSE400</v>
          </cell>
          <cell r="E388" t="str">
            <v/>
          </cell>
          <cell r="F388" t="str">
            <v>106879J</v>
          </cell>
          <cell r="G388" t="str">
            <v>1</v>
          </cell>
          <cell r="H388" t="str">
            <v>0</v>
          </cell>
          <cell r="I388" t="str">
            <v>6</v>
          </cell>
          <cell r="J388" t="str">
            <v>8</v>
          </cell>
          <cell r="K388" t="str">
            <v>7</v>
          </cell>
          <cell r="L388" t="str">
            <v>9</v>
          </cell>
          <cell r="M388" t="str">
            <v>J</v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>
            <v>1</v>
          </cell>
          <cell r="W388">
            <v>387</v>
          </cell>
          <cell r="X388" t="str">
            <v>AUTO-ECOLE SALEM BEN ACHMA</v>
          </cell>
          <cell r="Z388" t="str">
            <v>2 RUE CARTHAGE -SOUSSE400</v>
          </cell>
        </row>
        <row r="389">
          <cell r="B389" t="str">
            <v>STE Le Crocodile Production</v>
          </cell>
          <cell r="C389" t="str">
            <v>STE LE CROCODILE PRODUCTION</v>
          </cell>
          <cell r="D389" t="str">
            <v>Rue Taeib Elghachem Sousse Beb Jdid</v>
          </cell>
          <cell r="E389" t="str">
            <v/>
          </cell>
          <cell r="F389" t="str">
            <v>1567344</v>
          </cell>
          <cell r="G389" t="str">
            <v>1</v>
          </cell>
          <cell r="H389" t="str">
            <v>5</v>
          </cell>
          <cell r="I389" t="str">
            <v>6</v>
          </cell>
          <cell r="J389" t="str">
            <v>7</v>
          </cell>
          <cell r="K389" t="str">
            <v>3</v>
          </cell>
          <cell r="L389" t="str">
            <v>4</v>
          </cell>
          <cell r="M389" t="str">
            <v>4</v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  <cell r="V389">
            <v>1</v>
          </cell>
          <cell r="W389">
            <v>388</v>
          </cell>
          <cell r="X389" t="str">
            <v>STE Le Crocodile Production</v>
          </cell>
          <cell r="Z389" t="str">
            <v>Rue Taeib Elghachem Sousse Beb Jdid</v>
          </cell>
        </row>
        <row r="390">
          <cell r="B390" t="str">
            <v>S.M.A.P.D  Société ENNASR *Rouatbi*</v>
          </cell>
          <cell r="C390" t="str">
            <v>S.M.A.P.D  SOCIÉTÉ ENNASR *ROUATBI*</v>
          </cell>
          <cell r="D390" t="str">
            <v>Avenue Caire-route de M'Saken 4040 Zaouiet Sousse</v>
          </cell>
          <cell r="E390" t="str">
            <v>Rue de l'Hotel de la ville. 4000 Sousse</v>
          </cell>
          <cell r="F390" t="str">
            <v>9334 KAE 001</v>
          </cell>
          <cell r="G390" t="str">
            <v>9</v>
          </cell>
          <cell r="H390" t="str">
            <v>3</v>
          </cell>
          <cell r="I390" t="str">
            <v>3</v>
          </cell>
          <cell r="J390" t="str">
            <v>4</v>
          </cell>
          <cell r="K390" t="str">
            <v xml:space="preserve"> </v>
          </cell>
          <cell r="L390" t="str">
            <v>K</v>
          </cell>
          <cell r="M390" t="str">
            <v>A</v>
          </cell>
          <cell r="N390" t="str">
            <v>E</v>
          </cell>
          <cell r="O390" t="str">
            <v xml:space="preserve"> </v>
          </cell>
          <cell r="P390" t="str">
            <v>0</v>
          </cell>
          <cell r="Q390" t="str">
            <v>0</v>
          </cell>
          <cell r="R390" t="str">
            <v>1</v>
          </cell>
          <cell r="S390" t="str">
            <v/>
          </cell>
          <cell r="T390" t="str">
            <v/>
          </cell>
          <cell r="U390" t="str">
            <v/>
          </cell>
          <cell r="V390">
            <v>1</v>
          </cell>
          <cell r="W390">
            <v>389</v>
          </cell>
          <cell r="X390" t="str">
            <v>S.M.A.P.D  Société ENNASR *Rouatbi*</v>
          </cell>
          <cell r="Z390" t="str">
            <v>Avenue Caire-route de M'Saken 4040 Zaouiet SousseRue de l'Hotel de la ville. 4000 Sousse</v>
          </cell>
        </row>
        <row r="391">
          <cell r="B391" t="str">
            <v>HBC Société Héritiers Ben Salem Chedly</v>
          </cell>
          <cell r="C391" t="str">
            <v>HBC SOCIÉTÉ HÉRITIERS BEN SALEM CHEDLY</v>
          </cell>
          <cell r="D391" t="str">
            <v>Route de Gabes Km 1.5 Sfax Tunisie</v>
          </cell>
          <cell r="E391" t="str">
            <v/>
          </cell>
          <cell r="F391" t="str">
            <v>582806 SAM000</v>
          </cell>
          <cell r="G391" t="str">
            <v>5</v>
          </cell>
          <cell r="H391" t="str">
            <v>8</v>
          </cell>
          <cell r="I391" t="str">
            <v>2</v>
          </cell>
          <cell r="J391" t="str">
            <v>8</v>
          </cell>
          <cell r="K391" t="str">
            <v>0</v>
          </cell>
          <cell r="L391" t="str">
            <v>6</v>
          </cell>
          <cell r="M391" t="str">
            <v xml:space="preserve"> </v>
          </cell>
          <cell r="N391" t="str">
            <v>S</v>
          </cell>
          <cell r="O391" t="str">
            <v>A</v>
          </cell>
          <cell r="P391" t="str">
            <v>M</v>
          </cell>
          <cell r="Q391" t="str">
            <v>0</v>
          </cell>
          <cell r="R391" t="str">
            <v>0</v>
          </cell>
          <cell r="S391" t="str">
            <v>0</v>
          </cell>
          <cell r="T391" t="str">
            <v/>
          </cell>
          <cell r="U391" t="str">
            <v/>
          </cell>
          <cell r="V391">
            <v>1</v>
          </cell>
          <cell r="W391">
            <v>390</v>
          </cell>
          <cell r="X391" t="str">
            <v>HBC Société Héritiers Ben Salem Chedly</v>
          </cell>
          <cell r="Z391" t="str">
            <v>Route de Gabes Km 1.5 Sfax Tunisie</v>
          </cell>
        </row>
        <row r="392">
          <cell r="B392" t="str">
            <v>Xcar</v>
          </cell>
          <cell r="C392" t="str">
            <v>XCAR</v>
          </cell>
          <cell r="D392" t="str">
            <v>111 Avenu taeib hchicha m'saken</v>
          </cell>
          <cell r="E392" t="str">
            <v/>
          </cell>
          <cell r="F392" t="str">
            <v>1271557Y-RC</v>
          </cell>
          <cell r="G392" t="str">
            <v>1</v>
          </cell>
          <cell r="H392" t="str">
            <v>2</v>
          </cell>
          <cell r="I392" t="str">
            <v>7</v>
          </cell>
          <cell r="J392" t="str">
            <v>1</v>
          </cell>
          <cell r="K392" t="str">
            <v>5</v>
          </cell>
          <cell r="L392" t="str">
            <v>5</v>
          </cell>
          <cell r="M392" t="str">
            <v>7</v>
          </cell>
          <cell r="N392" t="str">
            <v>Y</v>
          </cell>
          <cell r="O392" t="str">
            <v>-</v>
          </cell>
          <cell r="P392" t="str">
            <v>R</v>
          </cell>
          <cell r="Q392" t="str">
            <v>C</v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  <cell r="V392">
            <v>1</v>
          </cell>
          <cell r="W392">
            <v>391</v>
          </cell>
          <cell r="X392" t="str">
            <v>Xcar</v>
          </cell>
          <cell r="Z392" t="str">
            <v>111 Avenu taeib hchicha m'saken</v>
          </cell>
        </row>
        <row r="393">
          <cell r="B393" t="str">
            <v>TCA TECHNOCHIMIE ASSISTANCE</v>
          </cell>
          <cell r="C393" t="str">
            <v>TCA TECHNOCHIMIE ASSISTANCE</v>
          </cell>
          <cell r="D393" t="str">
            <v>RESIDENCE SAIDANE  BP 171 2082 FOUCHANA</v>
          </cell>
          <cell r="E393" t="str">
            <v/>
          </cell>
          <cell r="F393" t="str">
            <v>578431 BAM000</v>
          </cell>
          <cell r="G393" t="str">
            <v>5</v>
          </cell>
          <cell r="H393" t="str">
            <v>7</v>
          </cell>
          <cell r="I393" t="str">
            <v>8</v>
          </cell>
          <cell r="J393" t="str">
            <v>4</v>
          </cell>
          <cell r="K393" t="str">
            <v>3</v>
          </cell>
          <cell r="L393" t="str">
            <v>1</v>
          </cell>
          <cell r="M393" t="str">
            <v xml:space="preserve"> </v>
          </cell>
          <cell r="N393" t="str">
            <v>B</v>
          </cell>
          <cell r="O393" t="str">
            <v>A</v>
          </cell>
          <cell r="P393" t="str">
            <v>M</v>
          </cell>
          <cell r="Q393" t="str">
            <v>0</v>
          </cell>
          <cell r="R393" t="str">
            <v>0</v>
          </cell>
          <cell r="S393" t="str">
            <v>0</v>
          </cell>
          <cell r="T393" t="str">
            <v/>
          </cell>
          <cell r="U393" t="str">
            <v/>
          </cell>
          <cell r="V393">
            <v>1</v>
          </cell>
          <cell r="W393">
            <v>392</v>
          </cell>
          <cell r="X393" t="str">
            <v>TCA TECHNOCHIMIE ASSISTANCE</v>
          </cell>
          <cell r="Z393" t="str">
            <v>RESIDENCE SAIDANE  BP 171 2082 FOUCHANA</v>
          </cell>
        </row>
        <row r="394">
          <cell r="B394" t="str">
            <v>CHERIF RIDHA Fleuriste Décoration</v>
          </cell>
          <cell r="C394" t="str">
            <v>CHERIF RIDHA FLEURISTE DÉCORATION</v>
          </cell>
          <cell r="D394" t="str">
            <v>Rue 14 Janvier Messadine</v>
          </cell>
          <cell r="E394" t="str">
            <v/>
          </cell>
          <cell r="F394" t="str">
            <v>1397319DNC000</v>
          </cell>
          <cell r="G394" t="str">
            <v>1</v>
          </cell>
          <cell r="H394" t="str">
            <v>3</v>
          </cell>
          <cell r="I394" t="str">
            <v>9</v>
          </cell>
          <cell r="J394" t="str">
            <v>7</v>
          </cell>
          <cell r="K394" t="str">
            <v>3</v>
          </cell>
          <cell r="L394" t="str">
            <v>1</v>
          </cell>
          <cell r="M394" t="str">
            <v>9</v>
          </cell>
          <cell r="N394" t="str">
            <v>D</v>
          </cell>
          <cell r="O394" t="str">
            <v>N</v>
          </cell>
          <cell r="P394" t="str">
            <v>C</v>
          </cell>
          <cell r="Q394" t="str">
            <v>0</v>
          </cell>
          <cell r="R394" t="str">
            <v>0</v>
          </cell>
          <cell r="S394" t="str">
            <v>0</v>
          </cell>
          <cell r="T394" t="str">
            <v/>
          </cell>
          <cell r="U394" t="str">
            <v/>
          </cell>
          <cell r="V394">
            <v>1</v>
          </cell>
          <cell r="W394">
            <v>393</v>
          </cell>
          <cell r="X394" t="str">
            <v>CHERIF RIDHA Fleuriste Décoration</v>
          </cell>
          <cell r="Z394" t="str">
            <v>Rue 14 Janvier Messadine</v>
          </cell>
        </row>
        <row r="395">
          <cell r="B395" t="str">
            <v>GMTGS Groupement De Medecine du Travial D 918</v>
          </cell>
          <cell r="C395" t="str">
            <v>GMTGS GROUPEMENT DE MEDECINE DU TRAVIAL</v>
          </cell>
          <cell r="D395" t="str">
            <v>Rue Cap Vert Sahloul I 4054 Sousse</v>
          </cell>
          <cell r="E395" t="str">
            <v/>
          </cell>
          <cell r="F395" t="str">
            <v>786707WAN000</v>
          </cell>
          <cell r="G395" t="str">
            <v>7</v>
          </cell>
          <cell r="H395" t="str">
            <v>8</v>
          </cell>
          <cell r="I395" t="str">
            <v>6</v>
          </cell>
          <cell r="J395" t="str">
            <v>7</v>
          </cell>
          <cell r="K395" t="str">
            <v>0</v>
          </cell>
          <cell r="L395" t="str">
            <v>7</v>
          </cell>
          <cell r="M395" t="str">
            <v>W</v>
          </cell>
          <cell r="N395" t="str">
            <v>A</v>
          </cell>
          <cell r="O395" t="str">
            <v>N</v>
          </cell>
          <cell r="P395" t="str">
            <v>0</v>
          </cell>
          <cell r="Q395" t="str">
            <v>0</v>
          </cell>
          <cell r="R395" t="str">
            <v>0</v>
          </cell>
          <cell r="S395" t="str">
            <v/>
          </cell>
          <cell r="T395" t="str">
            <v/>
          </cell>
          <cell r="U395" t="str">
            <v/>
          </cell>
          <cell r="V395">
            <v>1</v>
          </cell>
          <cell r="W395">
            <v>394</v>
          </cell>
          <cell r="X395" t="str">
            <v>GMTGS Groupement De Medecine du Travial D 918</v>
          </cell>
          <cell r="Z395" t="str">
            <v>Rue Cap Vert Sahloul I 4054 Sousse</v>
          </cell>
        </row>
        <row r="396">
          <cell r="B396" t="str">
            <v>Linde Gas Tunisie</v>
          </cell>
          <cell r="C396" t="str">
            <v>LINDE GAS TUNISIE</v>
          </cell>
          <cell r="D396" t="str">
            <v>RUE MONASTIR LOT 87 ET 92 ZI MGHIRA 2 2082 FOUCHAN</v>
          </cell>
          <cell r="E396" t="str">
            <v/>
          </cell>
          <cell r="F396" t="str">
            <v>425166GAM000</v>
          </cell>
          <cell r="G396" t="str">
            <v>4</v>
          </cell>
          <cell r="H396" t="str">
            <v>2</v>
          </cell>
          <cell r="I396" t="str">
            <v>5</v>
          </cell>
          <cell r="J396" t="str">
            <v>1</v>
          </cell>
          <cell r="K396" t="str">
            <v>6</v>
          </cell>
          <cell r="L396" t="str">
            <v>6</v>
          </cell>
          <cell r="M396" t="str">
            <v>G</v>
          </cell>
          <cell r="N396" t="str">
            <v>A</v>
          </cell>
          <cell r="O396" t="str">
            <v>M</v>
          </cell>
          <cell r="P396" t="str">
            <v>0</v>
          </cell>
          <cell r="Q396" t="str">
            <v>0</v>
          </cell>
          <cell r="R396" t="str">
            <v>0</v>
          </cell>
          <cell r="S396" t="str">
            <v/>
          </cell>
          <cell r="T396" t="str">
            <v/>
          </cell>
          <cell r="U396" t="str">
            <v/>
          </cell>
          <cell r="V396">
            <v>1</v>
          </cell>
          <cell r="W396">
            <v>395</v>
          </cell>
          <cell r="X396" t="str">
            <v>Linde Gas Tunisie</v>
          </cell>
          <cell r="Z396" t="str">
            <v>RUE MONASTIR LOT 87 ET 92 ZI MGHIRA 2 2082 FOUCHAN</v>
          </cell>
        </row>
        <row r="397">
          <cell r="B397" t="str">
            <v>TOP EVENTS</v>
          </cell>
          <cell r="C397" t="str">
            <v>TOP EVENTS</v>
          </cell>
          <cell r="D397" t="str">
            <v>2960RUE HABIB BOURGUIBA BLOC A N°2 2025 TUNIS</v>
          </cell>
          <cell r="E397" t="str">
            <v/>
          </cell>
          <cell r="F397" t="str">
            <v>1146006TAM000</v>
          </cell>
          <cell r="G397" t="str">
            <v>1</v>
          </cell>
          <cell r="H397" t="str">
            <v>1</v>
          </cell>
          <cell r="I397" t="str">
            <v>4</v>
          </cell>
          <cell r="J397" t="str">
            <v>6</v>
          </cell>
          <cell r="K397" t="str">
            <v>0</v>
          </cell>
          <cell r="L397" t="str">
            <v>0</v>
          </cell>
          <cell r="M397" t="str">
            <v>6</v>
          </cell>
          <cell r="N397" t="str">
            <v>T</v>
          </cell>
          <cell r="O397" t="str">
            <v>A</v>
          </cell>
          <cell r="P397" t="str">
            <v>M</v>
          </cell>
          <cell r="Q397" t="str">
            <v>0</v>
          </cell>
          <cell r="R397" t="str">
            <v>0</v>
          </cell>
          <cell r="S397" t="str">
            <v>0</v>
          </cell>
          <cell r="T397" t="str">
            <v/>
          </cell>
          <cell r="U397" t="str">
            <v/>
          </cell>
          <cell r="V397">
            <v>1</v>
          </cell>
          <cell r="W397">
            <v>396</v>
          </cell>
          <cell r="X397" t="str">
            <v>TOP EVENTS</v>
          </cell>
          <cell r="Z397" t="str">
            <v>2960RUE HABIB BOURGUIBA BLOC A N°2 2025 TUNIS</v>
          </cell>
        </row>
        <row r="398">
          <cell r="B398" t="str">
            <v>SOCIETE AUTOMATISME DU SAHEL</v>
          </cell>
          <cell r="C398" t="str">
            <v>SOCIETE AUTOMATIME DU SAHEL</v>
          </cell>
          <cell r="D398" t="str">
            <v>ROUTE DE TUNIS4011- HAMMAM SOUSSE</v>
          </cell>
          <cell r="E398" t="str">
            <v/>
          </cell>
          <cell r="F398" t="str">
            <v>911729FAM000</v>
          </cell>
          <cell r="G398" t="str">
            <v>9</v>
          </cell>
          <cell r="H398" t="str">
            <v>1</v>
          </cell>
          <cell r="I398" t="str">
            <v>1</v>
          </cell>
          <cell r="J398" t="str">
            <v>7</v>
          </cell>
          <cell r="K398" t="str">
            <v>2</v>
          </cell>
          <cell r="L398" t="str">
            <v>9</v>
          </cell>
          <cell r="M398" t="str">
            <v>F</v>
          </cell>
          <cell r="N398" t="str">
            <v>A</v>
          </cell>
          <cell r="O398" t="str">
            <v>M</v>
          </cell>
          <cell r="P398" t="str">
            <v>0</v>
          </cell>
          <cell r="Q398" t="str">
            <v>0</v>
          </cell>
          <cell r="R398" t="str">
            <v>0</v>
          </cell>
          <cell r="S398" t="str">
            <v/>
          </cell>
          <cell r="T398" t="str">
            <v/>
          </cell>
          <cell r="U398" t="str">
            <v/>
          </cell>
          <cell r="V398">
            <v>1</v>
          </cell>
          <cell r="W398">
            <v>397</v>
          </cell>
          <cell r="X398" t="str">
            <v>SOCIETE AUTOMATISME DU SAHEL</v>
          </cell>
          <cell r="Z398" t="str">
            <v>ROUTE DE TUNIS4011- HAMMAM SOUSSE</v>
          </cell>
        </row>
        <row r="399">
          <cell r="B399" t="str">
            <v>S.F.C.S Ste FTTTI Vente Produit Céramiques et Sani</v>
          </cell>
          <cell r="C399" t="str">
            <v>S.F.C.S STE FTTTI VENTE PRODUIT CÉRAMIQUES ET SANI</v>
          </cell>
          <cell r="D399" t="str">
            <v>Cié Riath Sousse</v>
          </cell>
          <cell r="E399" t="str">
            <v/>
          </cell>
          <cell r="F399" t="str">
            <v>2490676ZNM000</v>
          </cell>
          <cell r="G399" t="str">
            <v>2</v>
          </cell>
          <cell r="H399" t="str">
            <v>4</v>
          </cell>
          <cell r="I399" t="str">
            <v>9</v>
          </cell>
          <cell r="J399" t="str">
            <v>0</v>
          </cell>
          <cell r="K399" t="str">
            <v>6</v>
          </cell>
          <cell r="L399" t="str">
            <v>7</v>
          </cell>
          <cell r="M399" t="str">
            <v>6</v>
          </cell>
          <cell r="N399" t="str">
            <v>Z</v>
          </cell>
          <cell r="O399" t="str">
            <v>N</v>
          </cell>
          <cell r="P399" t="str">
            <v>M</v>
          </cell>
          <cell r="Q399" t="str">
            <v>0</v>
          </cell>
          <cell r="R399" t="str">
            <v>0</v>
          </cell>
          <cell r="S399" t="str">
            <v>0</v>
          </cell>
          <cell r="T399" t="str">
            <v/>
          </cell>
          <cell r="U399" t="str">
            <v/>
          </cell>
          <cell r="V399">
            <v>1</v>
          </cell>
          <cell r="W399">
            <v>398</v>
          </cell>
          <cell r="X399" t="str">
            <v>S.F.C.S Ste FTTTI Vente Produit Céramiques et Sani</v>
          </cell>
          <cell r="Z399" t="str">
            <v>Cié Riath Sousse</v>
          </cell>
        </row>
        <row r="400">
          <cell r="B400" t="str">
            <v>SEA Electronics</v>
          </cell>
          <cell r="C400" t="str">
            <v>SEA ELECTRONICS</v>
          </cell>
          <cell r="D400" t="str">
            <v>Ongle voie 11-12 Zone industrielle Sidi Abdelhamid</v>
          </cell>
          <cell r="E400" t="str">
            <v/>
          </cell>
          <cell r="F400" t="str">
            <v>409901 WAM000</v>
          </cell>
          <cell r="G400" t="str">
            <v>4</v>
          </cell>
          <cell r="H400" t="str">
            <v>0</v>
          </cell>
          <cell r="I400" t="str">
            <v>9</v>
          </cell>
          <cell r="J400" t="str">
            <v>9</v>
          </cell>
          <cell r="K400" t="str">
            <v>0</v>
          </cell>
          <cell r="L400" t="str">
            <v>1</v>
          </cell>
          <cell r="M400" t="str">
            <v xml:space="preserve"> </v>
          </cell>
          <cell r="N400" t="str">
            <v>W</v>
          </cell>
          <cell r="O400" t="str">
            <v>A</v>
          </cell>
          <cell r="P400" t="str">
            <v>M</v>
          </cell>
          <cell r="Q400" t="str">
            <v>0</v>
          </cell>
          <cell r="R400" t="str">
            <v>0</v>
          </cell>
          <cell r="S400" t="str">
            <v>0</v>
          </cell>
          <cell r="T400" t="str">
            <v/>
          </cell>
          <cell r="U400" t="str">
            <v/>
          </cell>
          <cell r="V400">
            <v>1</v>
          </cell>
          <cell r="W400">
            <v>399</v>
          </cell>
          <cell r="X400" t="str">
            <v>SEA Electronics</v>
          </cell>
          <cell r="Z400" t="str">
            <v>Ongle voie 11-12 Zone industrielle Sidi Abdelhamid</v>
          </cell>
        </row>
        <row r="401">
          <cell r="B401" t="str">
            <v>STE HUILERIE WIFAK BEN AMOR</v>
          </cell>
          <cell r="C401" t="str">
            <v>STE HUILERIE WIFAK BEN AMOR</v>
          </cell>
          <cell r="D401" t="str">
            <v>Route de Moknine -5034 CHERAHIL</v>
          </cell>
          <cell r="E401" t="str">
            <v/>
          </cell>
          <cell r="F401" t="str">
            <v>1519277PNC000</v>
          </cell>
          <cell r="G401" t="str">
            <v>1</v>
          </cell>
          <cell r="H401" t="str">
            <v>5</v>
          </cell>
          <cell r="I401" t="str">
            <v>1</v>
          </cell>
          <cell r="J401" t="str">
            <v>9</v>
          </cell>
          <cell r="K401" t="str">
            <v>2</v>
          </cell>
          <cell r="L401" t="str">
            <v>7</v>
          </cell>
          <cell r="M401" t="str">
            <v>7</v>
          </cell>
          <cell r="N401" t="str">
            <v>P</v>
          </cell>
          <cell r="O401" t="str">
            <v>N</v>
          </cell>
          <cell r="P401" t="str">
            <v>C</v>
          </cell>
          <cell r="Q401" t="str">
            <v>0</v>
          </cell>
          <cell r="R401" t="str">
            <v>0</v>
          </cell>
          <cell r="S401" t="str">
            <v>0</v>
          </cell>
          <cell r="T401" t="str">
            <v/>
          </cell>
          <cell r="U401" t="str">
            <v/>
          </cell>
          <cell r="V401">
            <v>1</v>
          </cell>
          <cell r="W401">
            <v>400</v>
          </cell>
          <cell r="X401" t="str">
            <v>STE HUILERIE WIFAK BEN AMOR</v>
          </cell>
          <cell r="Z401" t="str">
            <v>Route de Moknine -5034 CHERAHIL</v>
          </cell>
        </row>
        <row r="402">
          <cell r="B402" t="str">
            <v>MAXILAB TUNISIE</v>
          </cell>
          <cell r="C402" t="str">
            <v>MAXILAB TUNISIE</v>
          </cell>
          <cell r="D402" t="str">
            <v/>
          </cell>
          <cell r="E402" t="str">
            <v>1er Rue d l'environnement App N°2  , 1étage Mnihla</v>
          </cell>
          <cell r="F402" t="str">
            <v>1292209VAM000</v>
          </cell>
          <cell r="G402" t="str">
            <v>1</v>
          </cell>
          <cell r="H402" t="str">
            <v>2</v>
          </cell>
          <cell r="I402" t="str">
            <v>9</v>
          </cell>
          <cell r="J402" t="str">
            <v>2</v>
          </cell>
          <cell r="K402" t="str">
            <v>2</v>
          </cell>
          <cell r="L402" t="str">
            <v>0</v>
          </cell>
          <cell r="M402" t="str">
            <v>9</v>
          </cell>
          <cell r="N402" t="str">
            <v>V</v>
          </cell>
          <cell r="O402" t="str">
            <v>A</v>
          </cell>
          <cell r="P402" t="str">
            <v>M</v>
          </cell>
          <cell r="Q402" t="str">
            <v>0</v>
          </cell>
          <cell r="R402" t="str">
            <v>0</v>
          </cell>
          <cell r="S402" t="str">
            <v>0</v>
          </cell>
          <cell r="T402" t="str">
            <v/>
          </cell>
          <cell r="U402" t="str">
            <v/>
          </cell>
          <cell r="V402">
            <v>1</v>
          </cell>
          <cell r="W402">
            <v>401</v>
          </cell>
          <cell r="X402" t="str">
            <v>MAXILAB TUNISIE</v>
          </cell>
          <cell r="Z402" t="str">
            <v>1er Rue d l'environnement App N°2  , 1étage Mnihla</v>
          </cell>
        </row>
        <row r="403">
          <cell r="B403" t="str">
            <v>STE L'Expert Detecteur de Métaux</v>
          </cell>
          <cell r="C403" t="str">
            <v>STE L'EXPERT DETECTEUR DE MÉTAUX</v>
          </cell>
          <cell r="D403" t="str">
            <v>Cité Aouina</v>
          </cell>
          <cell r="E403" t="str">
            <v>Methine</v>
          </cell>
          <cell r="F403" t="str">
            <v>1270972FAM000</v>
          </cell>
          <cell r="G403" t="str">
            <v>1</v>
          </cell>
          <cell r="H403" t="str">
            <v>2</v>
          </cell>
          <cell r="I403" t="str">
            <v>7</v>
          </cell>
          <cell r="J403" t="str">
            <v>0</v>
          </cell>
          <cell r="K403" t="str">
            <v>9</v>
          </cell>
          <cell r="L403" t="str">
            <v>7</v>
          </cell>
          <cell r="M403" t="str">
            <v>2</v>
          </cell>
          <cell r="N403" t="str">
            <v>F</v>
          </cell>
          <cell r="O403" t="str">
            <v>A</v>
          </cell>
          <cell r="P403" t="str">
            <v>M</v>
          </cell>
          <cell r="Q403" t="str">
            <v>0</v>
          </cell>
          <cell r="R403" t="str">
            <v>0</v>
          </cell>
          <cell r="S403" t="str">
            <v>0</v>
          </cell>
          <cell r="T403" t="str">
            <v/>
          </cell>
          <cell r="U403" t="str">
            <v/>
          </cell>
          <cell r="V403">
            <v>1</v>
          </cell>
          <cell r="W403">
            <v>402</v>
          </cell>
          <cell r="X403" t="str">
            <v>STE L'Expert Detecteur de Métaux</v>
          </cell>
          <cell r="Z403" t="str">
            <v>Cité AouinaMethine</v>
          </cell>
        </row>
        <row r="404">
          <cell r="B404" t="str">
            <v>PANIZ MERCHANDISING EIRELI</v>
          </cell>
          <cell r="C404" t="str">
            <v>PANIZ MERCHANDISING EIRELI</v>
          </cell>
          <cell r="D404" t="str">
            <v>Rua Aurora, Soares Barbosa, 193 Bairro</v>
          </cell>
          <cell r="E404" t="str">
            <v>Osasco - vila Campesina - Bresil</v>
          </cell>
          <cell r="F404" t="str">
            <v>13499023000134</v>
          </cell>
          <cell r="G404" t="str">
            <v>1</v>
          </cell>
          <cell r="H404" t="str">
            <v>3</v>
          </cell>
          <cell r="I404" t="str">
            <v>4</v>
          </cell>
          <cell r="J404" t="str">
            <v>9</v>
          </cell>
          <cell r="K404" t="str">
            <v>9</v>
          </cell>
          <cell r="L404" t="str">
            <v>0</v>
          </cell>
          <cell r="M404" t="str">
            <v>2</v>
          </cell>
          <cell r="N404" t="str">
            <v>3</v>
          </cell>
          <cell r="O404" t="str">
            <v>0</v>
          </cell>
          <cell r="P404" t="str">
            <v>0</v>
          </cell>
          <cell r="Q404" t="str">
            <v>0</v>
          </cell>
          <cell r="R404" t="str">
            <v>1</v>
          </cell>
          <cell r="S404" t="str">
            <v>3</v>
          </cell>
          <cell r="T404" t="str">
            <v>4</v>
          </cell>
          <cell r="U404" t="str">
            <v/>
          </cell>
          <cell r="V404">
            <v>1</v>
          </cell>
          <cell r="W404">
            <v>403</v>
          </cell>
          <cell r="X404" t="str">
            <v>PANIZ MERCHANDISING EIRELI</v>
          </cell>
          <cell r="Z404" t="str">
            <v>Rua Aurora, Soares Barbosa, 193 BairroOsasco - vila Campesina - Bresil</v>
          </cell>
        </row>
        <row r="405">
          <cell r="B405" t="str">
            <v>JUNE LOCKLEY</v>
          </cell>
          <cell r="C405" t="str">
            <v>JUNE LOCKLEY</v>
          </cell>
          <cell r="D405" t="str">
            <v>Rua Martininco Prado 164 Sao Paulo Brasil</v>
          </cell>
          <cell r="E405" t="str">
            <v/>
          </cell>
          <cell r="F405" t="str">
            <v>14806772801</v>
          </cell>
          <cell r="G405" t="str">
            <v>1</v>
          </cell>
          <cell r="H405" t="str">
            <v>4</v>
          </cell>
          <cell r="I405" t="str">
            <v>8</v>
          </cell>
          <cell r="J405" t="str">
            <v>0</v>
          </cell>
          <cell r="K405" t="str">
            <v>6</v>
          </cell>
          <cell r="L405" t="str">
            <v>7</v>
          </cell>
          <cell r="M405" t="str">
            <v>7</v>
          </cell>
          <cell r="N405" t="str">
            <v>2</v>
          </cell>
          <cell r="O405" t="str">
            <v>8</v>
          </cell>
          <cell r="P405" t="str">
            <v>0</v>
          </cell>
          <cell r="Q405" t="str">
            <v>1</v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  <cell r="V405">
            <v>1</v>
          </cell>
          <cell r="W405">
            <v>404</v>
          </cell>
          <cell r="X405" t="str">
            <v>JUNE LOCKLEY</v>
          </cell>
          <cell r="Z405" t="str">
            <v>Rua Martininco Prado 164 Sao Paulo Brasil</v>
          </cell>
        </row>
        <row r="406">
          <cell r="B406" t="str">
            <v>EME</v>
          </cell>
          <cell r="C406" t="str">
            <v>EME</v>
          </cell>
          <cell r="D406" t="str">
            <v>AVENUE YASSER ARAFET SAHLOUL</v>
          </cell>
          <cell r="E406" t="str">
            <v>IMMEUBLE GHDIRA</v>
          </cell>
          <cell r="F406" t="str">
            <v>1488612LBM</v>
          </cell>
          <cell r="G406" t="str">
            <v>1</v>
          </cell>
          <cell r="H406" t="str">
            <v>4</v>
          </cell>
          <cell r="I406" t="str">
            <v>8</v>
          </cell>
          <cell r="J406" t="str">
            <v>8</v>
          </cell>
          <cell r="K406" t="str">
            <v>6</v>
          </cell>
          <cell r="L406" t="str">
            <v>1</v>
          </cell>
          <cell r="M406" t="str">
            <v>2</v>
          </cell>
          <cell r="N406" t="str">
            <v>L</v>
          </cell>
          <cell r="O406" t="str">
            <v>B</v>
          </cell>
          <cell r="P406" t="str">
            <v>M</v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>
            <v>1</v>
          </cell>
          <cell r="W406">
            <v>405</v>
          </cell>
          <cell r="X406" t="str">
            <v>EME</v>
          </cell>
          <cell r="Z406" t="str">
            <v>AVENUE YASSER ARAFET SAHLOULIMMEUBLE GHDIRA</v>
          </cell>
        </row>
        <row r="407">
          <cell r="B407" t="str">
            <v>FLORUS DISTRIBUTION</v>
          </cell>
          <cell r="C407" t="str">
            <v>FLORUS DISTRIBUTION</v>
          </cell>
          <cell r="D407" t="str">
            <v>ZI LA CHARGUIA</v>
          </cell>
          <cell r="E407" t="str">
            <v/>
          </cell>
          <cell r="F407" t="str">
            <v>430007AAM000</v>
          </cell>
          <cell r="G407" t="str">
            <v>4</v>
          </cell>
          <cell r="H407" t="str">
            <v>3</v>
          </cell>
          <cell r="I407" t="str">
            <v>0</v>
          </cell>
          <cell r="J407" t="str">
            <v>0</v>
          </cell>
          <cell r="K407" t="str">
            <v>0</v>
          </cell>
          <cell r="L407" t="str">
            <v>7</v>
          </cell>
          <cell r="M407" t="str">
            <v>A</v>
          </cell>
          <cell r="N407" t="str">
            <v>A</v>
          </cell>
          <cell r="O407" t="str">
            <v>M</v>
          </cell>
          <cell r="P407" t="str">
            <v>0</v>
          </cell>
          <cell r="Q407" t="str">
            <v>0</v>
          </cell>
          <cell r="R407" t="str">
            <v>0</v>
          </cell>
          <cell r="S407" t="str">
            <v/>
          </cell>
          <cell r="T407" t="str">
            <v/>
          </cell>
          <cell r="U407" t="str">
            <v/>
          </cell>
          <cell r="V407">
            <v>1</v>
          </cell>
          <cell r="W407">
            <v>406</v>
          </cell>
          <cell r="X407" t="str">
            <v>FLORUS DISTRIBUTION</v>
          </cell>
          <cell r="Z407" t="str">
            <v>ZI LA CHARGUIA</v>
          </cell>
        </row>
        <row r="408">
          <cell r="B408" t="str">
            <v xml:space="preserve">HYGIENE ET SERVICES </v>
          </cell>
          <cell r="C408" t="str">
            <v>HYGIENE ET SERVICES À BLOQUER</v>
          </cell>
          <cell r="D408" t="str">
            <v>CITE NOUR JAAFER RAOUED</v>
          </cell>
          <cell r="E408" t="str">
            <v>IMMEUBLE EMNA BLOC E APP N°22</v>
          </cell>
          <cell r="F408" t="str">
            <v>1512826RAM000</v>
          </cell>
          <cell r="G408" t="str">
            <v>1</v>
          </cell>
          <cell r="H408" t="str">
            <v>5</v>
          </cell>
          <cell r="I408" t="str">
            <v>1</v>
          </cell>
          <cell r="J408" t="str">
            <v>2</v>
          </cell>
          <cell r="K408" t="str">
            <v>8</v>
          </cell>
          <cell r="L408" t="str">
            <v>2</v>
          </cell>
          <cell r="M408" t="str">
            <v>6</v>
          </cell>
          <cell r="N408" t="str">
            <v>R</v>
          </cell>
          <cell r="O408" t="str">
            <v>A</v>
          </cell>
          <cell r="P408" t="str">
            <v>M</v>
          </cell>
          <cell r="Q408" t="str">
            <v>0</v>
          </cell>
          <cell r="R408" t="str">
            <v>0</v>
          </cell>
          <cell r="S408" t="str">
            <v>0</v>
          </cell>
          <cell r="T408" t="str">
            <v/>
          </cell>
          <cell r="U408" t="str">
            <v/>
          </cell>
          <cell r="V408">
            <v>1</v>
          </cell>
          <cell r="W408">
            <v>407</v>
          </cell>
          <cell r="X408" t="str">
            <v xml:space="preserve">HYGIENE ET SERVICES </v>
          </cell>
          <cell r="Z408" t="str">
            <v>CITE NOUR JAAFER RAOUEDIMMEUBLE EMNA BLOC E APP N°22</v>
          </cell>
        </row>
        <row r="409">
          <cell r="B409" t="str">
            <v>CHDUBEUX CONSULTORIA</v>
          </cell>
          <cell r="C409" t="str">
            <v>CHDUBEUX CONSULTORIA</v>
          </cell>
          <cell r="D409" t="str">
            <v>Endereco av barao de bonito 604</v>
          </cell>
          <cell r="E409" t="str">
            <v>Endereço: Av. Barão de Bonito, 604 Cidade: Recife</v>
          </cell>
          <cell r="F409" t="str">
            <v>11194258000192</v>
          </cell>
          <cell r="G409" t="str">
            <v>1</v>
          </cell>
          <cell r="H409" t="str">
            <v>1</v>
          </cell>
          <cell r="I409" t="str">
            <v>1</v>
          </cell>
          <cell r="J409" t="str">
            <v>9</v>
          </cell>
          <cell r="K409" t="str">
            <v>4</v>
          </cell>
          <cell r="L409" t="str">
            <v>2</v>
          </cell>
          <cell r="M409" t="str">
            <v>5</v>
          </cell>
          <cell r="N409" t="str">
            <v>8</v>
          </cell>
          <cell r="O409" t="str">
            <v>0</v>
          </cell>
          <cell r="P409" t="str">
            <v>0</v>
          </cell>
          <cell r="Q409" t="str">
            <v>0</v>
          </cell>
          <cell r="R409" t="str">
            <v>1</v>
          </cell>
          <cell r="S409" t="str">
            <v>9</v>
          </cell>
          <cell r="T409" t="str">
            <v>2</v>
          </cell>
          <cell r="U409" t="str">
            <v/>
          </cell>
          <cell r="V409">
            <v>1</v>
          </cell>
          <cell r="W409">
            <v>408</v>
          </cell>
          <cell r="X409" t="str">
            <v>CHDUBEUX CONSULTORIA</v>
          </cell>
          <cell r="Z409" t="str">
            <v>Endereco av barao de bonito 604Endereço: Av. Barão de Bonito, 604 Cidade: Recife</v>
          </cell>
        </row>
        <row r="410">
          <cell r="B410" t="str">
            <v>G.GOMES DOS SANTONS REPRESENTACAO</v>
          </cell>
          <cell r="C410" t="str">
            <v>G.GOMES DOS SANTONS REPRESENTACAO</v>
          </cell>
          <cell r="D410" t="str">
            <v>Rua Mauricio de Abreu 325 BOLOCO</v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>
            <v>1</v>
          </cell>
          <cell r="W410">
            <v>409</v>
          </cell>
          <cell r="X410" t="str">
            <v>G.GOMES DOS SANTONS REPRESENTACAO</v>
          </cell>
          <cell r="Z410" t="str">
            <v>Rua Mauricio de Abreu 325 BOLOCO</v>
          </cell>
        </row>
        <row r="411">
          <cell r="B411" t="str">
            <v>SOCIETE SAHEL AUTO PASSION</v>
          </cell>
          <cell r="C411" t="str">
            <v>SOCIETE SAHEL AUTO PASSION</v>
          </cell>
          <cell r="D411" t="str">
            <v/>
          </cell>
          <cell r="E411" t="str">
            <v/>
          </cell>
          <cell r="F411" t="str">
            <v>1031148ZAM000</v>
          </cell>
          <cell r="G411" t="str">
            <v>1</v>
          </cell>
          <cell r="H411" t="str">
            <v>0</v>
          </cell>
          <cell r="I411" t="str">
            <v>3</v>
          </cell>
          <cell r="J411" t="str">
            <v>1</v>
          </cell>
          <cell r="K411" t="str">
            <v>1</v>
          </cell>
          <cell r="L411" t="str">
            <v>4</v>
          </cell>
          <cell r="M411" t="str">
            <v>8</v>
          </cell>
          <cell r="N411" t="str">
            <v>Z</v>
          </cell>
          <cell r="O411" t="str">
            <v>A</v>
          </cell>
          <cell r="P411" t="str">
            <v>M</v>
          </cell>
          <cell r="Q411" t="str">
            <v>0</v>
          </cell>
          <cell r="R411" t="str">
            <v>0</v>
          </cell>
          <cell r="S411" t="str">
            <v>0</v>
          </cell>
          <cell r="T411" t="str">
            <v/>
          </cell>
          <cell r="U411" t="str">
            <v/>
          </cell>
          <cell r="V411">
            <v>1</v>
          </cell>
          <cell r="W411">
            <v>410</v>
          </cell>
          <cell r="X411" t="str">
            <v>SOCIETE SAHEL AUTO PASSION</v>
          </cell>
          <cell r="Z411" t="str">
            <v/>
          </cell>
        </row>
        <row r="412">
          <cell r="B412" t="str">
            <v>STE HUILERIE ESSALEM</v>
          </cell>
          <cell r="C412" t="str">
            <v>STE HUILERIE ESSALEM</v>
          </cell>
          <cell r="D412" t="str">
            <v/>
          </cell>
          <cell r="E412" t="str">
            <v>HAFOUZ</v>
          </cell>
          <cell r="F412" t="str">
            <v>1523946J</v>
          </cell>
          <cell r="G412" t="str">
            <v>1</v>
          </cell>
          <cell r="H412" t="str">
            <v>5</v>
          </cell>
          <cell r="I412" t="str">
            <v>2</v>
          </cell>
          <cell r="J412" t="str">
            <v>3</v>
          </cell>
          <cell r="K412" t="str">
            <v>9</v>
          </cell>
          <cell r="L412" t="str">
            <v>4</v>
          </cell>
          <cell r="M412" t="str">
            <v>6</v>
          </cell>
          <cell r="N412" t="str">
            <v>J</v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>
            <v>1</v>
          </cell>
          <cell r="W412">
            <v>411</v>
          </cell>
          <cell r="X412" t="str">
            <v>STE HUILERIE ESSALEM</v>
          </cell>
          <cell r="Z412" t="str">
            <v>HAFOUZ</v>
          </cell>
        </row>
        <row r="413">
          <cell r="B413" t="str">
            <v>PROTEX</v>
          </cell>
          <cell r="C413" t="str">
            <v>PROTEX</v>
          </cell>
          <cell r="D413" t="str">
            <v>15 RUE ABOU EL FOUTOUH EL KALEL KHEZAMA</v>
          </cell>
          <cell r="E413" t="str">
            <v/>
          </cell>
          <cell r="F413" t="str">
            <v>1022601YAM000</v>
          </cell>
          <cell r="G413" t="str">
            <v>1</v>
          </cell>
          <cell r="H413" t="str">
            <v>0</v>
          </cell>
          <cell r="I413" t="str">
            <v>2</v>
          </cell>
          <cell r="J413" t="str">
            <v>2</v>
          </cell>
          <cell r="K413" t="str">
            <v>6</v>
          </cell>
          <cell r="L413" t="str">
            <v>0</v>
          </cell>
          <cell r="M413" t="str">
            <v>1</v>
          </cell>
          <cell r="N413" t="str">
            <v>Y</v>
          </cell>
          <cell r="O413" t="str">
            <v>A</v>
          </cell>
          <cell r="P413" t="str">
            <v>M</v>
          </cell>
          <cell r="Q413" t="str">
            <v>0</v>
          </cell>
          <cell r="R413" t="str">
            <v>0</v>
          </cell>
          <cell r="S413" t="str">
            <v>0</v>
          </cell>
          <cell r="T413" t="str">
            <v/>
          </cell>
          <cell r="U413" t="str">
            <v/>
          </cell>
          <cell r="V413">
            <v>1</v>
          </cell>
          <cell r="W413">
            <v>412</v>
          </cell>
          <cell r="X413" t="str">
            <v>PROTEX</v>
          </cell>
          <cell r="Z413" t="str">
            <v>15 RUE ABOU EL FOUTOUH EL KALEL KHEZAMA</v>
          </cell>
        </row>
        <row r="414">
          <cell r="B414" t="str">
            <v>KRIAA RANI</v>
          </cell>
          <cell r="C414" t="str">
            <v>KRIAA RANI</v>
          </cell>
          <cell r="D414" t="str">
            <v>4051SAHLOUL 1</v>
          </cell>
          <cell r="E414" t="str">
            <v/>
          </cell>
          <cell r="F414" t="str">
            <v>948547YAC000</v>
          </cell>
          <cell r="G414" t="str">
            <v>9</v>
          </cell>
          <cell r="H414" t="str">
            <v>4</v>
          </cell>
          <cell r="I414" t="str">
            <v>8</v>
          </cell>
          <cell r="J414" t="str">
            <v>5</v>
          </cell>
          <cell r="K414" t="str">
            <v>4</v>
          </cell>
          <cell r="L414" t="str">
            <v>7</v>
          </cell>
          <cell r="M414" t="str">
            <v>Y</v>
          </cell>
          <cell r="N414" t="str">
            <v>A</v>
          </cell>
          <cell r="O414" t="str">
            <v>C</v>
          </cell>
          <cell r="P414" t="str">
            <v>0</v>
          </cell>
          <cell r="Q414" t="str">
            <v>0</v>
          </cell>
          <cell r="R414" t="str">
            <v>0</v>
          </cell>
          <cell r="S414" t="str">
            <v/>
          </cell>
          <cell r="T414" t="str">
            <v/>
          </cell>
          <cell r="U414" t="str">
            <v/>
          </cell>
          <cell r="V414">
            <v>1</v>
          </cell>
          <cell r="W414">
            <v>413</v>
          </cell>
          <cell r="X414" t="str">
            <v>KRIAA RANI</v>
          </cell>
          <cell r="Z414" t="str">
            <v>4051SAHLOUL 1</v>
          </cell>
        </row>
        <row r="415">
          <cell r="B415" t="str">
            <v>STE DINA DES HUILES</v>
          </cell>
          <cell r="C415" t="str">
            <v>STE DINA DES HUILES</v>
          </cell>
          <cell r="D415" t="str">
            <v>BIR MSIKIN S1 BOUHAJLA 3180</v>
          </cell>
          <cell r="E415" t="str">
            <v/>
          </cell>
          <cell r="F415" t="str">
            <v>1519701JMN000</v>
          </cell>
          <cell r="G415" t="str">
            <v>1</v>
          </cell>
          <cell r="H415" t="str">
            <v>5</v>
          </cell>
          <cell r="I415" t="str">
            <v>1</v>
          </cell>
          <cell r="J415" t="str">
            <v>9</v>
          </cell>
          <cell r="K415" t="str">
            <v>7</v>
          </cell>
          <cell r="L415" t="str">
            <v>0</v>
          </cell>
          <cell r="M415" t="str">
            <v>1</v>
          </cell>
          <cell r="N415" t="str">
            <v>J</v>
          </cell>
          <cell r="O415" t="str">
            <v>M</v>
          </cell>
          <cell r="P415" t="str">
            <v>N</v>
          </cell>
          <cell r="Q415" t="str">
            <v>0</v>
          </cell>
          <cell r="R415" t="str">
            <v>0</v>
          </cell>
          <cell r="S415" t="str">
            <v>0</v>
          </cell>
          <cell r="T415" t="str">
            <v/>
          </cell>
          <cell r="U415" t="str">
            <v/>
          </cell>
          <cell r="V415">
            <v>1</v>
          </cell>
          <cell r="W415">
            <v>414</v>
          </cell>
          <cell r="X415" t="str">
            <v>STE DINA DES HUILES</v>
          </cell>
          <cell r="Z415" t="str">
            <v>BIR MSIKIN S1 BOUHAJLA 3180</v>
          </cell>
        </row>
        <row r="416">
          <cell r="B416" t="str">
            <v>STE DECOREX</v>
          </cell>
          <cell r="C416" t="str">
            <v>STE DECOREX</v>
          </cell>
          <cell r="D416" t="str">
            <v>HAY JEDID BENI KALTHOUM</v>
          </cell>
          <cell r="E416" t="str">
            <v/>
          </cell>
          <cell r="F416" t="str">
            <v>1532204BAM000</v>
          </cell>
          <cell r="G416" t="str">
            <v>1</v>
          </cell>
          <cell r="H416" t="str">
            <v>5</v>
          </cell>
          <cell r="I416" t="str">
            <v>3</v>
          </cell>
          <cell r="J416" t="str">
            <v>2</v>
          </cell>
          <cell r="K416" t="str">
            <v>2</v>
          </cell>
          <cell r="L416" t="str">
            <v>0</v>
          </cell>
          <cell r="M416" t="str">
            <v>4</v>
          </cell>
          <cell r="N416" t="str">
            <v>B</v>
          </cell>
          <cell r="O416" t="str">
            <v>A</v>
          </cell>
          <cell r="P416" t="str">
            <v>M</v>
          </cell>
          <cell r="Q416" t="str">
            <v>0</v>
          </cell>
          <cell r="R416" t="str">
            <v>0</v>
          </cell>
          <cell r="S416" t="str">
            <v>0</v>
          </cell>
          <cell r="T416" t="str">
            <v/>
          </cell>
          <cell r="U416" t="str">
            <v/>
          </cell>
          <cell r="V416">
            <v>1</v>
          </cell>
          <cell r="W416">
            <v>415</v>
          </cell>
          <cell r="X416" t="str">
            <v>STE DECOREX</v>
          </cell>
          <cell r="Z416" t="str">
            <v>HAY JEDID BENI KALTHOUM</v>
          </cell>
        </row>
        <row r="417">
          <cell r="B417" t="str">
            <v>SOFTEN</v>
          </cell>
          <cell r="C417" t="str">
            <v>SOFTEN</v>
          </cell>
          <cell r="D417" t="str">
            <v>RUE DES SCIENCES 8030 ZI GROMBALIA</v>
          </cell>
          <cell r="E417" t="str">
            <v/>
          </cell>
          <cell r="F417" t="str">
            <v>539181KPM000</v>
          </cell>
          <cell r="G417" t="str">
            <v>5</v>
          </cell>
          <cell r="H417" t="str">
            <v>3</v>
          </cell>
          <cell r="I417" t="str">
            <v>9</v>
          </cell>
          <cell r="J417" t="str">
            <v>1</v>
          </cell>
          <cell r="K417" t="str">
            <v>8</v>
          </cell>
          <cell r="L417" t="str">
            <v>1</v>
          </cell>
          <cell r="M417" t="str">
            <v>K</v>
          </cell>
          <cell r="N417" t="str">
            <v>P</v>
          </cell>
          <cell r="O417" t="str">
            <v>M</v>
          </cell>
          <cell r="P417" t="str">
            <v>0</v>
          </cell>
          <cell r="Q417" t="str">
            <v>0</v>
          </cell>
          <cell r="R417" t="str">
            <v>0</v>
          </cell>
          <cell r="S417" t="str">
            <v/>
          </cell>
          <cell r="T417" t="str">
            <v/>
          </cell>
          <cell r="U417" t="str">
            <v/>
          </cell>
          <cell r="V417">
            <v>1</v>
          </cell>
          <cell r="W417">
            <v>416</v>
          </cell>
          <cell r="X417" t="str">
            <v>SOFTEN</v>
          </cell>
          <cell r="Z417" t="str">
            <v>RUE DES SCIENCES 8030 ZI GROMBALIA</v>
          </cell>
        </row>
        <row r="418">
          <cell r="B418" t="str">
            <v>STE HUILERIE MAHFOUDHI</v>
          </cell>
          <cell r="C418" t="str">
            <v>STE HUILERIE MAHFOUDHI</v>
          </cell>
          <cell r="D418" t="str">
            <v/>
          </cell>
          <cell r="E418" t="str">
            <v>ROUTE SIDI BOUZID 3170 NASRALLAH</v>
          </cell>
          <cell r="F418" t="str">
            <v>1512924SNM000</v>
          </cell>
          <cell r="G418" t="str">
            <v>1</v>
          </cell>
          <cell r="H418" t="str">
            <v>5</v>
          </cell>
          <cell r="I418" t="str">
            <v>1</v>
          </cell>
          <cell r="J418" t="str">
            <v>2</v>
          </cell>
          <cell r="K418" t="str">
            <v>9</v>
          </cell>
          <cell r="L418" t="str">
            <v>2</v>
          </cell>
          <cell r="M418" t="str">
            <v>4</v>
          </cell>
          <cell r="N418" t="str">
            <v>S</v>
          </cell>
          <cell r="O418" t="str">
            <v>N</v>
          </cell>
          <cell r="P418" t="str">
            <v>M</v>
          </cell>
          <cell r="Q418" t="str">
            <v>0</v>
          </cell>
          <cell r="R418" t="str">
            <v>0</v>
          </cell>
          <cell r="S418" t="str">
            <v>0</v>
          </cell>
          <cell r="T418" t="str">
            <v/>
          </cell>
          <cell r="U418" t="str">
            <v/>
          </cell>
          <cell r="V418">
            <v>1</v>
          </cell>
          <cell r="W418">
            <v>417</v>
          </cell>
          <cell r="X418" t="str">
            <v>STE HUILERIE MAHFOUDHI</v>
          </cell>
          <cell r="Z418" t="str">
            <v>ROUTE SIDI BOUZID 3170 NASRALLAH</v>
          </cell>
        </row>
        <row r="419">
          <cell r="B419" t="str">
            <v>LOTFI SOUILEM</v>
          </cell>
          <cell r="C419" t="str">
            <v>LOTFI SOUILEM</v>
          </cell>
          <cell r="D419" t="str">
            <v>FARHAT HACHED KALAA KEBIRA 4060</v>
          </cell>
          <cell r="E419" t="str">
            <v/>
          </cell>
          <cell r="F419" t="str">
            <v>721522JNC000</v>
          </cell>
          <cell r="G419" t="str">
            <v>7</v>
          </cell>
          <cell r="H419" t="str">
            <v>2</v>
          </cell>
          <cell r="I419" t="str">
            <v>1</v>
          </cell>
          <cell r="J419" t="str">
            <v>5</v>
          </cell>
          <cell r="K419" t="str">
            <v>2</v>
          </cell>
          <cell r="L419" t="str">
            <v>2</v>
          </cell>
          <cell r="M419" t="str">
            <v>J</v>
          </cell>
          <cell r="N419" t="str">
            <v>N</v>
          </cell>
          <cell r="O419" t="str">
            <v>C</v>
          </cell>
          <cell r="P419" t="str">
            <v>0</v>
          </cell>
          <cell r="Q419" t="str">
            <v>0</v>
          </cell>
          <cell r="R419" t="str">
            <v>0</v>
          </cell>
          <cell r="S419" t="str">
            <v/>
          </cell>
          <cell r="T419" t="str">
            <v/>
          </cell>
          <cell r="U419" t="str">
            <v/>
          </cell>
          <cell r="V419">
            <v>1</v>
          </cell>
          <cell r="W419">
            <v>418</v>
          </cell>
          <cell r="X419" t="str">
            <v>LOTFI SOUILEM</v>
          </cell>
          <cell r="Z419" t="str">
            <v>FARHAT HACHED KALAA KEBIRA 4060</v>
          </cell>
        </row>
        <row r="420">
          <cell r="B420" t="str">
            <v>BOLLORE TRANSPORT &amp; LOGISTICS TUNISIE</v>
          </cell>
          <cell r="C420" t="str">
            <v>BOLLORE TRANSPORT &amp; LOGISTICS TUNISIE</v>
          </cell>
          <cell r="D420" t="str">
            <v>IMM C MC PORT RADES 2040</v>
          </cell>
          <cell r="E420" t="str">
            <v/>
          </cell>
          <cell r="F420" t="str">
            <v>0026692DAM000</v>
          </cell>
          <cell r="G420" t="str">
            <v>0</v>
          </cell>
          <cell r="H420" t="str">
            <v>0</v>
          </cell>
          <cell r="I420" t="str">
            <v>2</v>
          </cell>
          <cell r="J420" t="str">
            <v>6</v>
          </cell>
          <cell r="K420" t="str">
            <v>6</v>
          </cell>
          <cell r="L420" t="str">
            <v>9</v>
          </cell>
          <cell r="M420" t="str">
            <v>2</v>
          </cell>
          <cell r="N420" t="str">
            <v>D</v>
          </cell>
          <cell r="O420" t="str">
            <v>A</v>
          </cell>
          <cell r="P420" t="str">
            <v>M</v>
          </cell>
          <cell r="Q420" t="str">
            <v>0</v>
          </cell>
          <cell r="R420" t="str">
            <v>0</v>
          </cell>
          <cell r="S420" t="str">
            <v>0</v>
          </cell>
          <cell r="T420" t="str">
            <v/>
          </cell>
          <cell r="U420" t="str">
            <v/>
          </cell>
          <cell r="V420">
            <v>1</v>
          </cell>
          <cell r="W420">
            <v>419</v>
          </cell>
          <cell r="X420" t="str">
            <v>BOLLORE TRANSPORT &amp; LOGISTICS TUNISIE</v>
          </cell>
          <cell r="Z420" t="str">
            <v>IMM C MC PORT RADES 2040</v>
          </cell>
        </row>
        <row r="421">
          <cell r="B421" t="str">
            <v>Huilerie Ammari Maher B Med B Abdala</v>
          </cell>
          <cell r="C421" t="str">
            <v>HUILERIE AMMARI MAHER B MED B ABDALA</v>
          </cell>
          <cell r="D421" t="str">
            <v>Bouhajla</v>
          </cell>
          <cell r="E421" t="str">
            <v/>
          </cell>
          <cell r="F421" t="str">
            <v>471695NNC000</v>
          </cell>
          <cell r="G421" t="str">
            <v>4</v>
          </cell>
          <cell r="H421" t="str">
            <v>7</v>
          </cell>
          <cell r="I421" t="str">
            <v>1</v>
          </cell>
          <cell r="J421" t="str">
            <v>6</v>
          </cell>
          <cell r="K421" t="str">
            <v>9</v>
          </cell>
          <cell r="L421" t="str">
            <v>5</v>
          </cell>
          <cell r="M421" t="str">
            <v>N</v>
          </cell>
          <cell r="N421" t="str">
            <v>N</v>
          </cell>
          <cell r="O421" t="str">
            <v>C</v>
          </cell>
          <cell r="P421" t="str">
            <v>0</v>
          </cell>
          <cell r="Q421" t="str">
            <v>0</v>
          </cell>
          <cell r="R421" t="str">
            <v>0</v>
          </cell>
          <cell r="S421" t="str">
            <v/>
          </cell>
          <cell r="T421" t="str">
            <v/>
          </cell>
          <cell r="U421" t="str">
            <v/>
          </cell>
          <cell r="V421">
            <v>1</v>
          </cell>
          <cell r="W421">
            <v>420</v>
          </cell>
          <cell r="X421" t="str">
            <v>Huilerie Ammari Maher B Med B Abdala</v>
          </cell>
          <cell r="Z421" t="str">
            <v>Bouhajla</v>
          </cell>
        </row>
        <row r="422">
          <cell r="B422" t="str">
            <v>Ste Huilerie El Baraka-Lamjed Laameri</v>
          </cell>
          <cell r="C422" t="str">
            <v>STE HUILERIE EL BARAKA-LAMJED LAAMERI</v>
          </cell>
          <cell r="D422" t="str">
            <v>El Gtitir-Bouhajla</v>
          </cell>
          <cell r="E422" t="str">
            <v/>
          </cell>
          <cell r="F422" t="str">
            <v>1486220PNM000</v>
          </cell>
          <cell r="G422" t="str">
            <v>1</v>
          </cell>
          <cell r="H422" t="str">
            <v>4</v>
          </cell>
          <cell r="I422" t="str">
            <v>8</v>
          </cell>
          <cell r="J422" t="str">
            <v>6</v>
          </cell>
          <cell r="K422" t="str">
            <v>2</v>
          </cell>
          <cell r="L422" t="str">
            <v>2</v>
          </cell>
          <cell r="M422" t="str">
            <v>0</v>
          </cell>
          <cell r="N422" t="str">
            <v>P</v>
          </cell>
          <cell r="O422" t="str">
            <v>N</v>
          </cell>
          <cell r="P422" t="str">
            <v>M</v>
          </cell>
          <cell r="Q422" t="str">
            <v>0</v>
          </cell>
          <cell r="R422" t="str">
            <v>0</v>
          </cell>
          <cell r="S422" t="str">
            <v>0</v>
          </cell>
          <cell r="T422" t="str">
            <v/>
          </cell>
          <cell r="U422" t="str">
            <v/>
          </cell>
          <cell r="V422">
            <v>1</v>
          </cell>
          <cell r="W422">
            <v>421</v>
          </cell>
          <cell r="X422" t="str">
            <v>Ste Huilerie El Baraka-Lamjed Laameri</v>
          </cell>
          <cell r="Z422" t="str">
            <v>El Gtitir-Bouhajla</v>
          </cell>
        </row>
        <row r="423">
          <cell r="B423" t="str">
            <v>NABIL RENT CAR</v>
          </cell>
          <cell r="C423" t="str">
            <v>NABIL RENT CAR</v>
          </cell>
          <cell r="D423" t="str">
            <v>Rue El Omma -El Bhayer</v>
          </cell>
          <cell r="E423" t="str">
            <v/>
          </cell>
          <cell r="F423" t="str">
            <v>1259930YMA000</v>
          </cell>
          <cell r="G423" t="str">
            <v>1</v>
          </cell>
          <cell r="H423" t="str">
            <v>2</v>
          </cell>
          <cell r="I423" t="str">
            <v>5</v>
          </cell>
          <cell r="J423" t="str">
            <v>9</v>
          </cell>
          <cell r="K423" t="str">
            <v>9</v>
          </cell>
          <cell r="L423" t="str">
            <v>3</v>
          </cell>
          <cell r="M423" t="str">
            <v>0</v>
          </cell>
          <cell r="N423" t="str">
            <v>Y</v>
          </cell>
          <cell r="O423" t="str">
            <v>M</v>
          </cell>
          <cell r="P423" t="str">
            <v>A</v>
          </cell>
          <cell r="Q423" t="str">
            <v>0</v>
          </cell>
          <cell r="R423" t="str">
            <v>0</v>
          </cell>
          <cell r="S423" t="str">
            <v>0</v>
          </cell>
          <cell r="T423" t="str">
            <v/>
          </cell>
          <cell r="U423" t="str">
            <v/>
          </cell>
          <cell r="V423">
            <v>1</v>
          </cell>
          <cell r="W423">
            <v>422</v>
          </cell>
          <cell r="X423" t="str">
            <v>NABIL RENT CAR</v>
          </cell>
          <cell r="Z423" t="str">
            <v>Rue El Omma -El Bhayer</v>
          </cell>
        </row>
        <row r="424">
          <cell r="B424" t="str">
            <v>Mr le receveur des douanes</v>
          </cell>
          <cell r="C424" t="str">
            <v>MR LE RECEVEUR DES DOUANES</v>
          </cell>
          <cell r="D424" t="str">
            <v>Sousse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>
            <v>1</v>
          </cell>
          <cell r="W424">
            <v>423</v>
          </cell>
          <cell r="X424" t="str">
            <v>Mr le receveur des douanes</v>
          </cell>
          <cell r="Z424" t="str">
            <v>Sousse</v>
          </cell>
        </row>
        <row r="425">
          <cell r="B425" t="str">
            <v>Mr le receveur des finances</v>
          </cell>
          <cell r="C425" t="str">
            <v>MR LE RECEVEUR DES FINANCES</v>
          </cell>
          <cell r="D425" t="str">
            <v/>
          </cell>
          <cell r="E425" t="str">
            <v>Sousse</v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>
            <v>1</v>
          </cell>
          <cell r="W425">
            <v>424</v>
          </cell>
          <cell r="X425" t="str">
            <v>Mr le receveur des finances</v>
          </cell>
          <cell r="Z425" t="str">
            <v>Sousse</v>
          </cell>
        </row>
        <row r="426">
          <cell r="B426" t="str">
            <v>Specialty Food Association</v>
          </cell>
          <cell r="C426" t="str">
            <v/>
          </cell>
          <cell r="D426" t="str">
            <v>136 Madison AVE, 12 Floor New York NY 10016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>
            <v>1</v>
          </cell>
          <cell r="W426">
            <v>425</v>
          </cell>
          <cell r="X426" t="str">
            <v>Specialty Food Association</v>
          </cell>
          <cell r="Z426" t="str">
            <v>136 Madison AVE, 12 Floor New York NY 10016</v>
          </cell>
        </row>
        <row r="427">
          <cell r="B427" t="str">
            <v>Registrar Corp</v>
          </cell>
          <cell r="C427" t="str">
            <v>REGISTRAR CORP</v>
          </cell>
          <cell r="D427" t="str">
            <v>144 Research Drive Hampton, Virginia 23666 USA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  <cell r="V427">
            <v>1</v>
          </cell>
          <cell r="W427">
            <v>426</v>
          </cell>
          <cell r="X427" t="str">
            <v>Registrar Corp</v>
          </cell>
          <cell r="Z427" t="str">
            <v>144 Research Drive Hampton, Virginia 23666 USA</v>
          </cell>
        </row>
        <row r="428">
          <cell r="B428" t="str">
            <v>Kamel El Ouafi</v>
          </cell>
          <cell r="C428" t="str">
            <v>OLIVE OIL</v>
          </cell>
          <cell r="D428" t="str">
            <v>SISSEB ESSBIKHA KAIROUAN</v>
          </cell>
          <cell r="E428" t="str">
            <v/>
          </cell>
          <cell r="F428" t="str">
            <v>742868ZNC000</v>
          </cell>
          <cell r="G428" t="str">
            <v>7</v>
          </cell>
          <cell r="H428" t="str">
            <v>4</v>
          </cell>
          <cell r="I428" t="str">
            <v>2</v>
          </cell>
          <cell r="J428" t="str">
            <v>8</v>
          </cell>
          <cell r="K428" t="str">
            <v>6</v>
          </cell>
          <cell r="L428" t="str">
            <v>8</v>
          </cell>
          <cell r="M428" t="str">
            <v>Z</v>
          </cell>
          <cell r="N428" t="str">
            <v>N</v>
          </cell>
          <cell r="O428" t="str">
            <v>C</v>
          </cell>
          <cell r="P428" t="str">
            <v>0</v>
          </cell>
          <cell r="Q428" t="str">
            <v>0</v>
          </cell>
          <cell r="R428" t="str">
            <v>0</v>
          </cell>
          <cell r="S428" t="str">
            <v/>
          </cell>
          <cell r="T428" t="str">
            <v/>
          </cell>
          <cell r="U428" t="str">
            <v/>
          </cell>
          <cell r="V428">
            <v>1</v>
          </cell>
          <cell r="W428">
            <v>427</v>
          </cell>
          <cell r="X428" t="str">
            <v>Kamel El Ouafi</v>
          </cell>
          <cell r="Z428" t="str">
            <v>SISSEB ESSBIKHA KAIROUAN</v>
          </cell>
        </row>
        <row r="429">
          <cell r="B429" t="str">
            <v>PHARMA LABO</v>
          </cell>
          <cell r="C429" t="str">
            <v>PHARMA LABO</v>
          </cell>
          <cell r="D429" t="str">
            <v/>
          </cell>
          <cell r="E429" t="str">
            <v/>
          </cell>
          <cell r="F429" t="str">
            <v>766861VAM000</v>
          </cell>
          <cell r="G429" t="str">
            <v>7</v>
          </cell>
          <cell r="H429" t="str">
            <v>6</v>
          </cell>
          <cell r="I429" t="str">
            <v>6</v>
          </cell>
          <cell r="J429" t="str">
            <v>8</v>
          </cell>
          <cell r="K429" t="str">
            <v>6</v>
          </cell>
          <cell r="L429" t="str">
            <v>1</v>
          </cell>
          <cell r="M429" t="str">
            <v>V</v>
          </cell>
          <cell r="N429" t="str">
            <v>A</v>
          </cell>
          <cell r="O429" t="str">
            <v>M</v>
          </cell>
          <cell r="P429" t="str">
            <v>0</v>
          </cell>
          <cell r="Q429" t="str">
            <v>0</v>
          </cell>
          <cell r="R429" t="str">
            <v>0</v>
          </cell>
          <cell r="S429" t="str">
            <v/>
          </cell>
          <cell r="T429" t="str">
            <v/>
          </cell>
          <cell r="U429" t="str">
            <v/>
          </cell>
          <cell r="V429">
            <v>1</v>
          </cell>
          <cell r="W429">
            <v>428</v>
          </cell>
          <cell r="X429" t="str">
            <v>PHARMA LABO</v>
          </cell>
          <cell r="Z429" t="str">
            <v/>
          </cell>
        </row>
        <row r="430">
          <cell r="B430" t="str">
            <v>Aroua Khiari</v>
          </cell>
          <cell r="C430" t="str">
            <v>AROUA KHIARI</v>
          </cell>
          <cell r="D430" t="str">
            <v>Dr. Azouz Boukhris Z4, 4054, Sahloul</v>
          </cell>
          <cell r="E430" t="str">
            <v/>
          </cell>
          <cell r="F430" t="str">
            <v>1103201K</v>
          </cell>
          <cell r="G430" t="str">
            <v>1</v>
          </cell>
          <cell r="H430" t="str">
            <v>1</v>
          </cell>
          <cell r="I430" t="str">
            <v>0</v>
          </cell>
          <cell r="J430" t="str">
            <v>3</v>
          </cell>
          <cell r="K430" t="str">
            <v>2</v>
          </cell>
          <cell r="L430" t="str">
            <v>0</v>
          </cell>
          <cell r="M430" t="str">
            <v>1</v>
          </cell>
          <cell r="N430" t="str">
            <v>K</v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>
            <v>1</v>
          </cell>
          <cell r="W430">
            <v>429</v>
          </cell>
          <cell r="X430" t="str">
            <v>Aroua Khiari</v>
          </cell>
          <cell r="Z430" t="str">
            <v>Dr. Azouz Boukhris Z4, 4054, Sahloul</v>
          </cell>
        </row>
        <row r="431">
          <cell r="B431" t="str">
            <v>STE TUNISHIP</v>
          </cell>
          <cell r="C431" t="str">
            <v>STE TUNISHIP</v>
          </cell>
          <cell r="D431" t="str">
            <v>ZI Rades - 2040 Ben Arous</v>
          </cell>
          <cell r="E431" t="str">
            <v/>
          </cell>
          <cell r="F431" t="str">
            <v>520166RAM000</v>
          </cell>
          <cell r="G431" t="str">
            <v>5</v>
          </cell>
          <cell r="H431" t="str">
            <v>2</v>
          </cell>
          <cell r="I431" t="str">
            <v>0</v>
          </cell>
          <cell r="J431" t="str">
            <v>1</v>
          </cell>
          <cell r="K431" t="str">
            <v>6</v>
          </cell>
          <cell r="L431" t="str">
            <v>6</v>
          </cell>
          <cell r="M431" t="str">
            <v>R</v>
          </cell>
          <cell r="N431" t="str">
            <v>A</v>
          </cell>
          <cell r="O431" t="str">
            <v>M</v>
          </cell>
          <cell r="P431" t="str">
            <v>0</v>
          </cell>
          <cell r="Q431" t="str">
            <v>0</v>
          </cell>
          <cell r="R431" t="str">
            <v>0</v>
          </cell>
          <cell r="S431" t="str">
            <v/>
          </cell>
          <cell r="T431" t="str">
            <v/>
          </cell>
          <cell r="U431" t="str">
            <v/>
          </cell>
          <cell r="V431">
            <v>1</v>
          </cell>
          <cell r="W431">
            <v>430</v>
          </cell>
          <cell r="X431" t="str">
            <v>STE TUNISHIP</v>
          </cell>
          <cell r="Z431" t="str">
            <v>ZI Rades - 2040 Ben Arous</v>
          </cell>
        </row>
        <row r="432">
          <cell r="B432" t="str">
            <v>MYTEK</v>
          </cell>
          <cell r="C432" t="str">
            <v>MYTEK</v>
          </cell>
          <cell r="D432" t="str">
            <v>58 RUE DE INDUSTRIE CHARGUIA 1 - 2035</v>
          </cell>
          <cell r="E432" t="str">
            <v/>
          </cell>
          <cell r="F432" t="str">
            <v>1184751KBM000</v>
          </cell>
          <cell r="G432" t="str">
            <v>1</v>
          </cell>
          <cell r="H432" t="str">
            <v>1</v>
          </cell>
          <cell r="I432" t="str">
            <v>8</v>
          </cell>
          <cell r="J432" t="str">
            <v>4</v>
          </cell>
          <cell r="K432" t="str">
            <v>7</v>
          </cell>
          <cell r="L432" t="str">
            <v>5</v>
          </cell>
          <cell r="M432" t="str">
            <v>1</v>
          </cell>
          <cell r="N432" t="str">
            <v>K</v>
          </cell>
          <cell r="O432" t="str">
            <v>B</v>
          </cell>
          <cell r="P432" t="str">
            <v>M</v>
          </cell>
          <cell r="Q432" t="str">
            <v>0</v>
          </cell>
          <cell r="R432" t="str">
            <v>0</v>
          </cell>
          <cell r="S432" t="str">
            <v>0</v>
          </cell>
          <cell r="T432" t="str">
            <v/>
          </cell>
          <cell r="U432" t="str">
            <v/>
          </cell>
          <cell r="V432">
            <v>1</v>
          </cell>
          <cell r="W432">
            <v>431</v>
          </cell>
          <cell r="X432" t="str">
            <v>MYTEK</v>
          </cell>
          <cell r="Z432" t="str">
            <v>58 RUE DE INDUSTRIE CHARGUIA 1 - 2035</v>
          </cell>
        </row>
        <row r="433">
          <cell r="B433" t="str">
            <v>Chambre de Commerce &amp; d'Industrie du Centre</v>
          </cell>
          <cell r="C433" t="str">
            <v>CHAMBRE DE COMMERCE &amp; D'INDUSTRIE DU CENTRE</v>
          </cell>
          <cell r="D433" t="str">
            <v>Chedly Khaznadar Sousse 4000</v>
          </cell>
          <cell r="E433" t="str">
            <v/>
          </cell>
          <cell r="F433" t="str">
            <v>20174JPN000</v>
          </cell>
          <cell r="G433" t="str">
            <v>2</v>
          </cell>
          <cell r="H433" t="str">
            <v>0</v>
          </cell>
          <cell r="I433" t="str">
            <v>1</v>
          </cell>
          <cell r="J433" t="str">
            <v>7</v>
          </cell>
          <cell r="K433" t="str">
            <v>4</v>
          </cell>
          <cell r="L433" t="str">
            <v>J</v>
          </cell>
          <cell r="M433" t="str">
            <v>P</v>
          </cell>
          <cell r="N433" t="str">
            <v>N</v>
          </cell>
          <cell r="O433" t="str">
            <v>0</v>
          </cell>
          <cell r="P433" t="str">
            <v>0</v>
          </cell>
          <cell r="Q433" t="str">
            <v>0</v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>
            <v>1</v>
          </cell>
          <cell r="W433">
            <v>432</v>
          </cell>
          <cell r="X433" t="str">
            <v>Chambre de Commerce &amp; d'Industrie du Centre</v>
          </cell>
          <cell r="Z433" t="str">
            <v>Chedly Khaznadar Sousse 4000</v>
          </cell>
        </row>
        <row r="434">
          <cell r="B434" t="str">
            <v>Ste Le Club</v>
          </cell>
          <cell r="C434" t="str">
            <v>STE LE CLUB</v>
          </cell>
          <cell r="D434" t="str">
            <v>rte M'Saken Messadine 4013</v>
          </cell>
          <cell r="E434" t="str">
            <v/>
          </cell>
          <cell r="F434" t="str">
            <v>1410598JAM000</v>
          </cell>
          <cell r="G434" t="str">
            <v>1</v>
          </cell>
          <cell r="H434" t="str">
            <v>4</v>
          </cell>
          <cell r="I434" t="str">
            <v>1</v>
          </cell>
          <cell r="J434" t="str">
            <v>0</v>
          </cell>
          <cell r="K434" t="str">
            <v>5</v>
          </cell>
          <cell r="L434" t="str">
            <v>9</v>
          </cell>
          <cell r="M434" t="str">
            <v>8</v>
          </cell>
          <cell r="N434" t="str">
            <v>J</v>
          </cell>
          <cell r="O434" t="str">
            <v>A</v>
          </cell>
          <cell r="P434" t="str">
            <v>M</v>
          </cell>
          <cell r="Q434" t="str">
            <v>0</v>
          </cell>
          <cell r="R434" t="str">
            <v>0</v>
          </cell>
          <cell r="S434" t="str">
            <v>0</v>
          </cell>
          <cell r="T434" t="str">
            <v/>
          </cell>
          <cell r="U434" t="str">
            <v/>
          </cell>
          <cell r="V434">
            <v>1</v>
          </cell>
          <cell r="W434">
            <v>433</v>
          </cell>
          <cell r="X434" t="str">
            <v>Ste Le Club</v>
          </cell>
          <cell r="Z434" t="str">
            <v>rte M'Saken Messadine 4013</v>
          </cell>
        </row>
        <row r="435">
          <cell r="B435" t="str">
            <v>Techno-BTS</v>
          </cell>
          <cell r="C435" t="str">
            <v>TECHNO-BTS</v>
          </cell>
          <cell r="D435" t="str">
            <v>Rue Rayahines - 4070 M'saken</v>
          </cell>
          <cell r="E435" t="str">
            <v/>
          </cell>
          <cell r="F435" t="str">
            <v>0903891TAM000</v>
          </cell>
          <cell r="G435" t="str">
            <v>0</v>
          </cell>
          <cell r="H435" t="str">
            <v>9</v>
          </cell>
          <cell r="I435" t="str">
            <v>0</v>
          </cell>
          <cell r="J435" t="str">
            <v>3</v>
          </cell>
          <cell r="K435" t="str">
            <v>8</v>
          </cell>
          <cell r="L435" t="str">
            <v>9</v>
          </cell>
          <cell r="M435" t="str">
            <v>1</v>
          </cell>
          <cell r="N435" t="str">
            <v>T</v>
          </cell>
          <cell r="O435" t="str">
            <v>A</v>
          </cell>
          <cell r="P435" t="str">
            <v>M</v>
          </cell>
          <cell r="Q435" t="str">
            <v>0</v>
          </cell>
          <cell r="R435" t="str">
            <v>0</v>
          </cell>
          <cell r="S435" t="str">
            <v>0</v>
          </cell>
          <cell r="T435" t="str">
            <v/>
          </cell>
          <cell r="U435" t="str">
            <v/>
          </cell>
          <cell r="V435">
            <v>1</v>
          </cell>
          <cell r="W435">
            <v>434</v>
          </cell>
          <cell r="X435" t="str">
            <v>Techno-BTS</v>
          </cell>
          <cell r="Z435" t="str">
            <v>Rue Rayahines - 4070 M'saken</v>
          </cell>
        </row>
        <row r="436">
          <cell r="B436" t="str">
            <v>STAR - K Certification, INC</v>
          </cell>
          <cell r="C436" t="str">
            <v>STAR - K CERTIFICATION, INC</v>
          </cell>
          <cell r="D436" t="str">
            <v>122 Slade Avenue, Suite 300 - MD 21208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>
            <v>1</v>
          </cell>
          <cell r="W436">
            <v>435</v>
          </cell>
          <cell r="X436" t="str">
            <v>STAR - K Certification, INC</v>
          </cell>
          <cell r="Z436" t="str">
            <v>122 Slade Avenue, Suite 300 - MD 21208</v>
          </cell>
        </row>
        <row r="437">
          <cell r="B437" t="str">
            <v>ENERSYS ASSAD INDUSTRIAL</v>
          </cell>
          <cell r="C437" t="str">
            <v>ENERSYS ASSAD INDUSTRIAL</v>
          </cell>
          <cell r="D437" t="str">
            <v>20 Rue de Mercure - ZI  BEN AROUS</v>
          </cell>
          <cell r="E437" t="str">
            <v/>
          </cell>
          <cell r="F437" t="str">
            <v>1250846PAM000</v>
          </cell>
          <cell r="G437" t="str">
            <v>1</v>
          </cell>
          <cell r="H437" t="str">
            <v>2</v>
          </cell>
          <cell r="I437" t="str">
            <v>5</v>
          </cell>
          <cell r="J437" t="str">
            <v>0</v>
          </cell>
          <cell r="K437" t="str">
            <v>8</v>
          </cell>
          <cell r="L437" t="str">
            <v>4</v>
          </cell>
          <cell r="M437" t="str">
            <v>6</v>
          </cell>
          <cell r="N437" t="str">
            <v>P</v>
          </cell>
          <cell r="O437" t="str">
            <v>A</v>
          </cell>
          <cell r="P437" t="str">
            <v>M</v>
          </cell>
          <cell r="Q437" t="str">
            <v>0</v>
          </cell>
          <cell r="R437" t="str">
            <v>0</v>
          </cell>
          <cell r="S437" t="str">
            <v>0</v>
          </cell>
          <cell r="T437" t="str">
            <v/>
          </cell>
          <cell r="U437" t="str">
            <v/>
          </cell>
          <cell r="V437">
            <v>1</v>
          </cell>
          <cell r="W437">
            <v>436</v>
          </cell>
          <cell r="X437" t="str">
            <v>ENERSYS ASSAD INDUSTRIAL</v>
          </cell>
          <cell r="Z437" t="str">
            <v>20 Rue de Mercure - ZI  BEN AROUS</v>
          </cell>
        </row>
        <row r="438">
          <cell r="B438" t="str">
            <v>Luiz Carlos Alimento Paschoal</v>
          </cell>
          <cell r="C438" t="str">
            <v>LUIZ CARLOS ALIMENTO PASCHOAL</v>
          </cell>
          <cell r="D438" t="str">
            <v>Rua Joao de Soussa Dias, 509 Apt 94</v>
          </cell>
          <cell r="E438" t="str">
            <v/>
          </cell>
          <cell r="F438" t="str">
            <v>99318717849</v>
          </cell>
          <cell r="G438" t="str">
            <v>9</v>
          </cell>
          <cell r="H438" t="str">
            <v>9</v>
          </cell>
          <cell r="I438" t="str">
            <v>3</v>
          </cell>
          <cell r="J438" t="str">
            <v>1</v>
          </cell>
          <cell r="K438" t="str">
            <v>8</v>
          </cell>
          <cell r="L438" t="str">
            <v>7</v>
          </cell>
          <cell r="M438" t="str">
            <v>1</v>
          </cell>
          <cell r="N438" t="str">
            <v>7</v>
          </cell>
          <cell r="O438" t="str">
            <v>8</v>
          </cell>
          <cell r="P438" t="str">
            <v>4</v>
          </cell>
          <cell r="Q438" t="str">
            <v>9</v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>
            <v>1</v>
          </cell>
          <cell r="W438">
            <v>437</v>
          </cell>
          <cell r="X438" t="str">
            <v>Luiz Carlos Alimento Paschoal</v>
          </cell>
          <cell r="Z438" t="str">
            <v>Rua Joao de Soussa Dias, 509 Apt 94</v>
          </cell>
        </row>
        <row r="439">
          <cell r="B439" t="str">
            <v>DELOITTE TUNISIE</v>
          </cell>
          <cell r="C439" t="str">
            <v>DELOITTE TUNISIE</v>
          </cell>
          <cell r="D439" t="str">
            <v>RUE DU LAC OUBEIRA IMM ILLIADE 1ER ETAGE</v>
          </cell>
          <cell r="E439" t="str">
            <v/>
          </cell>
          <cell r="F439" t="str">
            <v>587570NAM000</v>
          </cell>
          <cell r="G439" t="str">
            <v>5</v>
          </cell>
          <cell r="H439" t="str">
            <v>8</v>
          </cell>
          <cell r="I439" t="str">
            <v>7</v>
          </cell>
          <cell r="J439" t="str">
            <v>5</v>
          </cell>
          <cell r="K439" t="str">
            <v>7</v>
          </cell>
          <cell r="L439" t="str">
            <v>0</v>
          </cell>
          <cell r="M439" t="str">
            <v>N</v>
          </cell>
          <cell r="N439" t="str">
            <v>A</v>
          </cell>
          <cell r="O439" t="str">
            <v>M</v>
          </cell>
          <cell r="P439" t="str">
            <v>0</v>
          </cell>
          <cell r="Q439" t="str">
            <v>0</v>
          </cell>
          <cell r="R439" t="str">
            <v>0</v>
          </cell>
          <cell r="S439" t="str">
            <v/>
          </cell>
          <cell r="T439" t="str">
            <v/>
          </cell>
          <cell r="U439" t="str">
            <v/>
          </cell>
          <cell r="V439">
            <v>1</v>
          </cell>
          <cell r="W439">
            <v>438</v>
          </cell>
          <cell r="X439" t="str">
            <v>DELOITTE TUNISIE</v>
          </cell>
          <cell r="Z439" t="str">
            <v>RUE DU LAC OUBEIRA IMM ILLIADE 1ER ETAGE</v>
          </cell>
        </row>
        <row r="440">
          <cell r="B440" t="str">
            <v>Norimpex - Comercio, Importacao, Exp</v>
          </cell>
          <cell r="C440" t="str">
            <v>NORIMPEX - COMERCIO, IMPORTACAO, EXP</v>
          </cell>
          <cell r="D440" t="str">
            <v>Rua Prof Julio Ferreira de Melo, 131, SALA 405 EDF</v>
          </cell>
          <cell r="E440" t="str">
            <v>WECON EMP CENTER II, BOA VIAGEM- CEP: 51.020.230</v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>
            <v>1</v>
          </cell>
          <cell r="W440">
            <v>439</v>
          </cell>
          <cell r="X440" t="str">
            <v>Norimpex - Comercio, Importacao, Exp</v>
          </cell>
          <cell r="Z440" t="str">
            <v>Rua Prof Julio Ferreira de Melo, 131, SALA 405 EDFWECON EMP CENTER II, BOA VIAGEM- CEP: 51.020.230</v>
          </cell>
        </row>
        <row r="441">
          <cell r="B441" t="str">
            <v>Sté General Audit</v>
          </cell>
          <cell r="C441" t="str">
            <v>STÉ GENERAL AUDIT</v>
          </cell>
          <cell r="D441" t="str">
            <v>Bd Janvier - rte Touristique Imm Trois Dauphins</v>
          </cell>
          <cell r="E441" t="str">
            <v>3eme etage bureau C</v>
          </cell>
          <cell r="F441" t="str">
            <v>1364854AM000</v>
          </cell>
          <cell r="G441" t="str">
            <v>1</v>
          </cell>
          <cell r="H441" t="str">
            <v>3</v>
          </cell>
          <cell r="I441" t="str">
            <v>6</v>
          </cell>
          <cell r="J441" t="str">
            <v>4</v>
          </cell>
          <cell r="K441" t="str">
            <v>8</v>
          </cell>
          <cell r="L441" t="str">
            <v>5</v>
          </cell>
          <cell r="M441" t="str">
            <v>4</v>
          </cell>
          <cell r="N441" t="str">
            <v>A</v>
          </cell>
          <cell r="O441" t="str">
            <v>M</v>
          </cell>
          <cell r="P441" t="str">
            <v>0</v>
          </cell>
          <cell r="Q441" t="str">
            <v>0</v>
          </cell>
          <cell r="R441" t="str">
            <v>0</v>
          </cell>
          <cell r="S441" t="str">
            <v/>
          </cell>
          <cell r="T441" t="str">
            <v/>
          </cell>
          <cell r="U441" t="str">
            <v/>
          </cell>
          <cell r="V441">
            <v>1</v>
          </cell>
          <cell r="W441">
            <v>440</v>
          </cell>
          <cell r="X441" t="str">
            <v>Sté General Audit</v>
          </cell>
          <cell r="Z441" t="str">
            <v>Bd Janvier - rte Touristique Imm Trois Dauphins3eme etage bureau C</v>
          </cell>
        </row>
        <row r="442">
          <cell r="B442" t="str">
            <v>ste Promotion des Industries Metalique "S.P.I.M</v>
          </cell>
          <cell r="C442" t="str">
            <v>STE PROMOTION DES INDUSTRIES METALIQUE "S.P.I.M</v>
          </cell>
          <cell r="D442" t="str">
            <v>Z.I Rue des sciences -Grombalia- Neubel</v>
          </cell>
          <cell r="E442" t="str">
            <v/>
          </cell>
          <cell r="F442" t="str">
            <v>117567AM000</v>
          </cell>
          <cell r="G442" t="str">
            <v>1</v>
          </cell>
          <cell r="H442" t="str">
            <v>1</v>
          </cell>
          <cell r="I442" t="str">
            <v>7</v>
          </cell>
          <cell r="J442" t="str">
            <v>5</v>
          </cell>
          <cell r="K442" t="str">
            <v>6</v>
          </cell>
          <cell r="L442" t="str">
            <v>7</v>
          </cell>
          <cell r="M442" t="str">
            <v>A</v>
          </cell>
          <cell r="N442" t="str">
            <v>M</v>
          </cell>
          <cell r="O442" t="str">
            <v>0</v>
          </cell>
          <cell r="P442" t="str">
            <v>0</v>
          </cell>
          <cell r="Q442" t="str">
            <v>0</v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>
            <v>1</v>
          </cell>
          <cell r="W442">
            <v>441</v>
          </cell>
          <cell r="X442" t="str">
            <v>ste Promotion des Industries Metalique "S.P.I.M</v>
          </cell>
          <cell r="Z442" t="str">
            <v>Z.I Rue des sciences -Grombalia- Neubel</v>
          </cell>
        </row>
        <row r="443">
          <cell r="B443" t="str">
            <v>MEKI DORBOZ</v>
          </cell>
          <cell r="C443" t="str">
            <v>MEKI DORBOZ</v>
          </cell>
          <cell r="D443" t="str">
            <v>SOUSSE Ibn Khaldoune</v>
          </cell>
          <cell r="E443" t="str">
            <v/>
          </cell>
          <cell r="F443" t="str">
            <v>109020A</v>
          </cell>
          <cell r="G443" t="str">
            <v>1</v>
          </cell>
          <cell r="H443" t="str">
            <v>0</v>
          </cell>
          <cell r="I443" t="str">
            <v>9</v>
          </cell>
          <cell r="J443" t="str">
            <v>0</v>
          </cell>
          <cell r="K443" t="str">
            <v>2</v>
          </cell>
          <cell r="L443" t="str">
            <v>0</v>
          </cell>
          <cell r="M443" t="str">
            <v>A</v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>
            <v>1</v>
          </cell>
          <cell r="W443">
            <v>442</v>
          </cell>
          <cell r="X443" t="str">
            <v>MEKI DORBOZ</v>
          </cell>
          <cell r="Z443" t="str">
            <v>SOUSSE Ibn Khaldoune</v>
          </cell>
        </row>
        <row r="444">
          <cell r="B444" t="str">
            <v>Mazars</v>
          </cell>
          <cell r="C444" t="str">
            <v>MAZARS</v>
          </cell>
          <cell r="D444" t="str">
            <v>Rue du Lac Ghar el Melh les Berges du Lac</v>
          </cell>
          <cell r="E444" t="str">
            <v/>
          </cell>
          <cell r="F444" t="str">
            <v>578728RAM000</v>
          </cell>
          <cell r="G444" t="str">
            <v>5</v>
          </cell>
          <cell r="H444" t="str">
            <v>7</v>
          </cell>
          <cell r="I444" t="str">
            <v>8</v>
          </cell>
          <cell r="J444" t="str">
            <v>7</v>
          </cell>
          <cell r="K444" t="str">
            <v>2</v>
          </cell>
          <cell r="L444" t="str">
            <v>8</v>
          </cell>
          <cell r="M444" t="str">
            <v>R</v>
          </cell>
          <cell r="N444" t="str">
            <v>A</v>
          </cell>
          <cell r="O444" t="str">
            <v>M</v>
          </cell>
          <cell r="P444" t="str">
            <v>0</v>
          </cell>
          <cell r="Q444" t="str">
            <v>0</v>
          </cell>
          <cell r="R444" t="str">
            <v>0</v>
          </cell>
          <cell r="S444" t="str">
            <v/>
          </cell>
          <cell r="T444" t="str">
            <v/>
          </cell>
          <cell r="U444" t="str">
            <v/>
          </cell>
          <cell r="V444">
            <v>1</v>
          </cell>
          <cell r="W444">
            <v>443</v>
          </cell>
          <cell r="X444" t="str">
            <v>Mazars</v>
          </cell>
          <cell r="Z444" t="str">
            <v>Rue du Lac Ghar el Melh les Berges du Lac</v>
          </cell>
        </row>
        <row r="445">
          <cell r="B445" t="str">
            <v>Artus Services (Groupe Artus France)</v>
          </cell>
          <cell r="C445" t="str">
            <v>ARTUS SERVICES (GROUPE ARTUS FRANCE)</v>
          </cell>
          <cell r="D445" t="str">
            <v>imm terras moncef bey bizerte 1053</v>
          </cell>
          <cell r="E445" t="str">
            <v/>
          </cell>
          <cell r="F445" t="str">
            <v>1180457P</v>
          </cell>
          <cell r="G445" t="str">
            <v>1</v>
          </cell>
          <cell r="H445" t="str">
            <v>1</v>
          </cell>
          <cell r="I445" t="str">
            <v>8</v>
          </cell>
          <cell r="J445" t="str">
            <v>0</v>
          </cell>
          <cell r="K445" t="str">
            <v>4</v>
          </cell>
          <cell r="L445" t="str">
            <v>5</v>
          </cell>
          <cell r="M445" t="str">
            <v>7</v>
          </cell>
          <cell r="N445" t="str">
            <v>P</v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>
            <v>1</v>
          </cell>
          <cell r="W445">
            <v>444</v>
          </cell>
          <cell r="X445" t="str">
            <v>Artus Services (Groupe Artus France)</v>
          </cell>
          <cell r="Z445" t="str">
            <v>imm terras moncef bey bizerte 1053</v>
          </cell>
        </row>
        <row r="446">
          <cell r="B446" t="str">
            <v>Deltachem</v>
          </cell>
          <cell r="C446" t="str">
            <v>DELTACHEM</v>
          </cell>
          <cell r="D446" t="str">
            <v>40, Rue Kheireddine Barbarousse- 3 eme Etage</v>
          </cell>
          <cell r="E446" t="str">
            <v/>
          </cell>
          <cell r="F446" t="str">
            <v>1152316TAM000</v>
          </cell>
          <cell r="G446" t="str">
            <v>1</v>
          </cell>
          <cell r="H446" t="str">
            <v>1</v>
          </cell>
          <cell r="I446" t="str">
            <v>5</v>
          </cell>
          <cell r="J446" t="str">
            <v>2</v>
          </cell>
          <cell r="K446" t="str">
            <v>3</v>
          </cell>
          <cell r="L446" t="str">
            <v>1</v>
          </cell>
          <cell r="M446" t="str">
            <v>6</v>
          </cell>
          <cell r="N446" t="str">
            <v>T</v>
          </cell>
          <cell r="O446" t="str">
            <v>A</v>
          </cell>
          <cell r="P446" t="str">
            <v>M</v>
          </cell>
          <cell r="Q446" t="str">
            <v>0</v>
          </cell>
          <cell r="R446" t="str">
            <v>0</v>
          </cell>
          <cell r="S446" t="str">
            <v>0</v>
          </cell>
          <cell r="T446" t="str">
            <v/>
          </cell>
          <cell r="U446" t="str">
            <v/>
          </cell>
          <cell r="V446">
            <v>1</v>
          </cell>
          <cell r="W446">
            <v>445</v>
          </cell>
          <cell r="X446" t="str">
            <v>Deltachem</v>
          </cell>
          <cell r="Z446" t="str">
            <v>40, Rue Kheireddine Barbarousse- 3 eme Etage</v>
          </cell>
        </row>
        <row r="447">
          <cell r="B447" t="str">
            <v>Plomberie Jameleddine Ben Majd Ouba</v>
          </cell>
          <cell r="C447" t="str">
            <v>PLOMBERIE JAMELEDDINE BEN MAJD OUBA</v>
          </cell>
          <cell r="D447" t="str">
            <v>el fath cite Riad, Sousse - 4023</v>
          </cell>
          <cell r="E447" t="str">
            <v/>
          </cell>
          <cell r="F447" t="str">
            <v>804642ANC000</v>
          </cell>
          <cell r="G447" t="str">
            <v>8</v>
          </cell>
          <cell r="H447" t="str">
            <v>0</v>
          </cell>
          <cell r="I447" t="str">
            <v>4</v>
          </cell>
          <cell r="J447" t="str">
            <v>6</v>
          </cell>
          <cell r="K447" t="str">
            <v>4</v>
          </cell>
          <cell r="L447" t="str">
            <v>2</v>
          </cell>
          <cell r="M447" t="str">
            <v>A</v>
          </cell>
          <cell r="N447" t="str">
            <v>N</v>
          </cell>
          <cell r="O447" t="str">
            <v>C</v>
          </cell>
          <cell r="P447" t="str">
            <v>0</v>
          </cell>
          <cell r="Q447" t="str">
            <v>0</v>
          </cell>
          <cell r="R447" t="str">
            <v>0</v>
          </cell>
          <cell r="S447" t="str">
            <v/>
          </cell>
          <cell r="T447" t="str">
            <v/>
          </cell>
          <cell r="U447" t="str">
            <v/>
          </cell>
          <cell r="V447">
            <v>1</v>
          </cell>
          <cell r="W447">
            <v>446</v>
          </cell>
          <cell r="X447" t="str">
            <v>Plomberie Jameleddine Ben Majd Ouba</v>
          </cell>
          <cell r="Z447" t="str">
            <v>el fath cite Riad, Sousse - 4023</v>
          </cell>
        </row>
        <row r="448">
          <cell r="B448" t="str">
            <v>Ste CNMP</v>
          </cell>
          <cell r="C448" t="str">
            <v>STE CNMP</v>
          </cell>
          <cell r="D448" t="str">
            <v>RUE EZAYATINE Teboulba</v>
          </cell>
          <cell r="E448" t="str">
            <v/>
          </cell>
          <cell r="F448" t="str">
            <v>1567270AM000</v>
          </cell>
          <cell r="G448" t="str">
            <v>1</v>
          </cell>
          <cell r="H448" t="str">
            <v>5</v>
          </cell>
          <cell r="I448" t="str">
            <v>6</v>
          </cell>
          <cell r="J448" t="str">
            <v>7</v>
          </cell>
          <cell r="K448" t="str">
            <v>2</v>
          </cell>
          <cell r="L448" t="str">
            <v>7</v>
          </cell>
          <cell r="M448" t="str">
            <v>0</v>
          </cell>
          <cell r="N448" t="str">
            <v>A</v>
          </cell>
          <cell r="O448" t="str">
            <v>M</v>
          </cell>
          <cell r="P448" t="str">
            <v>0</v>
          </cell>
          <cell r="Q448" t="str">
            <v>0</v>
          </cell>
          <cell r="R448" t="str">
            <v>0</v>
          </cell>
          <cell r="S448" t="str">
            <v/>
          </cell>
          <cell r="T448" t="str">
            <v/>
          </cell>
          <cell r="U448" t="str">
            <v/>
          </cell>
          <cell r="V448">
            <v>1</v>
          </cell>
          <cell r="W448">
            <v>447</v>
          </cell>
          <cell r="X448" t="str">
            <v>Ste CNMP</v>
          </cell>
          <cell r="Z448" t="str">
            <v>RUE EZAYATINE Teboulba</v>
          </cell>
        </row>
        <row r="449">
          <cell r="B449" t="str">
            <v>ORBIT ENGINEERING SOLUTIONS</v>
          </cell>
          <cell r="C449" t="str">
            <v>ORBIT ENGINEERING SOLUTIONS</v>
          </cell>
          <cell r="D449" t="str">
            <v>6 BIS Cité des enseignants Khaznadar</v>
          </cell>
          <cell r="E449" t="str">
            <v/>
          </cell>
          <cell r="F449" t="str">
            <v>1584065VAM000</v>
          </cell>
          <cell r="G449" t="str">
            <v>1</v>
          </cell>
          <cell r="H449" t="str">
            <v>5</v>
          </cell>
          <cell r="I449" t="str">
            <v>8</v>
          </cell>
          <cell r="J449" t="str">
            <v>4</v>
          </cell>
          <cell r="K449" t="str">
            <v>0</v>
          </cell>
          <cell r="L449" t="str">
            <v>6</v>
          </cell>
          <cell r="M449" t="str">
            <v>5</v>
          </cell>
          <cell r="N449" t="str">
            <v>V</v>
          </cell>
          <cell r="O449" t="str">
            <v>A</v>
          </cell>
          <cell r="P449" t="str">
            <v>M</v>
          </cell>
          <cell r="Q449" t="str">
            <v>0</v>
          </cell>
          <cell r="R449" t="str">
            <v>0</v>
          </cell>
          <cell r="S449" t="str">
            <v>0</v>
          </cell>
          <cell r="T449" t="str">
            <v/>
          </cell>
          <cell r="U449" t="str">
            <v/>
          </cell>
          <cell r="V449">
            <v>1</v>
          </cell>
          <cell r="W449">
            <v>448</v>
          </cell>
          <cell r="X449" t="str">
            <v>ORBIT ENGINEERING SOLUTIONS</v>
          </cell>
          <cell r="Z449" t="str">
            <v>6 BIS Cité des enseignants Khaznadar</v>
          </cell>
        </row>
        <row r="450">
          <cell r="B450" t="str">
            <v>Tandem Logistics</v>
          </cell>
          <cell r="C450" t="str">
            <v>TANDEM LOGISTICS</v>
          </cell>
          <cell r="D450" t="str">
            <v>Imm Mimossa- Bloc A-br A3.1 Avenue de la Bourse</v>
          </cell>
          <cell r="E450" t="str">
            <v>1053 - Lac II</v>
          </cell>
          <cell r="F450" t="str">
            <v>513800CAM000</v>
          </cell>
          <cell r="G450" t="str">
            <v>5</v>
          </cell>
          <cell r="H450" t="str">
            <v>1</v>
          </cell>
          <cell r="I450" t="str">
            <v>3</v>
          </cell>
          <cell r="J450" t="str">
            <v>8</v>
          </cell>
          <cell r="K450" t="str">
            <v>0</v>
          </cell>
          <cell r="L450" t="str">
            <v>0</v>
          </cell>
          <cell r="M450" t="str">
            <v>C</v>
          </cell>
          <cell r="N450" t="str">
            <v>A</v>
          </cell>
          <cell r="O450" t="str">
            <v>M</v>
          </cell>
          <cell r="P450" t="str">
            <v>0</v>
          </cell>
          <cell r="Q450" t="str">
            <v>0</v>
          </cell>
          <cell r="R450" t="str">
            <v>0</v>
          </cell>
          <cell r="S450" t="str">
            <v/>
          </cell>
          <cell r="T450" t="str">
            <v/>
          </cell>
          <cell r="U450" t="str">
            <v/>
          </cell>
          <cell r="V450">
            <v>1</v>
          </cell>
          <cell r="W450">
            <v>449</v>
          </cell>
          <cell r="X450" t="str">
            <v>Tandem Logistics</v>
          </cell>
          <cell r="Z450" t="str">
            <v>Imm Mimossa- Bloc A-br A3.1 Avenue de la Bourse1053 - Lac II</v>
          </cell>
        </row>
        <row r="451">
          <cell r="B451" t="str">
            <v>Pharmacie Taha Sridi</v>
          </cell>
          <cell r="C451" t="str">
            <v>PHARMACIE TAHA SRIDI</v>
          </cell>
          <cell r="D451" t="str">
            <v>27 - AV. H. Bourguiba - Sousse</v>
          </cell>
          <cell r="E451" t="str">
            <v>Kalâa Essighira</v>
          </cell>
          <cell r="F451" t="str">
            <v>413387ECP000</v>
          </cell>
          <cell r="G451" t="str">
            <v>4</v>
          </cell>
          <cell r="H451" t="str">
            <v>1</v>
          </cell>
          <cell r="I451" t="str">
            <v>3</v>
          </cell>
          <cell r="J451" t="str">
            <v>3</v>
          </cell>
          <cell r="K451" t="str">
            <v>8</v>
          </cell>
          <cell r="L451" t="str">
            <v>7</v>
          </cell>
          <cell r="M451" t="str">
            <v>E</v>
          </cell>
          <cell r="N451" t="str">
            <v>C</v>
          </cell>
          <cell r="O451" t="str">
            <v>P</v>
          </cell>
          <cell r="P451" t="str">
            <v>0</v>
          </cell>
          <cell r="Q451" t="str">
            <v>0</v>
          </cell>
          <cell r="R451" t="str">
            <v>0</v>
          </cell>
          <cell r="S451" t="str">
            <v/>
          </cell>
          <cell r="T451" t="str">
            <v/>
          </cell>
          <cell r="U451" t="str">
            <v/>
          </cell>
          <cell r="V451">
            <v>1</v>
          </cell>
          <cell r="W451">
            <v>450</v>
          </cell>
          <cell r="X451" t="str">
            <v>Pharmacie Taha Sridi</v>
          </cell>
          <cell r="Z451" t="str">
            <v>27 - AV. H. Bourguiba - SousseKalâa Essighira</v>
          </cell>
        </row>
        <row r="452">
          <cell r="B452" t="str">
            <v>Brahmi Malik Transport Tous Produits</v>
          </cell>
          <cell r="C452" t="str">
            <v>BRAHMI MALIK TRANSPORT TOUS PRODUITS</v>
          </cell>
          <cell r="D452" t="str">
            <v>56, Avenue de carthage - Tunis</v>
          </cell>
          <cell r="E452" t="str">
            <v/>
          </cell>
          <cell r="F452" t="str">
            <v>632959PAC000</v>
          </cell>
          <cell r="G452" t="str">
            <v>6</v>
          </cell>
          <cell r="H452" t="str">
            <v>3</v>
          </cell>
          <cell r="I452" t="str">
            <v>2</v>
          </cell>
          <cell r="J452" t="str">
            <v>9</v>
          </cell>
          <cell r="K452" t="str">
            <v>5</v>
          </cell>
          <cell r="L452" t="str">
            <v>9</v>
          </cell>
          <cell r="M452" t="str">
            <v>P</v>
          </cell>
          <cell r="N452" t="str">
            <v>A</v>
          </cell>
          <cell r="O452" t="str">
            <v>C</v>
          </cell>
          <cell r="P452" t="str">
            <v>0</v>
          </cell>
          <cell r="Q452" t="str">
            <v>0</v>
          </cell>
          <cell r="R452" t="str">
            <v>0</v>
          </cell>
          <cell r="S452" t="str">
            <v/>
          </cell>
          <cell r="T452" t="str">
            <v/>
          </cell>
          <cell r="U452" t="str">
            <v/>
          </cell>
          <cell r="V452">
            <v>1</v>
          </cell>
          <cell r="W452">
            <v>451</v>
          </cell>
          <cell r="X452" t="str">
            <v>Brahmi Malik Transport Tous Produits</v>
          </cell>
          <cell r="Z452" t="str">
            <v>56, Avenue de carthage - Tunis</v>
          </cell>
        </row>
        <row r="453">
          <cell r="B453" t="str">
            <v>IMEC International</v>
          </cell>
          <cell r="C453" t="str">
            <v>IMEC INTERNATIONAL</v>
          </cell>
          <cell r="D453" t="str">
            <v>22 Rue de Zaghouane ZI Mghira Fouchena - Ben Arous</v>
          </cell>
          <cell r="E453" t="str">
            <v/>
          </cell>
          <cell r="F453" t="str">
            <v>1351702JAM000</v>
          </cell>
          <cell r="G453" t="str">
            <v>1</v>
          </cell>
          <cell r="H453" t="str">
            <v>3</v>
          </cell>
          <cell r="I453" t="str">
            <v>5</v>
          </cell>
          <cell r="J453" t="str">
            <v>1</v>
          </cell>
          <cell r="K453" t="str">
            <v>7</v>
          </cell>
          <cell r="L453" t="str">
            <v>0</v>
          </cell>
          <cell r="M453" t="str">
            <v>2</v>
          </cell>
          <cell r="N453" t="str">
            <v>J</v>
          </cell>
          <cell r="O453" t="str">
            <v>A</v>
          </cell>
          <cell r="P453" t="str">
            <v>M</v>
          </cell>
          <cell r="Q453" t="str">
            <v>0</v>
          </cell>
          <cell r="R453" t="str">
            <v>0</v>
          </cell>
          <cell r="S453" t="str">
            <v>0</v>
          </cell>
          <cell r="T453" t="str">
            <v/>
          </cell>
          <cell r="U453" t="str">
            <v/>
          </cell>
          <cell r="V453">
            <v>1</v>
          </cell>
          <cell r="W453">
            <v>452</v>
          </cell>
          <cell r="X453" t="str">
            <v>IMEC International</v>
          </cell>
          <cell r="Z453" t="str">
            <v>22 Rue de Zaghouane ZI Mghira Fouchena - Ben Arous</v>
          </cell>
        </row>
        <row r="454">
          <cell r="B454" t="str">
            <v>NOUR PVC ALU</v>
          </cell>
          <cell r="C454" t="str">
            <v>NOUR PVC ALU</v>
          </cell>
          <cell r="D454" t="str">
            <v>2, Rue Ali Belhaouane 4011 Hammam Sousse</v>
          </cell>
          <cell r="E454" t="str">
            <v/>
          </cell>
          <cell r="F454" t="str">
            <v>1248624FAM000</v>
          </cell>
          <cell r="G454" t="str">
            <v>1</v>
          </cell>
          <cell r="H454" t="str">
            <v>2</v>
          </cell>
          <cell r="I454" t="str">
            <v>4</v>
          </cell>
          <cell r="J454" t="str">
            <v>8</v>
          </cell>
          <cell r="K454" t="str">
            <v>6</v>
          </cell>
          <cell r="L454" t="str">
            <v>2</v>
          </cell>
          <cell r="M454" t="str">
            <v>4</v>
          </cell>
          <cell r="N454" t="str">
            <v>F</v>
          </cell>
          <cell r="O454" t="str">
            <v>A</v>
          </cell>
          <cell r="P454" t="str">
            <v>M</v>
          </cell>
          <cell r="Q454" t="str">
            <v>0</v>
          </cell>
          <cell r="R454" t="str">
            <v>0</v>
          </cell>
          <cell r="S454" t="str">
            <v>0</v>
          </cell>
          <cell r="T454" t="str">
            <v/>
          </cell>
          <cell r="U454" t="str">
            <v/>
          </cell>
          <cell r="V454">
            <v>1</v>
          </cell>
          <cell r="W454">
            <v>453</v>
          </cell>
          <cell r="X454" t="str">
            <v>NOUR PVC ALU</v>
          </cell>
          <cell r="Z454" t="str">
            <v>2, Rue Ali Belhaouane 4011 Hammam Sousse</v>
          </cell>
        </row>
        <row r="455">
          <cell r="B455" t="str">
            <v>La Générale de l'életromenager</v>
          </cell>
          <cell r="C455" t="str">
            <v>LA GÉNÉRALE DE L'ÉLETROMENAGER</v>
          </cell>
          <cell r="D455" t="str">
            <v>Av. Khalifa Karoui Sousse</v>
          </cell>
          <cell r="E455" t="str">
            <v/>
          </cell>
          <cell r="F455" t="str">
            <v>970698VBM000</v>
          </cell>
          <cell r="G455" t="str">
            <v>9</v>
          </cell>
          <cell r="H455" t="str">
            <v>7</v>
          </cell>
          <cell r="I455" t="str">
            <v>0</v>
          </cell>
          <cell r="J455" t="str">
            <v>6</v>
          </cell>
          <cell r="K455" t="str">
            <v>9</v>
          </cell>
          <cell r="L455" t="str">
            <v>8</v>
          </cell>
          <cell r="M455" t="str">
            <v>V</v>
          </cell>
          <cell r="N455" t="str">
            <v>B</v>
          </cell>
          <cell r="O455" t="str">
            <v>M</v>
          </cell>
          <cell r="P455" t="str">
            <v>0</v>
          </cell>
          <cell r="Q455" t="str">
            <v>0</v>
          </cell>
          <cell r="R455" t="str">
            <v>0</v>
          </cell>
          <cell r="S455" t="str">
            <v/>
          </cell>
          <cell r="T455" t="str">
            <v/>
          </cell>
          <cell r="U455" t="str">
            <v/>
          </cell>
          <cell r="V455">
            <v>1</v>
          </cell>
          <cell r="W455">
            <v>454</v>
          </cell>
          <cell r="X455" t="str">
            <v>La Générale de l'életromenager</v>
          </cell>
          <cell r="Z455" t="str">
            <v>Av. Khalifa Karoui Sousse</v>
          </cell>
        </row>
        <row r="456">
          <cell r="B456" t="str">
            <v>OLA ENERGY Tunisie</v>
          </cell>
          <cell r="C456" t="str">
            <v>OLA ENERGY TUNISIE</v>
          </cell>
          <cell r="D456" t="str">
            <v>AV, Bourse IM Horizon, Berges Du Lac II, 1053</v>
          </cell>
          <cell r="E456" t="str">
            <v/>
          </cell>
          <cell r="F456" t="str">
            <v>497QAM000</v>
          </cell>
          <cell r="G456" t="str">
            <v>4</v>
          </cell>
          <cell r="H456" t="str">
            <v>9</v>
          </cell>
          <cell r="I456" t="str">
            <v>7</v>
          </cell>
          <cell r="J456" t="str">
            <v>Q</v>
          </cell>
          <cell r="K456" t="str">
            <v>A</v>
          </cell>
          <cell r="L456" t="str">
            <v>M</v>
          </cell>
          <cell r="M456" t="str">
            <v>0</v>
          </cell>
          <cell r="N456" t="str">
            <v>0</v>
          </cell>
          <cell r="O456" t="str">
            <v>0</v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>
            <v>1</v>
          </cell>
          <cell r="W456">
            <v>455</v>
          </cell>
          <cell r="X456" t="str">
            <v>OLA ENERGY Tunisie</v>
          </cell>
          <cell r="Z456" t="str">
            <v>AV, Bourse IM Horizon, Berges Du Lac II, 1053</v>
          </cell>
        </row>
        <row r="457">
          <cell r="B457" t="str">
            <v>SJL Tunisie Services</v>
          </cell>
          <cell r="C457" t="str">
            <v>SJL TUNISIE SERVICES</v>
          </cell>
          <cell r="D457" t="str">
            <v>ZI CHEBEDDA NASSEN N 1135</v>
          </cell>
          <cell r="E457" t="str">
            <v/>
          </cell>
          <cell r="F457" t="str">
            <v>1417519YAM000</v>
          </cell>
          <cell r="G457" t="str">
            <v>1</v>
          </cell>
          <cell r="H457" t="str">
            <v>4</v>
          </cell>
          <cell r="I457" t="str">
            <v>1</v>
          </cell>
          <cell r="J457" t="str">
            <v>7</v>
          </cell>
          <cell r="K457" t="str">
            <v>5</v>
          </cell>
          <cell r="L457" t="str">
            <v>1</v>
          </cell>
          <cell r="M457" t="str">
            <v>9</v>
          </cell>
          <cell r="N457" t="str">
            <v>Y</v>
          </cell>
          <cell r="O457" t="str">
            <v>A</v>
          </cell>
          <cell r="P457" t="str">
            <v>M</v>
          </cell>
          <cell r="Q457" t="str">
            <v>0</v>
          </cell>
          <cell r="R457" t="str">
            <v>0</v>
          </cell>
          <cell r="S457" t="str">
            <v>0</v>
          </cell>
          <cell r="T457" t="str">
            <v/>
          </cell>
          <cell r="U457" t="str">
            <v/>
          </cell>
          <cell r="V457">
            <v>1</v>
          </cell>
          <cell r="W457">
            <v>456</v>
          </cell>
          <cell r="X457" t="str">
            <v>SJL Tunisie Services</v>
          </cell>
          <cell r="Z457" t="str">
            <v>ZI CHEBEDDA NASSEN N 1135</v>
          </cell>
        </row>
        <row r="458">
          <cell r="B458" t="str">
            <v>Kais Ben Belgacem Chahed</v>
          </cell>
          <cell r="C458" t="str">
            <v>KAIS BEN BELGACEM CHAHED</v>
          </cell>
          <cell r="D458" t="str">
            <v>cite nouvelle kalaa Kbira 4060</v>
          </cell>
          <cell r="E458" t="str">
            <v/>
          </cell>
          <cell r="F458" t="str">
            <v>1097451MAC000</v>
          </cell>
          <cell r="G458" t="str">
            <v>1</v>
          </cell>
          <cell r="H458" t="str">
            <v>0</v>
          </cell>
          <cell r="I458" t="str">
            <v>9</v>
          </cell>
          <cell r="J458" t="str">
            <v>7</v>
          </cell>
          <cell r="K458" t="str">
            <v>4</v>
          </cell>
          <cell r="L458" t="str">
            <v>5</v>
          </cell>
          <cell r="M458" t="str">
            <v>1</v>
          </cell>
          <cell r="N458" t="str">
            <v>M</v>
          </cell>
          <cell r="O458" t="str">
            <v>A</v>
          </cell>
          <cell r="P458" t="str">
            <v>C</v>
          </cell>
          <cell r="Q458" t="str">
            <v>0</v>
          </cell>
          <cell r="R458" t="str">
            <v>0</v>
          </cell>
          <cell r="S458" t="str">
            <v>0</v>
          </cell>
          <cell r="T458" t="str">
            <v/>
          </cell>
          <cell r="U458" t="str">
            <v/>
          </cell>
          <cell r="V458">
            <v>1</v>
          </cell>
          <cell r="W458">
            <v>457</v>
          </cell>
          <cell r="X458" t="str">
            <v>Kais Ben Belgacem Chahed</v>
          </cell>
          <cell r="Z458" t="str">
            <v>cite nouvelle kalaa Kbira 4060</v>
          </cell>
        </row>
        <row r="459">
          <cell r="B459" t="str">
            <v>Espace Protection Incendie</v>
          </cell>
          <cell r="C459" t="str">
            <v>ESPACE PROTECTION INCENDIE</v>
          </cell>
          <cell r="D459" t="str">
            <v>Bouhsine, Route kalaa sghira</v>
          </cell>
          <cell r="E459" t="str">
            <v>B.P.13 sOUSSE iBN khaldoun 4061</v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>
            <v>1</v>
          </cell>
          <cell r="W459">
            <v>458</v>
          </cell>
          <cell r="X459" t="str">
            <v>Espace Protection Incendie</v>
          </cell>
          <cell r="Z459" t="str">
            <v>Bouhsine, Route kalaa sghiraB.P.13 sOUSSE iBN khaldoun 4061</v>
          </cell>
        </row>
        <row r="460">
          <cell r="B460" t="str">
            <v>Sté Audit &amp; Conseil</v>
          </cell>
          <cell r="C460" t="str">
            <v>STÉ AUDIT &amp; CONSEIL</v>
          </cell>
          <cell r="D460" t="str">
            <v>Bd 14 Janvier -Route Touristique Immeuble 3 Daupin</v>
          </cell>
          <cell r="E460" t="str">
            <v>3éme Etage, Bureau C Khezama Est 4051</v>
          </cell>
          <cell r="F460" t="str">
            <v>1604515NAM000</v>
          </cell>
          <cell r="G460" t="str">
            <v>1</v>
          </cell>
          <cell r="H460" t="str">
            <v>6</v>
          </cell>
          <cell r="I460" t="str">
            <v>0</v>
          </cell>
          <cell r="J460" t="str">
            <v>4</v>
          </cell>
          <cell r="K460" t="str">
            <v>5</v>
          </cell>
          <cell r="L460" t="str">
            <v>1</v>
          </cell>
          <cell r="M460" t="str">
            <v>5</v>
          </cell>
          <cell r="N460" t="str">
            <v>N</v>
          </cell>
          <cell r="O460" t="str">
            <v>A</v>
          </cell>
          <cell r="P460" t="str">
            <v>M</v>
          </cell>
          <cell r="Q460" t="str">
            <v>0</v>
          </cell>
          <cell r="R460" t="str">
            <v>0</v>
          </cell>
          <cell r="S460" t="str">
            <v>0</v>
          </cell>
          <cell r="T460" t="str">
            <v/>
          </cell>
          <cell r="U460" t="str">
            <v/>
          </cell>
          <cell r="V460">
            <v>1</v>
          </cell>
          <cell r="W460">
            <v>459</v>
          </cell>
          <cell r="X460" t="str">
            <v>Sté Audit &amp; Conseil</v>
          </cell>
          <cell r="Z460" t="str">
            <v>Bd 14 Janvier -Route Touristique Immeuble 3 Daupin3éme Etage, Bureau C Khezama Est 4051</v>
          </cell>
        </row>
        <row r="461">
          <cell r="B461" t="str">
            <v>L2T International</v>
          </cell>
          <cell r="C461" t="str">
            <v>L2T INTERNATIONAL</v>
          </cell>
          <cell r="D461" t="str">
            <v>14 Rue Imam Abou Hanifa</v>
          </cell>
          <cell r="E461" t="str">
            <v/>
          </cell>
          <cell r="F461" t="str">
            <v>1600299HAM000</v>
          </cell>
          <cell r="G461" t="str">
            <v>1</v>
          </cell>
          <cell r="H461" t="str">
            <v>6</v>
          </cell>
          <cell r="I461" t="str">
            <v>0</v>
          </cell>
          <cell r="J461" t="str">
            <v>0</v>
          </cell>
          <cell r="K461" t="str">
            <v>2</v>
          </cell>
          <cell r="L461" t="str">
            <v>9</v>
          </cell>
          <cell r="M461" t="str">
            <v>9</v>
          </cell>
          <cell r="N461" t="str">
            <v>H</v>
          </cell>
          <cell r="O461" t="str">
            <v>A</v>
          </cell>
          <cell r="P461" t="str">
            <v>M</v>
          </cell>
          <cell r="Q461" t="str">
            <v>0</v>
          </cell>
          <cell r="R461" t="str">
            <v>0</v>
          </cell>
          <cell r="S461" t="str">
            <v>0</v>
          </cell>
          <cell r="T461" t="str">
            <v/>
          </cell>
          <cell r="U461" t="str">
            <v/>
          </cell>
          <cell r="V461">
            <v>1</v>
          </cell>
          <cell r="W461">
            <v>460</v>
          </cell>
          <cell r="X461" t="str">
            <v>L2T International</v>
          </cell>
          <cell r="Z461" t="str">
            <v>14 Rue Imam Abou Hanifa</v>
          </cell>
        </row>
        <row r="462">
          <cell r="B462" t="str">
            <v>Ste Info System Tunisie</v>
          </cell>
          <cell r="C462" t="str">
            <v>STE INFO SYSTEM TUNISIE</v>
          </cell>
          <cell r="D462" t="str">
            <v>Résidence Ilyes 2éme Tranche Bloc E-App. E04 RDC</v>
          </cell>
          <cell r="E462" t="str">
            <v>Riadh Andalous - 2058 Ariana</v>
          </cell>
          <cell r="F462" t="str">
            <v>1356926WBM000</v>
          </cell>
          <cell r="G462" t="str">
            <v>1</v>
          </cell>
          <cell r="H462" t="str">
            <v>3</v>
          </cell>
          <cell r="I462" t="str">
            <v>5</v>
          </cell>
          <cell r="J462" t="str">
            <v>6</v>
          </cell>
          <cell r="K462" t="str">
            <v>9</v>
          </cell>
          <cell r="L462" t="str">
            <v>2</v>
          </cell>
          <cell r="M462" t="str">
            <v>6</v>
          </cell>
          <cell r="N462" t="str">
            <v>W</v>
          </cell>
          <cell r="O462" t="str">
            <v>B</v>
          </cell>
          <cell r="P462" t="str">
            <v>M</v>
          </cell>
          <cell r="Q462" t="str">
            <v>0</v>
          </cell>
          <cell r="R462" t="str">
            <v>0</v>
          </cell>
          <cell r="S462" t="str">
            <v>0</v>
          </cell>
          <cell r="T462" t="str">
            <v/>
          </cell>
          <cell r="U462" t="str">
            <v/>
          </cell>
          <cell r="V462">
            <v>1</v>
          </cell>
          <cell r="W462">
            <v>461</v>
          </cell>
          <cell r="X462" t="str">
            <v>Ste Info System Tunisie</v>
          </cell>
          <cell r="Z462" t="str">
            <v>Résidence Ilyes 2éme Tranche Bloc E-App. E04 RDCRiadh Andalous - 2058 Ariana</v>
          </cell>
        </row>
        <row r="463">
          <cell r="B463" t="str">
            <v>Ste Lightix Tunisie</v>
          </cell>
          <cell r="C463" t="str">
            <v>STE LIGHTIX TUNISIE</v>
          </cell>
          <cell r="D463" t="str">
            <v>avenue 14 Janvier Kalaa Sghira - 4021</v>
          </cell>
          <cell r="E463" t="str">
            <v/>
          </cell>
          <cell r="F463" t="str">
            <v>152675TAM000</v>
          </cell>
          <cell r="G463" t="str">
            <v>1</v>
          </cell>
          <cell r="H463" t="str">
            <v>5</v>
          </cell>
          <cell r="I463" t="str">
            <v>2</v>
          </cell>
          <cell r="J463" t="str">
            <v>6</v>
          </cell>
          <cell r="K463" t="str">
            <v>7</v>
          </cell>
          <cell r="L463" t="str">
            <v>5</v>
          </cell>
          <cell r="M463" t="str">
            <v>T</v>
          </cell>
          <cell r="N463" t="str">
            <v>A</v>
          </cell>
          <cell r="O463" t="str">
            <v>M</v>
          </cell>
          <cell r="P463" t="str">
            <v>0</v>
          </cell>
          <cell r="Q463" t="str">
            <v>0</v>
          </cell>
          <cell r="R463" t="str">
            <v>0</v>
          </cell>
          <cell r="S463" t="str">
            <v/>
          </cell>
          <cell r="T463" t="str">
            <v/>
          </cell>
          <cell r="U463" t="str">
            <v/>
          </cell>
          <cell r="V463">
            <v>1</v>
          </cell>
          <cell r="W463">
            <v>462</v>
          </cell>
          <cell r="X463" t="str">
            <v>Ste Lightix Tunisie</v>
          </cell>
          <cell r="Z463" t="str">
            <v>avenue 14 Janvier Kalaa Sghira - 4021</v>
          </cell>
        </row>
        <row r="464">
          <cell r="B464" t="str">
            <v>GS1</v>
          </cell>
          <cell r="C464" t="str">
            <v>GS1</v>
          </cell>
          <cell r="D464" t="str">
            <v>Immeuble Golden Tower - 4éme étage - Bloc B</v>
          </cell>
          <cell r="E464" t="str">
            <v>Centre Urbain Nord - Tunis</v>
          </cell>
          <cell r="F464" t="str">
            <v>32995 EAM000</v>
          </cell>
          <cell r="G464" t="str">
            <v>3</v>
          </cell>
          <cell r="H464" t="str">
            <v>2</v>
          </cell>
          <cell r="I464" t="str">
            <v>9</v>
          </cell>
          <cell r="J464" t="str">
            <v>9</v>
          </cell>
          <cell r="K464" t="str">
            <v>5</v>
          </cell>
          <cell r="L464" t="str">
            <v xml:space="preserve"> </v>
          </cell>
          <cell r="M464" t="str">
            <v>E</v>
          </cell>
          <cell r="N464" t="str">
            <v>A</v>
          </cell>
          <cell r="O464" t="str">
            <v>M</v>
          </cell>
          <cell r="P464" t="str">
            <v>0</v>
          </cell>
          <cell r="Q464" t="str">
            <v>0</v>
          </cell>
          <cell r="R464" t="str">
            <v>0</v>
          </cell>
          <cell r="S464" t="str">
            <v/>
          </cell>
          <cell r="T464" t="str">
            <v/>
          </cell>
          <cell r="U464" t="str">
            <v/>
          </cell>
          <cell r="V464">
            <v>1</v>
          </cell>
          <cell r="W464">
            <v>463</v>
          </cell>
          <cell r="X464" t="str">
            <v>GS1</v>
          </cell>
          <cell r="Z464" t="str">
            <v>Immeuble Golden Tower - 4éme étage - Bloc BCentre Urbain Nord - Tunis</v>
          </cell>
        </row>
        <row r="465">
          <cell r="B465" t="str">
            <v>Hamdi AMMAR</v>
          </cell>
          <cell r="C465" t="str">
            <v>HAMDI AMMAR</v>
          </cell>
          <cell r="D465" t="str">
            <v>Hbiba jedeida 2012</v>
          </cell>
          <cell r="E465" t="str">
            <v/>
          </cell>
          <cell r="F465" t="str">
            <v>1287099ZAC000</v>
          </cell>
          <cell r="G465" t="str">
            <v>1</v>
          </cell>
          <cell r="H465" t="str">
            <v>2</v>
          </cell>
          <cell r="I465" t="str">
            <v>8</v>
          </cell>
          <cell r="J465" t="str">
            <v>7</v>
          </cell>
          <cell r="K465" t="str">
            <v>0</v>
          </cell>
          <cell r="L465" t="str">
            <v>9</v>
          </cell>
          <cell r="M465" t="str">
            <v>9</v>
          </cell>
          <cell r="N465" t="str">
            <v>Z</v>
          </cell>
          <cell r="O465" t="str">
            <v>A</v>
          </cell>
          <cell r="P465" t="str">
            <v>C</v>
          </cell>
          <cell r="Q465" t="str">
            <v>0</v>
          </cell>
          <cell r="R465" t="str">
            <v>0</v>
          </cell>
          <cell r="S465" t="str">
            <v>0</v>
          </cell>
          <cell r="T465" t="str">
            <v/>
          </cell>
          <cell r="U465" t="str">
            <v/>
          </cell>
          <cell r="V465">
            <v>1</v>
          </cell>
          <cell r="W465">
            <v>464</v>
          </cell>
          <cell r="X465" t="str">
            <v>Hamdi AMMAR</v>
          </cell>
          <cell r="Z465" t="str">
            <v>Hbiba jedeida 2012</v>
          </cell>
        </row>
        <row r="466">
          <cell r="B466" t="str">
            <v>ETS Ben Amor</v>
          </cell>
          <cell r="C466" t="str">
            <v>ETS BEN AMOR</v>
          </cell>
          <cell r="D466" t="str">
            <v>736 Route de Monastir - Sousse</v>
          </cell>
          <cell r="E466" t="str">
            <v/>
          </cell>
          <cell r="F466" t="str">
            <v>579337JBC000</v>
          </cell>
          <cell r="G466" t="str">
            <v>5</v>
          </cell>
          <cell r="H466" t="str">
            <v>7</v>
          </cell>
          <cell r="I466" t="str">
            <v>9</v>
          </cell>
          <cell r="J466" t="str">
            <v>3</v>
          </cell>
          <cell r="K466" t="str">
            <v>3</v>
          </cell>
          <cell r="L466" t="str">
            <v>7</v>
          </cell>
          <cell r="M466" t="str">
            <v>J</v>
          </cell>
          <cell r="N466" t="str">
            <v>B</v>
          </cell>
          <cell r="O466" t="str">
            <v>C</v>
          </cell>
          <cell r="P466" t="str">
            <v>0</v>
          </cell>
          <cell r="Q466" t="str">
            <v>0</v>
          </cell>
          <cell r="R466" t="str">
            <v>0</v>
          </cell>
          <cell r="S466" t="str">
            <v/>
          </cell>
          <cell r="T466" t="str">
            <v/>
          </cell>
          <cell r="U466" t="str">
            <v/>
          </cell>
          <cell r="V466">
            <v>1</v>
          </cell>
          <cell r="W466">
            <v>465</v>
          </cell>
          <cell r="X466" t="str">
            <v>ETS Ben Amor</v>
          </cell>
          <cell r="Z466" t="str">
            <v>736 Route de Monastir - Sousse</v>
          </cell>
        </row>
        <row r="467">
          <cell r="B467" t="str">
            <v>Dallel Khemais</v>
          </cell>
          <cell r="C467" t="str">
            <v>DALLEL KHEMAIS</v>
          </cell>
          <cell r="D467" t="str">
            <v>Kalaa sghira</v>
          </cell>
          <cell r="E467" t="str">
            <v/>
          </cell>
          <cell r="F467" t="str">
            <v>1086186EAC000</v>
          </cell>
          <cell r="G467" t="str">
            <v>1</v>
          </cell>
          <cell r="H467" t="str">
            <v>0</v>
          </cell>
          <cell r="I467" t="str">
            <v>8</v>
          </cell>
          <cell r="J467" t="str">
            <v>6</v>
          </cell>
          <cell r="K467" t="str">
            <v>1</v>
          </cell>
          <cell r="L467" t="str">
            <v>8</v>
          </cell>
          <cell r="M467" t="str">
            <v>6</v>
          </cell>
          <cell r="N467" t="str">
            <v>E</v>
          </cell>
          <cell r="O467" t="str">
            <v>A</v>
          </cell>
          <cell r="P467" t="str">
            <v>C</v>
          </cell>
          <cell r="Q467" t="str">
            <v>0</v>
          </cell>
          <cell r="R467" t="str">
            <v>0</v>
          </cell>
          <cell r="S467" t="str">
            <v>0</v>
          </cell>
          <cell r="T467" t="str">
            <v/>
          </cell>
          <cell r="U467" t="str">
            <v/>
          </cell>
          <cell r="V467">
            <v>1</v>
          </cell>
          <cell r="W467">
            <v>466</v>
          </cell>
          <cell r="X467" t="str">
            <v>Dallel Khemais</v>
          </cell>
          <cell r="Z467" t="str">
            <v>Kalaa sghira</v>
          </cell>
        </row>
        <row r="468">
          <cell r="B468" t="str">
            <v>STE AIRTECH</v>
          </cell>
          <cell r="C468" t="str">
            <v>STE AIRTECH</v>
          </cell>
          <cell r="D468" t="str">
            <v>RESIDENCE ZAHRET EL HADAIEK Boutique N° 1</v>
          </cell>
          <cell r="E468" t="str">
            <v>Ain Zghouan Nord</v>
          </cell>
          <cell r="F468" t="str">
            <v>1352764DAM000</v>
          </cell>
          <cell r="G468" t="str">
            <v>1</v>
          </cell>
          <cell r="H468" t="str">
            <v>3</v>
          </cell>
          <cell r="I468" t="str">
            <v>5</v>
          </cell>
          <cell r="J468" t="str">
            <v>2</v>
          </cell>
          <cell r="K468" t="str">
            <v>7</v>
          </cell>
          <cell r="L468" t="str">
            <v>6</v>
          </cell>
          <cell r="M468" t="str">
            <v>4</v>
          </cell>
          <cell r="N468" t="str">
            <v>D</v>
          </cell>
          <cell r="O468" t="str">
            <v>A</v>
          </cell>
          <cell r="P468" t="str">
            <v>M</v>
          </cell>
          <cell r="Q468" t="str">
            <v>0</v>
          </cell>
          <cell r="R468" t="str">
            <v>0</v>
          </cell>
          <cell r="S468" t="str">
            <v>0</v>
          </cell>
          <cell r="T468" t="str">
            <v/>
          </cell>
          <cell r="U468" t="str">
            <v/>
          </cell>
          <cell r="V468">
            <v>1</v>
          </cell>
          <cell r="W468">
            <v>467</v>
          </cell>
          <cell r="X468" t="str">
            <v>STE AIRTECH</v>
          </cell>
          <cell r="Z468" t="str">
            <v>RESIDENCE ZAHRET EL HADAIEK Boutique N° 1Ain Zghouan Nord</v>
          </cell>
        </row>
        <row r="469">
          <cell r="B469" t="str">
            <v>Chokri Nasr - Plombier</v>
          </cell>
          <cell r="C469" t="str">
            <v>CHOKRI NASR - PLOMBIER</v>
          </cell>
          <cell r="D469" t="str">
            <v>Khalifa Karoui Z4, Sousse Sahloul 3 - 4052</v>
          </cell>
          <cell r="E469" t="str">
            <v/>
          </cell>
          <cell r="F469" t="str">
            <v>1039938HPC000</v>
          </cell>
          <cell r="G469" t="str">
            <v>1</v>
          </cell>
          <cell r="H469" t="str">
            <v>0</v>
          </cell>
          <cell r="I469" t="str">
            <v>3</v>
          </cell>
          <cell r="J469" t="str">
            <v>9</v>
          </cell>
          <cell r="K469" t="str">
            <v>9</v>
          </cell>
          <cell r="L469" t="str">
            <v>3</v>
          </cell>
          <cell r="M469" t="str">
            <v>8</v>
          </cell>
          <cell r="N469" t="str">
            <v>H</v>
          </cell>
          <cell r="O469" t="str">
            <v>P</v>
          </cell>
          <cell r="P469" t="str">
            <v>C</v>
          </cell>
          <cell r="Q469" t="str">
            <v>0</v>
          </cell>
          <cell r="R469" t="str">
            <v>0</v>
          </cell>
          <cell r="S469" t="str">
            <v>0</v>
          </cell>
          <cell r="T469" t="str">
            <v/>
          </cell>
          <cell r="U469" t="str">
            <v/>
          </cell>
          <cell r="V469">
            <v>1</v>
          </cell>
          <cell r="W469">
            <v>468</v>
          </cell>
          <cell r="X469" t="str">
            <v>Chokri Nasr - Plombier</v>
          </cell>
          <cell r="Z469" t="str">
            <v>Khalifa Karoui Z4, Sousse Sahloul 3 - 4052</v>
          </cell>
        </row>
        <row r="470">
          <cell r="B470" t="str">
            <v>STYL PRINT</v>
          </cell>
          <cell r="C470" t="str">
            <v>STYL PRINT</v>
          </cell>
          <cell r="D470" t="str">
            <v>ROUTE DE TUNIS KM1.5 SFAX, Tunisia</v>
          </cell>
          <cell r="E470" t="str">
            <v/>
          </cell>
          <cell r="F470" t="str">
            <v>1303797QAM000</v>
          </cell>
          <cell r="G470" t="str">
            <v>1</v>
          </cell>
          <cell r="H470" t="str">
            <v>3</v>
          </cell>
          <cell r="I470" t="str">
            <v>0</v>
          </cell>
          <cell r="J470" t="str">
            <v>3</v>
          </cell>
          <cell r="K470" t="str">
            <v>7</v>
          </cell>
          <cell r="L470" t="str">
            <v>9</v>
          </cell>
          <cell r="M470" t="str">
            <v>7</v>
          </cell>
          <cell r="N470" t="str">
            <v>Q</v>
          </cell>
          <cell r="O470" t="str">
            <v>A</v>
          </cell>
          <cell r="P470" t="str">
            <v>M</v>
          </cell>
          <cell r="Q470" t="str">
            <v>0</v>
          </cell>
          <cell r="R470" t="str">
            <v>0</v>
          </cell>
          <cell r="S470" t="str">
            <v>0</v>
          </cell>
          <cell r="T470" t="str">
            <v/>
          </cell>
          <cell r="U470" t="str">
            <v/>
          </cell>
          <cell r="V470">
            <v>1</v>
          </cell>
          <cell r="W470">
            <v>469</v>
          </cell>
          <cell r="X470" t="str">
            <v>STYL PRINT</v>
          </cell>
          <cell r="Z470" t="str">
            <v>ROUTE DE TUNIS KM1.5 SFAX, Tunisia</v>
          </cell>
        </row>
        <row r="471">
          <cell r="B471" t="str">
            <v>Ste Jdir Informatique &amp; Bureaux</v>
          </cell>
          <cell r="C471" t="str">
            <v>STE JDIR INFORMATIQUE &amp; BUREAUX</v>
          </cell>
          <cell r="D471" t="str">
            <v>010, Ali Belhaouane Z1 Sousse 4000</v>
          </cell>
          <cell r="E471" t="str">
            <v/>
          </cell>
          <cell r="F471" t="str">
            <v>987245DBM000</v>
          </cell>
          <cell r="G471" t="str">
            <v>9</v>
          </cell>
          <cell r="H471" t="str">
            <v>8</v>
          </cell>
          <cell r="I471" t="str">
            <v>7</v>
          </cell>
          <cell r="J471" t="str">
            <v>2</v>
          </cell>
          <cell r="K471" t="str">
            <v>4</v>
          </cell>
          <cell r="L471" t="str">
            <v>5</v>
          </cell>
          <cell r="M471" t="str">
            <v>D</v>
          </cell>
          <cell r="N471" t="str">
            <v>B</v>
          </cell>
          <cell r="O471" t="str">
            <v>M</v>
          </cell>
          <cell r="P471" t="str">
            <v>0</v>
          </cell>
          <cell r="Q471" t="str">
            <v>0</v>
          </cell>
          <cell r="R471" t="str">
            <v>0</v>
          </cell>
          <cell r="S471" t="str">
            <v/>
          </cell>
          <cell r="T471" t="str">
            <v/>
          </cell>
          <cell r="U471" t="str">
            <v/>
          </cell>
          <cell r="V471">
            <v>1</v>
          </cell>
          <cell r="W471">
            <v>470</v>
          </cell>
          <cell r="X471" t="str">
            <v>Ste Jdir Informatique &amp; Bureaux</v>
          </cell>
          <cell r="Z471" t="str">
            <v>010, Ali Belhaouane Z1 Sousse 4000</v>
          </cell>
        </row>
        <row r="472">
          <cell r="B472" t="str">
            <v>IFFCO Tech Limited</v>
          </cell>
          <cell r="C472" t="str">
            <v>IFFCO TECH LIMITED</v>
          </cell>
          <cell r="D472" t="str">
            <v>SHARJAH - UAE - W1- 26 B PO. Box: 8432</v>
          </cell>
          <cell r="E472" t="str">
            <v/>
          </cell>
          <cell r="F472" t="str">
            <v>100062537400003</v>
          </cell>
          <cell r="G472" t="str">
            <v>1</v>
          </cell>
          <cell r="H472" t="str">
            <v>0</v>
          </cell>
          <cell r="I472" t="str">
            <v>0</v>
          </cell>
          <cell r="J472" t="str">
            <v>0</v>
          </cell>
          <cell r="K472" t="str">
            <v>6</v>
          </cell>
          <cell r="L472" t="str">
            <v>2</v>
          </cell>
          <cell r="M472" t="str">
            <v>5</v>
          </cell>
          <cell r="N472" t="str">
            <v>3</v>
          </cell>
          <cell r="O472" t="str">
            <v>7</v>
          </cell>
          <cell r="P472" t="str">
            <v>4</v>
          </cell>
          <cell r="Q472" t="str">
            <v>0</v>
          </cell>
          <cell r="R472" t="str">
            <v>0</v>
          </cell>
          <cell r="S472" t="str">
            <v>0</v>
          </cell>
          <cell r="T472" t="str">
            <v>0</v>
          </cell>
          <cell r="U472" t="str">
            <v>3</v>
          </cell>
          <cell r="V472">
            <v>1</v>
          </cell>
          <cell r="W472">
            <v>471</v>
          </cell>
          <cell r="X472" t="str">
            <v>IFFCO Tech Limited</v>
          </cell>
          <cell r="Z472" t="str">
            <v>SHARJAH - UAE - W1- 26 B PO. Box: 8432</v>
          </cell>
        </row>
        <row r="473">
          <cell r="B473" t="str">
            <v>GRAJ SOLUCOES EM TRADE E PESSOA EIRELI</v>
          </cell>
          <cell r="C473" t="str">
            <v>GRAJ SOLUCOES EM TRADE E PESSOA EIRELI</v>
          </cell>
          <cell r="D473" t="str">
            <v>RUA VIEIRA DE MORAIS 420 - CAMPO BELO - SP</v>
          </cell>
          <cell r="E473" t="str">
            <v>CEP 0417 - 906 CNPJ 16.751.261/0001-83</v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>
            <v>1</v>
          </cell>
          <cell r="W473">
            <v>472</v>
          </cell>
          <cell r="X473" t="str">
            <v>GRAJ SOLUCOES EM TRADE E PESSOA EIRELI</v>
          </cell>
          <cell r="Z473" t="str">
            <v>RUA VIEIRA DE MORAIS 420 - CAMPO BELO - SPCEP 0417 - 906 CNPJ 16.751.261/0001-83</v>
          </cell>
        </row>
        <row r="474">
          <cell r="B474" t="str">
            <v>JAVIER SAINZ CASTELLO</v>
          </cell>
          <cell r="C474" t="str">
            <v>JAVIER SAINZ CASTELLO</v>
          </cell>
          <cell r="D474" t="str">
            <v>Huerta Palacios, 11-1° B 41701 Dos Hermanas, Spain</v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>
            <v>1</v>
          </cell>
          <cell r="W474">
            <v>473</v>
          </cell>
          <cell r="X474" t="str">
            <v>JAVIER SAINZ CASTELLO</v>
          </cell>
          <cell r="Z474" t="str">
            <v>Huerta Palacios, 11-1° B 41701 Dos Hermanas, Spain</v>
          </cell>
        </row>
        <row r="475">
          <cell r="B475" t="str">
            <v>ELTF - Ets Laouani de Tournage et Fraisage</v>
          </cell>
          <cell r="C475" t="str">
            <v>ELTF - ETS LAOUANI DE TOURNAGE ET FRAISAGE</v>
          </cell>
          <cell r="D475" t="str">
            <v/>
          </cell>
          <cell r="E475" t="str">
            <v>cité MaNEZAH Route de Sousse</v>
          </cell>
          <cell r="F475" t="str">
            <v>1446472MAM000</v>
          </cell>
          <cell r="G475" t="str">
            <v>1</v>
          </cell>
          <cell r="H475" t="str">
            <v>4</v>
          </cell>
          <cell r="I475" t="str">
            <v>4</v>
          </cell>
          <cell r="J475" t="str">
            <v>6</v>
          </cell>
          <cell r="K475" t="str">
            <v>4</v>
          </cell>
          <cell r="L475" t="str">
            <v>7</v>
          </cell>
          <cell r="M475" t="str">
            <v>2</v>
          </cell>
          <cell r="N475" t="str">
            <v>M</v>
          </cell>
          <cell r="O475" t="str">
            <v>A</v>
          </cell>
          <cell r="P475" t="str">
            <v>M</v>
          </cell>
          <cell r="Q475" t="str">
            <v>0</v>
          </cell>
          <cell r="R475" t="str">
            <v>0</v>
          </cell>
          <cell r="S475" t="str">
            <v>0</v>
          </cell>
          <cell r="T475" t="str">
            <v/>
          </cell>
          <cell r="U475" t="str">
            <v/>
          </cell>
          <cell r="V475">
            <v>1</v>
          </cell>
          <cell r="W475">
            <v>474</v>
          </cell>
          <cell r="X475" t="str">
            <v>ELTF - Ets Laouani de Tournage et Fraisage</v>
          </cell>
          <cell r="Z475" t="str">
            <v>cité MaNEZAH Route de Sousse</v>
          </cell>
        </row>
        <row r="476">
          <cell r="B476" t="str">
            <v>Unipack - Groupe Polina</v>
          </cell>
          <cell r="C476" t="str">
            <v>UNIPACK - GROUPE POLINA</v>
          </cell>
          <cell r="D476" t="str">
            <v>ZI - ESGHAR KM 14 AGREB - 3030 SFAX</v>
          </cell>
          <cell r="E476" t="str">
            <v/>
          </cell>
          <cell r="F476" t="str">
            <v>26832XAM000</v>
          </cell>
          <cell r="G476" t="str">
            <v>2</v>
          </cell>
          <cell r="H476" t="str">
            <v>6</v>
          </cell>
          <cell r="I476" t="str">
            <v>8</v>
          </cell>
          <cell r="J476" t="str">
            <v>3</v>
          </cell>
          <cell r="K476" t="str">
            <v>2</v>
          </cell>
          <cell r="L476" t="str">
            <v>X</v>
          </cell>
          <cell r="M476" t="str">
            <v>A</v>
          </cell>
          <cell r="N476" t="str">
            <v>M</v>
          </cell>
          <cell r="O476" t="str">
            <v>0</v>
          </cell>
          <cell r="P476" t="str">
            <v>0</v>
          </cell>
          <cell r="Q476" t="str">
            <v>0</v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>
            <v>1</v>
          </cell>
          <cell r="W476">
            <v>475</v>
          </cell>
          <cell r="X476" t="str">
            <v>Unipack - Groupe Polina</v>
          </cell>
          <cell r="Z476" t="str">
            <v>ZI - ESGHAR KM 14 AGREB - 3030 SFAX</v>
          </cell>
        </row>
        <row r="477">
          <cell r="B477" t="str">
            <v>Ste Royale Industrielle</v>
          </cell>
          <cell r="C477" t="str">
            <v>STE ROYALE INDUSTRIELLE</v>
          </cell>
          <cell r="D477" t="str">
            <v>ZI. Messadine Sousse</v>
          </cell>
          <cell r="E477" t="str">
            <v/>
          </cell>
          <cell r="F477" t="str">
            <v>1138740XAM000</v>
          </cell>
          <cell r="G477" t="str">
            <v>1</v>
          </cell>
          <cell r="H477" t="str">
            <v>1</v>
          </cell>
          <cell r="I477" t="str">
            <v>3</v>
          </cell>
          <cell r="J477" t="str">
            <v>8</v>
          </cell>
          <cell r="K477" t="str">
            <v>7</v>
          </cell>
          <cell r="L477" t="str">
            <v>4</v>
          </cell>
          <cell r="M477" t="str">
            <v>0</v>
          </cell>
          <cell r="N477" t="str">
            <v>X</v>
          </cell>
          <cell r="O477" t="str">
            <v>A</v>
          </cell>
          <cell r="P477" t="str">
            <v>M</v>
          </cell>
          <cell r="Q477" t="str">
            <v>0</v>
          </cell>
          <cell r="R477" t="str">
            <v>0</v>
          </cell>
          <cell r="S477" t="str">
            <v>0</v>
          </cell>
          <cell r="T477" t="str">
            <v/>
          </cell>
          <cell r="U477" t="str">
            <v/>
          </cell>
          <cell r="V477">
            <v>1</v>
          </cell>
          <cell r="W477">
            <v>476</v>
          </cell>
          <cell r="X477" t="str">
            <v>Ste Royale Industrielle</v>
          </cell>
          <cell r="Z477" t="str">
            <v>ZI. Messadine Sousse</v>
          </cell>
        </row>
        <row r="478">
          <cell r="B478" t="str">
            <v>Amicale des Agents et des cadres du M. Ind</v>
          </cell>
          <cell r="C478" t="str">
            <v>AMICALE DES AGENTS ET DES CADRES DU M. IND</v>
          </cell>
          <cell r="D478" t="str">
            <v>Immb Baya 40 Rue Sidi Hani Montplaisir 1002</v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>
            <v>1</v>
          </cell>
          <cell r="W478">
            <v>477</v>
          </cell>
          <cell r="X478" t="str">
            <v>Amicale des Agents et des cadres du M. Ind</v>
          </cell>
          <cell r="Z478" t="str">
            <v>Immb Baya 40 Rue Sidi Hani Montplaisir 1002</v>
          </cell>
        </row>
        <row r="479">
          <cell r="B479" t="str">
            <v>Municipalité Ezzaouiya</v>
          </cell>
          <cell r="C479" t="str">
            <v>MUNICIPALITÉ EZZAOUIYA</v>
          </cell>
          <cell r="D479" t="str">
            <v>rue 14 Janvier Zaouiat Sousse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>
            <v>1</v>
          </cell>
          <cell r="W479">
            <v>478</v>
          </cell>
          <cell r="X479" t="str">
            <v>Municipalité Ezzaouiya</v>
          </cell>
          <cell r="Z479" t="str">
            <v>rue 14 Janvier Zaouiat Sousse</v>
          </cell>
        </row>
        <row r="480">
          <cell r="B480" t="str">
            <v>SOGIAM</v>
          </cell>
          <cell r="C480" t="str">
            <v>SOGIAM</v>
          </cell>
          <cell r="D480" t="str">
            <v>BEB JDID 18 AV MED 5</v>
          </cell>
          <cell r="E480" t="str">
            <v/>
          </cell>
          <cell r="F480" t="str">
            <v>1226972EBM000</v>
          </cell>
          <cell r="G480" t="str">
            <v>1</v>
          </cell>
          <cell r="H480" t="str">
            <v>2</v>
          </cell>
          <cell r="I480" t="str">
            <v>2</v>
          </cell>
          <cell r="J480" t="str">
            <v>6</v>
          </cell>
          <cell r="K480" t="str">
            <v>9</v>
          </cell>
          <cell r="L480" t="str">
            <v>7</v>
          </cell>
          <cell r="M480" t="str">
            <v>2</v>
          </cell>
          <cell r="N480" t="str">
            <v>E</v>
          </cell>
          <cell r="O480" t="str">
            <v>B</v>
          </cell>
          <cell r="P480" t="str">
            <v>M</v>
          </cell>
          <cell r="Q480" t="str">
            <v>0</v>
          </cell>
          <cell r="R480" t="str">
            <v>0</v>
          </cell>
          <cell r="S480" t="str">
            <v>0</v>
          </cell>
          <cell r="T480" t="str">
            <v/>
          </cell>
          <cell r="U480" t="str">
            <v/>
          </cell>
          <cell r="V480">
            <v>1</v>
          </cell>
          <cell r="W480">
            <v>479</v>
          </cell>
          <cell r="X480" t="str">
            <v>SOGIAM</v>
          </cell>
          <cell r="Z480" t="str">
            <v>BEB JDID 18 AV MED 5</v>
          </cell>
        </row>
        <row r="481">
          <cell r="B481" t="str">
            <v>Société Ben Alia Fréres</v>
          </cell>
          <cell r="C481" t="str">
            <v>SOCIÉTÉ BEN ALIA FRÉRES</v>
          </cell>
          <cell r="D481" t="str">
            <v>Rue Taher SFAR Centre - Marhaba Bloc A 6ème</v>
          </cell>
          <cell r="E481" t="str">
            <v>étage N°22 - 3000 SFAX Tunisie</v>
          </cell>
          <cell r="F481" t="str">
            <v>963496TAM000</v>
          </cell>
          <cell r="G481" t="str">
            <v>9</v>
          </cell>
          <cell r="H481" t="str">
            <v>6</v>
          </cell>
          <cell r="I481" t="str">
            <v>3</v>
          </cell>
          <cell r="J481" t="str">
            <v>4</v>
          </cell>
          <cell r="K481" t="str">
            <v>9</v>
          </cell>
          <cell r="L481" t="str">
            <v>6</v>
          </cell>
          <cell r="M481" t="str">
            <v>T</v>
          </cell>
          <cell r="N481" t="str">
            <v>A</v>
          </cell>
          <cell r="O481" t="str">
            <v>M</v>
          </cell>
          <cell r="P481" t="str">
            <v>0</v>
          </cell>
          <cell r="Q481" t="str">
            <v>0</v>
          </cell>
          <cell r="R481" t="str">
            <v>0</v>
          </cell>
          <cell r="S481" t="str">
            <v/>
          </cell>
          <cell r="T481" t="str">
            <v/>
          </cell>
          <cell r="U481" t="str">
            <v/>
          </cell>
          <cell r="V481">
            <v>1</v>
          </cell>
          <cell r="W481">
            <v>480</v>
          </cell>
          <cell r="X481" t="str">
            <v>Société Ben Alia Fréres</v>
          </cell>
          <cell r="Z481" t="str">
            <v>Rue Taher SFAR Centre - Marhaba Bloc A 6èmeétage N°22 - 3000 SFAX Tunisie</v>
          </cell>
        </row>
        <row r="482">
          <cell r="B482" t="str">
            <v>STE MARQUAGE INDUSTRIEL</v>
          </cell>
          <cell r="C482" t="str">
            <v>STE MARQUAGE INDUSTRIEL</v>
          </cell>
          <cell r="D482" t="str">
            <v>LOT 86 TELECOM, Soliman Riadh 8020</v>
          </cell>
          <cell r="E482" t="str">
            <v/>
          </cell>
          <cell r="F482" t="str">
            <v>1383514GBM000</v>
          </cell>
          <cell r="G482" t="str">
            <v>1</v>
          </cell>
          <cell r="H482" t="str">
            <v>3</v>
          </cell>
          <cell r="I482" t="str">
            <v>8</v>
          </cell>
          <cell r="J482" t="str">
            <v>3</v>
          </cell>
          <cell r="K482" t="str">
            <v>5</v>
          </cell>
          <cell r="L482" t="str">
            <v>1</v>
          </cell>
          <cell r="M482" t="str">
            <v>4</v>
          </cell>
          <cell r="N482" t="str">
            <v>G</v>
          </cell>
          <cell r="O482" t="str">
            <v>B</v>
          </cell>
          <cell r="P482" t="str">
            <v>M</v>
          </cell>
          <cell r="Q482" t="str">
            <v>0</v>
          </cell>
          <cell r="R482" t="str">
            <v>0</v>
          </cell>
          <cell r="S482" t="str">
            <v>0</v>
          </cell>
          <cell r="T482" t="str">
            <v/>
          </cell>
          <cell r="U482" t="str">
            <v/>
          </cell>
          <cell r="V482">
            <v>1</v>
          </cell>
          <cell r="W482">
            <v>481</v>
          </cell>
          <cell r="X482" t="str">
            <v>STE MARQUAGE INDUSTRIEL</v>
          </cell>
          <cell r="Z482" t="str">
            <v>LOT 86 TELECOM, Soliman Riadh 8020</v>
          </cell>
        </row>
        <row r="483">
          <cell r="B483" t="str">
            <v>BOGE Germany</v>
          </cell>
          <cell r="C483" t="str">
            <v>BOGE GERMANY</v>
          </cell>
          <cell r="D483" t="str">
            <v>Otto - Boge-str 1-7 33739 Biekefeld - Germany</v>
          </cell>
          <cell r="E483" t="str">
            <v/>
          </cell>
          <cell r="F483" t="str">
            <v>DE291829171</v>
          </cell>
          <cell r="G483" t="str">
            <v>D</v>
          </cell>
          <cell r="H483" t="str">
            <v>E</v>
          </cell>
          <cell r="I483" t="str">
            <v>2</v>
          </cell>
          <cell r="J483" t="str">
            <v>9</v>
          </cell>
          <cell r="K483" t="str">
            <v>1</v>
          </cell>
          <cell r="L483" t="str">
            <v>8</v>
          </cell>
          <cell r="M483" t="str">
            <v>2</v>
          </cell>
          <cell r="N483" t="str">
            <v>9</v>
          </cell>
          <cell r="O483" t="str">
            <v>1</v>
          </cell>
          <cell r="P483" t="str">
            <v>7</v>
          </cell>
          <cell r="Q483" t="str">
            <v>1</v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>
            <v>1</v>
          </cell>
          <cell r="W483">
            <v>482</v>
          </cell>
          <cell r="X483" t="str">
            <v>BOGE Germany</v>
          </cell>
          <cell r="Z483" t="str">
            <v>Otto - Boge-str 1-7 33739 Biekefeld - Germany</v>
          </cell>
        </row>
        <row r="484">
          <cell r="B484" t="str">
            <v>Quark Africa</v>
          </cell>
          <cell r="C484" t="str">
            <v>QUARK AFRICA</v>
          </cell>
          <cell r="D484" t="str">
            <v>C31, RES SALMA, L'Aouina 2045</v>
          </cell>
          <cell r="E484" t="str">
            <v/>
          </cell>
          <cell r="F484" t="str">
            <v>1251960VPM000</v>
          </cell>
          <cell r="G484" t="str">
            <v>1</v>
          </cell>
          <cell r="H484" t="str">
            <v>2</v>
          </cell>
          <cell r="I484" t="str">
            <v>5</v>
          </cell>
          <cell r="J484" t="str">
            <v>1</v>
          </cell>
          <cell r="K484" t="str">
            <v>9</v>
          </cell>
          <cell r="L484" t="str">
            <v>6</v>
          </cell>
          <cell r="M484" t="str">
            <v>0</v>
          </cell>
          <cell r="N484" t="str">
            <v>V</v>
          </cell>
          <cell r="O484" t="str">
            <v>P</v>
          </cell>
          <cell r="P484" t="str">
            <v>M</v>
          </cell>
          <cell r="Q484" t="str">
            <v>0</v>
          </cell>
          <cell r="R484" t="str">
            <v>0</v>
          </cell>
          <cell r="S484" t="str">
            <v>0</v>
          </cell>
          <cell r="T484" t="str">
            <v/>
          </cell>
          <cell r="U484" t="str">
            <v/>
          </cell>
          <cell r="V484">
            <v>1</v>
          </cell>
          <cell r="W484">
            <v>483</v>
          </cell>
          <cell r="X484" t="str">
            <v>Quark Africa</v>
          </cell>
          <cell r="Z484" t="str">
            <v>C31, RES SALMA, L'Aouina 2045</v>
          </cell>
        </row>
        <row r="485">
          <cell r="B485" t="str">
            <v>Ste Ipsen Log</v>
          </cell>
          <cell r="C485" t="str">
            <v>STE IPSEN LOG</v>
          </cell>
          <cell r="D485" t="str">
            <v>Zone Portuaire Rades Saltine - 2040</v>
          </cell>
          <cell r="E485" t="str">
            <v/>
          </cell>
          <cell r="F485" t="str">
            <v>939998XAM000</v>
          </cell>
          <cell r="G485" t="str">
            <v>9</v>
          </cell>
          <cell r="H485" t="str">
            <v>3</v>
          </cell>
          <cell r="I485" t="str">
            <v>9</v>
          </cell>
          <cell r="J485" t="str">
            <v>9</v>
          </cell>
          <cell r="K485" t="str">
            <v>9</v>
          </cell>
          <cell r="L485" t="str">
            <v>8</v>
          </cell>
          <cell r="M485" t="str">
            <v>X</v>
          </cell>
          <cell r="N485" t="str">
            <v>A</v>
          </cell>
          <cell r="O485" t="str">
            <v>M</v>
          </cell>
          <cell r="P485" t="str">
            <v>0</v>
          </cell>
          <cell r="Q485" t="str">
            <v>0</v>
          </cell>
          <cell r="R485" t="str">
            <v>0</v>
          </cell>
          <cell r="S485" t="str">
            <v/>
          </cell>
          <cell r="T485" t="str">
            <v/>
          </cell>
          <cell r="U485" t="str">
            <v/>
          </cell>
          <cell r="V485">
            <v>1</v>
          </cell>
          <cell r="W485">
            <v>484</v>
          </cell>
          <cell r="X485" t="str">
            <v>Ste Ipsen Log</v>
          </cell>
          <cell r="Z485" t="str">
            <v>Zone Portuaire Rades Saltine - 2040</v>
          </cell>
        </row>
        <row r="486">
          <cell r="B486" t="str">
            <v>AST</v>
          </cell>
          <cell r="C486" t="str">
            <v>AST</v>
          </cell>
          <cell r="D486" t="str">
            <v>Route de la Plage 1125 RADES Saline</v>
          </cell>
          <cell r="E486" t="str">
            <v/>
          </cell>
          <cell r="F486" t="str">
            <v>433123RAM000</v>
          </cell>
          <cell r="G486" t="str">
            <v>4</v>
          </cell>
          <cell r="H486" t="str">
            <v>3</v>
          </cell>
          <cell r="I486" t="str">
            <v>3</v>
          </cell>
          <cell r="J486" t="str">
            <v>1</v>
          </cell>
          <cell r="K486" t="str">
            <v>2</v>
          </cell>
          <cell r="L486" t="str">
            <v>3</v>
          </cell>
          <cell r="M486" t="str">
            <v>R</v>
          </cell>
          <cell r="N486" t="str">
            <v>A</v>
          </cell>
          <cell r="O486" t="str">
            <v>M</v>
          </cell>
          <cell r="P486" t="str">
            <v>0</v>
          </cell>
          <cell r="Q486" t="str">
            <v>0</v>
          </cell>
          <cell r="R486" t="str">
            <v>0</v>
          </cell>
          <cell r="S486" t="str">
            <v/>
          </cell>
          <cell r="T486" t="str">
            <v/>
          </cell>
          <cell r="U486" t="str">
            <v/>
          </cell>
          <cell r="V486">
            <v>1</v>
          </cell>
          <cell r="W486">
            <v>485</v>
          </cell>
          <cell r="X486" t="str">
            <v>AST</v>
          </cell>
          <cell r="Z486" t="str">
            <v>Route de la Plage 1125 RADES Saline</v>
          </cell>
        </row>
        <row r="487">
          <cell r="B487" t="str">
            <v>HOUDA KSOUS</v>
          </cell>
          <cell r="C487" t="str">
            <v>HOUDA KSOUS</v>
          </cell>
          <cell r="D487" t="str">
            <v>z1, kalaa sghira</v>
          </cell>
          <cell r="E487" t="str">
            <v/>
          </cell>
          <cell r="F487" t="str">
            <v>1074886NAC000</v>
          </cell>
          <cell r="G487" t="str">
            <v>1</v>
          </cell>
          <cell r="H487" t="str">
            <v>0</v>
          </cell>
          <cell r="I487" t="str">
            <v>7</v>
          </cell>
          <cell r="J487" t="str">
            <v>4</v>
          </cell>
          <cell r="K487" t="str">
            <v>8</v>
          </cell>
          <cell r="L487" t="str">
            <v>8</v>
          </cell>
          <cell r="M487" t="str">
            <v>6</v>
          </cell>
          <cell r="N487" t="str">
            <v>N</v>
          </cell>
          <cell r="O487" t="str">
            <v>A</v>
          </cell>
          <cell r="P487" t="str">
            <v>C</v>
          </cell>
          <cell r="Q487" t="str">
            <v>0</v>
          </cell>
          <cell r="R487" t="str">
            <v>0</v>
          </cell>
          <cell r="S487" t="str">
            <v>0</v>
          </cell>
          <cell r="T487" t="str">
            <v/>
          </cell>
          <cell r="U487" t="str">
            <v/>
          </cell>
          <cell r="V487">
            <v>1</v>
          </cell>
          <cell r="W487">
            <v>486</v>
          </cell>
          <cell r="X487" t="str">
            <v>HOUDA KSOUS</v>
          </cell>
          <cell r="Z487" t="str">
            <v>z1, kalaa sghira</v>
          </cell>
        </row>
        <row r="488">
          <cell r="B488" t="str">
            <v>SGT2E</v>
          </cell>
          <cell r="C488" t="str">
            <v>SGT2E</v>
          </cell>
          <cell r="D488" t="str">
            <v>219 ETAGE RESIDENCE EL AHMADI MHAMDI BEN AROUS</v>
          </cell>
          <cell r="E488" t="str">
            <v/>
          </cell>
          <cell r="F488" t="str">
            <v>1442755DBM000</v>
          </cell>
          <cell r="G488" t="str">
            <v>1</v>
          </cell>
          <cell r="H488" t="str">
            <v>4</v>
          </cell>
          <cell r="I488" t="str">
            <v>4</v>
          </cell>
          <cell r="J488" t="str">
            <v>2</v>
          </cell>
          <cell r="K488" t="str">
            <v>7</v>
          </cell>
          <cell r="L488" t="str">
            <v>5</v>
          </cell>
          <cell r="M488" t="str">
            <v>5</v>
          </cell>
          <cell r="N488" t="str">
            <v>D</v>
          </cell>
          <cell r="O488" t="str">
            <v>B</v>
          </cell>
          <cell r="P488" t="str">
            <v>M</v>
          </cell>
          <cell r="Q488" t="str">
            <v>0</v>
          </cell>
          <cell r="R488" t="str">
            <v>0</v>
          </cell>
          <cell r="S488" t="str">
            <v>0</v>
          </cell>
          <cell r="T488" t="str">
            <v/>
          </cell>
          <cell r="U488" t="str">
            <v/>
          </cell>
          <cell r="V488">
            <v>1</v>
          </cell>
          <cell r="W488">
            <v>487</v>
          </cell>
          <cell r="X488" t="str">
            <v>SGT2E</v>
          </cell>
          <cell r="Z488" t="str">
            <v>219 ETAGE RESIDENCE EL AHMADI MHAMDI BEN AROUS</v>
          </cell>
        </row>
        <row r="489">
          <cell r="B489" t="str">
            <v>Ste SOTUMAI</v>
          </cell>
          <cell r="C489" t="str">
            <v>STE SOTUMAI</v>
          </cell>
          <cell r="D489" t="str">
            <v>rue de caire</v>
          </cell>
          <cell r="E489" t="str">
            <v>Zaouiet Sousse</v>
          </cell>
          <cell r="F489" t="str">
            <v>1477402SAM00</v>
          </cell>
          <cell r="G489" t="str">
            <v>1</v>
          </cell>
          <cell r="H489" t="str">
            <v>4</v>
          </cell>
          <cell r="I489" t="str">
            <v>7</v>
          </cell>
          <cell r="J489" t="str">
            <v>7</v>
          </cell>
          <cell r="K489" t="str">
            <v>4</v>
          </cell>
          <cell r="L489" t="str">
            <v>0</v>
          </cell>
          <cell r="M489" t="str">
            <v>2</v>
          </cell>
          <cell r="N489" t="str">
            <v>S</v>
          </cell>
          <cell r="O489" t="str">
            <v>A</v>
          </cell>
          <cell r="P489" t="str">
            <v>M</v>
          </cell>
          <cell r="Q489" t="str">
            <v>0</v>
          </cell>
          <cell r="R489" t="str">
            <v>0</v>
          </cell>
          <cell r="S489" t="str">
            <v/>
          </cell>
          <cell r="T489" t="str">
            <v/>
          </cell>
          <cell r="U489" t="str">
            <v/>
          </cell>
          <cell r="V489">
            <v>1</v>
          </cell>
          <cell r="W489">
            <v>488</v>
          </cell>
          <cell r="X489" t="str">
            <v>Ste SOTUMAI</v>
          </cell>
          <cell r="Z489" t="str">
            <v>rue de caireZaouiet Sousse</v>
          </cell>
        </row>
        <row r="490">
          <cell r="B490" t="str">
            <v>Techno - solutions &amp; services</v>
          </cell>
          <cell r="C490" t="str">
            <v>TECHNO - SOLUTIONS &amp; SERVICES</v>
          </cell>
          <cell r="D490" t="str">
            <v>64, Bis, Bloc commercial " le MURANO" bureau B2</v>
          </cell>
          <cell r="E490" t="str">
            <v>Av Fattouma Bourguiba</v>
          </cell>
          <cell r="F490" t="str">
            <v>1289532DBM000</v>
          </cell>
          <cell r="G490" t="str">
            <v>1</v>
          </cell>
          <cell r="H490" t="str">
            <v>2</v>
          </cell>
          <cell r="I490" t="str">
            <v>8</v>
          </cell>
          <cell r="J490" t="str">
            <v>9</v>
          </cell>
          <cell r="K490" t="str">
            <v>5</v>
          </cell>
          <cell r="L490" t="str">
            <v>3</v>
          </cell>
          <cell r="M490" t="str">
            <v>2</v>
          </cell>
          <cell r="N490" t="str">
            <v>D</v>
          </cell>
          <cell r="O490" t="str">
            <v>B</v>
          </cell>
          <cell r="P490" t="str">
            <v>M</v>
          </cell>
          <cell r="Q490" t="str">
            <v>0</v>
          </cell>
          <cell r="R490" t="str">
            <v>0</v>
          </cell>
          <cell r="S490" t="str">
            <v>0</v>
          </cell>
          <cell r="T490" t="str">
            <v/>
          </cell>
          <cell r="U490" t="str">
            <v/>
          </cell>
          <cell r="V490">
            <v>1</v>
          </cell>
          <cell r="W490">
            <v>489</v>
          </cell>
          <cell r="X490" t="str">
            <v>Techno - solutions &amp; services</v>
          </cell>
          <cell r="Z490" t="str">
            <v>64, Bis, Bloc commercial " le MURANO" bureau B2Av Fattouma Bourguiba</v>
          </cell>
        </row>
        <row r="491">
          <cell r="B491" t="str">
            <v>L B T s.r.l.</v>
          </cell>
          <cell r="C491" t="str">
            <v>L B T S.R.L.</v>
          </cell>
          <cell r="D491" t="str">
            <v>Viale Monte Santo, 4 – 20124 MILANO</v>
          </cell>
          <cell r="E491" t="str">
            <v/>
          </cell>
          <cell r="F491" t="str">
            <v>12696690150</v>
          </cell>
          <cell r="G491" t="str">
            <v>1</v>
          </cell>
          <cell r="H491" t="str">
            <v>2</v>
          </cell>
          <cell r="I491" t="str">
            <v>6</v>
          </cell>
          <cell r="J491" t="str">
            <v>9</v>
          </cell>
          <cell r="K491" t="str">
            <v>6</v>
          </cell>
          <cell r="L491" t="str">
            <v>6</v>
          </cell>
          <cell r="M491" t="str">
            <v>9</v>
          </cell>
          <cell r="N491" t="str">
            <v>0</v>
          </cell>
          <cell r="O491" t="str">
            <v>1</v>
          </cell>
          <cell r="P491" t="str">
            <v>5</v>
          </cell>
          <cell r="Q491" t="str">
            <v>0</v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>
            <v>1</v>
          </cell>
          <cell r="W491">
            <v>490</v>
          </cell>
          <cell r="X491" t="str">
            <v>L B T s.r.l.</v>
          </cell>
          <cell r="Z491" t="str">
            <v>Viale Monte Santo, 4 – 20124 MILANO</v>
          </cell>
        </row>
        <row r="492">
          <cell r="B492" t="str">
            <v>Club Sportif - Police Sousse</v>
          </cell>
          <cell r="C492" t="str">
            <v>CLUB SPORTIF - POLICE SOUSSE</v>
          </cell>
          <cell r="D492" t="str">
            <v>Secteur Police National Sousse Ville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>
            <v>1</v>
          </cell>
          <cell r="W492">
            <v>491</v>
          </cell>
          <cell r="X492" t="str">
            <v>Club Sportif - Police Sousse</v>
          </cell>
          <cell r="Z492" t="str">
            <v>Secteur Police National Sousse Ville</v>
          </cell>
        </row>
        <row r="493">
          <cell r="B493" t="str">
            <v>TUNOR SA</v>
          </cell>
          <cell r="C493" t="str">
            <v>TUNOR SA</v>
          </cell>
          <cell r="D493" t="str">
            <v>29, RUE 8603 ZI CHARGUIA I</v>
          </cell>
          <cell r="E493" t="str">
            <v/>
          </cell>
          <cell r="F493" t="str">
            <v>906073DAM000</v>
          </cell>
          <cell r="G493" t="str">
            <v>9</v>
          </cell>
          <cell r="H493" t="str">
            <v>0</v>
          </cell>
          <cell r="I493" t="str">
            <v>6</v>
          </cell>
          <cell r="J493" t="str">
            <v>0</v>
          </cell>
          <cell r="K493" t="str">
            <v>7</v>
          </cell>
          <cell r="L493" t="str">
            <v>3</v>
          </cell>
          <cell r="M493" t="str">
            <v>D</v>
          </cell>
          <cell r="N493" t="str">
            <v>A</v>
          </cell>
          <cell r="O493" t="str">
            <v>M</v>
          </cell>
          <cell r="P493" t="str">
            <v>0</v>
          </cell>
          <cell r="Q493" t="str">
            <v>0</v>
          </cell>
          <cell r="R493" t="str">
            <v>0</v>
          </cell>
          <cell r="S493" t="str">
            <v/>
          </cell>
          <cell r="T493" t="str">
            <v/>
          </cell>
          <cell r="U493" t="str">
            <v/>
          </cell>
          <cell r="V493">
            <v>1</v>
          </cell>
          <cell r="W493">
            <v>492</v>
          </cell>
          <cell r="X493" t="str">
            <v>TUNOR SA</v>
          </cell>
          <cell r="Z493" t="str">
            <v>29, RUE 8603 ZI CHARGUIA I</v>
          </cell>
        </row>
        <row r="494">
          <cell r="B494" t="str">
            <v>Agence Maritime Mohab</v>
          </cell>
          <cell r="C494" t="str">
            <v>AGENCE MARITIME MOHAB</v>
          </cell>
          <cell r="D494" t="str">
            <v>Immeuble Donjon Kyranis, App 112 Lac 2</v>
          </cell>
          <cell r="E494" t="str">
            <v>Tunisie</v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>
            <v>1</v>
          </cell>
          <cell r="W494">
            <v>493</v>
          </cell>
          <cell r="X494" t="str">
            <v>Agence Maritime Mohab</v>
          </cell>
          <cell r="Z494" t="str">
            <v>Immeuble Donjon Kyranis, App 112 Lac 2Tunisie</v>
          </cell>
        </row>
        <row r="495">
          <cell r="B495" t="str">
            <v>STE ALTHOURAYA SURAL</v>
          </cell>
          <cell r="C495" t="str">
            <v>STE ALTHOURAYA SURAL</v>
          </cell>
          <cell r="D495" t="str">
            <v>ZI OUED LAAROUK</v>
          </cell>
          <cell r="E495" t="str">
            <v/>
          </cell>
          <cell r="F495" t="str">
            <v>1215180TAM000</v>
          </cell>
          <cell r="G495" t="str">
            <v>1</v>
          </cell>
          <cell r="H495" t="str">
            <v>2</v>
          </cell>
          <cell r="I495" t="str">
            <v>1</v>
          </cell>
          <cell r="J495" t="str">
            <v>5</v>
          </cell>
          <cell r="K495" t="str">
            <v>1</v>
          </cell>
          <cell r="L495" t="str">
            <v>8</v>
          </cell>
          <cell r="M495" t="str">
            <v>0</v>
          </cell>
          <cell r="N495" t="str">
            <v>T</v>
          </cell>
          <cell r="O495" t="str">
            <v>A</v>
          </cell>
          <cell r="P495" t="str">
            <v>M</v>
          </cell>
          <cell r="Q495" t="str">
            <v>0</v>
          </cell>
          <cell r="R495" t="str">
            <v>0</v>
          </cell>
          <cell r="S495" t="str">
            <v>0</v>
          </cell>
          <cell r="T495" t="str">
            <v/>
          </cell>
          <cell r="U495" t="str">
            <v/>
          </cell>
          <cell r="V495">
            <v>1</v>
          </cell>
          <cell r="W495">
            <v>494</v>
          </cell>
          <cell r="X495" t="str">
            <v>STE ALTHOURAYA SURAL</v>
          </cell>
          <cell r="Z495" t="str">
            <v>ZI OUED LAAROUK</v>
          </cell>
        </row>
        <row r="496">
          <cell r="B496" t="str">
            <v>TEI - Tunisie Equipement Industriels</v>
          </cell>
          <cell r="C496" t="str">
            <v>TEI - TUNISIE EQUIPEMENT INDUSTRIELS</v>
          </cell>
          <cell r="D496" t="str">
            <v>57 Av 02 Mars Ezzahra</v>
          </cell>
          <cell r="E496" t="str">
            <v/>
          </cell>
          <cell r="F496" t="str">
            <v>1263183QPM000</v>
          </cell>
          <cell r="G496" t="str">
            <v>1</v>
          </cell>
          <cell r="H496" t="str">
            <v>2</v>
          </cell>
          <cell r="I496" t="str">
            <v>6</v>
          </cell>
          <cell r="J496" t="str">
            <v>3</v>
          </cell>
          <cell r="K496" t="str">
            <v>1</v>
          </cell>
          <cell r="L496" t="str">
            <v>8</v>
          </cell>
          <cell r="M496" t="str">
            <v>3</v>
          </cell>
          <cell r="N496" t="str">
            <v>Q</v>
          </cell>
          <cell r="O496" t="str">
            <v>P</v>
          </cell>
          <cell r="P496" t="str">
            <v>M</v>
          </cell>
          <cell r="Q496" t="str">
            <v>0</v>
          </cell>
          <cell r="R496" t="str">
            <v>0</v>
          </cell>
          <cell r="S496" t="str">
            <v>0</v>
          </cell>
          <cell r="T496" t="str">
            <v/>
          </cell>
          <cell r="U496" t="str">
            <v/>
          </cell>
          <cell r="V496">
            <v>1</v>
          </cell>
          <cell r="W496">
            <v>495</v>
          </cell>
          <cell r="X496" t="str">
            <v>TEI - Tunisie Equipement Industriels</v>
          </cell>
          <cell r="Z496" t="str">
            <v>57 Av 02 Mars Ezzahra</v>
          </cell>
        </row>
        <row r="497">
          <cell r="B497" t="str">
            <v>SEDEX</v>
          </cell>
          <cell r="C497" t="str">
            <v>SEDEX</v>
          </cell>
          <cell r="D497" t="str">
            <v>24 Southwark Bridge Road London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>
            <v>1</v>
          </cell>
          <cell r="W497">
            <v>496</v>
          </cell>
          <cell r="X497" t="str">
            <v>SEDEX</v>
          </cell>
          <cell r="Z497" t="str">
            <v>24 Southwark Bridge Road London</v>
          </cell>
        </row>
        <row r="498">
          <cell r="B498" t="str">
            <v>AGORA Events Culturais LTDA ME</v>
          </cell>
          <cell r="C498" t="str">
            <v>AGORA EVENTS CULTURAIS LTDA ME</v>
          </cell>
          <cell r="D498" t="str">
            <v>Av. Eng Richard 24 Grajau, RJ 20561-096 Brazil</v>
          </cell>
          <cell r="E498" t="str">
            <v/>
          </cell>
          <cell r="F498" t="str">
            <v>CNPJ72537749000183</v>
          </cell>
          <cell r="G498" t="str">
            <v>C</v>
          </cell>
          <cell r="H498" t="str">
            <v>N</v>
          </cell>
          <cell r="I498" t="str">
            <v>P</v>
          </cell>
          <cell r="J498" t="str">
            <v>J</v>
          </cell>
          <cell r="K498" t="str">
            <v>7</v>
          </cell>
          <cell r="L498" t="str">
            <v>2</v>
          </cell>
          <cell r="M498" t="str">
            <v>5</v>
          </cell>
          <cell r="N498" t="str">
            <v>3</v>
          </cell>
          <cell r="O498" t="str">
            <v>7</v>
          </cell>
          <cell r="P498" t="str">
            <v>7</v>
          </cell>
          <cell r="Q498" t="str">
            <v>4</v>
          </cell>
          <cell r="R498" t="str">
            <v>9</v>
          </cell>
          <cell r="S498" t="str">
            <v>0</v>
          </cell>
          <cell r="T498" t="str">
            <v>0</v>
          </cell>
          <cell r="U498" t="str">
            <v>0</v>
          </cell>
          <cell r="V498">
            <v>1</v>
          </cell>
          <cell r="W498">
            <v>497</v>
          </cell>
          <cell r="X498" t="str">
            <v>AGORA Events Culturais LTDA ME</v>
          </cell>
          <cell r="Z498" t="str">
            <v>Av. Eng Richard 24 Grajau, RJ 20561-096 Brazil</v>
          </cell>
        </row>
        <row r="499">
          <cell r="B499" t="str">
            <v>TUNAGAZ</v>
          </cell>
          <cell r="C499" t="str">
            <v>TUNAGAZ</v>
          </cell>
          <cell r="D499" t="str">
            <v>Rue Pakistan Lot 293 Sahloul II 4054 Sousse</v>
          </cell>
          <cell r="E499" t="str">
            <v/>
          </cell>
          <cell r="F499" t="str">
            <v>1302493XAM000</v>
          </cell>
          <cell r="G499" t="str">
            <v>1</v>
          </cell>
          <cell r="H499" t="str">
            <v>3</v>
          </cell>
          <cell r="I499" t="str">
            <v>0</v>
          </cell>
          <cell r="J499" t="str">
            <v>2</v>
          </cell>
          <cell r="K499" t="str">
            <v>4</v>
          </cell>
          <cell r="L499" t="str">
            <v>9</v>
          </cell>
          <cell r="M499" t="str">
            <v>3</v>
          </cell>
          <cell r="N499" t="str">
            <v>X</v>
          </cell>
          <cell r="O499" t="str">
            <v>A</v>
          </cell>
          <cell r="P499" t="str">
            <v>M</v>
          </cell>
          <cell r="Q499" t="str">
            <v>0</v>
          </cell>
          <cell r="R499" t="str">
            <v>0</v>
          </cell>
          <cell r="S499" t="str">
            <v>0</v>
          </cell>
          <cell r="T499" t="str">
            <v/>
          </cell>
          <cell r="U499" t="str">
            <v/>
          </cell>
          <cell r="V499">
            <v>1</v>
          </cell>
          <cell r="W499">
            <v>498</v>
          </cell>
          <cell r="X499" t="str">
            <v>TUNAGAZ</v>
          </cell>
          <cell r="Z499" t="str">
            <v>Rue Pakistan Lot 293 Sahloul II 4054 Sousse</v>
          </cell>
        </row>
        <row r="500">
          <cell r="B500" t="str">
            <v>IFFCO Iberia S.L.U</v>
          </cell>
          <cell r="C500" t="str">
            <v>IFFCO IBERIA S.L.U</v>
          </cell>
          <cell r="D500" t="str">
            <v>Gran Via 11, Primera Planta - Granada, Spain 18001</v>
          </cell>
          <cell r="E500" t="str">
            <v/>
          </cell>
          <cell r="F500" t="str">
            <v>B67276410</v>
          </cell>
          <cell r="G500" t="str">
            <v>B</v>
          </cell>
          <cell r="H500" t="str">
            <v>6</v>
          </cell>
          <cell r="I500" t="str">
            <v>7</v>
          </cell>
          <cell r="J500" t="str">
            <v>2</v>
          </cell>
          <cell r="K500" t="str">
            <v>7</v>
          </cell>
          <cell r="L500" t="str">
            <v>6</v>
          </cell>
          <cell r="M500" t="str">
            <v>4</v>
          </cell>
          <cell r="N500" t="str">
            <v>1</v>
          </cell>
          <cell r="O500" t="str">
            <v>0</v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>
            <v>1</v>
          </cell>
          <cell r="W500">
            <v>499</v>
          </cell>
          <cell r="X500" t="str">
            <v>IFFCO Iberia S.L.U</v>
          </cell>
          <cell r="Z500" t="str">
            <v>Gran Via 11, Primera Planta - Granada, Spain 18001</v>
          </cell>
        </row>
        <row r="501">
          <cell r="B501" t="str">
            <v>Intertek</v>
          </cell>
          <cell r="C501" t="str">
            <v>INTERTEK</v>
          </cell>
          <cell r="D501" t="str">
            <v>Route 110, (Par Chefchaoui), Lot Saadi n° 20</v>
          </cell>
          <cell r="E501" t="str">
            <v>QI Ain Sebaâ 20250, 4eme Etage Casablanca - Maroc</v>
          </cell>
          <cell r="F501" t="str">
            <v>2501312</v>
          </cell>
          <cell r="G501" t="str">
            <v>2</v>
          </cell>
          <cell r="H501" t="str">
            <v>5</v>
          </cell>
          <cell r="I501" t="str">
            <v>0</v>
          </cell>
          <cell r="J501" t="str">
            <v>1</v>
          </cell>
          <cell r="K501" t="str">
            <v>3</v>
          </cell>
          <cell r="L501" t="str">
            <v>1</v>
          </cell>
          <cell r="M501" t="str">
            <v>2</v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>
            <v>1</v>
          </cell>
          <cell r="W501">
            <v>500</v>
          </cell>
          <cell r="X501" t="str">
            <v>Intertek</v>
          </cell>
          <cell r="Z501" t="str">
            <v>Route 110, (Par Chefchaoui), Lot Saadi n° 20QI Ain Sebaâ 20250, 4eme Etage Casablanca - Maroc</v>
          </cell>
        </row>
        <row r="502">
          <cell r="B502" t="str">
            <v>Mohamed Ali Ghedira</v>
          </cell>
          <cell r="C502" t="str">
            <v>MOHAMED ALI GHEDIRA</v>
          </cell>
          <cell r="D502" t="str">
            <v>RTE Touristique Monastir 5000</v>
          </cell>
          <cell r="E502" t="str">
            <v/>
          </cell>
          <cell r="F502" t="str">
            <v>1548412PAC000</v>
          </cell>
          <cell r="G502" t="str">
            <v>1</v>
          </cell>
          <cell r="H502" t="str">
            <v>5</v>
          </cell>
          <cell r="I502" t="str">
            <v>4</v>
          </cell>
          <cell r="J502" t="str">
            <v>8</v>
          </cell>
          <cell r="K502" t="str">
            <v>4</v>
          </cell>
          <cell r="L502" t="str">
            <v>1</v>
          </cell>
          <cell r="M502" t="str">
            <v>2</v>
          </cell>
          <cell r="N502" t="str">
            <v>P</v>
          </cell>
          <cell r="O502" t="str">
            <v>A</v>
          </cell>
          <cell r="P502" t="str">
            <v>C</v>
          </cell>
          <cell r="Q502" t="str">
            <v>0</v>
          </cell>
          <cell r="R502" t="str">
            <v>0</v>
          </cell>
          <cell r="S502" t="str">
            <v>0</v>
          </cell>
          <cell r="T502" t="str">
            <v/>
          </cell>
          <cell r="U502" t="str">
            <v/>
          </cell>
          <cell r="V502">
            <v>1</v>
          </cell>
          <cell r="W502">
            <v>501</v>
          </cell>
          <cell r="X502" t="str">
            <v>Mohamed Ali Ghedira</v>
          </cell>
          <cell r="Z502" t="str">
            <v>RTE Touristique Monastir 5000</v>
          </cell>
        </row>
        <row r="503">
          <cell r="B503" t="str">
            <v>Damak Meher</v>
          </cell>
          <cell r="C503" t="str">
            <v>DAMAK MEHER</v>
          </cell>
          <cell r="D503" t="str">
            <v>el Jahedh - 4003 - Sousse</v>
          </cell>
          <cell r="E503" t="str">
            <v/>
          </cell>
          <cell r="F503" t="str">
            <v>297657FNC000</v>
          </cell>
          <cell r="G503" t="str">
            <v>2</v>
          </cell>
          <cell r="H503" t="str">
            <v>9</v>
          </cell>
          <cell r="I503" t="str">
            <v>7</v>
          </cell>
          <cell r="J503" t="str">
            <v>6</v>
          </cell>
          <cell r="K503" t="str">
            <v>5</v>
          </cell>
          <cell r="L503" t="str">
            <v>7</v>
          </cell>
          <cell r="M503" t="str">
            <v>F</v>
          </cell>
          <cell r="N503" t="str">
            <v>N</v>
          </cell>
          <cell r="O503" t="str">
            <v>C</v>
          </cell>
          <cell r="P503" t="str">
            <v>0</v>
          </cell>
          <cell r="Q503" t="str">
            <v>0</v>
          </cell>
          <cell r="R503" t="str">
            <v>0</v>
          </cell>
          <cell r="S503" t="str">
            <v/>
          </cell>
          <cell r="T503" t="str">
            <v/>
          </cell>
          <cell r="U503" t="str">
            <v/>
          </cell>
          <cell r="V503">
            <v>1</v>
          </cell>
          <cell r="W503">
            <v>502</v>
          </cell>
          <cell r="X503" t="str">
            <v>Damak Meher</v>
          </cell>
          <cell r="Z503" t="str">
            <v>el Jahedh - 4003 - Sousse</v>
          </cell>
        </row>
        <row r="504">
          <cell r="B504" t="str">
            <v>Ste Ingénierie de procédé Industriels/ IPROD Tech</v>
          </cell>
          <cell r="C504" t="str">
            <v>STE INGÉNIERIE DE PROCÉDÉ INDUSTRIELS/ IPROD</v>
          </cell>
          <cell r="D504" t="str">
            <v>soft- tech la pépinière Sousse</v>
          </cell>
          <cell r="E504" t="str">
            <v/>
          </cell>
          <cell r="F504" t="str">
            <v>1584600WAM000</v>
          </cell>
          <cell r="G504" t="str">
            <v>1</v>
          </cell>
          <cell r="H504" t="str">
            <v>5</v>
          </cell>
          <cell r="I504" t="str">
            <v>8</v>
          </cell>
          <cell r="J504" t="str">
            <v>4</v>
          </cell>
          <cell r="K504" t="str">
            <v>6</v>
          </cell>
          <cell r="L504" t="str">
            <v>0</v>
          </cell>
          <cell r="M504" t="str">
            <v>0</v>
          </cell>
          <cell r="N504" t="str">
            <v>W</v>
          </cell>
          <cell r="O504" t="str">
            <v>A</v>
          </cell>
          <cell r="P504" t="str">
            <v>M</v>
          </cell>
          <cell r="Q504" t="str">
            <v>0</v>
          </cell>
          <cell r="R504" t="str">
            <v>0</v>
          </cell>
          <cell r="S504" t="str">
            <v>0</v>
          </cell>
          <cell r="T504" t="str">
            <v/>
          </cell>
          <cell r="U504" t="str">
            <v/>
          </cell>
          <cell r="V504">
            <v>1</v>
          </cell>
          <cell r="W504">
            <v>503</v>
          </cell>
          <cell r="X504" t="str">
            <v>Ste Ingénierie de procédé Industriels/ IPROD Tech</v>
          </cell>
          <cell r="Z504" t="str">
            <v>soft- tech la pépinière Sousse</v>
          </cell>
        </row>
        <row r="505">
          <cell r="B505" t="str">
            <v>MARE ALB SA "COTUSAL"</v>
          </cell>
          <cell r="C505" t="str">
            <v>EXTRACTION MINERAUX ET ENGRAS NATURELLES</v>
          </cell>
          <cell r="D505" t="str">
            <v>3 ZI, Mghira Fouchena ,2082</v>
          </cell>
          <cell r="E505" t="str">
            <v/>
          </cell>
          <cell r="F505" t="str">
            <v xml:space="preserve">000246XAM000 </v>
          </cell>
          <cell r="G505" t="str">
            <v>0</v>
          </cell>
          <cell r="H505" t="str">
            <v>0</v>
          </cell>
          <cell r="I505" t="str">
            <v>0</v>
          </cell>
          <cell r="J505" t="str">
            <v>2</v>
          </cell>
          <cell r="K505" t="str">
            <v>4</v>
          </cell>
          <cell r="L505" t="str">
            <v>6</v>
          </cell>
          <cell r="M505" t="str">
            <v>X</v>
          </cell>
          <cell r="N505" t="str">
            <v>A</v>
          </cell>
          <cell r="O505" t="str">
            <v>M</v>
          </cell>
          <cell r="P505" t="str">
            <v>0</v>
          </cell>
          <cell r="Q505" t="str">
            <v>0</v>
          </cell>
          <cell r="R505" t="str">
            <v>0</v>
          </cell>
          <cell r="S505" t="str">
            <v xml:space="preserve"> </v>
          </cell>
          <cell r="T505" t="str">
            <v/>
          </cell>
          <cell r="U505" t="str">
            <v/>
          </cell>
          <cell r="V505">
            <v>1</v>
          </cell>
          <cell r="W505">
            <v>504</v>
          </cell>
          <cell r="X505" t="str">
            <v>MARE ALB SA "COTUSAL"</v>
          </cell>
          <cell r="Z505" t="str">
            <v>3 ZI, Mghira Fouchena ,2082</v>
          </cell>
        </row>
        <row r="506">
          <cell r="B506" t="str">
            <v>ETUDE MAITRE NASRI FETHI - HUISSIER DE JUSTICE</v>
          </cell>
          <cell r="C506" t="str">
            <v>ETUDE MAITRE NASRI FETHI - HUISSIER DE JUSTICE</v>
          </cell>
          <cell r="D506" t="str">
            <v>64, Av. Ettawfik cité Erriadh Sousse</v>
          </cell>
          <cell r="E506" t="str">
            <v/>
          </cell>
          <cell r="F506" t="str">
            <v>1123365R</v>
          </cell>
          <cell r="G506" t="str">
            <v>1</v>
          </cell>
          <cell r="H506" t="str">
            <v>1</v>
          </cell>
          <cell r="I506" t="str">
            <v>2</v>
          </cell>
          <cell r="J506" t="str">
            <v>3</v>
          </cell>
          <cell r="K506" t="str">
            <v>3</v>
          </cell>
          <cell r="L506" t="str">
            <v>6</v>
          </cell>
          <cell r="M506" t="str">
            <v>5</v>
          </cell>
          <cell r="N506" t="str">
            <v>R</v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>
            <v>1</v>
          </cell>
          <cell r="W506">
            <v>505</v>
          </cell>
          <cell r="X506" t="str">
            <v>ETUDE MAITRE NASRI FETHI - HUISSIER DE JUSTICE</v>
          </cell>
          <cell r="Z506" t="str">
            <v>64, Av. Ettawfik cité Erriadh Sousse</v>
          </cell>
        </row>
        <row r="507">
          <cell r="B507" t="str">
            <v>Huilerie Loued "Abdessalem Loued"</v>
          </cell>
          <cell r="C507" t="str">
            <v>HUILERIE LOUED "ABDESSALEM LOUED"</v>
          </cell>
          <cell r="D507" t="str">
            <v/>
          </cell>
          <cell r="E507" t="str">
            <v/>
          </cell>
          <cell r="F507" t="str">
            <v>290925BPC000</v>
          </cell>
          <cell r="G507" t="str">
            <v>2</v>
          </cell>
          <cell r="H507" t="str">
            <v>9</v>
          </cell>
          <cell r="I507" t="str">
            <v>0</v>
          </cell>
          <cell r="J507" t="str">
            <v>9</v>
          </cell>
          <cell r="K507" t="str">
            <v>2</v>
          </cell>
          <cell r="L507" t="str">
            <v>5</v>
          </cell>
          <cell r="M507" t="str">
            <v>B</v>
          </cell>
          <cell r="N507" t="str">
            <v>P</v>
          </cell>
          <cell r="O507" t="str">
            <v>C</v>
          </cell>
          <cell r="P507" t="str">
            <v>0</v>
          </cell>
          <cell r="Q507" t="str">
            <v>0</v>
          </cell>
          <cell r="R507" t="str">
            <v>0</v>
          </cell>
          <cell r="S507" t="str">
            <v/>
          </cell>
          <cell r="T507" t="str">
            <v/>
          </cell>
          <cell r="U507" t="str">
            <v/>
          </cell>
          <cell r="V507">
            <v>1</v>
          </cell>
          <cell r="W507">
            <v>506</v>
          </cell>
          <cell r="X507" t="str">
            <v>Huilerie Loued "Abdessalem Loued"</v>
          </cell>
          <cell r="Z507" t="str">
            <v/>
          </cell>
        </row>
        <row r="508">
          <cell r="B508" t="str">
            <v>Adel TEBINI</v>
          </cell>
          <cell r="C508" t="str">
            <v>ADEL TEBINI</v>
          </cell>
          <cell r="D508" t="str">
            <v>Assed Ibn Fourat, ZT Konteche, 5020</v>
          </cell>
          <cell r="E508" t="str">
            <v/>
          </cell>
          <cell r="F508" t="str">
            <v>574026ZNC000</v>
          </cell>
          <cell r="G508" t="str">
            <v>5</v>
          </cell>
          <cell r="H508" t="str">
            <v>7</v>
          </cell>
          <cell r="I508" t="str">
            <v>4</v>
          </cell>
          <cell r="J508" t="str">
            <v>0</v>
          </cell>
          <cell r="K508" t="str">
            <v>2</v>
          </cell>
          <cell r="L508" t="str">
            <v>6</v>
          </cell>
          <cell r="M508" t="str">
            <v>Z</v>
          </cell>
          <cell r="N508" t="str">
            <v>N</v>
          </cell>
          <cell r="O508" t="str">
            <v>C</v>
          </cell>
          <cell r="P508" t="str">
            <v>0</v>
          </cell>
          <cell r="Q508" t="str">
            <v>0</v>
          </cell>
          <cell r="R508" t="str">
            <v>0</v>
          </cell>
          <cell r="S508" t="str">
            <v/>
          </cell>
          <cell r="T508" t="str">
            <v/>
          </cell>
          <cell r="U508" t="str">
            <v/>
          </cell>
          <cell r="V508">
            <v>1</v>
          </cell>
          <cell r="W508">
            <v>507</v>
          </cell>
          <cell r="X508" t="str">
            <v>Adel TEBINI</v>
          </cell>
          <cell r="Z508" t="str">
            <v>Assed Ibn Fourat, ZT Konteche, 5020</v>
          </cell>
        </row>
        <row r="509">
          <cell r="B509" t="str">
            <v>Royal Decor - Jedidi Afif</v>
          </cell>
          <cell r="C509" t="str">
            <v>ROYAL DECOR - JEDIDI AFIF</v>
          </cell>
          <cell r="D509" t="str">
            <v>Route de Tunis H. Sousse 4011 - Tunisie</v>
          </cell>
          <cell r="E509" t="str">
            <v/>
          </cell>
          <cell r="F509" t="str">
            <v>601978XAC000</v>
          </cell>
          <cell r="G509" t="str">
            <v>6</v>
          </cell>
          <cell r="H509" t="str">
            <v>0</v>
          </cell>
          <cell r="I509" t="str">
            <v>1</v>
          </cell>
          <cell r="J509" t="str">
            <v>9</v>
          </cell>
          <cell r="K509" t="str">
            <v>7</v>
          </cell>
          <cell r="L509" t="str">
            <v>8</v>
          </cell>
          <cell r="M509" t="str">
            <v>X</v>
          </cell>
          <cell r="N509" t="str">
            <v>A</v>
          </cell>
          <cell r="O509" t="str">
            <v>C</v>
          </cell>
          <cell r="P509" t="str">
            <v>0</v>
          </cell>
          <cell r="Q509" t="str">
            <v>0</v>
          </cell>
          <cell r="R509" t="str">
            <v>0</v>
          </cell>
          <cell r="S509" t="str">
            <v/>
          </cell>
          <cell r="T509" t="str">
            <v/>
          </cell>
          <cell r="U509" t="str">
            <v/>
          </cell>
          <cell r="V509">
            <v>1</v>
          </cell>
          <cell r="W509">
            <v>508</v>
          </cell>
          <cell r="X509" t="str">
            <v>Royal Decor - Jedidi Afif</v>
          </cell>
          <cell r="Z509" t="str">
            <v>Route de Tunis H. Sousse 4011 - Tunisie</v>
          </cell>
        </row>
        <row r="510">
          <cell r="B510" t="str">
            <v>SIGMA Ingenerie</v>
          </cell>
          <cell r="C510" t="str">
            <v>SIGMA INGENERIE</v>
          </cell>
          <cell r="D510" t="str">
            <v>Rue Asdrubal Lafayette 1002  - Tunis</v>
          </cell>
          <cell r="E510" t="str">
            <v/>
          </cell>
          <cell r="F510" t="str">
            <v>633394CAM000</v>
          </cell>
          <cell r="G510" t="str">
            <v>6</v>
          </cell>
          <cell r="H510" t="str">
            <v>3</v>
          </cell>
          <cell r="I510" t="str">
            <v>3</v>
          </cell>
          <cell r="J510" t="str">
            <v>3</v>
          </cell>
          <cell r="K510" t="str">
            <v>9</v>
          </cell>
          <cell r="L510" t="str">
            <v>4</v>
          </cell>
          <cell r="M510" t="str">
            <v>C</v>
          </cell>
          <cell r="N510" t="str">
            <v>A</v>
          </cell>
          <cell r="O510" t="str">
            <v>M</v>
          </cell>
          <cell r="P510" t="str">
            <v>0</v>
          </cell>
          <cell r="Q510" t="str">
            <v>0</v>
          </cell>
          <cell r="R510" t="str">
            <v>0</v>
          </cell>
          <cell r="S510" t="str">
            <v/>
          </cell>
          <cell r="T510" t="str">
            <v/>
          </cell>
          <cell r="U510" t="str">
            <v/>
          </cell>
          <cell r="V510">
            <v>1</v>
          </cell>
          <cell r="W510">
            <v>509</v>
          </cell>
          <cell r="X510" t="str">
            <v>SIGMA Ingenerie</v>
          </cell>
          <cell r="Z510" t="str">
            <v>Rue Asdrubal Lafayette 1002  - Tunis</v>
          </cell>
        </row>
        <row r="511">
          <cell r="B511" t="str">
            <v>Ste Pima</v>
          </cell>
          <cell r="C511" t="str">
            <v>STE PIMA</v>
          </cell>
          <cell r="D511" t="str">
            <v>KM 7.5 Route de Naasane 1135 El mourouj 5</v>
          </cell>
          <cell r="E511" t="str">
            <v>Ben Arous</v>
          </cell>
          <cell r="F511" t="str">
            <v>046015FAM000</v>
          </cell>
          <cell r="G511" t="str">
            <v>0</v>
          </cell>
          <cell r="H511" t="str">
            <v>4</v>
          </cell>
          <cell r="I511" t="str">
            <v>6</v>
          </cell>
          <cell r="J511" t="str">
            <v>0</v>
          </cell>
          <cell r="K511" t="str">
            <v>1</v>
          </cell>
          <cell r="L511" t="str">
            <v>5</v>
          </cell>
          <cell r="M511" t="str">
            <v>F</v>
          </cell>
          <cell r="N511" t="str">
            <v>A</v>
          </cell>
          <cell r="O511" t="str">
            <v>M</v>
          </cell>
          <cell r="P511" t="str">
            <v>0</v>
          </cell>
          <cell r="Q511" t="str">
            <v>0</v>
          </cell>
          <cell r="R511" t="str">
            <v>0</v>
          </cell>
          <cell r="S511" t="str">
            <v/>
          </cell>
          <cell r="T511" t="str">
            <v/>
          </cell>
          <cell r="U511" t="str">
            <v/>
          </cell>
          <cell r="V511">
            <v>1</v>
          </cell>
          <cell r="W511">
            <v>510</v>
          </cell>
          <cell r="X511" t="str">
            <v>Ste Pima</v>
          </cell>
          <cell r="Z511" t="str">
            <v>KM 7.5 Route de Naasane 1135 El mourouj 5Ben Arous</v>
          </cell>
        </row>
        <row r="512">
          <cell r="B512" t="str">
            <v>CDF/Comptoir de distribution des filtres</v>
          </cell>
          <cell r="C512" t="str">
            <v>CDF/COMPTOIR DE DISTRIBUTION DES FILTRES</v>
          </cell>
          <cell r="D512" t="str">
            <v>39, AV. Ibn Khaldoun 4061 Sousse</v>
          </cell>
          <cell r="E512" t="str">
            <v/>
          </cell>
          <cell r="F512" t="str">
            <v>809501JAM000</v>
          </cell>
          <cell r="G512" t="str">
            <v>8</v>
          </cell>
          <cell r="H512" t="str">
            <v>0</v>
          </cell>
          <cell r="I512" t="str">
            <v>9</v>
          </cell>
          <cell r="J512" t="str">
            <v>5</v>
          </cell>
          <cell r="K512" t="str">
            <v>0</v>
          </cell>
          <cell r="L512" t="str">
            <v>1</v>
          </cell>
          <cell r="M512" t="str">
            <v>J</v>
          </cell>
          <cell r="N512" t="str">
            <v>A</v>
          </cell>
          <cell r="O512" t="str">
            <v>M</v>
          </cell>
          <cell r="P512" t="str">
            <v>0</v>
          </cell>
          <cell r="Q512" t="str">
            <v>0</v>
          </cell>
          <cell r="R512" t="str">
            <v>0</v>
          </cell>
          <cell r="S512" t="str">
            <v/>
          </cell>
          <cell r="T512" t="str">
            <v/>
          </cell>
          <cell r="U512" t="str">
            <v/>
          </cell>
          <cell r="V512">
            <v>1</v>
          </cell>
          <cell r="W512">
            <v>511</v>
          </cell>
          <cell r="X512" t="str">
            <v>CDF/Comptoir de distribution des filtres</v>
          </cell>
          <cell r="Z512" t="str">
            <v>39, AV. Ibn Khaldoun 4061 Sousse</v>
          </cell>
        </row>
        <row r="513">
          <cell r="B513" t="str">
            <v>Amicale Centre de Promotion des Exportations</v>
          </cell>
          <cell r="C513" t="str">
            <v>AMICALE CENTRE DE PROMOTION DES EXPORTATIONS</v>
          </cell>
          <cell r="D513" t="str">
            <v>Centre Urbain Nord bp 225</v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>
            <v>1</v>
          </cell>
          <cell r="W513">
            <v>512</v>
          </cell>
          <cell r="X513" t="str">
            <v>Amicale Centre de Promotion des Exportations</v>
          </cell>
          <cell r="Z513" t="str">
            <v>Centre Urbain Nord bp 225</v>
          </cell>
        </row>
        <row r="514">
          <cell r="B514" t="str">
            <v>Ste Ranim</v>
          </cell>
          <cell r="C514" t="str">
            <v>STE RANIM</v>
          </cell>
          <cell r="D514" t="str">
            <v>Rue Palestine Zaouiet Sousse</v>
          </cell>
          <cell r="E514" t="str">
            <v/>
          </cell>
          <cell r="F514" t="str">
            <v>1105069JAM000</v>
          </cell>
          <cell r="G514" t="str">
            <v>1</v>
          </cell>
          <cell r="H514" t="str">
            <v>1</v>
          </cell>
          <cell r="I514" t="str">
            <v>0</v>
          </cell>
          <cell r="J514" t="str">
            <v>5</v>
          </cell>
          <cell r="K514" t="str">
            <v>0</v>
          </cell>
          <cell r="L514" t="str">
            <v>6</v>
          </cell>
          <cell r="M514" t="str">
            <v>9</v>
          </cell>
          <cell r="N514" t="str">
            <v>J</v>
          </cell>
          <cell r="O514" t="str">
            <v>A</v>
          </cell>
          <cell r="P514" t="str">
            <v>M</v>
          </cell>
          <cell r="Q514" t="str">
            <v>0</v>
          </cell>
          <cell r="R514" t="str">
            <v>0</v>
          </cell>
          <cell r="S514" t="str">
            <v>0</v>
          </cell>
          <cell r="T514" t="str">
            <v/>
          </cell>
          <cell r="U514" t="str">
            <v/>
          </cell>
          <cell r="V514">
            <v>1</v>
          </cell>
          <cell r="W514">
            <v>513</v>
          </cell>
          <cell r="X514" t="str">
            <v>Ste Ranim</v>
          </cell>
          <cell r="Z514" t="str">
            <v>Rue Palestine Zaouiet Sousse</v>
          </cell>
        </row>
        <row r="515">
          <cell r="B515" t="str">
            <v>Ste Olivier Des Huiles Extra</v>
          </cell>
          <cell r="C515" t="str">
            <v>STE OLIVIER DES HUILES EXTRA</v>
          </cell>
          <cell r="D515" t="str">
            <v>RTE SFAX - BOUHJLA 3180</v>
          </cell>
          <cell r="E515" t="str">
            <v/>
          </cell>
          <cell r="F515" t="str">
            <v>0920833FNM000</v>
          </cell>
          <cell r="G515" t="str">
            <v>0</v>
          </cell>
          <cell r="H515" t="str">
            <v>9</v>
          </cell>
          <cell r="I515" t="str">
            <v>2</v>
          </cell>
          <cell r="J515" t="str">
            <v>0</v>
          </cell>
          <cell r="K515" t="str">
            <v>8</v>
          </cell>
          <cell r="L515" t="str">
            <v>3</v>
          </cell>
          <cell r="M515" t="str">
            <v>3</v>
          </cell>
          <cell r="N515" t="str">
            <v>F</v>
          </cell>
          <cell r="O515" t="str">
            <v>N</v>
          </cell>
          <cell r="P515" t="str">
            <v>M</v>
          </cell>
          <cell r="Q515" t="str">
            <v>0</v>
          </cell>
          <cell r="R515" t="str">
            <v>0</v>
          </cell>
          <cell r="S515" t="str">
            <v>0</v>
          </cell>
          <cell r="T515" t="str">
            <v/>
          </cell>
          <cell r="U515" t="str">
            <v/>
          </cell>
          <cell r="V515">
            <v>1</v>
          </cell>
          <cell r="W515">
            <v>514</v>
          </cell>
          <cell r="X515" t="str">
            <v>Ste Olivier Des Huiles Extra</v>
          </cell>
          <cell r="Z515" t="str">
            <v>RTE SFAX - BOUHJLA 3180</v>
          </cell>
        </row>
        <row r="516">
          <cell r="B516" t="str">
            <v>Ste Leader Food Process</v>
          </cell>
          <cell r="C516" t="str">
            <v>EL KHABIA</v>
          </cell>
          <cell r="D516" t="str">
            <v>Rte de Qabes KM 6 Sidi Salem 3083 Sfax</v>
          </cell>
          <cell r="E516" t="str">
            <v/>
          </cell>
          <cell r="F516" t="str">
            <v>741285BAM000</v>
          </cell>
          <cell r="G516" t="str">
            <v>7</v>
          </cell>
          <cell r="H516" t="str">
            <v>4</v>
          </cell>
          <cell r="I516" t="str">
            <v>1</v>
          </cell>
          <cell r="J516" t="str">
            <v>2</v>
          </cell>
          <cell r="K516" t="str">
            <v>8</v>
          </cell>
          <cell r="L516" t="str">
            <v>5</v>
          </cell>
          <cell r="M516" t="str">
            <v>B</v>
          </cell>
          <cell r="N516" t="str">
            <v>A</v>
          </cell>
          <cell r="O516" t="str">
            <v>M</v>
          </cell>
          <cell r="P516" t="str">
            <v>0</v>
          </cell>
          <cell r="Q516" t="str">
            <v>0</v>
          </cell>
          <cell r="R516" t="str">
            <v>0</v>
          </cell>
          <cell r="S516" t="str">
            <v/>
          </cell>
          <cell r="T516" t="str">
            <v/>
          </cell>
          <cell r="U516" t="str">
            <v/>
          </cell>
          <cell r="V516">
            <v>1</v>
          </cell>
          <cell r="W516">
            <v>515</v>
          </cell>
          <cell r="X516" t="str">
            <v>Ste Leader Food Process</v>
          </cell>
          <cell r="Z516" t="str">
            <v>Rte de Qabes KM 6 Sidi Salem 3083 Sfax</v>
          </cell>
        </row>
        <row r="517">
          <cell r="B517" t="str">
            <v>Abdallah Aouana</v>
          </cell>
          <cell r="C517" t="str">
            <v>ABDALLAH AOUANA</v>
          </cell>
          <cell r="D517" t="str">
            <v>Rte de Moureddine Sousse 4003</v>
          </cell>
          <cell r="E517" t="str">
            <v/>
          </cell>
          <cell r="F517" t="str">
            <v>1008761EAC000</v>
          </cell>
          <cell r="G517" t="str">
            <v>1</v>
          </cell>
          <cell r="H517" t="str">
            <v>0</v>
          </cell>
          <cell r="I517" t="str">
            <v>0</v>
          </cell>
          <cell r="J517" t="str">
            <v>8</v>
          </cell>
          <cell r="K517" t="str">
            <v>7</v>
          </cell>
          <cell r="L517" t="str">
            <v>6</v>
          </cell>
          <cell r="M517" t="str">
            <v>1</v>
          </cell>
          <cell r="N517" t="str">
            <v>E</v>
          </cell>
          <cell r="O517" t="str">
            <v>A</v>
          </cell>
          <cell r="P517" t="str">
            <v>C</v>
          </cell>
          <cell r="Q517" t="str">
            <v>0</v>
          </cell>
          <cell r="R517" t="str">
            <v>0</v>
          </cell>
          <cell r="S517" t="str">
            <v>0</v>
          </cell>
          <cell r="T517" t="str">
            <v/>
          </cell>
          <cell r="U517" t="str">
            <v/>
          </cell>
          <cell r="V517">
            <v>1</v>
          </cell>
          <cell r="W517">
            <v>516</v>
          </cell>
          <cell r="X517" t="str">
            <v>Abdallah Aouana</v>
          </cell>
          <cell r="Z517" t="str">
            <v>Rte de Moureddine Sousse 4003</v>
          </cell>
        </row>
        <row r="518">
          <cell r="B518" t="str">
            <v>STE BACCOUCHE ET CIE</v>
          </cell>
          <cell r="C518" t="str">
            <v>STE BACCOUCHE ET CIE</v>
          </cell>
          <cell r="D518" t="str">
            <v>ROUTE DE SFAX MSAKEN</v>
          </cell>
          <cell r="E518" t="str">
            <v/>
          </cell>
          <cell r="F518" t="str">
            <v>634152PPM000</v>
          </cell>
          <cell r="G518" t="str">
            <v>6</v>
          </cell>
          <cell r="H518" t="str">
            <v>3</v>
          </cell>
          <cell r="I518" t="str">
            <v>4</v>
          </cell>
          <cell r="J518" t="str">
            <v>1</v>
          </cell>
          <cell r="K518" t="str">
            <v>5</v>
          </cell>
          <cell r="L518" t="str">
            <v>2</v>
          </cell>
          <cell r="M518" t="str">
            <v>P</v>
          </cell>
          <cell r="N518" t="str">
            <v>P</v>
          </cell>
          <cell r="O518" t="str">
            <v>M</v>
          </cell>
          <cell r="P518" t="str">
            <v>0</v>
          </cell>
          <cell r="Q518" t="str">
            <v>0</v>
          </cell>
          <cell r="R518" t="str">
            <v>0</v>
          </cell>
          <cell r="S518" t="str">
            <v/>
          </cell>
          <cell r="T518" t="str">
            <v/>
          </cell>
          <cell r="U518" t="str">
            <v/>
          </cell>
          <cell r="V518">
            <v>1</v>
          </cell>
          <cell r="W518">
            <v>517</v>
          </cell>
          <cell r="X518" t="str">
            <v>STE BACCOUCHE ET CIE</v>
          </cell>
          <cell r="Z518" t="str">
            <v>ROUTE DE SFAX MSAKEN</v>
          </cell>
        </row>
        <row r="519">
          <cell r="B519" t="str">
            <v>STE BULLA REGIA</v>
          </cell>
          <cell r="C519" t="str">
            <v>STE BULLA REGIA</v>
          </cell>
          <cell r="D519" t="str">
            <v>De Cuivre Ben Arous, Ben Arous 2013</v>
          </cell>
          <cell r="E519" t="str">
            <v/>
          </cell>
          <cell r="F519" t="str">
            <v>1441339LAM000</v>
          </cell>
          <cell r="G519" t="str">
            <v>1</v>
          </cell>
          <cell r="H519" t="str">
            <v>4</v>
          </cell>
          <cell r="I519" t="str">
            <v>4</v>
          </cell>
          <cell r="J519" t="str">
            <v>1</v>
          </cell>
          <cell r="K519" t="str">
            <v>3</v>
          </cell>
          <cell r="L519" t="str">
            <v>3</v>
          </cell>
          <cell r="M519" t="str">
            <v>9</v>
          </cell>
          <cell r="N519" t="str">
            <v>L</v>
          </cell>
          <cell r="O519" t="str">
            <v>A</v>
          </cell>
          <cell r="P519" t="str">
            <v>M</v>
          </cell>
          <cell r="Q519" t="str">
            <v>0</v>
          </cell>
          <cell r="R519" t="str">
            <v>0</v>
          </cell>
          <cell r="S519" t="str">
            <v>0</v>
          </cell>
          <cell r="T519" t="str">
            <v/>
          </cell>
          <cell r="U519" t="str">
            <v/>
          </cell>
          <cell r="V519">
            <v>1</v>
          </cell>
          <cell r="W519">
            <v>518</v>
          </cell>
          <cell r="X519" t="str">
            <v>STE BULLA REGIA</v>
          </cell>
          <cell r="Z519" t="str">
            <v>De Cuivre Ben Arous, Ben Arous 2013</v>
          </cell>
        </row>
        <row r="520">
          <cell r="B520" t="str">
            <v>Ste Technoprest</v>
          </cell>
          <cell r="C520" t="str">
            <v>STE TECHNOPREST</v>
          </cell>
          <cell r="D520" t="str">
            <v>0,90 Carthage Apart 33- Tunis 1000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>
            <v>1</v>
          </cell>
          <cell r="W520">
            <v>519</v>
          </cell>
          <cell r="X520" t="str">
            <v>Ste Technoprest</v>
          </cell>
          <cell r="Z520" t="str">
            <v>0,90 Carthage Apart 33- Tunis 1000</v>
          </cell>
        </row>
        <row r="521">
          <cell r="B521" t="str">
            <v>Med Salah Kalboussi</v>
          </cell>
          <cell r="C521" t="str">
            <v>MED SALAH KALBOUSSI</v>
          </cell>
          <cell r="D521" t="str">
            <v>oued Jinen Akouda Sousse</v>
          </cell>
          <cell r="E521" t="str">
            <v/>
          </cell>
          <cell r="F521" t="str">
            <v>957200YNC000</v>
          </cell>
          <cell r="G521" t="str">
            <v>9</v>
          </cell>
          <cell r="H521" t="str">
            <v>5</v>
          </cell>
          <cell r="I521" t="str">
            <v>7</v>
          </cell>
          <cell r="J521" t="str">
            <v>2</v>
          </cell>
          <cell r="K521" t="str">
            <v>0</v>
          </cell>
          <cell r="L521" t="str">
            <v>0</v>
          </cell>
          <cell r="M521" t="str">
            <v>Y</v>
          </cell>
          <cell r="N521" t="str">
            <v>N</v>
          </cell>
          <cell r="O521" t="str">
            <v>C</v>
          </cell>
          <cell r="P521" t="str">
            <v>0</v>
          </cell>
          <cell r="Q521" t="str">
            <v>0</v>
          </cell>
          <cell r="R521" t="str">
            <v>0</v>
          </cell>
          <cell r="S521" t="str">
            <v/>
          </cell>
          <cell r="T521" t="str">
            <v/>
          </cell>
          <cell r="U521" t="str">
            <v/>
          </cell>
          <cell r="V521">
            <v>1</v>
          </cell>
          <cell r="W521">
            <v>520</v>
          </cell>
          <cell r="X521" t="str">
            <v>Med Salah Kalboussi</v>
          </cell>
          <cell r="Z521" t="str">
            <v>oued Jinen Akouda Sousse</v>
          </cell>
        </row>
        <row r="522">
          <cell r="B522" t="str">
            <v>SPZ Tunisia</v>
          </cell>
          <cell r="C522" t="str">
            <v>SPZ TUNISIA</v>
          </cell>
          <cell r="D522" t="str">
            <v>Avenue des Martyrs imm. Essafa - 3000</v>
          </cell>
          <cell r="E522" t="str">
            <v/>
          </cell>
          <cell r="F522" t="str">
            <v>1093982TAM000</v>
          </cell>
          <cell r="G522" t="str">
            <v>1</v>
          </cell>
          <cell r="H522" t="str">
            <v>0</v>
          </cell>
          <cell r="I522" t="str">
            <v>9</v>
          </cell>
          <cell r="J522" t="str">
            <v>3</v>
          </cell>
          <cell r="K522" t="str">
            <v>9</v>
          </cell>
          <cell r="L522" t="str">
            <v>8</v>
          </cell>
          <cell r="M522" t="str">
            <v>2</v>
          </cell>
          <cell r="N522" t="str">
            <v>T</v>
          </cell>
          <cell r="O522" t="str">
            <v>A</v>
          </cell>
          <cell r="P522" t="str">
            <v>M</v>
          </cell>
          <cell r="Q522" t="str">
            <v>0</v>
          </cell>
          <cell r="R522" t="str">
            <v>0</v>
          </cell>
          <cell r="S522" t="str">
            <v>0</v>
          </cell>
          <cell r="T522" t="str">
            <v/>
          </cell>
          <cell r="U522" t="str">
            <v/>
          </cell>
          <cell r="V522">
            <v>1</v>
          </cell>
          <cell r="W522">
            <v>521</v>
          </cell>
          <cell r="X522" t="str">
            <v>SPZ Tunisia</v>
          </cell>
          <cell r="Z522" t="str">
            <v>Avenue des Martyrs imm. Essafa - 3000</v>
          </cell>
        </row>
        <row r="523">
          <cell r="B523" t="str">
            <v>FERRERO UGO E FABRIZIO SRL</v>
          </cell>
          <cell r="C523" t="str">
            <v>FERRERO UGO E FABRIZIO SRL</v>
          </cell>
          <cell r="D523" t="str">
            <v>VIA GIOVANNI OLINDO, 5 - CANELLI</v>
          </cell>
          <cell r="E523" t="str">
            <v>14053</v>
          </cell>
          <cell r="F523" t="str">
            <v>01088770050</v>
          </cell>
          <cell r="G523" t="str">
            <v>0</v>
          </cell>
          <cell r="H523" t="str">
            <v>1</v>
          </cell>
          <cell r="I523" t="str">
            <v>0</v>
          </cell>
          <cell r="J523" t="str">
            <v>8</v>
          </cell>
          <cell r="K523" t="str">
            <v>8</v>
          </cell>
          <cell r="L523" t="str">
            <v>7</v>
          </cell>
          <cell r="M523" t="str">
            <v>7</v>
          </cell>
          <cell r="N523" t="str">
            <v>0</v>
          </cell>
          <cell r="O523" t="str">
            <v>0</v>
          </cell>
          <cell r="P523" t="str">
            <v>5</v>
          </cell>
          <cell r="Q523" t="str">
            <v>0</v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>
            <v>1</v>
          </cell>
          <cell r="W523">
            <v>522</v>
          </cell>
          <cell r="X523" t="str">
            <v>FERRERO UGO E FABRIZIO SRL</v>
          </cell>
          <cell r="Z523" t="str">
            <v>VIA GIOVANNI OLINDO, 5 - CANELLI14053</v>
          </cell>
        </row>
        <row r="524">
          <cell r="B524" t="str">
            <v>Larbi Chebbi</v>
          </cell>
          <cell r="C524" t="str">
            <v>LARBI CHEBBI</v>
          </cell>
          <cell r="D524" t="str">
            <v>Amor Ibn ASS</v>
          </cell>
          <cell r="E524" t="str">
            <v/>
          </cell>
          <cell r="F524" t="str">
            <v>81997EBC000</v>
          </cell>
          <cell r="G524" t="str">
            <v>8</v>
          </cell>
          <cell r="H524" t="str">
            <v>1</v>
          </cell>
          <cell r="I524" t="str">
            <v>9</v>
          </cell>
          <cell r="J524" t="str">
            <v>9</v>
          </cell>
          <cell r="K524" t="str">
            <v>7</v>
          </cell>
          <cell r="L524" t="str">
            <v>E</v>
          </cell>
          <cell r="M524" t="str">
            <v>B</v>
          </cell>
          <cell r="N524" t="str">
            <v>C</v>
          </cell>
          <cell r="O524" t="str">
            <v>0</v>
          </cell>
          <cell r="P524" t="str">
            <v>0</v>
          </cell>
          <cell r="Q524" t="str">
            <v>0</v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>
            <v>1</v>
          </cell>
          <cell r="W524">
            <v>523</v>
          </cell>
          <cell r="X524" t="str">
            <v>Larbi Chebbi</v>
          </cell>
          <cell r="Z524" t="str">
            <v>Amor Ibn ASS</v>
          </cell>
        </row>
        <row r="525">
          <cell r="B525" t="str">
            <v>El Faraj Sarl</v>
          </cell>
          <cell r="C525" t="str">
            <v>EL FARAJ SARL</v>
          </cell>
          <cell r="D525" t="str">
            <v>Boulevard Mongi Grira Sahloul III - Sousse</v>
          </cell>
          <cell r="E525" t="str">
            <v/>
          </cell>
          <cell r="F525" t="str">
            <v>971304QAM000</v>
          </cell>
          <cell r="G525" t="str">
            <v>9</v>
          </cell>
          <cell r="H525" t="str">
            <v>7</v>
          </cell>
          <cell r="I525" t="str">
            <v>1</v>
          </cell>
          <cell r="J525" t="str">
            <v>3</v>
          </cell>
          <cell r="K525" t="str">
            <v>0</v>
          </cell>
          <cell r="L525" t="str">
            <v>4</v>
          </cell>
          <cell r="M525" t="str">
            <v>Q</v>
          </cell>
          <cell r="N525" t="str">
            <v>A</v>
          </cell>
          <cell r="O525" t="str">
            <v>M</v>
          </cell>
          <cell r="P525" t="str">
            <v>0</v>
          </cell>
          <cell r="Q525" t="str">
            <v>0</v>
          </cell>
          <cell r="R525" t="str">
            <v>0</v>
          </cell>
          <cell r="S525" t="str">
            <v/>
          </cell>
          <cell r="T525" t="str">
            <v/>
          </cell>
          <cell r="U525" t="str">
            <v/>
          </cell>
          <cell r="V525">
            <v>1</v>
          </cell>
          <cell r="W525">
            <v>524</v>
          </cell>
          <cell r="X525" t="str">
            <v>El Faraj Sarl</v>
          </cell>
          <cell r="Z525" t="str">
            <v>Boulevard Mongi Grira Sahloul III - Sousse</v>
          </cell>
        </row>
        <row r="526">
          <cell r="B526" t="str">
            <v>Wevioo</v>
          </cell>
          <cell r="C526" t="str">
            <v>WEVIOO</v>
          </cell>
          <cell r="D526" t="str">
            <v>Lot 31 Zone Industrielle Chotrana - 2036 - Ariana</v>
          </cell>
          <cell r="E526" t="str">
            <v>Tunis</v>
          </cell>
          <cell r="F526" t="str">
            <v>750270VAM000</v>
          </cell>
          <cell r="G526" t="str">
            <v>7</v>
          </cell>
          <cell r="H526" t="str">
            <v>5</v>
          </cell>
          <cell r="I526" t="str">
            <v>0</v>
          </cell>
          <cell r="J526" t="str">
            <v>2</v>
          </cell>
          <cell r="K526" t="str">
            <v>7</v>
          </cell>
          <cell r="L526" t="str">
            <v>0</v>
          </cell>
          <cell r="M526" t="str">
            <v>V</v>
          </cell>
          <cell r="N526" t="str">
            <v>A</v>
          </cell>
          <cell r="O526" t="str">
            <v>M</v>
          </cell>
          <cell r="P526" t="str">
            <v>0</v>
          </cell>
          <cell r="Q526" t="str">
            <v>0</v>
          </cell>
          <cell r="R526" t="str">
            <v>0</v>
          </cell>
          <cell r="S526" t="str">
            <v/>
          </cell>
          <cell r="T526" t="str">
            <v/>
          </cell>
          <cell r="U526" t="str">
            <v/>
          </cell>
          <cell r="V526">
            <v>1</v>
          </cell>
          <cell r="W526">
            <v>525</v>
          </cell>
          <cell r="X526" t="str">
            <v>Wevioo</v>
          </cell>
          <cell r="Z526" t="str">
            <v>Lot 31 Zone Industrielle Chotrana - 2036 - ArianaTunis</v>
          </cell>
        </row>
        <row r="527">
          <cell r="B527" t="str">
            <v>Tunisair</v>
          </cell>
          <cell r="C527" t="str">
            <v>TUNISAIR</v>
          </cell>
          <cell r="D527" t="str">
            <v>TUNISAIR- FRET 2035 AEROGARE FRET TUNIS CARTHAGE</v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>
            <v>1</v>
          </cell>
          <cell r="W527">
            <v>526</v>
          </cell>
          <cell r="X527" t="str">
            <v>Tunisair</v>
          </cell>
          <cell r="Z527" t="str">
            <v>TUNISAIR- FRET 2035 AEROGARE FRET TUNIS CARTHAGE</v>
          </cell>
        </row>
        <row r="528">
          <cell r="B528" t="str">
            <v>O.A.C.A</v>
          </cell>
          <cell r="C528" t="str">
            <v>O.A.C.A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>
            <v>1</v>
          </cell>
          <cell r="W528">
            <v>527</v>
          </cell>
          <cell r="X528" t="str">
            <v>O.A.C.A</v>
          </cell>
          <cell r="Z528" t="str">
            <v/>
          </cell>
        </row>
        <row r="529">
          <cell r="B529" t="str">
            <v>El Chantou Wissem</v>
          </cell>
          <cell r="C529" t="str">
            <v>EL CHANTOU WISSEM</v>
          </cell>
          <cell r="D529" t="str">
            <v>Jazzar Im Arcades Z2 - 4000</v>
          </cell>
          <cell r="E529" t="str">
            <v>Sousse</v>
          </cell>
          <cell r="F529" t="str">
            <v>1373564MAP000</v>
          </cell>
          <cell r="G529" t="str">
            <v>1</v>
          </cell>
          <cell r="H529" t="str">
            <v>3</v>
          </cell>
          <cell r="I529" t="str">
            <v>7</v>
          </cell>
          <cell r="J529" t="str">
            <v>3</v>
          </cell>
          <cell r="K529" t="str">
            <v>5</v>
          </cell>
          <cell r="L529" t="str">
            <v>6</v>
          </cell>
          <cell r="M529" t="str">
            <v>4</v>
          </cell>
          <cell r="N529" t="str">
            <v>M</v>
          </cell>
          <cell r="O529" t="str">
            <v>A</v>
          </cell>
          <cell r="P529" t="str">
            <v>P</v>
          </cell>
          <cell r="Q529" t="str">
            <v>0</v>
          </cell>
          <cell r="R529" t="str">
            <v>0</v>
          </cell>
          <cell r="S529" t="str">
            <v>0</v>
          </cell>
          <cell r="T529" t="str">
            <v/>
          </cell>
          <cell r="U529" t="str">
            <v/>
          </cell>
          <cell r="V529">
            <v>1</v>
          </cell>
          <cell r="W529">
            <v>528</v>
          </cell>
          <cell r="X529" t="str">
            <v>El Chantou Wissem</v>
          </cell>
          <cell r="Z529" t="str">
            <v>Jazzar Im Arcades Z2 - 4000Sousse</v>
          </cell>
        </row>
        <row r="530">
          <cell r="B530" t="str">
            <v>Promoscience</v>
          </cell>
          <cell r="C530" t="str">
            <v>PROMOSCIENCE</v>
          </cell>
          <cell r="D530" t="str">
            <v>ZI Charguia, Rue N° 7 Carthage Tunis Tunisia</v>
          </cell>
          <cell r="E530" t="str">
            <v/>
          </cell>
          <cell r="F530" t="str">
            <v>5165TAM000</v>
          </cell>
          <cell r="G530" t="str">
            <v>5</v>
          </cell>
          <cell r="H530" t="str">
            <v>1</v>
          </cell>
          <cell r="I530" t="str">
            <v>6</v>
          </cell>
          <cell r="J530" t="str">
            <v>5</v>
          </cell>
          <cell r="K530" t="str">
            <v>T</v>
          </cell>
          <cell r="L530" t="str">
            <v>A</v>
          </cell>
          <cell r="M530" t="str">
            <v>M</v>
          </cell>
          <cell r="N530" t="str">
            <v>0</v>
          </cell>
          <cell r="O530" t="str">
            <v>0</v>
          </cell>
          <cell r="P530" t="str">
            <v>0</v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>
            <v>1</v>
          </cell>
          <cell r="W530">
            <v>529</v>
          </cell>
          <cell r="X530" t="str">
            <v>Promoscience</v>
          </cell>
          <cell r="Z530" t="str">
            <v>ZI Charguia, Rue N° 7 Carthage Tunis Tunisia</v>
          </cell>
        </row>
        <row r="531">
          <cell r="B531" t="str">
            <v>Sté Excelence Store et Decor</v>
          </cell>
          <cell r="C531" t="str">
            <v>STÉ EXCELENCE STORE ET DECOR</v>
          </cell>
          <cell r="D531" t="str">
            <v>Lotiss. Bouraoui Z3 Sousse</v>
          </cell>
          <cell r="E531" t="str">
            <v/>
          </cell>
          <cell r="F531" t="str">
            <v>1640710TNM000</v>
          </cell>
          <cell r="G531" t="str">
            <v>1</v>
          </cell>
          <cell r="H531" t="str">
            <v>6</v>
          </cell>
          <cell r="I531" t="str">
            <v>4</v>
          </cell>
          <cell r="J531" t="str">
            <v>0</v>
          </cell>
          <cell r="K531" t="str">
            <v>7</v>
          </cell>
          <cell r="L531" t="str">
            <v>1</v>
          </cell>
          <cell r="M531" t="str">
            <v>0</v>
          </cell>
          <cell r="N531" t="str">
            <v>T</v>
          </cell>
          <cell r="O531" t="str">
            <v>N</v>
          </cell>
          <cell r="P531" t="str">
            <v>M</v>
          </cell>
          <cell r="Q531" t="str">
            <v>0</v>
          </cell>
          <cell r="R531" t="str">
            <v>0</v>
          </cell>
          <cell r="S531" t="str">
            <v>0</v>
          </cell>
          <cell r="T531" t="str">
            <v/>
          </cell>
          <cell r="U531" t="str">
            <v/>
          </cell>
          <cell r="V531">
            <v>1</v>
          </cell>
          <cell r="W531">
            <v>530</v>
          </cell>
          <cell r="X531" t="str">
            <v>Sté Excelence Store et Decor</v>
          </cell>
          <cell r="Z531" t="str">
            <v>Lotiss. Bouraoui Z3 Sousse</v>
          </cell>
        </row>
        <row r="532">
          <cell r="B532" t="str">
            <v>Abdessatar Ayouni</v>
          </cell>
          <cell r="C532" t="str">
            <v>ABDESSATAR AYOUNI</v>
          </cell>
          <cell r="D532" t="str">
            <v>Abou Jihed Z1 Hammam Sousse- 4011</v>
          </cell>
          <cell r="E532" t="str">
            <v/>
          </cell>
          <cell r="F532" t="str">
            <v>1164960GAC000</v>
          </cell>
          <cell r="G532" t="str">
            <v>1</v>
          </cell>
          <cell r="H532" t="str">
            <v>1</v>
          </cell>
          <cell r="I532" t="str">
            <v>6</v>
          </cell>
          <cell r="J532" t="str">
            <v>4</v>
          </cell>
          <cell r="K532" t="str">
            <v>9</v>
          </cell>
          <cell r="L532" t="str">
            <v>6</v>
          </cell>
          <cell r="M532" t="str">
            <v>0</v>
          </cell>
          <cell r="N532" t="str">
            <v>G</v>
          </cell>
          <cell r="O532" t="str">
            <v>A</v>
          </cell>
          <cell r="P532" t="str">
            <v>C</v>
          </cell>
          <cell r="Q532" t="str">
            <v>0</v>
          </cell>
          <cell r="R532" t="str">
            <v>0</v>
          </cell>
          <cell r="S532" t="str">
            <v>0</v>
          </cell>
          <cell r="T532" t="str">
            <v/>
          </cell>
          <cell r="U532" t="str">
            <v/>
          </cell>
          <cell r="V532">
            <v>1</v>
          </cell>
          <cell r="W532">
            <v>531</v>
          </cell>
          <cell r="X532" t="str">
            <v>Abdessatar Ayouni</v>
          </cell>
          <cell r="Z532" t="str">
            <v>Abou Jihed Z1 Hammam Sousse- 4011</v>
          </cell>
        </row>
        <row r="533">
          <cell r="B533" t="str">
            <v>BRAHEM HASSEN</v>
          </cell>
          <cell r="C533" t="str">
            <v>BRAHEM HASSEN</v>
          </cell>
          <cell r="D533" t="str">
            <v>41- Rue Ibn Khaldoun Sousse Tunisie</v>
          </cell>
          <cell r="E533" t="str">
            <v/>
          </cell>
          <cell r="F533" t="str">
            <v>452859J</v>
          </cell>
          <cell r="G533" t="str">
            <v>4</v>
          </cell>
          <cell r="H533" t="str">
            <v>5</v>
          </cell>
          <cell r="I533" t="str">
            <v>2</v>
          </cell>
          <cell r="J533" t="str">
            <v>8</v>
          </cell>
          <cell r="K533" t="str">
            <v>5</v>
          </cell>
          <cell r="L533" t="str">
            <v>9</v>
          </cell>
          <cell r="M533" t="str">
            <v>J</v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>
            <v>1</v>
          </cell>
          <cell r="W533">
            <v>532</v>
          </cell>
          <cell r="X533" t="str">
            <v>BRAHEM HASSEN</v>
          </cell>
          <cell r="Z533" t="str">
            <v>41- Rue Ibn Khaldoun Sousse Tunisie</v>
          </cell>
        </row>
        <row r="534">
          <cell r="B534" t="str">
            <v>Club Sportif de la Police de La Circulation</v>
          </cell>
          <cell r="C534" t="str">
            <v>CLUB SPORTIF DE LA POLICE DE LA CIRCULATION</v>
          </cell>
          <cell r="D534" t="str">
            <v>26 Avenue de la Rep 1001 - Tunis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>
            <v>1</v>
          </cell>
          <cell r="W534">
            <v>533</v>
          </cell>
          <cell r="X534" t="str">
            <v>Club Sportif de la Police de La Circulation</v>
          </cell>
          <cell r="Z534" t="str">
            <v>26 Avenue de la Rep 1001 - Tunis</v>
          </cell>
        </row>
        <row r="535">
          <cell r="B535" t="str">
            <v>ste Tissage Meublatex</v>
          </cell>
          <cell r="C535" t="str">
            <v>STE TISSAGE MEUBLATEX</v>
          </cell>
          <cell r="D535" t="str">
            <v>BP - 24 El hmada Kebira - Hammam Sousse - 4011 - S</v>
          </cell>
          <cell r="E535" t="str">
            <v/>
          </cell>
          <cell r="F535" t="str">
            <v>411435LAM000</v>
          </cell>
          <cell r="G535" t="str">
            <v>4</v>
          </cell>
          <cell r="H535" t="str">
            <v>1</v>
          </cell>
          <cell r="I535" t="str">
            <v>1</v>
          </cell>
          <cell r="J535" t="str">
            <v>4</v>
          </cell>
          <cell r="K535" t="str">
            <v>3</v>
          </cell>
          <cell r="L535" t="str">
            <v>5</v>
          </cell>
          <cell r="M535" t="str">
            <v>L</v>
          </cell>
          <cell r="N535" t="str">
            <v>A</v>
          </cell>
          <cell r="O535" t="str">
            <v>M</v>
          </cell>
          <cell r="P535" t="str">
            <v>0</v>
          </cell>
          <cell r="Q535" t="str">
            <v>0</v>
          </cell>
          <cell r="R535" t="str">
            <v>0</v>
          </cell>
          <cell r="S535" t="str">
            <v/>
          </cell>
          <cell r="T535" t="str">
            <v/>
          </cell>
          <cell r="U535" t="str">
            <v/>
          </cell>
          <cell r="V535">
            <v>1</v>
          </cell>
          <cell r="W535">
            <v>534</v>
          </cell>
          <cell r="X535" t="str">
            <v>ste Tissage Meublatex</v>
          </cell>
          <cell r="Z535" t="str">
            <v>BP - 24 El hmada Kebira - Hammam Sousse - 4011 - S</v>
          </cell>
        </row>
        <row r="536">
          <cell r="B536" t="str">
            <v>Bureau Veritas Hong Kong Limited</v>
          </cell>
          <cell r="C536" t="str">
            <v>BUREAU VERITAS HONG KONG LIMITED</v>
          </cell>
          <cell r="D536" t="str">
            <v>1/F, Pacific Trade Centre, 2 Kai Hing Road,Kowloon</v>
          </cell>
          <cell r="E536" t="str">
            <v>Hong Kong</v>
          </cell>
          <cell r="F536" t="str">
            <v>35027188</v>
          </cell>
          <cell r="G536" t="str">
            <v>3</v>
          </cell>
          <cell r="H536" t="str">
            <v>5</v>
          </cell>
          <cell r="I536" t="str">
            <v>0</v>
          </cell>
          <cell r="J536" t="str">
            <v>2</v>
          </cell>
          <cell r="K536" t="str">
            <v>7</v>
          </cell>
          <cell r="L536" t="str">
            <v>1</v>
          </cell>
          <cell r="M536" t="str">
            <v>8</v>
          </cell>
          <cell r="N536" t="str">
            <v>8</v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>
            <v>1</v>
          </cell>
          <cell r="W536">
            <v>535</v>
          </cell>
          <cell r="X536" t="str">
            <v>Bureau Veritas Hong Kong Limited</v>
          </cell>
          <cell r="Z536" t="str">
            <v>1/F, Pacific Trade Centre, 2 Kai Hing Road,KowloonHong Kong</v>
          </cell>
        </row>
        <row r="537">
          <cell r="B537" t="str">
            <v>Arguimbau &amp; CO</v>
          </cell>
          <cell r="C537" t="str">
            <v>ARGUIMBAU &amp; CO</v>
          </cell>
          <cell r="D537" t="str">
            <v>4 Davenport Avenue PO Box 632 USA - 632</v>
          </cell>
          <cell r="E537" t="str">
            <v>Greenwich CT - USA</v>
          </cell>
          <cell r="F537" t="str">
            <v>06098438</v>
          </cell>
          <cell r="G537" t="str">
            <v>0</v>
          </cell>
          <cell r="H537" t="str">
            <v>6</v>
          </cell>
          <cell r="I537" t="str">
            <v>0</v>
          </cell>
          <cell r="J537" t="str">
            <v>9</v>
          </cell>
          <cell r="K537" t="str">
            <v>8</v>
          </cell>
          <cell r="L537" t="str">
            <v>4</v>
          </cell>
          <cell r="M537" t="str">
            <v>3</v>
          </cell>
          <cell r="N537" t="str">
            <v>8</v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>
            <v>1</v>
          </cell>
          <cell r="W537">
            <v>536</v>
          </cell>
          <cell r="X537" t="str">
            <v>Arguimbau &amp; CO</v>
          </cell>
          <cell r="Z537" t="str">
            <v>4 Davenport Avenue PO Box 632 USA - 632Greenwich CT - USA</v>
          </cell>
        </row>
        <row r="538">
          <cell r="B538" t="str">
            <v>Ste Tunisienne Production Extra Huiles</v>
          </cell>
          <cell r="C538" t="str">
            <v>STE TUNISIENNE PRODUCTION EXTRA HUILES</v>
          </cell>
          <cell r="D538" t="str">
            <v>Oueled Ahmed Gouacem, Chorbane 5130</v>
          </cell>
          <cell r="E538" t="str">
            <v/>
          </cell>
          <cell r="F538" t="str">
            <v>12656449NNM000</v>
          </cell>
          <cell r="G538" t="str">
            <v>1</v>
          </cell>
          <cell r="H538" t="str">
            <v>2</v>
          </cell>
          <cell r="I538" t="str">
            <v>6</v>
          </cell>
          <cell r="J538" t="str">
            <v>5</v>
          </cell>
          <cell r="K538" t="str">
            <v>6</v>
          </cell>
          <cell r="L538" t="str">
            <v>4</v>
          </cell>
          <cell r="M538" t="str">
            <v>4</v>
          </cell>
          <cell r="N538" t="str">
            <v>9</v>
          </cell>
          <cell r="O538" t="str">
            <v>N</v>
          </cell>
          <cell r="P538" t="str">
            <v>N</v>
          </cell>
          <cell r="Q538" t="str">
            <v>M</v>
          </cell>
          <cell r="R538" t="str">
            <v>0</v>
          </cell>
          <cell r="S538" t="str">
            <v>0</v>
          </cell>
          <cell r="T538" t="str">
            <v>0</v>
          </cell>
          <cell r="U538" t="str">
            <v/>
          </cell>
          <cell r="V538">
            <v>1</v>
          </cell>
          <cell r="W538">
            <v>537</v>
          </cell>
          <cell r="X538" t="str">
            <v>Ste Tunisienne Production Extra Huiles</v>
          </cell>
          <cell r="Z538" t="str">
            <v>Oueled Ahmed Gouacem, Chorbane 5130</v>
          </cell>
        </row>
        <row r="539">
          <cell r="B539" t="str">
            <v>Ste Huilerie Aghali Ba</v>
          </cell>
          <cell r="C539" t="str">
            <v>STE HUILERIE AGHALI BA</v>
          </cell>
          <cell r="D539" t="str">
            <v>Siliana</v>
          </cell>
          <cell r="E539" t="str">
            <v/>
          </cell>
          <cell r="F539" t="str">
            <v>1502958Y</v>
          </cell>
          <cell r="G539" t="str">
            <v>1</v>
          </cell>
          <cell r="H539" t="str">
            <v>5</v>
          </cell>
          <cell r="I539" t="str">
            <v>0</v>
          </cell>
          <cell r="J539" t="str">
            <v>2</v>
          </cell>
          <cell r="K539" t="str">
            <v>9</v>
          </cell>
          <cell r="L539" t="str">
            <v>5</v>
          </cell>
          <cell r="M539" t="str">
            <v>8</v>
          </cell>
          <cell r="N539" t="str">
            <v>Y</v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>
            <v>1</v>
          </cell>
          <cell r="W539">
            <v>538</v>
          </cell>
          <cell r="X539" t="str">
            <v>Ste Huilerie Aghali Ba</v>
          </cell>
          <cell r="Z539" t="str">
            <v>Siliana</v>
          </cell>
        </row>
        <row r="540">
          <cell r="B540" t="str">
            <v>Ste Huilerie Essouayeh</v>
          </cell>
          <cell r="C540" t="str">
            <v>STE HUILERIE ESSOUAYEH</v>
          </cell>
          <cell r="D540" t="str">
            <v>ouled Ahmed GOUACEM Chorbane 5130</v>
          </cell>
          <cell r="E540" t="str">
            <v/>
          </cell>
          <cell r="F540" t="str">
            <v>1532231ENM000</v>
          </cell>
          <cell r="G540" t="str">
            <v>1</v>
          </cell>
          <cell r="H540" t="str">
            <v>5</v>
          </cell>
          <cell r="I540" t="str">
            <v>3</v>
          </cell>
          <cell r="J540" t="str">
            <v>2</v>
          </cell>
          <cell r="K540" t="str">
            <v>2</v>
          </cell>
          <cell r="L540" t="str">
            <v>3</v>
          </cell>
          <cell r="M540" t="str">
            <v>1</v>
          </cell>
          <cell r="N540" t="str">
            <v>E</v>
          </cell>
          <cell r="O540" t="str">
            <v>N</v>
          </cell>
          <cell r="P540" t="str">
            <v>M</v>
          </cell>
          <cell r="Q540" t="str">
            <v>0</v>
          </cell>
          <cell r="R540" t="str">
            <v>0</v>
          </cell>
          <cell r="S540" t="str">
            <v>0</v>
          </cell>
          <cell r="T540" t="str">
            <v/>
          </cell>
          <cell r="U540" t="str">
            <v/>
          </cell>
          <cell r="V540">
            <v>1</v>
          </cell>
          <cell r="W540">
            <v>539</v>
          </cell>
          <cell r="X540" t="str">
            <v>Ste Huilerie Essouayeh</v>
          </cell>
          <cell r="Z540" t="str">
            <v>ouled Ahmed GOUACEM Chorbane 5130</v>
          </cell>
        </row>
        <row r="541">
          <cell r="B541" t="str">
            <v>Ste Agricole El Akremi</v>
          </cell>
          <cell r="C541" t="str">
            <v>STE AGRICOLE EL AKREMI</v>
          </cell>
          <cell r="D541" t="str">
            <v>el Hancha Sfax</v>
          </cell>
          <cell r="E541" t="str">
            <v/>
          </cell>
          <cell r="F541" t="str">
            <v>1359481A</v>
          </cell>
          <cell r="G541" t="str">
            <v>1</v>
          </cell>
          <cell r="H541" t="str">
            <v>3</v>
          </cell>
          <cell r="I541" t="str">
            <v>5</v>
          </cell>
          <cell r="J541" t="str">
            <v>9</v>
          </cell>
          <cell r="K541" t="str">
            <v>4</v>
          </cell>
          <cell r="L541" t="str">
            <v>8</v>
          </cell>
          <cell r="M541" t="str">
            <v>1</v>
          </cell>
          <cell r="N541" t="str">
            <v>A</v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>
            <v>1</v>
          </cell>
          <cell r="W541">
            <v>540</v>
          </cell>
          <cell r="X541" t="str">
            <v>Ste Agricole El Akremi</v>
          </cell>
          <cell r="Z541" t="str">
            <v>el Hancha Sfax</v>
          </cell>
        </row>
        <row r="542">
          <cell r="B542" t="str">
            <v>Anouar B. Hédi CHIHI</v>
          </cell>
          <cell r="C542" t="str">
            <v>ANOUAR B. HÉDI CHIHI</v>
          </cell>
          <cell r="D542" t="str">
            <v>Menzel Hayet 5033- ZRAMEDDINE</v>
          </cell>
          <cell r="E542" t="str">
            <v/>
          </cell>
          <cell r="F542" t="str">
            <v>742275DPC000</v>
          </cell>
          <cell r="G542" t="str">
            <v>7</v>
          </cell>
          <cell r="H542" t="str">
            <v>4</v>
          </cell>
          <cell r="I542" t="str">
            <v>2</v>
          </cell>
          <cell r="J542" t="str">
            <v>2</v>
          </cell>
          <cell r="K542" t="str">
            <v>7</v>
          </cell>
          <cell r="L542" t="str">
            <v>5</v>
          </cell>
          <cell r="M542" t="str">
            <v>D</v>
          </cell>
          <cell r="N542" t="str">
            <v>P</v>
          </cell>
          <cell r="O542" t="str">
            <v>C</v>
          </cell>
          <cell r="P542" t="str">
            <v>0</v>
          </cell>
          <cell r="Q542" t="str">
            <v>0</v>
          </cell>
          <cell r="R542" t="str">
            <v>0</v>
          </cell>
          <cell r="S542" t="str">
            <v/>
          </cell>
          <cell r="T542" t="str">
            <v/>
          </cell>
          <cell r="U542" t="str">
            <v/>
          </cell>
          <cell r="V542">
            <v>1</v>
          </cell>
          <cell r="W542">
            <v>541</v>
          </cell>
          <cell r="X542" t="str">
            <v>Anouar B. Hédi CHIHI</v>
          </cell>
          <cell r="Z542" t="str">
            <v>Menzel Hayet 5033- ZRAMEDDINE</v>
          </cell>
        </row>
        <row r="543">
          <cell r="B543" t="str">
            <v>Sté Huileries Zitouna</v>
          </cell>
          <cell r="C543" t="str">
            <v>STÉ HUILERIES ZITOUNA</v>
          </cell>
          <cell r="D543" t="str">
            <v>ouled FARJALLAH - Bouhajla</v>
          </cell>
          <cell r="E543" t="str">
            <v/>
          </cell>
          <cell r="F543" t="str">
            <v>1259357QNM000</v>
          </cell>
          <cell r="G543" t="str">
            <v>1</v>
          </cell>
          <cell r="H543" t="str">
            <v>2</v>
          </cell>
          <cell r="I543" t="str">
            <v>5</v>
          </cell>
          <cell r="J543" t="str">
            <v>9</v>
          </cell>
          <cell r="K543" t="str">
            <v>3</v>
          </cell>
          <cell r="L543" t="str">
            <v>5</v>
          </cell>
          <cell r="M543" t="str">
            <v>7</v>
          </cell>
          <cell r="N543" t="str">
            <v>Q</v>
          </cell>
          <cell r="O543" t="str">
            <v>N</v>
          </cell>
          <cell r="P543" t="str">
            <v>M</v>
          </cell>
          <cell r="Q543" t="str">
            <v>0</v>
          </cell>
          <cell r="R543" t="str">
            <v>0</v>
          </cell>
          <cell r="S543" t="str">
            <v>0</v>
          </cell>
          <cell r="T543" t="str">
            <v/>
          </cell>
          <cell r="U543" t="str">
            <v/>
          </cell>
          <cell r="V543">
            <v>1</v>
          </cell>
          <cell r="W543">
            <v>542</v>
          </cell>
          <cell r="X543" t="str">
            <v>Sté Huileries Zitouna</v>
          </cell>
          <cell r="Z543" t="str">
            <v>ouled FARJALLAH - Bouhajla</v>
          </cell>
        </row>
        <row r="544">
          <cell r="B544" t="str">
            <v>Recopneu SA</v>
          </cell>
          <cell r="C544" t="str">
            <v>RECOPNEU SA</v>
          </cell>
          <cell r="D544" t="str">
            <v>ZI de Grombalia - 8030 - Tunisie</v>
          </cell>
          <cell r="E544" t="str">
            <v/>
          </cell>
          <cell r="F544" t="str">
            <v>5218PAM000</v>
          </cell>
          <cell r="G544" t="str">
            <v>5</v>
          </cell>
          <cell r="H544" t="str">
            <v>2</v>
          </cell>
          <cell r="I544" t="str">
            <v>1</v>
          </cell>
          <cell r="J544" t="str">
            <v>8</v>
          </cell>
          <cell r="K544" t="str">
            <v>P</v>
          </cell>
          <cell r="L544" t="str">
            <v>A</v>
          </cell>
          <cell r="M544" t="str">
            <v>M</v>
          </cell>
          <cell r="N544" t="str">
            <v>0</v>
          </cell>
          <cell r="O544" t="str">
            <v>0</v>
          </cell>
          <cell r="P544" t="str">
            <v>0</v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>
            <v>1</v>
          </cell>
          <cell r="W544">
            <v>543</v>
          </cell>
          <cell r="X544" t="str">
            <v>Recopneu SA</v>
          </cell>
          <cell r="Z544" t="str">
            <v>ZI de Grombalia - 8030 - Tunisie</v>
          </cell>
        </row>
        <row r="545">
          <cell r="B545" t="str">
            <v>Ste Oleicole Zitouna</v>
          </cell>
          <cell r="C545" t="str">
            <v>STE OLEICOLE ZITOUNA</v>
          </cell>
          <cell r="D545" t="str">
            <v>RTE ELJEM - SOUASSI 5140</v>
          </cell>
          <cell r="E545" t="str">
            <v/>
          </cell>
          <cell r="F545" t="str">
            <v>1257344BNM000</v>
          </cell>
          <cell r="G545" t="str">
            <v>1</v>
          </cell>
          <cell r="H545" t="str">
            <v>2</v>
          </cell>
          <cell r="I545" t="str">
            <v>5</v>
          </cell>
          <cell r="J545" t="str">
            <v>7</v>
          </cell>
          <cell r="K545" t="str">
            <v>3</v>
          </cell>
          <cell r="L545" t="str">
            <v>4</v>
          </cell>
          <cell r="M545" t="str">
            <v>4</v>
          </cell>
          <cell r="N545" t="str">
            <v>B</v>
          </cell>
          <cell r="O545" t="str">
            <v>N</v>
          </cell>
          <cell r="P545" t="str">
            <v>M</v>
          </cell>
          <cell r="Q545" t="str">
            <v>0</v>
          </cell>
          <cell r="R545" t="str">
            <v>0</v>
          </cell>
          <cell r="S545" t="str">
            <v>0</v>
          </cell>
          <cell r="T545" t="str">
            <v/>
          </cell>
          <cell r="U545" t="str">
            <v/>
          </cell>
          <cell r="V545">
            <v>1</v>
          </cell>
          <cell r="W545">
            <v>544</v>
          </cell>
          <cell r="X545" t="str">
            <v>Ste Oleicole Zitouna</v>
          </cell>
          <cell r="Z545" t="str">
            <v>RTE ELJEM - SOUASSI 5140</v>
          </cell>
        </row>
        <row r="546">
          <cell r="B546" t="str">
            <v xml:space="preserve">Ste Huilerie El Amal </v>
          </cell>
          <cell r="C546" t="str">
            <v>STE HUILERIE EL AMAL</v>
          </cell>
          <cell r="D546" t="str">
            <v>Boussari Bir Ahmed Bouhajla 3180</v>
          </cell>
          <cell r="E546" t="str">
            <v/>
          </cell>
          <cell r="F546" t="str">
            <v>1490016RNM000</v>
          </cell>
          <cell r="G546" t="str">
            <v>1</v>
          </cell>
          <cell r="H546" t="str">
            <v>4</v>
          </cell>
          <cell r="I546" t="str">
            <v>9</v>
          </cell>
          <cell r="J546" t="str">
            <v>0</v>
          </cell>
          <cell r="K546" t="str">
            <v>0</v>
          </cell>
          <cell r="L546" t="str">
            <v>1</v>
          </cell>
          <cell r="M546" t="str">
            <v>6</v>
          </cell>
          <cell r="N546" t="str">
            <v>R</v>
          </cell>
          <cell r="O546" t="str">
            <v>N</v>
          </cell>
          <cell r="P546" t="str">
            <v>M</v>
          </cell>
          <cell r="Q546" t="str">
            <v>0</v>
          </cell>
          <cell r="R546" t="str">
            <v>0</v>
          </cell>
          <cell r="S546" t="str">
            <v>0</v>
          </cell>
          <cell r="T546" t="str">
            <v/>
          </cell>
          <cell r="U546" t="str">
            <v/>
          </cell>
          <cell r="V546">
            <v>1</v>
          </cell>
          <cell r="W546">
            <v>545</v>
          </cell>
          <cell r="X546" t="str">
            <v xml:space="preserve">Ste Huilerie El Amal </v>
          </cell>
          <cell r="Z546" t="str">
            <v>Boussari Bir Ahmed Bouhajla 3180</v>
          </cell>
        </row>
        <row r="547">
          <cell r="B547" t="str">
            <v>Ste Huilerie Bio Nairi</v>
          </cell>
          <cell r="C547" t="str">
            <v>STE HUILERIE BIO NAIRI</v>
          </cell>
          <cell r="D547" t="str">
            <v>Thriaat, Sbikha 3110</v>
          </cell>
          <cell r="E547" t="str">
            <v/>
          </cell>
          <cell r="F547" t="str">
            <v>1614047LNM000</v>
          </cell>
          <cell r="G547" t="str">
            <v>1</v>
          </cell>
          <cell r="H547" t="str">
            <v>6</v>
          </cell>
          <cell r="I547" t="str">
            <v>1</v>
          </cell>
          <cell r="J547" t="str">
            <v>4</v>
          </cell>
          <cell r="K547" t="str">
            <v>0</v>
          </cell>
          <cell r="L547" t="str">
            <v>4</v>
          </cell>
          <cell r="M547" t="str">
            <v>7</v>
          </cell>
          <cell r="N547" t="str">
            <v>L</v>
          </cell>
          <cell r="O547" t="str">
            <v>N</v>
          </cell>
          <cell r="P547" t="str">
            <v>M</v>
          </cell>
          <cell r="Q547" t="str">
            <v>0</v>
          </cell>
          <cell r="R547" t="str">
            <v>0</v>
          </cell>
          <cell r="S547" t="str">
            <v>0</v>
          </cell>
          <cell r="T547" t="str">
            <v/>
          </cell>
          <cell r="U547" t="str">
            <v/>
          </cell>
          <cell r="V547">
            <v>1</v>
          </cell>
          <cell r="W547">
            <v>546</v>
          </cell>
          <cell r="X547" t="str">
            <v>Ste Huilerie Bio Nairi</v>
          </cell>
          <cell r="Z547" t="str">
            <v>Thriaat, Sbikha 3110</v>
          </cell>
        </row>
        <row r="548">
          <cell r="B548" t="str">
            <v>Tunisie Contrôle</v>
          </cell>
          <cell r="C548" t="str">
            <v>TUNISIE CONTRÔLE</v>
          </cell>
          <cell r="D548" t="str">
            <v>AV Commandant Bejaoui Immeuble El Médina B2 - 4000</v>
          </cell>
          <cell r="E548" t="str">
            <v>Sousse</v>
          </cell>
          <cell r="F548" t="str">
            <v>1209218CAM000</v>
          </cell>
          <cell r="G548" t="str">
            <v>1</v>
          </cell>
          <cell r="H548" t="str">
            <v>2</v>
          </cell>
          <cell r="I548" t="str">
            <v>0</v>
          </cell>
          <cell r="J548" t="str">
            <v>9</v>
          </cell>
          <cell r="K548" t="str">
            <v>2</v>
          </cell>
          <cell r="L548" t="str">
            <v>1</v>
          </cell>
          <cell r="M548" t="str">
            <v>8</v>
          </cell>
          <cell r="N548" t="str">
            <v>C</v>
          </cell>
          <cell r="O548" t="str">
            <v>A</v>
          </cell>
          <cell r="P548" t="str">
            <v>M</v>
          </cell>
          <cell r="Q548" t="str">
            <v>0</v>
          </cell>
          <cell r="R548" t="str">
            <v>0</v>
          </cell>
          <cell r="S548" t="str">
            <v>0</v>
          </cell>
          <cell r="T548" t="str">
            <v/>
          </cell>
          <cell r="U548" t="str">
            <v/>
          </cell>
          <cell r="V548">
            <v>1</v>
          </cell>
          <cell r="W548">
            <v>547</v>
          </cell>
          <cell r="X548" t="str">
            <v>Tunisie Contrôle</v>
          </cell>
          <cell r="Z548" t="str">
            <v>AV Commandant Bejaoui Immeuble El Médina B2 - 4000Sousse</v>
          </cell>
        </row>
        <row r="549">
          <cell r="B549" t="str">
            <v>MAS Securité</v>
          </cell>
          <cell r="C549" t="str">
            <v>MAS SECURITÉ</v>
          </cell>
          <cell r="D549" t="str">
            <v>Ain Zaghouan LOT 99 Ain Zaghouan 2046</v>
          </cell>
          <cell r="E549" t="str">
            <v/>
          </cell>
          <cell r="F549" t="str">
            <v>425266KAM000</v>
          </cell>
          <cell r="G549" t="str">
            <v>4</v>
          </cell>
          <cell r="H549" t="str">
            <v>2</v>
          </cell>
          <cell r="I549" t="str">
            <v>5</v>
          </cell>
          <cell r="J549" t="str">
            <v>2</v>
          </cell>
          <cell r="K549" t="str">
            <v>6</v>
          </cell>
          <cell r="L549" t="str">
            <v>6</v>
          </cell>
          <cell r="M549" t="str">
            <v>K</v>
          </cell>
          <cell r="N549" t="str">
            <v>A</v>
          </cell>
          <cell r="O549" t="str">
            <v>M</v>
          </cell>
          <cell r="P549" t="str">
            <v>0</v>
          </cell>
          <cell r="Q549" t="str">
            <v>0</v>
          </cell>
          <cell r="R549" t="str">
            <v>0</v>
          </cell>
          <cell r="S549" t="str">
            <v/>
          </cell>
          <cell r="T549" t="str">
            <v/>
          </cell>
          <cell r="U549" t="str">
            <v/>
          </cell>
          <cell r="V549">
            <v>1</v>
          </cell>
          <cell r="W549">
            <v>548</v>
          </cell>
          <cell r="X549" t="str">
            <v>MAS Securité</v>
          </cell>
          <cell r="Z549" t="str">
            <v>Ain Zaghouan LOT 99 Ain Zaghouan 2046</v>
          </cell>
        </row>
        <row r="550">
          <cell r="B550" t="str">
            <v>Ste Huilerie Hj Fraj</v>
          </cell>
          <cell r="C550" t="str">
            <v>STE HUILERIE HJ FRAJ</v>
          </cell>
          <cell r="D550" t="str">
            <v>rte zelba KM2-El Jem 5160</v>
          </cell>
          <cell r="E550" t="str">
            <v/>
          </cell>
          <cell r="F550" t="str">
            <v>1368948RNM000</v>
          </cell>
          <cell r="G550" t="str">
            <v>1</v>
          </cell>
          <cell r="H550" t="str">
            <v>3</v>
          </cell>
          <cell r="I550" t="str">
            <v>6</v>
          </cell>
          <cell r="J550" t="str">
            <v>8</v>
          </cell>
          <cell r="K550" t="str">
            <v>9</v>
          </cell>
          <cell r="L550" t="str">
            <v>4</v>
          </cell>
          <cell r="M550" t="str">
            <v>8</v>
          </cell>
          <cell r="N550" t="str">
            <v>R</v>
          </cell>
          <cell r="O550" t="str">
            <v>N</v>
          </cell>
          <cell r="P550" t="str">
            <v>M</v>
          </cell>
          <cell r="Q550" t="str">
            <v>0</v>
          </cell>
          <cell r="R550" t="str">
            <v>0</v>
          </cell>
          <cell r="S550" t="str">
            <v>0</v>
          </cell>
          <cell r="T550" t="str">
            <v/>
          </cell>
          <cell r="U550" t="str">
            <v/>
          </cell>
          <cell r="V550">
            <v>1</v>
          </cell>
          <cell r="W550">
            <v>549</v>
          </cell>
          <cell r="X550" t="str">
            <v>Ste Huilerie Hj Fraj</v>
          </cell>
          <cell r="Z550" t="str">
            <v>rte zelba KM2-El Jem 5160</v>
          </cell>
        </row>
        <row r="551">
          <cell r="B551" t="str">
            <v>Precise Pack Export</v>
          </cell>
          <cell r="C551" t="str">
            <v>PRECISE PACK EXPORT</v>
          </cell>
          <cell r="D551" t="str">
            <v>Avenue 23 Janvier 1952 - 5080 Teboulba - Tunisie</v>
          </cell>
          <cell r="E551" t="str">
            <v/>
          </cell>
          <cell r="F551" t="str">
            <v>1573684HAM000</v>
          </cell>
          <cell r="G551" t="str">
            <v>1</v>
          </cell>
          <cell r="H551" t="str">
            <v>5</v>
          </cell>
          <cell r="I551" t="str">
            <v>7</v>
          </cell>
          <cell r="J551" t="str">
            <v>3</v>
          </cell>
          <cell r="K551" t="str">
            <v>6</v>
          </cell>
          <cell r="L551" t="str">
            <v>8</v>
          </cell>
          <cell r="M551" t="str">
            <v>4</v>
          </cell>
          <cell r="N551" t="str">
            <v>H</v>
          </cell>
          <cell r="O551" t="str">
            <v>A</v>
          </cell>
          <cell r="P551" t="str">
            <v>M</v>
          </cell>
          <cell r="Q551" t="str">
            <v>0</v>
          </cell>
          <cell r="R551" t="str">
            <v>0</v>
          </cell>
          <cell r="S551" t="str">
            <v>0</v>
          </cell>
          <cell r="T551" t="str">
            <v/>
          </cell>
          <cell r="U551" t="str">
            <v/>
          </cell>
          <cell r="V551">
            <v>1</v>
          </cell>
          <cell r="W551">
            <v>550</v>
          </cell>
          <cell r="X551" t="str">
            <v>Precise Pack Export</v>
          </cell>
          <cell r="Z551" t="str">
            <v>Avenue 23 Janvier 1952 - 5080 Teboulba - Tunisie</v>
          </cell>
        </row>
        <row r="552">
          <cell r="B552" t="str">
            <v>DAR Zaghouan</v>
          </cell>
          <cell r="C552" t="str">
            <v>DAR ZAGHOUAN</v>
          </cell>
          <cell r="D552" t="str">
            <v>013, Damas Tunis - 1002</v>
          </cell>
          <cell r="E552" t="str">
            <v/>
          </cell>
          <cell r="F552" t="str">
            <v>1076350SAM000</v>
          </cell>
          <cell r="G552" t="str">
            <v>1</v>
          </cell>
          <cell r="H552" t="str">
            <v>0</v>
          </cell>
          <cell r="I552" t="str">
            <v>7</v>
          </cell>
          <cell r="J552" t="str">
            <v>6</v>
          </cell>
          <cell r="K552" t="str">
            <v>3</v>
          </cell>
          <cell r="L552" t="str">
            <v>5</v>
          </cell>
          <cell r="M552" t="str">
            <v>0</v>
          </cell>
          <cell r="N552" t="str">
            <v>S</v>
          </cell>
          <cell r="O552" t="str">
            <v>A</v>
          </cell>
          <cell r="P552" t="str">
            <v>M</v>
          </cell>
          <cell r="Q552" t="str">
            <v>0</v>
          </cell>
          <cell r="R552" t="str">
            <v>0</v>
          </cell>
          <cell r="S552" t="str">
            <v>0</v>
          </cell>
          <cell r="T552" t="str">
            <v/>
          </cell>
          <cell r="U552" t="str">
            <v/>
          </cell>
          <cell r="V552">
            <v>1</v>
          </cell>
          <cell r="W552">
            <v>551</v>
          </cell>
          <cell r="X552" t="str">
            <v>DAR Zaghouan</v>
          </cell>
          <cell r="Z552" t="str">
            <v>013, Damas Tunis - 1002</v>
          </cell>
        </row>
        <row r="553">
          <cell r="B553" t="str">
            <v>Proscom Tunisia</v>
          </cell>
          <cell r="C553" t="str">
            <v>PROSCOM TUNISIA</v>
          </cell>
          <cell r="D553" t="str">
            <v>51, Avenue Jean Jaures, 1001 Tunis</v>
          </cell>
          <cell r="E553" t="str">
            <v/>
          </cell>
          <cell r="F553" t="str">
            <v>544654GAM000</v>
          </cell>
          <cell r="G553" t="str">
            <v>5</v>
          </cell>
          <cell r="H553" t="str">
            <v>4</v>
          </cell>
          <cell r="I553" t="str">
            <v>4</v>
          </cell>
          <cell r="J553" t="str">
            <v>6</v>
          </cell>
          <cell r="K553" t="str">
            <v>5</v>
          </cell>
          <cell r="L553" t="str">
            <v>4</v>
          </cell>
          <cell r="M553" t="str">
            <v>G</v>
          </cell>
          <cell r="N553" t="str">
            <v>A</v>
          </cell>
          <cell r="O553" t="str">
            <v>M</v>
          </cell>
          <cell r="P553" t="str">
            <v>0</v>
          </cell>
          <cell r="Q553" t="str">
            <v>0</v>
          </cell>
          <cell r="R553" t="str">
            <v>0</v>
          </cell>
          <cell r="S553" t="str">
            <v/>
          </cell>
          <cell r="T553" t="str">
            <v/>
          </cell>
          <cell r="U553" t="str">
            <v/>
          </cell>
          <cell r="V553">
            <v>1</v>
          </cell>
          <cell r="W553">
            <v>552</v>
          </cell>
          <cell r="X553" t="str">
            <v>Proscom Tunisia</v>
          </cell>
          <cell r="Z553" t="str">
            <v>51, Avenue Jean Jaures, 1001 Tunis</v>
          </cell>
        </row>
        <row r="554">
          <cell r="B554" t="str">
            <v>Ste Marmara</v>
          </cell>
          <cell r="C554" t="str">
            <v>STE MARMARA</v>
          </cell>
          <cell r="D554" t="str">
            <v>El Guossem - Chorbane</v>
          </cell>
          <cell r="E554" t="str">
            <v/>
          </cell>
          <cell r="F554" t="str">
            <v>1249767ANM000</v>
          </cell>
          <cell r="G554" t="str">
            <v>1</v>
          </cell>
          <cell r="H554" t="str">
            <v>2</v>
          </cell>
          <cell r="I554" t="str">
            <v>4</v>
          </cell>
          <cell r="J554" t="str">
            <v>9</v>
          </cell>
          <cell r="K554" t="str">
            <v>7</v>
          </cell>
          <cell r="L554" t="str">
            <v>6</v>
          </cell>
          <cell r="M554" t="str">
            <v>7</v>
          </cell>
          <cell r="N554" t="str">
            <v>A</v>
          </cell>
          <cell r="O554" t="str">
            <v>N</v>
          </cell>
          <cell r="P554" t="str">
            <v>M</v>
          </cell>
          <cell r="Q554" t="str">
            <v>0</v>
          </cell>
          <cell r="R554" t="str">
            <v>0</v>
          </cell>
          <cell r="S554" t="str">
            <v>0</v>
          </cell>
          <cell r="T554" t="str">
            <v/>
          </cell>
          <cell r="U554" t="str">
            <v/>
          </cell>
          <cell r="V554">
            <v>1</v>
          </cell>
          <cell r="W554">
            <v>553</v>
          </cell>
          <cell r="X554" t="str">
            <v>Ste Marmara</v>
          </cell>
          <cell r="Z554" t="str">
            <v>El Guossem - Chorbane</v>
          </cell>
        </row>
        <row r="555">
          <cell r="B555" t="str">
            <v>Sté d'Injection de Plastic - SIP</v>
          </cell>
          <cell r="C555" t="str">
            <v>STÉ D'INJECTION DE PLASTIC - SIP</v>
          </cell>
          <cell r="D555" t="str">
            <v>ZI - Route Tellu - Kasserine -1200</v>
          </cell>
          <cell r="E555" t="str">
            <v/>
          </cell>
          <cell r="F555" t="str">
            <v>1340399AMN000</v>
          </cell>
          <cell r="G555" t="str">
            <v>1</v>
          </cell>
          <cell r="H555" t="str">
            <v>3</v>
          </cell>
          <cell r="I555" t="str">
            <v>4</v>
          </cell>
          <cell r="J555" t="str">
            <v>0</v>
          </cell>
          <cell r="K555" t="str">
            <v>3</v>
          </cell>
          <cell r="L555" t="str">
            <v>9</v>
          </cell>
          <cell r="M555" t="str">
            <v>9</v>
          </cell>
          <cell r="N555" t="str">
            <v>A</v>
          </cell>
          <cell r="O555" t="str">
            <v>M</v>
          </cell>
          <cell r="P555" t="str">
            <v>N</v>
          </cell>
          <cell r="Q555" t="str">
            <v>0</v>
          </cell>
          <cell r="R555" t="str">
            <v>0</v>
          </cell>
          <cell r="S555" t="str">
            <v>0</v>
          </cell>
          <cell r="T555" t="str">
            <v/>
          </cell>
          <cell r="U555" t="str">
            <v/>
          </cell>
          <cell r="V555">
            <v>1</v>
          </cell>
          <cell r="W555">
            <v>554</v>
          </cell>
          <cell r="X555" t="str">
            <v>Sté d'Injection de Plastic - SIP</v>
          </cell>
          <cell r="Z555" t="str">
            <v>ZI - Route Tellu - Kasserine -1200</v>
          </cell>
        </row>
        <row r="556">
          <cell r="B556" t="str">
            <v>Culture Olive</v>
          </cell>
          <cell r="C556" t="str">
            <v>CULTURE OLIVE</v>
          </cell>
          <cell r="D556" t="str">
            <v>19, Avenue Bugeaud 75116 Paris</v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>
            <v>1</v>
          </cell>
          <cell r="W556">
            <v>555</v>
          </cell>
          <cell r="X556" t="str">
            <v>Culture Olive</v>
          </cell>
          <cell r="Z556" t="str">
            <v>19, Avenue Bugeaud 75116 Paris</v>
          </cell>
        </row>
        <row r="557">
          <cell r="B557" t="str">
            <v>ORGANISATION D'AIDE SOCIALE DE SURETÉ TUNIS "OSTTS</v>
          </cell>
          <cell r="C557" t="str">
            <v>ORGANISATION D'AIDE SOCIALE DE SURETÉ TUNIS "OSTTS</v>
          </cell>
          <cell r="D557" t="str">
            <v>002, ibn Khaldoun , Tunis 1001</v>
          </cell>
          <cell r="E557" t="str">
            <v/>
          </cell>
          <cell r="F557" t="str">
            <v>1463921PNN000</v>
          </cell>
          <cell r="G557" t="str">
            <v>1</v>
          </cell>
          <cell r="H557" t="str">
            <v>4</v>
          </cell>
          <cell r="I557" t="str">
            <v>6</v>
          </cell>
          <cell r="J557" t="str">
            <v>3</v>
          </cell>
          <cell r="K557" t="str">
            <v>9</v>
          </cell>
          <cell r="L557" t="str">
            <v>2</v>
          </cell>
          <cell r="M557" t="str">
            <v>1</v>
          </cell>
          <cell r="N557" t="str">
            <v>P</v>
          </cell>
          <cell r="O557" t="str">
            <v>N</v>
          </cell>
          <cell r="P557" t="str">
            <v>N</v>
          </cell>
          <cell r="Q557" t="str">
            <v>0</v>
          </cell>
          <cell r="R557" t="str">
            <v>0</v>
          </cell>
          <cell r="S557" t="str">
            <v>0</v>
          </cell>
          <cell r="T557" t="str">
            <v/>
          </cell>
          <cell r="U557" t="str">
            <v/>
          </cell>
          <cell r="V557">
            <v>1</v>
          </cell>
          <cell r="W557">
            <v>556</v>
          </cell>
          <cell r="X557" t="str">
            <v>ORGANISATION D'AIDE SOCIALE DE SURETÉ TUNIS "OSTTS</v>
          </cell>
          <cell r="Z557" t="str">
            <v>002, ibn Khaldoun , Tunis 1001</v>
          </cell>
        </row>
        <row r="558">
          <cell r="B558" t="str">
            <v>IMEC Training</v>
          </cell>
          <cell r="C558" t="str">
            <v>IMEC TRAINING</v>
          </cell>
          <cell r="D558" t="str">
            <v>22 Rue de Zaghouan ZI Mghira III Fouchena 2082</v>
          </cell>
          <cell r="E558" t="str">
            <v>ben Arous</v>
          </cell>
          <cell r="F558" t="str">
            <v>1334189RAM000</v>
          </cell>
          <cell r="G558" t="str">
            <v>1</v>
          </cell>
          <cell r="H558" t="str">
            <v>3</v>
          </cell>
          <cell r="I558" t="str">
            <v>3</v>
          </cell>
          <cell r="J558" t="str">
            <v>4</v>
          </cell>
          <cell r="K558" t="str">
            <v>1</v>
          </cell>
          <cell r="L558" t="str">
            <v>8</v>
          </cell>
          <cell r="M558" t="str">
            <v>9</v>
          </cell>
          <cell r="N558" t="str">
            <v>R</v>
          </cell>
          <cell r="O558" t="str">
            <v>A</v>
          </cell>
          <cell r="P558" t="str">
            <v>M</v>
          </cell>
          <cell r="Q558" t="str">
            <v>0</v>
          </cell>
          <cell r="R558" t="str">
            <v>0</v>
          </cell>
          <cell r="S558" t="str">
            <v>0</v>
          </cell>
          <cell r="T558" t="str">
            <v/>
          </cell>
          <cell r="U558" t="str">
            <v/>
          </cell>
          <cell r="V558">
            <v>1</v>
          </cell>
          <cell r="W558">
            <v>557</v>
          </cell>
          <cell r="X558" t="str">
            <v>IMEC Training</v>
          </cell>
          <cell r="Z558" t="str">
            <v>22 Rue de Zaghouan ZI Mghira III Fouchena 2082ben Arous</v>
          </cell>
        </row>
        <row r="559">
          <cell r="B559" t="str">
            <v>Waycon Méditerranée</v>
          </cell>
          <cell r="C559" t="str">
            <v>WAYCON MÉDITERRANÉE</v>
          </cell>
          <cell r="D559" t="str">
            <v>Avenue Yasser Arafet, Immeuble Narjess Sahloul 1</v>
          </cell>
          <cell r="E559" t="str">
            <v/>
          </cell>
          <cell r="F559" t="str">
            <v>992474ZAM000</v>
          </cell>
          <cell r="G559" t="str">
            <v>9</v>
          </cell>
          <cell r="H559" t="str">
            <v>9</v>
          </cell>
          <cell r="I559" t="str">
            <v>2</v>
          </cell>
          <cell r="J559" t="str">
            <v>4</v>
          </cell>
          <cell r="K559" t="str">
            <v>7</v>
          </cell>
          <cell r="L559" t="str">
            <v>4</v>
          </cell>
          <cell r="M559" t="str">
            <v>Z</v>
          </cell>
          <cell r="N559" t="str">
            <v>A</v>
          </cell>
          <cell r="O559" t="str">
            <v>M</v>
          </cell>
          <cell r="P559" t="str">
            <v>0</v>
          </cell>
          <cell r="Q559" t="str">
            <v>0</v>
          </cell>
          <cell r="R559" t="str">
            <v>0</v>
          </cell>
          <cell r="S559" t="str">
            <v/>
          </cell>
          <cell r="T559" t="str">
            <v/>
          </cell>
          <cell r="U559" t="str">
            <v/>
          </cell>
          <cell r="V559">
            <v>1</v>
          </cell>
          <cell r="W559">
            <v>558</v>
          </cell>
          <cell r="X559" t="str">
            <v>Waycon Méditerranée</v>
          </cell>
          <cell r="Z559" t="str">
            <v>Avenue Yasser Arafet, Immeuble Narjess Sahloul 1</v>
          </cell>
        </row>
        <row r="560">
          <cell r="B560" t="str">
            <v>Ste Quincaillerie M'DIMAGH  - S.Q.G.M.F</v>
          </cell>
          <cell r="C560" t="str">
            <v>STE QUINCAILLERIE M'DIMAGH  - S.Q.G.M.F</v>
          </cell>
          <cell r="D560" t="str">
            <v>Av. Attaoufik - Cité Erriadh Sousse 4023</v>
          </cell>
          <cell r="E560" t="str">
            <v/>
          </cell>
          <cell r="F560" t="str">
            <v>947231ABM000</v>
          </cell>
          <cell r="G560" t="str">
            <v>9</v>
          </cell>
          <cell r="H560" t="str">
            <v>4</v>
          </cell>
          <cell r="I560" t="str">
            <v>7</v>
          </cell>
          <cell r="J560" t="str">
            <v>2</v>
          </cell>
          <cell r="K560" t="str">
            <v>3</v>
          </cell>
          <cell r="L560" t="str">
            <v>1</v>
          </cell>
          <cell r="M560" t="str">
            <v>A</v>
          </cell>
          <cell r="N560" t="str">
            <v>B</v>
          </cell>
          <cell r="O560" t="str">
            <v>M</v>
          </cell>
          <cell r="P560" t="str">
            <v>0</v>
          </cell>
          <cell r="Q560" t="str">
            <v>0</v>
          </cell>
          <cell r="R560" t="str">
            <v>0</v>
          </cell>
          <cell r="S560" t="str">
            <v/>
          </cell>
          <cell r="T560" t="str">
            <v/>
          </cell>
          <cell r="U560" t="str">
            <v/>
          </cell>
          <cell r="V560">
            <v>1</v>
          </cell>
          <cell r="W560">
            <v>559</v>
          </cell>
          <cell r="X560" t="str">
            <v>Ste Quincaillerie M'DIMAGH  - S.Q.G.M.F</v>
          </cell>
          <cell r="Z560" t="str">
            <v>Av. Attaoufik - Cité Erriadh Sousse 4023</v>
          </cell>
        </row>
        <row r="561">
          <cell r="B561" t="str">
            <v>ZAHMOUL WISSEM</v>
          </cell>
          <cell r="C561" t="str">
            <v>MENUISERIE ALIMINIUM</v>
          </cell>
          <cell r="D561" t="str">
            <v>Route ouled Guedas, Hammam Sousse ,4011</v>
          </cell>
          <cell r="E561" t="str">
            <v/>
          </cell>
          <cell r="F561" t="str">
            <v>1559310TNC000</v>
          </cell>
          <cell r="G561" t="str">
            <v>1</v>
          </cell>
          <cell r="H561" t="str">
            <v>5</v>
          </cell>
          <cell r="I561" t="str">
            <v>5</v>
          </cell>
          <cell r="J561" t="str">
            <v>9</v>
          </cell>
          <cell r="K561" t="str">
            <v>3</v>
          </cell>
          <cell r="L561" t="str">
            <v>1</v>
          </cell>
          <cell r="M561" t="str">
            <v>0</v>
          </cell>
          <cell r="N561" t="str">
            <v>T</v>
          </cell>
          <cell r="O561" t="str">
            <v>N</v>
          </cell>
          <cell r="P561" t="str">
            <v>C</v>
          </cell>
          <cell r="Q561" t="str">
            <v>0</v>
          </cell>
          <cell r="R561" t="str">
            <v>0</v>
          </cell>
          <cell r="S561" t="str">
            <v>0</v>
          </cell>
          <cell r="T561" t="str">
            <v/>
          </cell>
          <cell r="U561" t="str">
            <v/>
          </cell>
          <cell r="V561">
            <v>1</v>
          </cell>
          <cell r="W561">
            <v>560</v>
          </cell>
          <cell r="X561" t="str">
            <v>ZAHMOUL WISSEM</v>
          </cell>
          <cell r="Z561" t="str">
            <v>Route ouled Guedas, Hammam Sousse ,4011</v>
          </cell>
        </row>
        <row r="562">
          <cell r="B562" t="str">
            <v>AKKON TUNISIA SARL</v>
          </cell>
          <cell r="C562" t="str">
            <v>AKKON TUNISIA SARL</v>
          </cell>
          <cell r="D562" t="str">
            <v>25 St Imam Boukhari 1er Etage cite Med Ali</v>
          </cell>
          <cell r="E562" t="str">
            <v/>
          </cell>
          <cell r="F562" t="str">
            <v>1611496WAM000</v>
          </cell>
          <cell r="G562" t="str">
            <v>1</v>
          </cell>
          <cell r="H562" t="str">
            <v>6</v>
          </cell>
          <cell r="I562" t="str">
            <v>1</v>
          </cell>
          <cell r="J562" t="str">
            <v>1</v>
          </cell>
          <cell r="K562" t="str">
            <v>4</v>
          </cell>
          <cell r="L562" t="str">
            <v>9</v>
          </cell>
          <cell r="M562" t="str">
            <v>6</v>
          </cell>
          <cell r="N562" t="str">
            <v>W</v>
          </cell>
          <cell r="O562" t="str">
            <v>A</v>
          </cell>
          <cell r="P562" t="str">
            <v>M</v>
          </cell>
          <cell r="Q562" t="str">
            <v>0</v>
          </cell>
          <cell r="R562" t="str">
            <v>0</v>
          </cell>
          <cell r="S562" t="str">
            <v>0</v>
          </cell>
          <cell r="T562" t="str">
            <v/>
          </cell>
          <cell r="U562" t="str">
            <v/>
          </cell>
          <cell r="V562">
            <v>1</v>
          </cell>
          <cell r="W562">
            <v>561</v>
          </cell>
          <cell r="X562" t="str">
            <v>AKKON TUNISIA SARL</v>
          </cell>
          <cell r="Z562" t="str">
            <v>25 St Imam Boukhari 1er Etage cite Med Ali</v>
          </cell>
        </row>
        <row r="563">
          <cell r="B563" t="str">
            <v>AMS - Labo</v>
          </cell>
          <cell r="C563" t="str">
            <v>AMS - LABO</v>
          </cell>
          <cell r="D563" t="str">
            <v>Tunis  km7 - Sakiet Ezit</v>
          </cell>
          <cell r="E563" t="str">
            <v>Sfax</v>
          </cell>
          <cell r="F563" t="str">
            <v>1267726SAM000</v>
          </cell>
          <cell r="G563" t="str">
            <v>1</v>
          </cell>
          <cell r="H563" t="str">
            <v>2</v>
          </cell>
          <cell r="I563" t="str">
            <v>6</v>
          </cell>
          <cell r="J563" t="str">
            <v>7</v>
          </cell>
          <cell r="K563" t="str">
            <v>7</v>
          </cell>
          <cell r="L563" t="str">
            <v>2</v>
          </cell>
          <cell r="M563" t="str">
            <v>6</v>
          </cell>
          <cell r="N563" t="str">
            <v>S</v>
          </cell>
          <cell r="O563" t="str">
            <v>A</v>
          </cell>
          <cell r="P563" t="str">
            <v>M</v>
          </cell>
          <cell r="Q563" t="str">
            <v>0</v>
          </cell>
          <cell r="R563" t="str">
            <v>0</v>
          </cell>
          <cell r="S563" t="str">
            <v>0</v>
          </cell>
          <cell r="T563" t="str">
            <v/>
          </cell>
          <cell r="U563" t="str">
            <v/>
          </cell>
          <cell r="V563">
            <v>1</v>
          </cell>
          <cell r="W563">
            <v>562</v>
          </cell>
          <cell r="X563" t="str">
            <v>AMS - Labo</v>
          </cell>
          <cell r="Z563" t="str">
            <v>Tunis  km7 - Sakiet EzitSfax</v>
          </cell>
        </row>
        <row r="564">
          <cell r="B564" t="str">
            <v>Sté des Travaux de Soudure Générale - STSG</v>
          </cell>
          <cell r="C564" t="str">
            <v>STÉ DES TRAVAUX DE SOUDURE GÉNÉRALE - STSG</v>
          </cell>
          <cell r="D564" t="str">
            <v>Sfax El Jadida Immeuble Amira Place Mizanin</v>
          </cell>
          <cell r="E564" t="str">
            <v>BN°7 - 3027 - Sfax</v>
          </cell>
          <cell r="F564" t="str">
            <v>1130752RAM000</v>
          </cell>
          <cell r="G564" t="str">
            <v>1</v>
          </cell>
          <cell r="H564" t="str">
            <v>1</v>
          </cell>
          <cell r="I564" t="str">
            <v>3</v>
          </cell>
          <cell r="J564" t="str">
            <v>0</v>
          </cell>
          <cell r="K564" t="str">
            <v>7</v>
          </cell>
          <cell r="L564" t="str">
            <v>5</v>
          </cell>
          <cell r="M564" t="str">
            <v>2</v>
          </cell>
          <cell r="N564" t="str">
            <v>R</v>
          </cell>
          <cell r="O564" t="str">
            <v>A</v>
          </cell>
          <cell r="P564" t="str">
            <v>M</v>
          </cell>
          <cell r="Q564" t="str">
            <v>0</v>
          </cell>
          <cell r="R564" t="str">
            <v>0</v>
          </cell>
          <cell r="S564" t="str">
            <v>0</v>
          </cell>
          <cell r="T564" t="str">
            <v/>
          </cell>
          <cell r="U564" t="str">
            <v/>
          </cell>
          <cell r="V564">
            <v>1</v>
          </cell>
          <cell r="W564">
            <v>563</v>
          </cell>
          <cell r="X564" t="str">
            <v>Sté des Travaux de Soudure Générale - STSG</v>
          </cell>
          <cell r="Z564" t="str">
            <v>Sfax El Jadida Immeuble Amira Place MizaninBN°7 - 3027 - Sfax</v>
          </cell>
        </row>
        <row r="565">
          <cell r="B565" t="str">
            <v xml:space="preserve">Sté Générale D'assainissement </v>
          </cell>
          <cell r="C565" t="str">
            <v>STÉ GÉNÉRALE D'ASSAINISSEMENT</v>
          </cell>
          <cell r="D565" t="str">
            <v xml:space="preserve">3 Rue Ariana Kheema Ouest Sousse Tunisie </v>
          </cell>
          <cell r="E565" t="str">
            <v/>
          </cell>
          <cell r="F565" t="str">
            <v>1498784MAM000</v>
          </cell>
          <cell r="G565" t="str">
            <v>1</v>
          </cell>
          <cell r="H565" t="str">
            <v>4</v>
          </cell>
          <cell r="I565" t="str">
            <v>9</v>
          </cell>
          <cell r="J565" t="str">
            <v>8</v>
          </cell>
          <cell r="K565" t="str">
            <v>7</v>
          </cell>
          <cell r="L565" t="str">
            <v>8</v>
          </cell>
          <cell r="M565" t="str">
            <v>4</v>
          </cell>
          <cell r="N565" t="str">
            <v>M</v>
          </cell>
          <cell r="O565" t="str">
            <v>A</v>
          </cell>
          <cell r="P565" t="str">
            <v>M</v>
          </cell>
          <cell r="Q565" t="str">
            <v>0</v>
          </cell>
          <cell r="R565" t="str">
            <v>0</v>
          </cell>
          <cell r="S565" t="str">
            <v>0</v>
          </cell>
          <cell r="T565" t="str">
            <v/>
          </cell>
          <cell r="U565" t="str">
            <v/>
          </cell>
          <cell r="V565">
            <v>1</v>
          </cell>
          <cell r="W565">
            <v>564</v>
          </cell>
          <cell r="X565" t="str">
            <v xml:space="preserve">Sté Générale D'assainissement </v>
          </cell>
          <cell r="Z565" t="str">
            <v xml:space="preserve">3 Rue Ariana Kheema Ouest Sousse Tunisie </v>
          </cell>
        </row>
        <row r="566">
          <cell r="B566" t="str">
            <v>Ben Necir Afef Bnt BelGacem - Huilerie El Baraka</v>
          </cell>
          <cell r="C566" t="str">
            <v/>
          </cell>
          <cell r="D566" t="str">
            <v>Guedir Chariag, Oued Beja 5193 - Sidi Oulouan</v>
          </cell>
          <cell r="E566" t="str">
            <v/>
          </cell>
          <cell r="F566" t="str">
            <v>1068701ZNC000</v>
          </cell>
          <cell r="G566" t="str">
            <v>1</v>
          </cell>
          <cell r="H566" t="str">
            <v>0</v>
          </cell>
          <cell r="I566" t="str">
            <v>6</v>
          </cell>
          <cell r="J566" t="str">
            <v>8</v>
          </cell>
          <cell r="K566" t="str">
            <v>7</v>
          </cell>
          <cell r="L566" t="str">
            <v>0</v>
          </cell>
          <cell r="M566" t="str">
            <v>1</v>
          </cell>
          <cell r="N566" t="str">
            <v>Z</v>
          </cell>
          <cell r="O566" t="str">
            <v>N</v>
          </cell>
          <cell r="P566" t="str">
            <v>C</v>
          </cell>
          <cell r="Q566" t="str">
            <v>0</v>
          </cell>
          <cell r="R566" t="str">
            <v>0</v>
          </cell>
          <cell r="S566" t="str">
            <v>0</v>
          </cell>
          <cell r="T566" t="str">
            <v/>
          </cell>
          <cell r="U566" t="str">
            <v/>
          </cell>
          <cell r="V566">
            <v>1</v>
          </cell>
          <cell r="W566">
            <v>565</v>
          </cell>
          <cell r="X566" t="str">
            <v>Ben Necir Afef Bnt BelGacem - Huilerie El Baraka</v>
          </cell>
          <cell r="Z566" t="str">
            <v>Guedir Chariag, Oued Beja 5193 - Sidi Oulouan</v>
          </cell>
        </row>
        <row r="567">
          <cell r="B567" t="str">
            <v>Transfret Plus</v>
          </cell>
          <cell r="C567" t="str">
            <v>TRANSFRET PLUS</v>
          </cell>
          <cell r="D567" t="str">
            <v>Résidence Omega 2eme étage cite les Feuilles D</v>
          </cell>
          <cell r="E567" t="str">
            <v xml:space="preserve">Erable Lac II </v>
          </cell>
          <cell r="F567" t="str">
            <v>1025226HAM000</v>
          </cell>
          <cell r="G567" t="str">
            <v>1</v>
          </cell>
          <cell r="H567" t="str">
            <v>0</v>
          </cell>
          <cell r="I567" t="str">
            <v>2</v>
          </cell>
          <cell r="J567" t="str">
            <v>5</v>
          </cell>
          <cell r="K567" t="str">
            <v>2</v>
          </cell>
          <cell r="L567" t="str">
            <v>2</v>
          </cell>
          <cell r="M567" t="str">
            <v>6</v>
          </cell>
          <cell r="N567" t="str">
            <v>H</v>
          </cell>
          <cell r="O567" t="str">
            <v>A</v>
          </cell>
          <cell r="P567" t="str">
            <v>M</v>
          </cell>
          <cell r="Q567" t="str">
            <v>0</v>
          </cell>
          <cell r="R567" t="str">
            <v>0</v>
          </cell>
          <cell r="S567" t="str">
            <v>0</v>
          </cell>
          <cell r="T567" t="str">
            <v/>
          </cell>
          <cell r="U567" t="str">
            <v/>
          </cell>
          <cell r="V567">
            <v>1</v>
          </cell>
          <cell r="W567">
            <v>566</v>
          </cell>
          <cell r="X567" t="str">
            <v>Transfret Plus</v>
          </cell>
          <cell r="Z567" t="str">
            <v xml:space="preserve">Résidence Omega 2eme étage cite les Feuilles DErable Lac II </v>
          </cell>
        </row>
        <row r="568">
          <cell r="B568" t="str">
            <v>Alplast</v>
          </cell>
          <cell r="C568" t="str">
            <v>ALPLAST</v>
          </cell>
          <cell r="D568" t="str">
            <v>Strada San Damiano, 90 – Regione Calvini 14016 Tig</v>
          </cell>
          <cell r="E568" t="str">
            <v/>
          </cell>
          <cell r="F568" t="str">
            <v>IT00983810052</v>
          </cell>
          <cell r="G568" t="str">
            <v>I</v>
          </cell>
          <cell r="H568" t="str">
            <v>T</v>
          </cell>
          <cell r="I568" t="str">
            <v>0</v>
          </cell>
          <cell r="J568" t="str">
            <v>0</v>
          </cell>
          <cell r="K568" t="str">
            <v>9</v>
          </cell>
          <cell r="L568" t="str">
            <v>8</v>
          </cell>
          <cell r="M568" t="str">
            <v>3</v>
          </cell>
          <cell r="N568" t="str">
            <v>8</v>
          </cell>
          <cell r="O568" t="str">
            <v>1</v>
          </cell>
          <cell r="P568" t="str">
            <v>0</v>
          </cell>
          <cell r="Q568" t="str">
            <v>0</v>
          </cell>
          <cell r="R568" t="str">
            <v>5</v>
          </cell>
          <cell r="S568" t="str">
            <v>2</v>
          </cell>
          <cell r="T568" t="str">
            <v/>
          </cell>
          <cell r="U568" t="str">
            <v/>
          </cell>
          <cell r="V568">
            <v>1</v>
          </cell>
          <cell r="W568">
            <v>567</v>
          </cell>
          <cell r="X568" t="str">
            <v>Alplast</v>
          </cell>
          <cell r="Z568" t="str">
            <v>Strada San Damiano, 90 – Regione Calvini 14016 Tig</v>
          </cell>
        </row>
        <row r="569">
          <cell r="B569" t="str">
            <v>Etablissement Jegham Fréres</v>
          </cell>
          <cell r="C569" t="str">
            <v>ETABLISSEMENT JEGHAM FRÉRES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>
            <v>1</v>
          </cell>
          <cell r="W569">
            <v>568</v>
          </cell>
          <cell r="X569" t="str">
            <v>Etablissement Jegham Fréres</v>
          </cell>
          <cell r="Z569" t="str">
            <v/>
          </cell>
        </row>
        <row r="570">
          <cell r="B570" t="str">
            <v>Key Consulting</v>
          </cell>
          <cell r="C570" t="str">
            <v>KEY CONSULTING</v>
          </cell>
          <cell r="D570" t="str">
            <v>10, Rue Ibrahim Ibn el Aghleb, Mutuelleville</v>
          </cell>
          <cell r="E570" t="str">
            <v>Cité El Mahrajène</v>
          </cell>
          <cell r="F570" t="str">
            <v>1181682BAM000</v>
          </cell>
          <cell r="G570" t="str">
            <v>1</v>
          </cell>
          <cell r="H570" t="str">
            <v>1</v>
          </cell>
          <cell r="I570" t="str">
            <v>8</v>
          </cell>
          <cell r="J570" t="str">
            <v>1</v>
          </cell>
          <cell r="K570" t="str">
            <v>6</v>
          </cell>
          <cell r="L570" t="str">
            <v>8</v>
          </cell>
          <cell r="M570" t="str">
            <v>2</v>
          </cell>
          <cell r="N570" t="str">
            <v>B</v>
          </cell>
          <cell r="O570" t="str">
            <v>A</v>
          </cell>
          <cell r="P570" t="str">
            <v>M</v>
          </cell>
          <cell r="Q570" t="str">
            <v>0</v>
          </cell>
          <cell r="R570" t="str">
            <v>0</v>
          </cell>
          <cell r="S570" t="str">
            <v>0</v>
          </cell>
          <cell r="T570" t="str">
            <v/>
          </cell>
          <cell r="U570" t="str">
            <v/>
          </cell>
          <cell r="V570">
            <v>1</v>
          </cell>
          <cell r="W570">
            <v>569</v>
          </cell>
          <cell r="X570" t="str">
            <v>Key Consulting</v>
          </cell>
          <cell r="Z570" t="str">
            <v>10, Rue Ibrahim Ibn el Aghleb, MutuellevilleCité El Mahrajène</v>
          </cell>
        </row>
        <row r="571">
          <cell r="B571" t="str">
            <v>Sté Smart Solutions</v>
          </cell>
          <cell r="C571" t="str">
            <v>STÉ SMART SOLUTIONS</v>
          </cell>
          <cell r="D571" t="str">
            <v>28 rue de carthage cité l'avenir 2082</v>
          </cell>
          <cell r="E571" t="str">
            <v>Fouchena , Ben Arous</v>
          </cell>
          <cell r="F571" t="str">
            <v>1623924JAM000</v>
          </cell>
          <cell r="G571" t="str">
            <v>1</v>
          </cell>
          <cell r="H571" t="str">
            <v>6</v>
          </cell>
          <cell r="I571" t="str">
            <v>2</v>
          </cell>
          <cell r="J571" t="str">
            <v>3</v>
          </cell>
          <cell r="K571" t="str">
            <v>9</v>
          </cell>
          <cell r="L571" t="str">
            <v>2</v>
          </cell>
          <cell r="M571" t="str">
            <v>4</v>
          </cell>
          <cell r="N571" t="str">
            <v>J</v>
          </cell>
          <cell r="O571" t="str">
            <v>A</v>
          </cell>
          <cell r="P571" t="str">
            <v>M</v>
          </cell>
          <cell r="Q571" t="str">
            <v>0</v>
          </cell>
          <cell r="R571" t="str">
            <v>0</v>
          </cell>
          <cell r="S571" t="str">
            <v>0</v>
          </cell>
          <cell r="T571" t="str">
            <v/>
          </cell>
          <cell r="U571" t="str">
            <v/>
          </cell>
          <cell r="V571">
            <v>1</v>
          </cell>
          <cell r="W571">
            <v>570</v>
          </cell>
          <cell r="X571" t="str">
            <v>Sté Smart Solutions</v>
          </cell>
          <cell r="Z571" t="str">
            <v>28 rue de carthage cité l'avenir 2082Fouchena , Ben Arous</v>
          </cell>
        </row>
        <row r="572">
          <cell r="B572" t="str">
            <v>Echifa Medical Mahdia</v>
          </cell>
          <cell r="C572" t="str">
            <v>ECHIFA MEDICAL MAHDIA</v>
          </cell>
          <cell r="D572" t="str">
            <v xml:space="preserve">Avenue Taib Mhiri </v>
          </cell>
          <cell r="E572" t="str">
            <v/>
          </cell>
          <cell r="F572" t="str">
            <v>1384973LBM000</v>
          </cell>
          <cell r="G572" t="str">
            <v>1</v>
          </cell>
          <cell r="H572" t="str">
            <v>3</v>
          </cell>
          <cell r="I572" t="str">
            <v>8</v>
          </cell>
          <cell r="J572" t="str">
            <v>4</v>
          </cell>
          <cell r="K572" t="str">
            <v>9</v>
          </cell>
          <cell r="L572" t="str">
            <v>7</v>
          </cell>
          <cell r="M572" t="str">
            <v>3</v>
          </cell>
          <cell r="N572" t="str">
            <v>L</v>
          </cell>
          <cell r="O572" t="str">
            <v>B</v>
          </cell>
          <cell r="P572" t="str">
            <v>M</v>
          </cell>
          <cell r="Q572" t="str">
            <v>0</v>
          </cell>
          <cell r="R572" t="str">
            <v>0</v>
          </cell>
          <cell r="S572" t="str">
            <v>0</v>
          </cell>
          <cell r="T572" t="str">
            <v/>
          </cell>
          <cell r="U572" t="str">
            <v/>
          </cell>
          <cell r="V572">
            <v>1</v>
          </cell>
          <cell r="W572">
            <v>571</v>
          </cell>
          <cell r="X572" t="str">
            <v>Echifa Medical Mahdia</v>
          </cell>
          <cell r="Z572" t="str">
            <v xml:space="preserve">Avenue Taib Mhiri </v>
          </cell>
        </row>
        <row r="573">
          <cell r="B573" t="str">
            <v xml:space="preserve">Ste Huilerie Wifak Ben Amor </v>
          </cell>
          <cell r="C573" t="str">
            <v>STE HUILERIE WIFAK BEN AMOR</v>
          </cell>
          <cell r="D573" t="str">
            <v>route Moknine, CHerahil 5034</v>
          </cell>
          <cell r="E573" t="str">
            <v/>
          </cell>
          <cell r="F573" t="str">
            <v>1519277PNM000</v>
          </cell>
          <cell r="G573" t="str">
            <v>1</v>
          </cell>
          <cell r="H573" t="str">
            <v>5</v>
          </cell>
          <cell r="I573" t="str">
            <v>1</v>
          </cell>
          <cell r="J573" t="str">
            <v>9</v>
          </cell>
          <cell r="K573" t="str">
            <v>2</v>
          </cell>
          <cell r="L573" t="str">
            <v>7</v>
          </cell>
          <cell r="M573" t="str">
            <v>7</v>
          </cell>
          <cell r="N573" t="str">
            <v>P</v>
          </cell>
          <cell r="O573" t="str">
            <v>N</v>
          </cell>
          <cell r="P573" t="str">
            <v>M</v>
          </cell>
          <cell r="Q573" t="str">
            <v>0</v>
          </cell>
          <cell r="R573" t="str">
            <v>0</v>
          </cell>
          <cell r="S573" t="str">
            <v>0</v>
          </cell>
          <cell r="T573" t="str">
            <v/>
          </cell>
          <cell r="U573" t="str">
            <v/>
          </cell>
          <cell r="V573">
            <v>1</v>
          </cell>
          <cell r="W573">
            <v>572</v>
          </cell>
          <cell r="X573" t="str">
            <v xml:space="preserve">Ste Huilerie Wifak Ben Amor </v>
          </cell>
          <cell r="Z573" t="str">
            <v>route Moknine, CHerahil 5034</v>
          </cell>
        </row>
        <row r="574">
          <cell r="B574" t="str">
            <v>Déco Pub (BOURGUIBA AMIR )</v>
          </cell>
          <cell r="C574" t="str">
            <v>DÉCO PUB (BOURGUIBA AMIR )</v>
          </cell>
          <cell r="D574" t="str">
            <v xml:space="preserve">RUE DE LA TERRE SOUANI FALAISE  </v>
          </cell>
          <cell r="E574" t="str">
            <v/>
          </cell>
          <cell r="F574" t="str">
            <v>1468160SNC000</v>
          </cell>
          <cell r="G574" t="str">
            <v>1</v>
          </cell>
          <cell r="H574" t="str">
            <v>4</v>
          </cell>
          <cell r="I574" t="str">
            <v>6</v>
          </cell>
          <cell r="J574" t="str">
            <v>8</v>
          </cell>
          <cell r="K574" t="str">
            <v>1</v>
          </cell>
          <cell r="L574" t="str">
            <v>6</v>
          </cell>
          <cell r="M574" t="str">
            <v>0</v>
          </cell>
          <cell r="N574" t="str">
            <v>S</v>
          </cell>
          <cell r="O574" t="str">
            <v>N</v>
          </cell>
          <cell r="P574" t="str">
            <v>C</v>
          </cell>
          <cell r="Q574" t="str">
            <v>0</v>
          </cell>
          <cell r="R574" t="str">
            <v>0</v>
          </cell>
          <cell r="S574" t="str">
            <v>0</v>
          </cell>
          <cell r="T574" t="str">
            <v/>
          </cell>
          <cell r="U574" t="str">
            <v/>
          </cell>
          <cell r="V574">
            <v>1</v>
          </cell>
          <cell r="W574">
            <v>573</v>
          </cell>
          <cell r="X574" t="str">
            <v>Déco Pub (BOURGUIBA AMIR )</v>
          </cell>
          <cell r="Z574" t="str">
            <v xml:space="preserve">RUE DE LA TERRE SOUANI FALAISE  </v>
          </cell>
        </row>
        <row r="575">
          <cell r="B575" t="str">
            <v>STE LOGARIS CONSULTING</v>
          </cell>
          <cell r="C575" t="str">
            <v>STE LOGARIS CONSULTING</v>
          </cell>
          <cell r="D575" t="str">
            <v>Rue 20 Mars, Immeuble Aoun Jawhara - Sousse</v>
          </cell>
          <cell r="E575" t="str">
            <v/>
          </cell>
          <cell r="F575" t="str">
            <v>1609543PAM000</v>
          </cell>
          <cell r="G575" t="str">
            <v>1</v>
          </cell>
          <cell r="H575" t="str">
            <v>6</v>
          </cell>
          <cell r="I575" t="str">
            <v>0</v>
          </cell>
          <cell r="J575" t="str">
            <v>9</v>
          </cell>
          <cell r="K575" t="str">
            <v>5</v>
          </cell>
          <cell r="L575" t="str">
            <v>4</v>
          </cell>
          <cell r="M575" t="str">
            <v>3</v>
          </cell>
          <cell r="N575" t="str">
            <v>P</v>
          </cell>
          <cell r="O575" t="str">
            <v>A</v>
          </cell>
          <cell r="P575" t="str">
            <v>M</v>
          </cell>
          <cell r="Q575" t="str">
            <v>0</v>
          </cell>
          <cell r="R575" t="str">
            <v>0</v>
          </cell>
          <cell r="S575" t="str">
            <v>0</v>
          </cell>
          <cell r="T575" t="str">
            <v/>
          </cell>
          <cell r="U575" t="str">
            <v/>
          </cell>
          <cell r="V575">
            <v>1</v>
          </cell>
          <cell r="W575">
            <v>574</v>
          </cell>
          <cell r="X575" t="str">
            <v>STE LOGARIS CONSULTING</v>
          </cell>
          <cell r="Z575" t="str">
            <v>Rue 20 Mars, Immeuble Aoun Jawhara - Sousse</v>
          </cell>
        </row>
        <row r="576">
          <cell r="B576" t="str">
            <v>Agro zitex</v>
          </cell>
          <cell r="C576" t="str">
            <v>AGRO ZITEX</v>
          </cell>
          <cell r="D576" t="str">
            <v xml:space="preserve">ZI Agareb BP 57 - 3030 Agareb Sfax </v>
          </cell>
          <cell r="E576" t="str">
            <v/>
          </cell>
          <cell r="F576" t="str">
            <v>535960NAM000</v>
          </cell>
          <cell r="G576" t="str">
            <v>5</v>
          </cell>
          <cell r="H576" t="str">
            <v>3</v>
          </cell>
          <cell r="I576" t="str">
            <v>5</v>
          </cell>
          <cell r="J576" t="str">
            <v>9</v>
          </cell>
          <cell r="K576" t="str">
            <v>6</v>
          </cell>
          <cell r="L576" t="str">
            <v>0</v>
          </cell>
          <cell r="M576" t="str">
            <v>N</v>
          </cell>
          <cell r="N576" t="str">
            <v>A</v>
          </cell>
          <cell r="O576" t="str">
            <v>M</v>
          </cell>
          <cell r="P576" t="str">
            <v>0</v>
          </cell>
          <cell r="Q576" t="str">
            <v>0</v>
          </cell>
          <cell r="R576" t="str">
            <v>0</v>
          </cell>
          <cell r="S576" t="str">
            <v/>
          </cell>
          <cell r="T576" t="str">
            <v/>
          </cell>
          <cell r="U576" t="str">
            <v/>
          </cell>
          <cell r="V576">
            <v>1</v>
          </cell>
          <cell r="W576">
            <v>575</v>
          </cell>
          <cell r="X576" t="str">
            <v>Agro zitex</v>
          </cell>
          <cell r="Z576" t="str">
            <v xml:space="preserve">ZI Agareb BP 57 - 3030 Agareb Sfax </v>
          </cell>
        </row>
        <row r="577">
          <cell r="B577" t="str">
            <v xml:space="preserve">STE LES FRERES TERZI </v>
          </cell>
          <cell r="C577" t="str">
            <v>STE LES FRERES TERZI</v>
          </cell>
          <cell r="D577" t="str">
            <v>Rue Ibn Khafaja Cite la Ghazelle</v>
          </cell>
          <cell r="E577" t="str">
            <v xml:space="preserve">2083 Raoued Ariana </v>
          </cell>
          <cell r="F577" t="str">
            <v>529221VAM000</v>
          </cell>
          <cell r="G577" t="str">
            <v>5</v>
          </cell>
          <cell r="H577" t="str">
            <v>2</v>
          </cell>
          <cell r="I577" t="str">
            <v>9</v>
          </cell>
          <cell r="J577" t="str">
            <v>2</v>
          </cell>
          <cell r="K577" t="str">
            <v>2</v>
          </cell>
          <cell r="L577" t="str">
            <v>1</v>
          </cell>
          <cell r="M577" t="str">
            <v>V</v>
          </cell>
          <cell r="N577" t="str">
            <v>A</v>
          </cell>
          <cell r="O577" t="str">
            <v>M</v>
          </cell>
          <cell r="P577" t="str">
            <v>0</v>
          </cell>
          <cell r="Q577" t="str">
            <v>0</v>
          </cell>
          <cell r="R577" t="str">
            <v>0</v>
          </cell>
          <cell r="S577" t="str">
            <v/>
          </cell>
          <cell r="T577" t="str">
            <v/>
          </cell>
          <cell r="U577" t="str">
            <v/>
          </cell>
          <cell r="V577">
            <v>1</v>
          </cell>
          <cell r="W577">
            <v>576</v>
          </cell>
          <cell r="X577" t="str">
            <v xml:space="preserve">STE LES FRERES TERZI </v>
          </cell>
          <cell r="Z577" t="str">
            <v xml:space="preserve">Rue Ibn Khafaja Cite la Ghazelle2083 Raoued Ariana </v>
          </cell>
        </row>
        <row r="578">
          <cell r="B578" t="str">
            <v>YAHYAOUI AHMED</v>
          </cell>
          <cell r="C578" t="str">
            <v>YAHYAOUI AHMED</v>
          </cell>
          <cell r="D578" t="str">
            <v>GRP 342 CT BOUKHZAR SOUSSE</v>
          </cell>
          <cell r="E578" t="str">
            <v/>
          </cell>
          <cell r="F578" t="str">
            <v>1604362PMC000</v>
          </cell>
          <cell r="G578" t="str">
            <v>1</v>
          </cell>
          <cell r="H578" t="str">
            <v>6</v>
          </cell>
          <cell r="I578" t="str">
            <v>0</v>
          </cell>
          <cell r="J578" t="str">
            <v>4</v>
          </cell>
          <cell r="K578" t="str">
            <v>3</v>
          </cell>
          <cell r="L578" t="str">
            <v>6</v>
          </cell>
          <cell r="M578" t="str">
            <v>2</v>
          </cell>
          <cell r="N578" t="str">
            <v>P</v>
          </cell>
          <cell r="O578" t="str">
            <v>M</v>
          </cell>
          <cell r="P578" t="str">
            <v>C</v>
          </cell>
          <cell r="Q578" t="str">
            <v>0</v>
          </cell>
          <cell r="R578" t="str">
            <v>0</v>
          </cell>
          <cell r="S578" t="str">
            <v>0</v>
          </cell>
          <cell r="T578" t="str">
            <v/>
          </cell>
          <cell r="U578" t="str">
            <v/>
          </cell>
          <cell r="V578">
            <v>1</v>
          </cell>
          <cell r="W578">
            <v>577</v>
          </cell>
          <cell r="X578" t="str">
            <v>YAHYAOUI AHMED</v>
          </cell>
          <cell r="Z578" t="str">
            <v>GRP 342 CT BOUKHZAR SOUSSE</v>
          </cell>
        </row>
        <row r="579">
          <cell r="B579" t="str">
            <v>Sté Chakroun de Fabric et Maintenance des Moules</v>
          </cell>
          <cell r="C579" t="str">
            <v>STÉ CHAKROUN DE FABRIC ET MAINTENANCE DES MOULES</v>
          </cell>
          <cell r="D579" t="str">
            <v>Route de Gremda KM9</v>
          </cell>
          <cell r="E579" t="str">
            <v/>
          </cell>
          <cell r="F579" t="str">
            <v>1095098GAM000</v>
          </cell>
          <cell r="G579" t="str">
            <v>1</v>
          </cell>
          <cell r="H579" t="str">
            <v>0</v>
          </cell>
          <cell r="I579" t="str">
            <v>9</v>
          </cell>
          <cell r="J579" t="str">
            <v>5</v>
          </cell>
          <cell r="K579" t="str">
            <v>0</v>
          </cell>
          <cell r="L579" t="str">
            <v>9</v>
          </cell>
          <cell r="M579" t="str">
            <v>8</v>
          </cell>
          <cell r="N579" t="str">
            <v>G</v>
          </cell>
          <cell r="O579" t="str">
            <v>A</v>
          </cell>
          <cell r="P579" t="str">
            <v>M</v>
          </cell>
          <cell r="Q579" t="str">
            <v>0</v>
          </cell>
          <cell r="R579" t="str">
            <v>0</v>
          </cell>
          <cell r="S579" t="str">
            <v>0</v>
          </cell>
          <cell r="T579" t="str">
            <v/>
          </cell>
          <cell r="U579" t="str">
            <v/>
          </cell>
          <cell r="V579">
            <v>1</v>
          </cell>
          <cell r="W579">
            <v>578</v>
          </cell>
          <cell r="X579" t="str">
            <v>Sté Chakroun de Fabric et Maintenance des Moules</v>
          </cell>
          <cell r="Z579" t="str">
            <v>Route de Gremda KM9</v>
          </cell>
        </row>
        <row r="580">
          <cell r="B580" t="str">
            <v>STE GUETARI TEX</v>
          </cell>
          <cell r="C580" t="str">
            <v>STE GUETARI TEX</v>
          </cell>
          <cell r="D580" t="str">
            <v>ZI de Khniss , MONASTIR</v>
          </cell>
          <cell r="E580" t="str">
            <v/>
          </cell>
          <cell r="F580" t="str">
            <v>1604313EAM000</v>
          </cell>
          <cell r="G580" t="str">
            <v>1</v>
          </cell>
          <cell r="H580" t="str">
            <v>6</v>
          </cell>
          <cell r="I580" t="str">
            <v>0</v>
          </cell>
          <cell r="J580" t="str">
            <v>4</v>
          </cell>
          <cell r="K580" t="str">
            <v>3</v>
          </cell>
          <cell r="L580" t="str">
            <v>1</v>
          </cell>
          <cell r="M580" t="str">
            <v>3</v>
          </cell>
          <cell r="N580" t="str">
            <v>E</v>
          </cell>
          <cell r="O580" t="str">
            <v>A</v>
          </cell>
          <cell r="P580" t="str">
            <v>M</v>
          </cell>
          <cell r="Q580" t="str">
            <v>0</v>
          </cell>
          <cell r="R580" t="str">
            <v>0</v>
          </cell>
          <cell r="S580" t="str">
            <v>0</v>
          </cell>
          <cell r="T580" t="str">
            <v/>
          </cell>
          <cell r="U580" t="str">
            <v/>
          </cell>
          <cell r="V580">
            <v>1</v>
          </cell>
          <cell r="W580">
            <v>579</v>
          </cell>
          <cell r="X580" t="str">
            <v>STE GUETARI TEX</v>
          </cell>
          <cell r="Z580" t="str">
            <v>ZI de Khniss , MONASTIR</v>
          </cell>
        </row>
        <row r="581">
          <cell r="B581" t="str">
            <v>Office De la Marine Marchande et des Ports (OMMP)</v>
          </cell>
          <cell r="C581" t="str">
            <v>OFFICE DE LA MARINE MARCHANDE ET DES PORTS (OMMP)</v>
          </cell>
          <cell r="D581" t="str">
            <v>Lagoulette Tunis</v>
          </cell>
          <cell r="E581" t="str">
            <v/>
          </cell>
          <cell r="F581" t="str">
            <v>002857DAM000</v>
          </cell>
          <cell r="G581" t="str">
            <v>0</v>
          </cell>
          <cell r="H581" t="str">
            <v>0</v>
          </cell>
          <cell r="I581" t="str">
            <v>2</v>
          </cell>
          <cell r="J581" t="str">
            <v>8</v>
          </cell>
          <cell r="K581" t="str">
            <v>5</v>
          </cell>
          <cell r="L581" t="str">
            <v>7</v>
          </cell>
          <cell r="M581" t="str">
            <v>D</v>
          </cell>
          <cell r="N581" t="str">
            <v>A</v>
          </cell>
          <cell r="O581" t="str">
            <v>M</v>
          </cell>
          <cell r="P581" t="str">
            <v>0</v>
          </cell>
          <cell r="Q581" t="str">
            <v>0</v>
          </cell>
          <cell r="R581" t="str">
            <v>0</v>
          </cell>
          <cell r="S581" t="str">
            <v/>
          </cell>
          <cell r="T581" t="str">
            <v/>
          </cell>
          <cell r="U581" t="str">
            <v/>
          </cell>
          <cell r="V581">
            <v>1</v>
          </cell>
          <cell r="W581">
            <v>580</v>
          </cell>
          <cell r="X581" t="str">
            <v>Office De la Marine Marchande et des Ports (OMMP)</v>
          </cell>
          <cell r="Z581" t="str">
            <v>Lagoulette Tunis</v>
          </cell>
        </row>
        <row r="582">
          <cell r="B582" t="str">
            <v>Best Olive Oils Tunisia</v>
          </cell>
          <cell r="C582" t="str">
            <v>BEST OLIVE OILS TUNISIA</v>
          </cell>
          <cell r="D582" t="str">
            <v>RUE TURKANA, PORTE JASMIN, LES BERGES DU LAC 1</v>
          </cell>
          <cell r="E582" t="str">
            <v/>
          </cell>
          <cell r="F582" t="str">
            <v>FR37879400521</v>
          </cell>
          <cell r="G582" t="str">
            <v>F</v>
          </cell>
          <cell r="H582" t="str">
            <v>R</v>
          </cell>
          <cell r="I582" t="str">
            <v>3</v>
          </cell>
          <cell r="J582" t="str">
            <v>7</v>
          </cell>
          <cell r="K582" t="str">
            <v>8</v>
          </cell>
          <cell r="L582" t="str">
            <v>7</v>
          </cell>
          <cell r="M582" t="str">
            <v>9</v>
          </cell>
          <cell r="N582" t="str">
            <v>4</v>
          </cell>
          <cell r="O582" t="str">
            <v>0</v>
          </cell>
          <cell r="P582" t="str">
            <v>0</v>
          </cell>
          <cell r="Q582" t="str">
            <v>5</v>
          </cell>
          <cell r="R582" t="str">
            <v>2</v>
          </cell>
          <cell r="S582" t="str">
            <v>1</v>
          </cell>
          <cell r="T582" t="str">
            <v/>
          </cell>
          <cell r="U582" t="str">
            <v/>
          </cell>
          <cell r="V582">
            <v>1</v>
          </cell>
          <cell r="W582">
            <v>581</v>
          </cell>
          <cell r="X582" t="str">
            <v>Best Olive Oils Tunisia</v>
          </cell>
          <cell r="Z582" t="str">
            <v>RUE TURKANA, PORTE JASMIN, LES BERGES DU LAC 1</v>
          </cell>
        </row>
        <row r="583">
          <cell r="B583" t="str">
            <v>Global Printing &amp; Packaging - GPP</v>
          </cell>
          <cell r="C583" t="str">
            <v>GLOBAL PRINTING &amp; PACKAGING - GPP</v>
          </cell>
          <cell r="D583" t="str">
            <v xml:space="preserve">Rte Tunis KM 12 Sfax - 3021 </v>
          </cell>
          <cell r="E583" t="str">
            <v/>
          </cell>
          <cell r="F583" t="str">
            <v>1482809XAM000</v>
          </cell>
          <cell r="G583" t="str">
            <v>1</v>
          </cell>
          <cell r="H583" t="str">
            <v>4</v>
          </cell>
          <cell r="I583" t="str">
            <v>8</v>
          </cell>
          <cell r="J583" t="str">
            <v>2</v>
          </cell>
          <cell r="K583" t="str">
            <v>8</v>
          </cell>
          <cell r="L583" t="str">
            <v>0</v>
          </cell>
          <cell r="M583" t="str">
            <v>9</v>
          </cell>
          <cell r="N583" t="str">
            <v>X</v>
          </cell>
          <cell r="O583" t="str">
            <v>A</v>
          </cell>
          <cell r="P583" t="str">
            <v>M</v>
          </cell>
          <cell r="Q583" t="str">
            <v>0</v>
          </cell>
          <cell r="R583" t="str">
            <v>0</v>
          </cell>
          <cell r="S583" t="str">
            <v>0</v>
          </cell>
          <cell r="T583" t="str">
            <v/>
          </cell>
          <cell r="U583" t="str">
            <v/>
          </cell>
          <cell r="V583">
            <v>1</v>
          </cell>
          <cell r="W583">
            <v>582</v>
          </cell>
          <cell r="X583" t="str">
            <v>Global Printing &amp; Packaging - GPP</v>
          </cell>
          <cell r="Z583" t="str">
            <v xml:space="preserve">Rte Tunis KM 12 Sfax - 3021 </v>
          </cell>
        </row>
        <row r="584">
          <cell r="B584" t="str">
            <v>Universal Equipment S.R.L</v>
          </cell>
          <cell r="C584" t="str">
            <v>UNIVERSAL EQUIPMENT S.R.L</v>
          </cell>
          <cell r="D584" t="str">
            <v>VIA VILLARDI N 2</v>
          </cell>
          <cell r="E584" t="str">
            <v>22070 APPIANO GENTILE (Co)</v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>
            <v>1</v>
          </cell>
          <cell r="W584">
            <v>583</v>
          </cell>
          <cell r="X584" t="str">
            <v>Universal Equipment S.R.L</v>
          </cell>
          <cell r="Z584" t="str">
            <v>VIA VILLARDI N 222070 APPIANO GENTILE (Co)</v>
          </cell>
        </row>
        <row r="585">
          <cell r="B585" t="str">
            <v>Sté Transport Routier Int Marchandises STRIM</v>
          </cell>
          <cell r="C585" t="str">
            <v>STÉ TRANSPORT ROUTIER INT MARCHANDISES STRIM</v>
          </cell>
          <cell r="D585" t="str">
            <v>Zone Portuaire Rades</v>
          </cell>
          <cell r="E585" t="str">
            <v/>
          </cell>
          <cell r="F585" t="str">
            <v>373897ZAM000</v>
          </cell>
          <cell r="G585" t="str">
            <v>3</v>
          </cell>
          <cell r="H585" t="str">
            <v>7</v>
          </cell>
          <cell r="I585" t="str">
            <v>3</v>
          </cell>
          <cell r="J585" t="str">
            <v>8</v>
          </cell>
          <cell r="K585" t="str">
            <v>9</v>
          </cell>
          <cell r="L585" t="str">
            <v>7</v>
          </cell>
          <cell r="M585" t="str">
            <v>Z</v>
          </cell>
          <cell r="N585" t="str">
            <v>A</v>
          </cell>
          <cell r="O585" t="str">
            <v>M</v>
          </cell>
          <cell r="P585" t="str">
            <v>0</v>
          </cell>
          <cell r="Q585" t="str">
            <v>0</v>
          </cell>
          <cell r="R585" t="str">
            <v>0</v>
          </cell>
          <cell r="S585" t="str">
            <v/>
          </cell>
          <cell r="T585" t="str">
            <v/>
          </cell>
          <cell r="U585" t="str">
            <v/>
          </cell>
          <cell r="V585">
            <v>1</v>
          </cell>
          <cell r="W585">
            <v>584</v>
          </cell>
          <cell r="X585" t="str">
            <v>Sté Transport Routier Int Marchandises STRIM</v>
          </cell>
          <cell r="Z585" t="str">
            <v>Zone Portuaire Rades</v>
          </cell>
        </row>
        <row r="586">
          <cell r="B586" t="str">
            <v>Laarif Bureautique Informatique</v>
          </cell>
          <cell r="C586" t="str">
            <v>LAARIF BUREAUTIQUE INFORMATIQUE</v>
          </cell>
          <cell r="D586" t="str">
            <v xml:space="preserve">Rte de Tunis MZ2 hammam Sousse  </v>
          </cell>
          <cell r="E586" t="str">
            <v>Hammam Sousse</v>
          </cell>
          <cell r="F586" t="str">
            <v>1186242BBM000</v>
          </cell>
          <cell r="G586" t="str">
            <v>1</v>
          </cell>
          <cell r="H586" t="str">
            <v>1</v>
          </cell>
          <cell r="I586" t="str">
            <v>8</v>
          </cell>
          <cell r="J586" t="str">
            <v>6</v>
          </cell>
          <cell r="K586" t="str">
            <v>2</v>
          </cell>
          <cell r="L586" t="str">
            <v>4</v>
          </cell>
          <cell r="M586" t="str">
            <v>2</v>
          </cell>
          <cell r="N586" t="str">
            <v>B</v>
          </cell>
          <cell r="O586" t="str">
            <v>B</v>
          </cell>
          <cell r="P586" t="str">
            <v>M</v>
          </cell>
          <cell r="Q586" t="str">
            <v>0</v>
          </cell>
          <cell r="R586" t="str">
            <v>0</v>
          </cell>
          <cell r="S586" t="str">
            <v>0</v>
          </cell>
          <cell r="T586" t="str">
            <v/>
          </cell>
          <cell r="U586" t="str">
            <v/>
          </cell>
          <cell r="V586">
            <v>1</v>
          </cell>
          <cell r="W586">
            <v>585</v>
          </cell>
          <cell r="X586" t="str">
            <v>Laarif Bureautique Informatique</v>
          </cell>
          <cell r="Z586" t="str">
            <v>Rte de Tunis MZ2 hammam Sousse  Hammam Sousse</v>
          </cell>
        </row>
        <row r="587">
          <cell r="B587" t="str">
            <v>STE HADJ MED JOMAA &amp; CIE</v>
          </cell>
          <cell r="C587" t="str">
            <v>STE HADJ MED JOMAA &amp; CIE</v>
          </cell>
          <cell r="D587" t="str">
            <v>Souk El Ahad Bir Chebbek</v>
          </cell>
          <cell r="E587" t="str">
            <v>Sousse</v>
          </cell>
          <cell r="F587" t="str">
            <v>0023312NPM000</v>
          </cell>
          <cell r="G587" t="str">
            <v>0</v>
          </cell>
          <cell r="H587" t="str">
            <v>0</v>
          </cell>
          <cell r="I587" t="str">
            <v>2</v>
          </cell>
          <cell r="J587" t="str">
            <v>3</v>
          </cell>
          <cell r="K587" t="str">
            <v>3</v>
          </cell>
          <cell r="L587" t="str">
            <v>1</v>
          </cell>
          <cell r="M587" t="str">
            <v>2</v>
          </cell>
          <cell r="N587" t="str">
            <v>N</v>
          </cell>
          <cell r="O587" t="str">
            <v>P</v>
          </cell>
          <cell r="P587" t="str">
            <v>M</v>
          </cell>
          <cell r="Q587" t="str">
            <v>0</v>
          </cell>
          <cell r="R587" t="str">
            <v>0</v>
          </cell>
          <cell r="S587" t="str">
            <v>0</v>
          </cell>
          <cell r="T587" t="str">
            <v/>
          </cell>
          <cell r="U587" t="str">
            <v/>
          </cell>
          <cell r="V587">
            <v>1</v>
          </cell>
          <cell r="W587">
            <v>586</v>
          </cell>
          <cell r="X587" t="str">
            <v>STE HADJ MED JOMAA &amp; CIE</v>
          </cell>
          <cell r="Z587" t="str">
            <v>Souk El Ahad Bir ChebbekSousse</v>
          </cell>
        </row>
        <row r="588">
          <cell r="B588" t="str">
            <v>Universal Industry</v>
          </cell>
          <cell r="C588" t="str">
            <v>UNIVERSAL INDUSTRY</v>
          </cell>
          <cell r="D588" t="str">
            <v>Route de Tunis Km 0,5</v>
          </cell>
          <cell r="E588" t="str">
            <v/>
          </cell>
          <cell r="F588" t="str">
            <v>1055750QBC000</v>
          </cell>
          <cell r="G588" t="str">
            <v>1</v>
          </cell>
          <cell r="H588" t="str">
            <v>0</v>
          </cell>
          <cell r="I588" t="str">
            <v>5</v>
          </cell>
          <cell r="J588" t="str">
            <v>5</v>
          </cell>
          <cell r="K588" t="str">
            <v>7</v>
          </cell>
          <cell r="L588" t="str">
            <v>5</v>
          </cell>
          <cell r="M588" t="str">
            <v>0</v>
          </cell>
          <cell r="N588" t="str">
            <v>Q</v>
          </cell>
          <cell r="O588" t="str">
            <v>B</v>
          </cell>
          <cell r="P588" t="str">
            <v>C</v>
          </cell>
          <cell r="Q588" t="str">
            <v>0</v>
          </cell>
          <cell r="R588" t="str">
            <v>0</v>
          </cell>
          <cell r="S588" t="str">
            <v>0</v>
          </cell>
          <cell r="T588" t="str">
            <v/>
          </cell>
          <cell r="U588" t="str">
            <v/>
          </cell>
          <cell r="V588">
            <v>1</v>
          </cell>
          <cell r="W588">
            <v>587</v>
          </cell>
          <cell r="X588" t="str">
            <v>Universal Industry</v>
          </cell>
          <cell r="Z588" t="str">
            <v>Route de Tunis Km 0,5</v>
          </cell>
        </row>
        <row r="589">
          <cell r="B589" t="str">
            <v>DIGITAL SYSTEMS</v>
          </cell>
          <cell r="C589" t="str">
            <v>DIGITAL SYSTEMS</v>
          </cell>
          <cell r="D589" t="str">
            <v>Rue Haffouz, Immeuble Intilek</v>
          </cell>
          <cell r="E589" t="str">
            <v>Bloc A2, 4ème étage</v>
          </cell>
          <cell r="F589" t="str">
            <v>1009781NAM000</v>
          </cell>
          <cell r="G589" t="str">
            <v>1</v>
          </cell>
          <cell r="H589" t="str">
            <v>0</v>
          </cell>
          <cell r="I589" t="str">
            <v>0</v>
          </cell>
          <cell r="J589" t="str">
            <v>9</v>
          </cell>
          <cell r="K589" t="str">
            <v>7</v>
          </cell>
          <cell r="L589" t="str">
            <v>8</v>
          </cell>
          <cell r="M589" t="str">
            <v>1</v>
          </cell>
          <cell r="N589" t="str">
            <v>N</v>
          </cell>
          <cell r="O589" t="str">
            <v>A</v>
          </cell>
          <cell r="P589" t="str">
            <v>M</v>
          </cell>
          <cell r="Q589" t="str">
            <v>0</v>
          </cell>
          <cell r="R589" t="str">
            <v>0</v>
          </cell>
          <cell r="S589" t="str">
            <v>0</v>
          </cell>
          <cell r="T589" t="str">
            <v/>
          </cell>
          <cell r="U589" t="str">
            <v/>
          </cell>
          <cell r="V589">
            <v>1</v>
          </cell>
          <cell r="W589">
            <v>588</v>
          </cell>
          <cell r="X589" t="str">
            <v>DIGITAL SYSTEMS</v>
          </cell>
          <cell r="Z589" t="str">
            <v>Rue Haffouz, Immeuble IntilekBloc A2, 4ème étage</v>
          </cell>
        </row>
        <row r="590">
          <cell r="B590" t="str">
            <v>ZIGNAGO VETRO</v>
          </cell>
          <cell r="C590" t="str">
            <v>ZIGNAGO VETRO</v>
          </cell>
          <cell r="D590" t="str">
            <v>Via Ita Marzotto, 8, 30025 Fossalta di Portogruaro</v>
          </cell>
          <cell r="E590" t="str">
            <v>Via del Castelluccio 41, 50053 Empoli (FI) - Italy</v>
          </cell>
          <cell r="F590" t="str">
            <v>00717800247</v>
          </cell>
          <cell r="G590" t="str">
            <v>0</v>
          </cell>
          <cell r="H590" t="str">
            <v>0</v>
          </cell>
          <cell r="I590" t="str">
            <v>7</v>
          </cell>
          <cell r="J590" t="str">
            <v>1</v>
          </cell>
          <cell r="K590" t="str">
            <v>7</v>
          </cell>
          <cell r="L590" t="str">
            <v>8</v>
          </cell>
          <cell r="M590" t="str">
            <v>0</v>
          </cell>
          <cell r="N590" t="str">
            <v>0</v>
          </cell>
          <cell r="O590" t="str">
            <v>2</v>
          </cell>
          <cell r="P590" t="str">
            <v>4</v>
          </cell>
          <cell r="Q590" t="str">
            <v>7</v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>
            <v>1</v>
          </cell>
          <cell r="W590">
            <v>589</v>
          </cell>
          <cell r="X590" t="str">
            <v>ZIGNAGO VETRO</v>
          </cell>
          <cell r="Z590" t="str">
            <v>Via Ita Marzotto, 8, 30025 Fossalta di PortogruaroVia del Castelluccio 41, 50053 Empoli (FI) - Italy</v>
          </cell>
        </row>
        <row r="591">
          <cell r="B591" t="str">
            <v>International Foodstuffs Company LLC</v>
          </cell>
          <cell r="C591" t="str">
            <v>INTERNATIONAL FOODSTUFFS COMPANY LLC</v>
          </cell>
          <cell r="D591" t="str">
            <v>UAE</v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>
            <v>1</v>
          </cell>
          <cell r="W591">
            <v>590</v>
          </cell>
          <cell r="X591" t="str">
            <v>International Foodstuffs Company LLC</v>
          </cell>
          <cell r="Z591" t="str">
            <v>UAE</v>
          </cell>
        </row>
        <row r="592">
          <cell r="B592" t="str">
            <v>Lahbib Ibrahim</v>
          </cell>
          <cell r="C592" t="str">
            <v>LAHBIB IBRAHIM</v>
          </cell>
          <cell r="D592" t="str">
            <v>RUE MARTYR BEJAOUI 7016 EL ALI</v>
          </cell>
          <cell r="E592" t="str">
            <v/>
          </cell>
          <cell r="F592" t="str">
            <v>1643442FAC000</v>
          </cell>
          <cell r="G592" t="str">
            <v>1</v>
          </cell>
          <cell r="H592" t="str">
            <v>6</v>
          </cell>
          <cell r="I592" t="str">
            <v>4</v>
          </cell>
          <cell r="J592" t="str">
            <v>3</v>
          </cell>
          <cell r="K592" t="str">
            <v>4</v>
          </cell>
          <cell r="L592" t="str">
            <v>4</v>
          </cell>
          <cell r="M592" t="str">
            <v>2</v>
          </cell>
          <cell r="N592" t="str">
            <v>F</v>
          </cell>
          <cell r="O592" t="str">
            <v>A</v>
          </cell>
          <cell r="P592" t="str">
            <v>C</v>
          </cell>
          <cell r="Q592" t="str">
            <v>0</v>
          </cell>
          <cell r="R592" t="str">
            <v>0</v>
          </cell>
          <cell r="S592" t="str">
            <v>0</v>
          </cell>
          <cell r="T592" t="str">
            <v/>
          </cell>
          <cell r="U592" t="str">
            <v/>
          </cell>
          <cell r="V592">
            <v>1</v>
          </cell>
          <cell r="W592">
            <v>591</v>
          </cell>
          <cell r="X592" t="str">
            <v>Lahbib Ibrahim</v>
          </cell>
          <cell r="Z592" t="str">
            <v>RUE MARTYR BEJAOUI 7016 EL ALI</v>
          </cell>
        </row>
        <row r="593">
          <cell r="B593" t="str">
            <v>GLOBAL SHIPPING</v>
          </cell>
          <cell r="C593" t="str">
            <v>GLOBAL SHIPPING</v>
          </cell>
          <cell r="D593" t="str">
            <v>013, Rue El Ousal, Rades</v>
          </cell>
          <cell r="E593" t="str">
            <v/>
          </cell>
          <cell r="F593" t="str">
            <v>1667044YAM</v>
          </cell>
          <cell r="G593" t="str">
            <v>1</v>
          </cell>
          <cell r="H593" t="str">
            <v>6</v>
          </cell>
          <cell r="I593" t="str">
            <v>6</v>
          </cell>
          <cell r="J593" t="str">
            <v>7</v>
          </cell>
          <cell r="K593" t="str">
            <v>0</v>
          </cell>
          <cell r="L593" t="str">
            <v>4</v>
          </cell>
          <cell r="M593" t="str">
            <v>4</v>
          </cell>
          <cell r="N593" t="str">
            <v>Y</v>
          </cell>
          <cell r="O593" t="str">
            <v>A</v>
          </cell>
          <cell r="P593" t="str">
            <v>M</v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>
            <v>1</v>
          </cell>
          <cell r="W593">
            <v>592</v>
          </cell>
          <cell r="X593" t="str">
            <v>GLOBAL SHIPPING</v>
          </cell>
          <cell r="Z593" t="str">
            <v>013, Rue El Ousal, Rades</v>
          </cell>
        </row>
        <row r="594">
          <cell r="B594" t="str">
            <v>STOP FIRE</v>
          </cell>
          <cell r="C594" t="str">
            <v>STOP FIRE</v>
          </cell>
          <cell r="D594" t="str">
            <v xml:space="preserve">004, Lotissement Isken </v>
          </cell>
          <cell r="E594" t="str">
            <v/>
          </cell>
          <cell r="F594" t="str">
            <v>1543208QAM000</v>
          </cell>
          <cell r="G594" t="str">
            <v>1</v>
          </cell>
          <cell r="H594" t="str">
            <v>5</v>
          </cell>
          <cell r="I594" t="str">
            <v>4</v>
          </cell>
          <cell r="J594" t="str">
            <v>3</v>
          </cell>
          <cell r="K594" t="str">
            <v>2</v>
          </cell>
          <cell r="L594" t="str">
            <v>0</v>
          </cell>
          <cell r="M594" t="str">
            <v>8</v>
          </cell>
          <cell r="N594" t="str">
            <v>Q</v>
          </cell>
          <cell r="O594" t="str">
            <v>A</v>
          </cell>
          <cell r="P594" t="str">
            <v>M</v>
          </cell>
          <cell r="Q594" t="str">
            <v>0</v>
          </cell>
          <cell r="R594" t="str">
            <v>0</v>
          </cell>
          <cell r="S594" t="str">
            <v>0</v>
          </cell>
          <cell r="T594" t="str">
            <v/>
          </cell>
          <cell r="U594" t="str">
            <v/>
          </cell>
          <cell r="V594">
            <v>1</v>
          </cell>
          <cell r="W594">
            <v>593</v>
          </cell>
          <cell r="X594" t="str">
            <v>STOP FIRE</v>
          </cell>
          <cell r="Z594" t="str">
            <v xml:space="preserve">004, Lotissement Isken </v>
          </cell>
        </row>
        <row r="595">
          <cell r="B595" t="str">
            <v>TUNISIE THERMIQUE SERVICE</v>
          </cell>
          <cell r="C595" t="str">
            <v>TUNISIE THERMIQUE SERVICE</v>
          </cell>
          <cell r="D595" t="str">
            <v>3, Rue Mahmoud Matri Rades 2040 Tunis</v>
          </cell>
          <cell r="E595" t="str">
            <v>Rades</v>
          </cell>
          <cell r="F595" t="str">
            <v>1554867GAM000</v>
          </cell>
          <cell r="G595" t="str">
            <v>1</v>
          </cell>
          <cell r="H595" t="str">
            <v>5</v>
          </cell>
          <cell r="I595" t="str">
            <v>5</v>
          </cell>
          <cell r="J595" t="str">
            <v>4</v>
          </cell>
          <cell r="K595" t="str">
            <v>8</v>
          </cell>
          <cell r="L595" t="str">
            <v>6</v>
          </cell>
          <cell r="M595" t="str">
            <v>7</v>
          </cell>
          <cell r="N595" t="str">
            <v>G</v>
          </cell>
          <cell r="O595" t="str">
            <v>A</v>
          </cell>
          <cell r="P595" t="str">
            <v>M</v>
          </cell>
          <cell r="Q595" t="str">
            <v>0</v>
          </cell>
          <cell r="R595" t="str">
            <v>0</v>
          </cell>
          <cell r="S595" t="str">
            <v>0</v>
          </cell>
          <cell r="T595" t="str">
            <v/>
          </cell>
          <cell r="U595" t="str">
            <v/>
          </cell>
          <cell r="V595">
            <v>1</v>
          </cell>
          <cell r="W595">
            <v>594</v>
          </cell>
          <cell r="X595" t="str">
            <v>TUNISIE THERMIQUE SERVICE</v>
          </cell>
          <cell r="Z595" t="str">
            <v>3, Rue Mahmoud Matri Rades 2040 TunisRades</v>
          </cell>
        </row>
        <row r="596">
          <cell r="B596" t="str">
            <v>STCA Al JAZIRA</v>
          </cell>
          <cell r="C596" t="str">
            <v>STCA AL JAZIRA</v>
          </cell>
          <cell r="D596" t="str">
            <v>Rue Farhat Hached Morneg</v>
          </cell>
          <cell r="E596" t="str">
            <v/>
          </cell>
          <cell r="F596" t="str">
            <v>0644859APM</v>
          </cell>
          <cell r="G596" t="str">
            <v>0</v>
          </cell>
          <cell r="H596" t="str">
            <v>6</v>
          </cell>
          <cell r="I596" t="str">
            <v>4</v>
          </cell>
          <cell r="J596" t="str">
            <v>4</v>
          </cell>
          <cell r="K596" t="str">
            <v>8</v>
          </cell>
          <cell r="L596" t="str">
            <v>5</v>
          </cell>
          <cell r="M596" t="str">
            <v>9</v>
          </cell>
          <cell r="N596" t="str">
            <v>A</v>
          </cell>
          <cell r="O596" t="str">
            <v>P</v>
          </cell>
          <cell r="P596" t="str">
            <v>M</v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>
            <v>1</v>
          </cell>
          <cell r="W596">
            <v>595</v>
          </cell>
          <cell r="X596" t="str">
            <v>STCA Al JAZIRA</v>
          </cell>
          <cell r="Z596" t="str">
            <v>Rue Farhat Hached Morneg</v>
          </cell>
        </row>
        <row r="597">
          <cell r="B597" t="str">
            <v>LOOK TIME</v>
          </cell>
          <cell r="C597" t="str">
            <v>LOOK TIME</v>
          </cell>
          <cell r="D597" t="str">
            <v>N°2 Résidence Leila El Mourouj 6</v>
          </cell>
          <cell r="E597" t="str">
            <v/>
          </cell>
          <cell r="F597" t="str">
            <v>1294427MAM000</v>
          </cell>
          <cell r="G597" t="str">
            <v>1</v>
          </cell>
          <cell r="H597" t="str">
            <v>2</v>
          </cell>
          <cell r="I597" t="str">
            <v>9</v>
          </cell>
          <cell r="J597" t="str">
            <v>4</v>
          </cell>
          <cell r="K597" t="str">
            <v>4</v>
          </cell>
          <cell r="L597" t="str">
            <v>2</v>
          </cell>
          <cell r="M597" t="str">
            <v>7</v>
          </cell>
          <cell r="N597" t="str">
            <v>M</v>
          </cell>
          <cell r="O597" t="str">
            <v>A</v>
          </cell>
          <cell r="P597" t="str">
            <v>M</v>
          </cell>
          <cell r="Q597" t="str">
            <v>0</v>
          </cell>
          <cell r="R597" t="str">
            <v>0</v>
          </cell>
          <cell r="S597" t="str">
            <v>0</v>
          </cell>
          <cell r="T597" t="str">
            <v/>
          </cell>
          <cell r="U597" t="str">
            <v/>
          </cell>
          <cell r="V597">
            <v>1</v>
          </cell>
          <cell r="W597">
            <v>596</v>
          </cell>
          <cell r="X597" t="str">
            <v>LOOK TIME</v>
          </cell>
          <cell r="Z597" t="str">
            <v>N°2 Résidence Leila El Mourouj 6</v>
          </cell>
        </row>
        <row r="598">
          <cell r="B598" t="str">
            <v>Club des Exportateurs de Tunisie</v>
          </cell>
          <cell r="C598" t="str">
            <v>CLUB DES EXPORTATEURS DE TUNISIE</v>
          </cell>
          <cell r="D598" t="str">
            <v>Centre Urbain Nord BP 2250</v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>
            <v>1</v>
          </cell>
          <cell r="W598">
            <v>597</v>
          </cell>
          <cell r="X598" t="str">
            <v>Club des Exportateurs de Tunisie</v>
          </cell>
          <cell r="Z598" t="str">
            <v>Centre Urbain Nord BP 2250</v>
          </cell>
        </row>
        <row r="599">
          <cell r="B599" t="str">
            <v>Association Tunisie Demain</v>
          </cell>
          <cell r="C599" t="str">
            <v>ASSOCIATION TUNISIE DEMAIN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>
            <v>1</v>
          </cell>
          <cell r="W599">
            <v>598</v>
          </cell>
          <cell r="X599" t="str">
            <v>Association Tunisie Demain</v>
          </cell>
          <cell r="Z599" t="str">
            <v/>
          </cell>
        </row>
        <row r="600">
          <cell r="B600" t="str">
            <v>Société de Distribution Automatisme « S.D.A »</v>
          </cell>
          <cell r="C600" t="str">
            <v>SOCIÉTÉ DE DISTRIBUTION AUTOMATISME « S.D.A »</v>
          </cell>
          <cell r="D600" t="str">
            <v>Cité N°2-Route Moôtmar-sahline</v>
          </cell>
          <cell r="E600" t="str">
            <v/>
          </cell>
          <cell r="F600" t="str">
            <v>1560182WBM000</v>
          </cell>
          <cell r="G600" t="str">
            <v>1</v>
          </cell>
          <cell r="H600" t="str">
            <v>5</v>
          </cell>
          <cell r="I600" t="str">
            <v>6</v>
          </cell>
          <cell r="J600" t="str">
            <v>0</v>
          </cell>
          <cell r="K600" t="str">
            <v>1</v>
          </cell>
          <cell r="L600" t="str">
            <v>8</v>
          </cell>
          <cell r="M600" t="str">
            <v>2</v>
          </cell>
          <cell r="N600" t="str">
            <v>W</v>
          </cell>
          <cell r="O600" t="str">
            <v>B</v>
          </cell>
          <cell r="P600" t="str">
            <v>M</v>
          </cell>
          <cell r="Q600" t="str">
            <v>0</v>
          </cell>
          <cell r="R600" t="str">
            <v>0</v>
          </cell>
          <cell r="S600" t="str">
            <v>0</v>
          </cell>
          <cell r="T600" t="str">
            <v/>
          </cell>
          <cell r="U600" t="str">
            <v/>
          </cell>
          <cell r="V600">
            <v>1</v>
          </cell>
          <cell r="W600">
            <v>599</v>
          </cell>
          <cell r="X600" t="str">
            <v>Société de Distribution Automatisme « S.D.A »</v>
          </cell>
          <cell r="Z600" t="str">
            <v>Cité N°2-Route Moôtmar-sahline</v>
          </cell>
        </row>
        <row r="601">
          <cell r="B601" t="str">
            <v>SINDBAD TRANSWORLD SERVICE</v>
          </cell>
          <cell r="C601" t="str">
            <v>SINDBAD TRANSWORLD SERVICE</v>
          </cell>
          <cell r="D601" t="str">
            <v>2, Rue Sindbad Service</v>
          </cell>
          <cell r="E601" t="str">
            <v/>
          </cell>
          <cell r="F601" t="str">
            <v>0083564QAM000</v>
          </cell>
          <cell r="G601" t="str">
            <v>0</v>
          </cell>
          <cell r="H601" t="str">
            <v>0</v>
          </cell>
          <cell r="I601" t="str">
            <v>8</v>
          </cell>
          <cell r="J601" t="str">
            <v>3</v>
          </cell>
          <cell r="K601" t="str">
            <v>5</v>
          </cell>
          <cell r="L601" t="str">
            <v>6</v>
          </cell>
          <cell r="M601" t="str">
            <v>4</v>
          </cell>
          <cell r="N601" t="str">
            <v>Q</v>
          </cell>
          <cell r="O601" t="str">
            <v>A</v>
          </cell>
          <cell r="P601" t="str">
            <v>M</v>
          </cell>
          <cell r="Q601" t="str">
            <v>0</v>
          </cell>
          <cell r="R601" t="str">
            <v>0</v>
          </cell>
          <cell r="S601" t="str">
            <v>0</v>
          </cell>
          <cell r="T601" t="str">
            <v/>
          </cell>
          <cell r="U601" t="str">
            <v/>
          </cell>
          <cell r="V601">
            <v>1</v>
          </cell>
          <cell r="W601">
            <v>600</v>
          </cell>
          <cell r="X601" t="str">
            <v>SINDBAD TRANSWORLD SERVICE</v>
          </cell>
          <cell r="Z601" t="str">
            <v>2, Rue Sindbad Service</v>
          </cell>
        </row>
        <row r="602">
          <cell r="B602" t="str">
            <v>TRASFLUID S.R.L</v>
          </cell>
          <cell r="C602" t="str">
            <v>TRASFLUID S.R.L</v>
          </cell>
          <cell r="D602" t="str">
            <v>Via Pasquinelli 2/A</v>
          </cell>
          <cell r="E602" t="str">
            <v/>
          </cell>
          <cell r="F602" t="str">
            <v>IT01524430426</v>
          </cell>
          <cell r="G602" t="str">
            <v>I</v>
          </cell>
          <cell r="H602" t="str">
            <v>T</v>
          </cell>
          <cell r="I602" t="str">
            <v>0</v>
          </cell>
          <cell r="J602" t="str">
            <v>1</v>
          </cell>
          <cell r="K602" t="str">
            <v>5</v>
          </cell>
          <cell r="L602" t="str">
            <v>2</v>
          </cell>
          <cell r="M602" t="str">
            <v>4</v>
          </cell>
          <cell r="N602" t="str">
            <v>4</v>
          </cell>
          <cell r="O602" t="str">
            <v>3</v>
          </cell>
          <cell r="P602" t="str">
            <v>0</v>
          </cell>
          <cell r="Q602" t="str">
            <v>4</v>
          </cell>
          <cell r="R602" t="str">
            <v>2</v>
          </cell>
          <cell r="S602" t="str">
            <v>6</v>
          </cell>
          <cell r="T602" t="str">
            <v/>
          </cell>
          <cell r="U602" t="str">
            <v/>
          </cell>
          <cell r="V602">
            <v>1</v>
          </cell>
          <cell r="W602">
            <v>601</v>
          </cell>
          <cell r="X602" t="str">
            <v>TRASFLUID S.R.L</v>
          </cell>
          <cell r="Z602" t="str">
            <v>Via Pasquinelli 2/A</v>
          </cell>
        </row>
        <row r="603">
          <cell r="B603" t="str">
            <v>MODERN TECHNICS</v>
          </cell>
          <cell r="C603" t="str">
            <v>MODERN TECHNICS</v>
          </cell>
          <cell r="D603" t="str">
            <v>AV des martyrs Route Teniour KM 7</v>
          </cell>
          <cell r="E603" t="str">
            <v/>
          </cell>
          <cell r="F603" t="str">
            <v>1528159KAC000</v>
          </cell>
          <cell r="G603" t="str">
            <v>1</v>
          </cell>
          <cell r="H603" t="str">
            <v>5</v>
          </cell>
          <cell r="I603" t="str">
            <v>2</v>
          </cell>
          <cell r="J603" t="str">
            <v>8</v>
          </cell>
          <cell r="K603" t="str">
            <v>1</v>
          </cell>
          <cell r="L603" t="str">
            <v>5</v>
          </cell>
          <cell r="M603" t="str">
            <v>9</v>
          </cell>
          <cell r="N603" t="str">
            <v>K</v>
          </cell>
          <cell r="O603" t="str">
            <v>A</v>
          </cell>
          <cell r="P603" t="str">
            <v>C</v>
          </cell>
          <cell r="Q603" t="str">
            <v>0</v>
          </cell>
          <cell r="R603" t="str">
            <v>0</v>
          </cell>
          <cell r="S603" t="str">
            <v>0</v>
          </cell>
          <cell r="T603" t="str">
            <v/>
          </cell>
          <cell r="U603" t="str">
            <v/>
          </cell>
          <cell r="V603">
            <v>1</v>
          </cell>
          <cell r="W603">
            <v>602</v>
          </cell>
          <cell r="X603" t="str">
            <v>MODERN TECHNICS</v>
          </cell>
          <cell r="Z603" t="str">
            <v>AV des martyrs Route Teniour KM 7</v>
          </cell>
        </row>
        <row r="604">
          <cell r="B604" t="str">
            <v>PLASTEC</v>
          </cell>
          <cell r="C604" t="str">
            <v>PLASTEC</v>
          </cell>
          <cell r="D604" t="str">
            <v>ZI BEN AROUS</v>
          </cell>
          <cell r="E604" t="str">
            <v/>
          </cell>
          <cell r="F604" t="str">
            <v>307172WAM000</v>
          </cell>
          <cell r="G604" t="str">
            <v>3</v>
          </cell>
          <cell r="H604" t="str">
            <v>0</v>
          </cell>
          <cell r="I604" t="str">
            <v>7</v>
          </cell>
          <cell r="J604" t="str">
            <v>1</v>
          </cell>
          <cell r="K604" t="str">
            <v>7</v>
          </cell>
          <cell r="L604" t="str">
            <v>2</v>
          </cell>
          <cell r="M604" t="str">
            <v>W</v>
          </cell>
          <cell r="N604" t="str">
            <v>A</v>
          </cell>
          <cell r="O604" t="str">
            <v>M</v>
          </cell>
          <cell r="P604" t="str">
            <v>0</v>
          </cell>
          <cell r="Q604" t="str">
            <v>0</v>
          </cell>
          <cell r="R604" t="str">
            <v>0</v>
          </cell>
          <cell r="S604" t="str">
            <v/>
          </cell>
          <cell r="T604" t="str">
            <v/>
          </cell>
          <cell r="U604" t="str">
            <v/>
          </cell>
          <cell r="V604">
            <v>1</v>
          </cell>
          <cell r="W604">
            <v>603</v>
          </cell>
          <cell r="X604" t="str">
            <v>PLASTEC</v>
          </cell>
          <cell r="Z604" t="str">
            <v>ZI BEN AROUS</v>
          </cell>
        </row>
        <row r="605">
          <cell r="B605" t="str">
            <v>Amicale ANGED</v>
          </cell>
          <cell r="C605" t="str">
            <v>AMICALE ANGED</v>
          </cell>
          <cell r="D605" t="str">
            <v>Rue de Jérusalem Tunis</v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>
            <v>1</v>
          </cell>
          <cell r="W605">
            <v>604</v>
          </cell>
          <cell r="X605" t="str">
            <v>Amicale ANGED</v>
          </cell>
          <cell r="Z605" t="str">
            <v>Rue de Jérusalem Tunis</v>
          </cell>
        </row>
        <row r="606">
          <cell r="B606" t="str">
            <v>FLY FLOG</v>
          </cell>
          <cell r="C606" t="str">
            <v>FLY FLOG</v>
          </cell>
          <cell r="D606" t="str">
            <v/>
          </cell>
          <cell r="E606" t="str">
            <v/>
          </cell>
          <cell r="F606" t="str">
            <v>1506607TAM000</v>
          </cell>
          <cell r="G606" t="str">
            <v>1</v>
          </cell>
          <cell r="H606" t="str">
            <v>5</v>
          </cell>
          <cell r="I606" t="str">
            <v>0</v>
          </cell>
          <cell r="J606" t="str">
            <v>6</v>
          </cell>
          <cell r="K606" t="str">
            <v>6</v>
          </cell>
          <cell r="L606" t="str">
            <v>0</v>
          </cell>
          <cell r="M606" t="str">
            <v>7</v>
          </cell>
          <cell r="N606" t="str">
            <v>T</v>
          </cell>
          <cell r="O606" t="str">
            <v>A</v>
          </cell>
          <cell r="P606" t="str">
            <v>M</v>
          </cell>
          <cell r="Q606" t="str">
            <v>0</v>
          </cell>
          <cell r="R606" t="str">
            <v>0</v>
          </cell>
          <cell r="S606" t="str">
            <v>0</v>
          </cell>
          <cell r="T606" t="str">
            <v/>
          </cell>
          <cell r="U606" t="str">
            <v/>
          </cell>
          <cell r="V606">
            <v>1</v>
          </cell>
          <cell r="W606">
            <v>605</v>
          </cell>
          <cell r="X606" t="str">
            <v>FLY FLOG</v>
          </cell>
          <cell r="Z606" t="str">
            <v/>
          </cell>
        </row>
        <row r="607">
          <cell r="B607" t="str">
            <v>Excellence Training</v>
          </cell>
          <cell r="C607" t="str">
            <v>EXCELLENCE TRAINING</v>
          </cell>
          <cell r="D607" t="str">
            <v>Résidence Ennajeh  BN4, Avenue de la République</v>
          </cell>
          <cell r="E607" t="str">
            <v/>
          </cell>
          <cell r="F607" t="str">
            <v>1649450GAP000</v>
          </cell>
          <cell r="G607" t="str">
            <v>1</v>
          </cell>
          <cell r="H607" t="str">
            <v>6</v>
          </cell>
          <cell r="I607" t="str">
            <v>4</v>
          </cell>
          <cell r="J607" t="str">
            <v>9</v>
          </cell>
          <cell r="K607" t="str">
            <v>4</v>
          </cell>
          <cell r="L607" t="str">
            <v>5</v>
          </cell>
          <cell r="M607" t="str">
            <v>0</v>
          </cell>
          <cell r="N607" t="str">
            <v>G</v>
          </cell>
          <cell r="O607" t="str">
            <v>A</v>
          </cell>
          <cell r="P607" t="str">
            <v>P</v>
          </cell>
          <cell r="Q607" t="str">
            <v>0</v>
          </cell>
          <cell r="R607" t="str">
            <v>0</v>
          </cell>
          <cell r="S607" t="str">
            <v>0</v>
          </cell>
          <cell r="T607" t="str">
            <v/>
          </cell>
          <cell r="U607" t="str">
            <v/>
          </cell>
          <cell r="V607">
            <v>1</v>
          </cell>
          <cell r="W607">
            <v>606</v>
          </cell>
          <cell r="X607" t="str">
            <v>Excellence Training</v>
          </cell>
          <cell r="Z607" t="str">
            <v>Résidence Ennajeh  BN4, Avenue de la République</v>
          </cell>
        </row>
        <row r="608">
          <cell r="B608" t="str">
            <v>SOCIETE ENVERT</v>
          </cell>
          <cell r="C608" t="str">
            <v>SOCIETE ENVERT</v>
          </cell>
          <cell r="D608" t="str">
            <v>Z Ind SOLIMAN</v>
          </cell>
          <cell r="E608" t="str">
            <v/>
          </cell>
          <cell r="F608" t="str">
            <v>1500816AAM</v>
          </cell>
          <cell r="G608" t="str">
            <v>1</v>
          </cell>
          <cell r="H608" t="str">
            <v>5</v>
          </cell>
          <cell r="I608" t="str">
            <v>0</v>
          </cell>
          <cell r="J608" t="str">
            <v>0</v>
          </cell>
          <cell r="K608" t="str">
            <v>8</v>
          </cell>
          <cell r="L608" t="str">
            <v>1</v>
          </cell>
          <cell r="M608" t="str">
            <v>6</v>
          </cell>
          <cell r="N608" t="str">
            <v>A</v>
          </cell>
          <cell r="O608" t="str">
            <v>A</v>
          </cell>
          <cell r="P608" t="str">
            <v>M</v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>
            <v>1</v>
          </cell>
          <cell r="W608">
            <v>607</v>
          </cell>
          <cell r="X608" t="str">
            <v>SOCIETE ENVERT</v>
          </cell>
          <cell r="Z608" t="str">
            <v>Z Ind SOLIMAN</v>
          </cell>
        </row>
        <row r="609">
          <cell r="B609" t="str">
            <v>MANUTENTION SYSTEM</v>
          </cell>
          <cell r="C609" t="str">
            <v>MANUTENTION SYSTEM</v>
          </cell>
          <cell r="D609" t="str">
            <v>Z.i mghira 2 Lot 37 BP 167 Fouchana</v>
          </cell>
          <cell r="E609" t="str">
            <v/>
          </cell>
          <cell r="F609" t="str">
            <v>0855269FAM000</v>
          </cell>
          <cell r="G609" t="str">
            <v>0</v>
          </cell>
          <cell r="H609" t="str">
            <v>8</v>
          </cell>
          <cell r="I609" t="str">
            <v>5</v>
          </cell>
          <cell r="J609" t="str">
            <v>5</v>
          </cell>
          <cell r="K609" t="str">
            <v>2</v>
          </cell>
          <cell r="L609" t="str">
            <v>6</v>
          </cell>
          <cell r="M609" t="str">
            <v>9</v>
          </cell>
          <cell r="N609" t="str">
            <v>F</v>
          </cell>
          <cell r="O609" t="str">
            <v>A</v>
          </cell>
          <cell r="P609" t="str">
            <v>M</v>
          </cell>
          <cell r="Q609" t="str">
            <v>0</v>
          </cell>
          <cell r="R609" t="str">
            <v>0</v>
          </cell>
          <cell r="S609" t="str">
            <v>0</v>
          </cell>
          <cell r="T609" t="str">
            <v/>
          </cell>
          <cell r="U609" t="str">
            <v/>
          </cell>
          <cell r="V609">
            <v>1</v>
          </cell>
          <cell r="W609">
            <v>608</v>
          </cell>
          <cell r="X609" t="str">
            <v>MANUTENTION SYSTEM</v>
          </cell>
          <cell r="Z609" t="str">
            <v>Z.i mghira 2 Lot 37 BP 167 Fouchana</v>
          </cell>
        </row>
        <row r="610">
          <cell r="B610" t="str">
            <v>IIC MULTISERVICES</v>
          </cell>
          <cell r="C610" t="str">
            <v>IIC MULTISERVICES</v>
          </cell>
          <cell r="D610" t="str">
            <v>ANGLE RUE 22 JANVIER 1952 , RUE AHMED EL KAROUI</v>
          </cell>
          <cell r="E610" t="str">
            <v/>
          </cell>
          <cell r="F610" t="str">
            <v>784049ABM000</v>
          </cell>
          <cell r="G610" t="str">
            <v>7</v>
          </cell>
          <cell r="H610" t="str">
            <v>8</v>
          </cell>
          <cell r="I610" t="str">
            <v>4</v>
          </cell>
          <cell r="J610" t="str">
            <v>0</v>
          </cell>
          <cell r="K610" t="str">
            <v>4</v>
          </cell>
          <cell r="L610" t="str">
            <v>9</v>
          </cell>
          <cell r="M610" t="str">
            <v>A</v>
          </cell>
          <cell r="N610" t="str">
            <v>B</v>
          </cell>
          <cell r="O610" t="str">
            <v>M</v>
          </cell>
          <cell r="P610" t="str">
            <v>0</v>
          </cell>
          <cell r="Q610" t="str">
            <v>0</v>
          </cell>
          <cell r="R610" t="str">
            <v>0</v>
          </cell>
          <cell r="S610" t="str">
            <v/>
          </cell>
          <cell r="T610" t="str">
            <v/>
          </cell>
          <cell r="U610" t="str">
            <v/>
          </cell>
          <cell r="V610">
            <v>1</v>
          </cell>
          <cell r="W610">
            <v>609</v>
          </cell>
          <cell r="X610" t="str">
            <v>IIC MULTISERVICES</v>
          </cell>
          <cell r="Z610" t="str">
            <v>ANGLE RUE 22 JANVIER 1952 , RUE AHMED EL KAROUI</v>
          </cell>
        </row>
        <row r="611">
          <cell r="B611" t="str">
            <v>Leader Trading Distribution LTD</v>
          </cell>
          <cell r="C611" t="str">
            <v>LEADER TRADING DISTRIBUTION LTD</v>
          </cell>
          <cell r="D611" t="str">
            <v>Route de Tunis KM 4, Sfax</v>
          </cell>
          <cell r="E611" t="str">
            <v/>
          </cell>
          <cell r="F611" t="str">
            <v>1225967DAM000</v>
          </cell>
          <cell r="G611" t="str">
            <v>1</v>
          </cell>
          <cell r="H611" t="str">
            <v>2</v>
          </cell>
          <cell r="I611" t="str">
            <v>2</v>
          </cell>
          <cell r="J611" t="str">
            <v>5</v>
          </cell>
          <cell r="K611" t="str">
            <v>9</v>
          </cell>
          <cell r="L611" t="str">
            <v>6</v>
          </cell>
          <cell r="M611" t="str">
            <v>7</v>
          </cell>
          <cell r="N611" t="str">
            <v>D</v>
          </cell>
          <cell r="O611" t="str">
            <v>A</v>
          </cell>
          <cell r="P611" t="str">
            <v>M</v>
          </cell>
          <cell r="Q611" t="str">
            <v>0</v>
          </cell>
          <cell r="R611" t="str">
            <v>0</v>
          </cell>
          <cell r="S611" t="str">
            <v>0</v>
          </cell>
          <cell r="T611" t="str">
            <v/>
          </cell>
          <cell r="U611" t="str">
            <v/>
          </cell>
          <cell r="V611">
            <v>1</v>
          </cell>
          <cell r="W611">
            <v>610</v>
          </cell>
          <cell r="X611" t="str">
            <v>Leader Trading Distribution LTD</v>
          </cell>
          <cell r="Z611" t="str">
            <v>Route de Tunis KM 4, Sfax</v>
          </cell>
        </row>
        <row r="612">
          <cell r="B612" t="str">
            <v>Menuiserie Aluminium Khaled Youssef</v>
          </cell>
          <cell r="C612" t="str">
            <v>MENUISERIE ALUMINIUM KHALED YOUSSEF</v>
          </cell>
          <cell r="D612" t="str">
            <v>27, Rue Ben Arfa</v>
          </cell>
          <cell r="E612" t="str">
            <v>Menzel Ennour</v>
          </cell>
          <cell r="F612" t="str">
            <v>1257688ZNC000</v>
          </cell>
          <cell r="G612" t="str">
            <v>1</v>
          </cell>
          <cell r="H612" t="str">
            <v>2</v>
          </cell>
          <cell r="I612" t="str">
            <v>5</v>
          </cell>
          <cell r="J612" t="str">
            <v>7</v>
          </cell>
          <cell r="K612" t="str">
            <v>6</v>
          </cell>
          <cell r="L612" t="str">
            <v>8</v>
          </cell>
          <cell r="M612" t="str">
            <v>8</v>
          </cell>
          <cell r="N612" t="str">
            <v>Z</v>
          </cell>
          <cell r="O612" t="str">
            <v>N</v>
          </cell>
          <cell r="P612" t="str">
            <v>C</v>
          </cell>
          <cell r="Q612" t="str">
            <v>0</v>
          </cell>
          <cell r="R612" t="str">
            <v>0</v>
          </cell>
          <cell r="S612" t="str">
            <v>0</v>
          </cell>
          <cell r="T612" t="str">
            <v/>
          </cell>
          <cell r="U612" t="str">
            <v/>
          </cell>
          <cell r="V612">
            <v>1</v>
          </cell>
          <cell r="W612">
            <v>611</v>
          </cell>
          <cell r="X612" t="str">
            <v>Menuiserie Aluminium Khaled Youssef</v>
          </cell>
          <cell r="Z612" t="str">
            <v>27, Rue Ben ArfaMenzel Ennour</v>
          </cell>
        </row>
        <row r="613">
          <cell r="B613" t="str">
            <v>International Freight Services Tunisia "IFS"</v>
          </cell>
          <cell r="C613" t="str">
            <v>INTERNATIONAL FREIGHT SERVICES TUNISIA "IFS"</v>
          </cell>
          <cell r="D613" t="str">
            <v>Avenue Commandant Bejaoui La medina</v>
          </cell>
          <cell r="E613" t="str">
            <v/>
          </cell>
          <cell r="F613" t="str">
            <v>1288710ZAM000</v>
          </cell>
          <cell r="G613" t="str">
            <v>1</v>
          </cell>
          <cell r="H613" t="str">
            <v>2</v>
          </cell>
          <cell r="I613" t="str">
            <v>8</v>
          </cell>
          <cell r="J613" t="str">
            <v>8</v>
          </cell>
          <cell r="K613" t="str">
            <v>7</v>
          </cell>
          <cell r="L613" t="str">
            <v>1</v>
          </cell>
          <cell r="M613" t="str">
            <v>0</v>
          </cell>
          <cell r="N613" t="str">
            <v>Z</v>
          </cell>
          <cell r="O613" t="str">
            <v>A</v>
          </cell>
          <cell r="P613" t="str">
            <v>M</v>
          </cell>
          <cell r="Q613" t="str">
            <v>0</v>
          </cell>
          <cell r="R613" t="str">
            <v>0</v>
          </cell>
          <cell r="S613" t="str">
            <v>0</v>
          </cell>
          <cell r="T613" t="str">
            <v/>
          </cell>
          <cell r="U613" t="str">
            <v/>
          </cell>
          <cell r="V613">
            <v>1</v>
          </cell>
          <cell r="W613">
            <v>612</v>
          </cell>
          <cell r="X613" t="str">
            <v>International Freight Services Tunisia "IFS"</v>
          </cell>
          <cell r="Z613" t="str">
            <v>Avenue Commandant Bejaoui La medina</v>
          </cell>
        </row>
        <row r="614">
          <cell r="B614" t="str">
            <v>ALPHA NEGOCE</v>
          </cell>
          <cell r="C614" t="str">
            <v>ALPHA NEGOCE</v>
          </cell>
          <cell r="D614" t="str">
            <v>L'éponge Poud II S3</v>
          </cell>
          <cell r="E614" t="str">
            <v/>
          </cell>
          <cell r="F614" t="str">
            <v>418616VAM000</v>
          </cell>
          <cell r="G614" t="str">
            <v>4</v>
          </cell>
          <cell r="H614" t="str">
            <v>1</v>
          </cell>
          <cell r="I614" t="str">
            <v>8</v>
          </cell>
          <cell r="J614" t="str">
            <v>6</v>
          </cell>
          <cell r="K614" t="str">
            <v>1</v>
          </cell>
          <cell r="L614" t="str">
            <v>6</v>
          </cell>
          <cell r="M614" t="str">
            <v>V</v>
          </cell>
          <cell r="N614" t="str">
            <v>A</v>
          </cell>
          <cell r="O614" t="str">
            <v>M</v>
          </cell>
          <cell r="P614" t="str">
            <v>0</v>
          </cell>
          <cell r="Q614" t="str">
            <v>0</v>
          </cell>
          <cell r="R614" t="str">
            <v>0</v>
          </cell>
          <cell r="S614" t="str">
            <v/>
          </cell>
          <cell r="T614" t="str">
            <v/>
          </cell>
          <cell r="U614" t="str">
            <v/>
          </cell>
          <cell r="V614">
            <v>1</v>
          </cell>
          <cell r="W614">
            <v>613</v>
          </cell>
          <cell r="X614" t="str">
            <v>ALPHA NEGOCE</v>
          </cell>
          <cell r="Z614" t="str">
            <v>L'éponge Poud II S3</v>
          </cell>
        </row>
        <row r="615">
          <cell r="B615" t="str">
            <v>FATHALLAH NEJI</v>
          </cell>
          <cell r="C615" t="str">
            <v>FATHALLAH NEJI</v>
          </cell>
          <cell r="D615" t="str">
            <v>Rue Ibn Kholdoun, devant AMS</v>
          </cell>
          <cell r="E615" t="str">
            <v>Route Monastir</v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>
            <v>1</v>
          </cell>
          <cell r="W615">
            <v>614</v>
          </cell>
          <cell r="X615" t="str">
            <v>FATHALLAH NEJI</v>
          </cell>
          <cell r="Z615" t="str">
            <v>Rue Ibn Kholdoun, devant AMSRoute Monastir</v>
          </cell>
        </row>
        <row r="616">
          <cell r="B616" t="str">
            <v>SANEK-Ste D'Analyse et d'Essais Kairouan</v>
          </cell>
          <cell r="C616" t="str">
            <v>SANEK-STE D'ANALYSE ET D'ESSAIS KAIROUAN</v>
          </cell>
          <cell r="D616" t="str">
            <v>A4 Immeuble Diar Alyosr ,Avenue IBN ALAGHLAB</v>
          </cell>
          <cell r="E616" t="str">
            <v/>
          </cell>
          <cell r="F616" t="str">
            <v>1634785BAM000</v>
          </cell>
          <cell r="G616" t="str">
            <v>1</v>
          </cell>
          <cell r="H616" t="str">
            <v>6</v>
          </cell>
          <cell r="I616" t="str">
            <v>3</v>
          </cell>
          <cell r="J616" t="str">
            <v>4</v>
          </cell>
          <cell r="K616" t="str">
            <v>7</v>
          </cell>
          <cell r="L616" t="str">
            <v>8</v>
          </cell>
          <cell r="M616" t="str">
            <v>5</v>
          </cell>
          <cell r="N616" t="str">
            <v>B</v>
          </cell>
          <cell r="O616" t="str">
            <v>A</v>
          </cell>
          <cell r="P616" t="str">
            <v>M</v>
          </cell>
          <cell r="Q616" t="str">
            <v>0</v>
          </cell>
          <cell r="R616" t="str">
            <v>0</v>
          </cell>
          <cell r="S616" t="str">
            <v>0</v>
          </cell>
          <cell r="T616" t="str">
            <v/>
          </cell>
          <cell r="U616" t="str">
            <v/>
          </cell>
          <cell r="V616">
            <v>1</v>
          </cell>
          <cell r="W616">
            <v>615</v>
          </cell>
          <cell r="X616" t="str">
            <v>SANEK-Ste D'Analyse et d'Essais Kairouan</v>
          </cell>
          <cell r="Z616" t="str">
            <v>A4 Immeuble Diar Alyosr ,Avenue IBN ALAGHLAB</v>
          </cell>
        </row>
        <row r="617">
          <cell r="B617" t="str">
            <v>GEODIS TUNISIE</v>
          </cell>
          <cell r="C617" t="str">
            <v>GEODIS TUNISIE</v>
          </cell>
          <cell r="D617" t="str">
            <v>RTE DU BAC</v>
          </cell>
          <cell r="E617" t="str">
            <v/>
          </cell>
          <cell r="F617" t="str">
            <v>0857738YAM000</v>
          </cell>
          <cell r="G617" t="str">
            <v>0</v>
          </cell>
          <cell r="H617" t="str">
            <v>8</v>
          </cell>
          <cell r="I617" t="str">
            <v>5</v>
          </cell>
          <cell r="J617" t="str">
            <v>7</v>
          </cell>
          <cell r="K617" t="str">
            <v>7</v>
          </cell>
          <cell r="L617" t="str">
            <v>3</v>
          </cell>
          <cell r="M617" t="str">
            <v>8</v>
          </cell>
          <cell r="N617" t="str">
            <v>Y</v>
          </cell>
          <cell r="O617" t="str">
            <v>A</v>
          </cell>
          <cell r="P617" t="str">
            <v>M</v>
          </cell>
          <cell r="Q617" t="str">
            <v>0</v>
          </cell>
          <cell r="R617" t="str">
            <v>0</v>
          </cell>
          <cell r="S617" t="str">
            <v>0</v>
          </cell>
          <cell r="T617" t="str">
            <v/>
          </cell>
          <cell r="U617" t="str">
            <v/>
          </cell>
          <cell r="V617">
            <v>1</v>
          </cell>
          <cell r="W617">
            <v>616</v>
          </cell>
          <cell r="X617" t="str">
            <v>GEODIS TUNISIE</v>
          </cell>
          <cell r="Z617" t="str">
            <v>RTE DU BAC</v>
          </cell>
        </row>
        <row r="618">
          <cell r="B618" t="str">
            <v>GOODS WORKS TUNISIA</v>
          </cell>
          <cell r="C618" t="str">
            <v>GOODS WORKS TUNISIA</v>
          </cell>
          <cell r="D618" t="str">
            <v xml:space="preserve">Rue Marie Curie 10934 </v>
          </cell>
          <cell r="E618" t="str">
            <v>Mouriuj 02</v>
          </cell>
          <cell r="F618" t="str">
            <v>1448185RAM000</v>
          </cell>
          <cell r="G618" t="str">
            <v>1</v>
          </cell>
          <cell r="H618" t="str">
            <v>4</v>
          </cell>
          <cell r="I618" t="str">
            <v>4</v>
          </cell>
          <cell r="J618" t="str">
            <v>8</v>
          </cell>
          <cell r="K618" t="str">
            <v>1</v>
          </cell>
          <cell r="L618" t="str">
            <v>8</v>
          </cell>
          <cell r="M618" t="str">
            <v>5</v>
          </cell>
          <cell r="N618" t="str">
            <v>R</v>
          </cell>
          <cell r="O618" t="str">
            <v>A</v>
          </cell>
          <cell r="P618" t="str">
            <v>M</v>
          </cell>
          <cell r="Q618" t="str">
            <v>0</v>
          </cell>
          <cell r="R618" t="str">
            <v>0</v>
          </cell>
          <cell r="S618" t="str">
            <v>0</v>
          </cell>
          <cell r="T618" t="str">
            <v/>
          </cell>
          <cell r="U618" t="str">
            <v/>
          </cell>
          <cell r="V618">
            <v>1</v>
          </cell>
          <cell r="W618">
            <v>617</v>
          </cell>
          <cell r="X618" t="str">
            <v>GOODS WORKS TUNISIA</v>
          </cell>
          <cell r="Z618" t="str">
            <v>Rue Marie Curie 10934 Mouriuj 02</v>
          </cell>
        </row>
        <row r="619">
          <cell r="B619" t="str">
            <v>INHAMIS</v>
          </cell>
          <cell r="C619" t="str">
            <v>INHAMIS</v>
          </cell>
          <cell r="D619" t="str">
            <v/>
          </cell>
          <cell r="E619" t="str">
            <v/>
          </cell>
          <cell r="F619" t="str">
            <v>21.331.191/0001-44</v>
          </cell>
          <cell r="G619" t="str">
            <v>2</v>
          </cell>
          <cell r="H619" t="str">
            <v>1</v>
          </cell>
          <cell r="I619" t="str">
            <v>.</v>
          </cell>
          <cell r="J619" t="str">
            <v>3</v>
          </cell>
          <cell r="K619" t="str">
            <v>3</v>
          </cell>
          <cell r="L619" t="str">
            <v>1</v>
          </cell>
          <cell r="M619" t="str">
            <v>.</v>
          </cell>
          <cell r="N619" t="str">
            <v>1</v>
          </cell>
          <cell r="O619" t="str">
            <v>9</v>
          </cell>
          <cell r="P619" t="str">
            <v>1</v>
          </cell>
          <cell r="Q619" t="str">
            <v>/</v>
          </cell>
          <cell r="R619" t="str">
            <v>0</v>
          </cell>
          <cell r="S619" t="str">
            <v>0</v>
          </cell>
          <cell r="T619" t="str">
            <v>0</v>
          </cell>
          <cell r="U619" t="str">
            <v>1</v>
          </cell>
          <cell r="V619">
            <v>1</v>
          </cell>
          <cell r="W619">
            <v>618</v>
          </cell>
          <cell r="X619" t="str">
            <v>INHAMIS</v>
          </cell>
          <cell r="Z619" t="str">
            <v/>
          </cell>
        </row>
        <row r="620">
          <cell r="B620" t="str">
            <v>BOUATTOUR EQUIPEMENTS ET SERVICES</v>
          </cell>
          <cell r="C620" t="str">
            <v>BOUATTOUR EQUIPEMENTS ET SERVICES</v>
          </cell>
          <cell r="D620" t="str">
            <v xml:space="preserve">Route Menzel Chaker Km 1.5 </v>
          </cell>
          <cell r="E620" t="str">
            <v/>
          </cell>
          <cell r="F620" t="str">
            <v>1584081VBM000</v>
          </cell>
          <cell r="G620" t="str">
            <v>1</v>
          </cell>
          <cell r="H620" t="str">
            <v>5</v>
          </cell>
          <cell r="I620" t="str">
            <v>8</v>
          </cell>
          <cell r="J620" t="str">
            <v>4</v>
          </cell>
          <cell r="K620" t="str">
            <v>0</v>
          </cell>
          <cell r="L620" t="str">
            <v>8</v>
          </cell>
          <cell r="M620" t="str">
            <v>1</v>
          </cell>
          <cell r="N620" t="str">
            <v>V</v>
          </cell>
          <cell r="O620" t="str">
            <v>B</v>
          </cell>
          <cell r="P620" t="str">
            <v>M</v>
          </cell>
          <cell r="Q620" t="str">
            <v>0</v>
          </cell>
          <cell r="R620" t="str">
            <v>0</v>
          </cell>
          <cell r="S620" t="str">
            <v>0</v>
          </cell>
          <cell r="T620" t="str">
            <v/>
          </cell>
          <cell r="U620" t="str">
            <v/>
          </cell>
          <cell r="V620">
            <v>1</v>
          </cell>
          <cell r="W620">
            <v>619</v>
          </cell>
          <cell r="X620" t="str">
            <v>BOUATTOUR EQUIPEMENTS ET SERVICES</v>
          </cell>
          <cell r="Z620" t="str">
            <v xml:space="preserve">Route Menzel Chaker Km 1.5 </v>
          </cell>
        </row>
        <row r="621">
          <cell r="B621" t="str">
            <v>Pharmacie Centrale</v>
          </cell>
          <cell r="C621" t="str">
            <v>LABORATOIRE CENTRALE</v>
          </cell>
          <cell r="D621" t="str">
            <v xml:space="preserve">51, Avenue 10 Décembre 1948 - 1082, C. MAHRAJÈNE </v>
          </cell>
          <cell r="E621" t="str">
            <v/>
          </cell>
          <cell r="F621" t="str">
            <v>01162YAM000</v>
          </cell>
          <cell r="G621" t="str">
            <v>0</v>
          </cell>
          <cell r="H621" t="str">
            <v>1</v>
          </cell>
          <cell r="I621" t="str">
            <v>1</v>
          </cell>
          <cell r="J621" t="str">
            <v>6</v>
          </cell>
          <cell r="K621" t="str">
            <v>2</v>
          </cell>
          <cell r="L621" t="str">
            <v>Y</v>
          </cell>
          <cell r="M621" t="str">
            <v>A</v>
          </cell>
          <cell r="N621" t="str">
            <v>M</v>
          </cell>
          <cell r="O621" t="str">
            <v>0</v>
          </cell>
          <cell r="P621" t="str">
            <v>0</v>
          </cell>
          <cell r="Q621" t="str">
            <v>0</v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>
            <v>1</v>
          </cell>
          <cell r="W621">
            <v>620</v>
          </cell>
          <cell r="X621" t="str">
            <v>Pharmacie Centrale</v>
          </cell>
          <cell r="Z621" t="str">
            <v xml:space="preserve">51, Avenue 10 Décembre 1948 - 1082, C. MAHRAJÈNE </v>
          </cell>
        </row>
        <row r="622">
          <cell r="B622" t="str">
            <v>Quincaillerie Mestiri du Centre</v>
          </cell>
          <cell r="C622" t="str">
            <v>QUINCAILLERIE MESTIRI DU CENTRE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>
            <v>1</v>
          </cell>
          <cell r="W622">
            <v>621</v>
          </cell>
          <cell r="X622" t="str">
            <v>Quincaillerie Mestiri du Centre</v>
          </cell>
          <cell r="Z622" t="str">
            <v/>
          </cell>
        </row>
        <row r="623">
          <cell r="B623" t="str">
            <v>BIOLABO</v>
          </cell>
          <cell r="C623" t="str">
            <v>BIOLABO</v>
          </cell>
          <cell r="D623" t="str">
            <v xml:space="preserve">63, Avenue Habib Bourguiba , Imm Bardo Palace </v>
          </cell>
          <cell r="E623" t="str">
            <v>Tunis</v>
          </cell>
          <cell r="F623" t="str">
            <v>1507969YAM000</v>
          </cell>
          <cell r="G623" t="str">
            <v>1</v>
          </cell>
          <cell r="H623" t="str">
            <v>5</v>
          </cell>
          <cell r="I623" t="str">
            <v>0</v>
          </cell>
          <cell r="J623" t="str">
            <v>7</v>
          </cell>
          <cell r="K623" t="str">
            <v>9</v>
          </cell>
          <cell r="L623" t="str">
            <v>6</v>
          </cell>
          <cell r="M623" t="str">
            <v>9</v>
          </cell>
          <cell r="N623" t="str">
            <v>Y</v>
          </cell>
          <cell r="O623" t="str">
            <v>A</v>
          </cell>
          <cell r="P623" t="str">
            <v>M</v>
          </cell>
          <cell r="Q623" t="str">
            <v>0</v>
          </cell>
          <cell r="R623" t="str">
            <v>0</v>
          </cell>
          <cell r="S623" t="str">
            <v>0</v>
          </cell>
          <cell r="T623" t="str">
            <v/>
          </cell>
          <cell r="U623" t="str">
            <v/>
          </cell>
          <cell r="V623">
            <v>1</v>
          </cell>
          <cell r="W623">
            <v>622</v>
          </cell>
          <cell r="X623" t="str">
            <v>BIOLABO</v>
          </cell>
          <cell r="Z623" t="str">
            <v>63, Avenue Habib Bourguiba , Imm Bardo Palace Tunis</v>
          </cell>
        </row>
        <row r="624">
          <cell r="B624" t="str">
            <v>HATIT TRANSPORT ROUTIER INTERNATIONAL</v>
          </cell>
          <cell r="C624" t="str">
            <v>HATIT TRANSPORT ROUTIER INTERNATIONAL</v>
          </cell>
          <cell r="D624" t="str">
            <v>Rades Port</v>
          </cell>
          <cell r="E624" t="str">
            <v/>
          </cell>
          <cell r="F624" t="str">
            <v>587831QAM000</v>
          </cell>
          <cell r="G624" t="str">
            <v>5</v>
          </cell>
          <cell r="H624" t="str">
            <v>8</v>
          </cell>
          <cell r="I624" t="str">
            <v>7</v>
          </cell>
          <cell r="J624" t="str">
            <v>8</v>
          </cell>
          <cell r="K624" t="str">
            <v>3</v>
          </cell>
          <cell r="L624" t="str">
            <v>1</v>
          </cell>
          <cell r="M624" t="str">
            <v>Q</v>
          </cell>
          <cell r="N624" t="str">
            <v>A</v>
          </cell>
          <cell r="O624" t="str">
            <v>M</v>
          </cell>
          <cell r="P624" t="str">
            <v>0</v>
          </cell>
          <cell r="Q624" t="str">
            <v>0</v>
          </cell>
          <cell r="R624" t="str">
            <v>0</v>
          </cell>
          <cell r="S624" t="str">
            <v/>
          </cell>
          <cell r="T624" t="str">
            <v/>
          </cell>
          <cell r="U624" t="str">
            <v/>
          </cell>
          <cell r="V624">
            <v>1</v>
          </cell>
          <cell r="W624">
            <v>623</v>
          </cell>
          <cell r="X624" t="str">
            <v>HATIT TRANSPORT ROUTIER INTERNATIONAL</v>
          </cell>
          <cell r="Z624" t="str">
            <v>Rades Port</v>
          </cell>
        </row>
        <row r="625">
          <cell r="B625" t="str">
            <v>Messina Tunisie</v>
          </cell>
          <cell r="C625" t="str">
            <v>MESSINA TUNISIE</v>
          </cell>
          <cell r="D625" t="str">
            <v>Zone Portuaire Rades</v>
          </cell>
          <cell r="E625" t="str">
            <v/>
          </cell>
          <cell r="F625" t="str">
            <v>1078383LAM000</v>
          </cell>
          <cell r="G625" t="str">
            <v>1</v>
          </cell>
          <cell r="H625" t="str">
            <v>0</v>
          </cell>
          <cell r="I625" t="str">
            <v>7</v>
          </cell>
          <cell r="J625" t="str">
            <v>8</v>
          </cell>
          <cell r="K625" t="str">
            <v>3</v>
          </cell>
          <cell r="L625" t="str">
            <v>8</v>
          </cell>
          <cell r="M625" t="str">
            <v>3</v>
          </cell>
          <cell r="N625" t="str">
            <v>L</v>
          </cell>
          <cell r="O625" t="str">
            <v>A</v>
          </cell>
          <cell r="P625" t="str">
            <v>M</v>
          </cell>
          <cell r="Q625" t="str">
            <v>0</v>
          </cell>
          <cell r="R625" t="str">
            <v>0</v>
          </cell>
          <cell r="S625" t="str">
            <v>0</v>
          </cell>
          <cell r="T625" t="str">
            <v/>
          </cell>
          <cell r="U625" t="str">
            <v/>
          </cell>
          <cell r="V625">
            <v>1</v>
          </cell>
          <cell r="W625">
            <v>624</v>
          </cell>
          <cell r="X625" t="str">
            <v>Messina Tunisie</v>
          </cell>
          <cell r="Z625" t="str">
            <v>Zone Portuaire Rades</v>
          </cell>
        </row>
        <row r="626">
          <cell r="B626" t="str">
            <v>SOTUFLEX</v>
          </cell>
          <cell r="C626" t="str">
            <v>SOTUFLEX</v>
          </cell>
          <cell r="D626" t="str">
            <v>025,Tanit, Nord Hilton</v>
          </cell>
          <cell r="E626" t="str">
            <v/>
          </cell>
          <cell r="F626" t="str">
            <v>307126PAM000</v>
          </cell>
          <cell r="G626" t="str">
            <v>3</v>
          </cell>
          <cell r="H626" t="str">
            <v>0</v>
          </cell>
          <cell r="I626" t="str">
            <v>7</v>
          </cell>
          <cell r="J626" t="str">
            <v>1</v>
          </cell>
          <cell r="K626" t="str">
            <v>2</v>
          </cell>
          <cell r="L626" t="str">
            <v>6</v>
          </cell>
          <cell r="M626" t="str">
            <v>P</v>
          </cell>
          <cell r="N626" t="str">
            <v>A</v>
          </cell>
          <cell r="O626" t="str">
            <v>M</v>
          </cell>
          <cell r="P626" t="str">
            <v>0</v>
          </cell>
          <cell r="Q626" t="str">
            <v>0</v>
          </cell>
          <cell r="R626" t="str">
            <v>0</v>
          </cell>
          <cell r="S626" t="str">
            <v/>
          </cell>
          <cell r="T626" t="str">
            <v/>
          </cell>
          <cell r="U626" t="str">
            <v/>
          </cell>
          <cell r="V626">
            <v>1</v>
          </cell>
          <cell r="W626">
            <v>625</v>
          </cell>
          <cell r="X626" t="str">
            <v>SOTUFLEX</v>
          </cell>
          <cell r="Z626" t="str">
            <v>025,Tanit, Nord Hilton</v>
          </cell>
        </row>
        <row r="627">
          <cell r="B627" t="str">
            <v>Sté Le Progrés Industriel SLPI</v>
          </cell>
          <cell r="C627" t="str">
            <v>STÉ LE PROGRÉS INDUSTRIEL SLPI</v>
          </cell>
          <cell r="D627" t="str">
            <v>route de Gabes Km 2.5 Zi Sidi Slim Sfax</v>
          </cell>
          <cell r="E627" t="str">
            <v/>
          </cell>
          <cell r="F627" t="str">
            <v>1091459VAM000</v>
          </cell>
          <cell r="G627" t="str">
            <v>1</v>
          </cell>
          <cell r="H627" t="str">
            <v>0</v>
          </cell>
          <cell r="I627" t="str">
            <v>9</v>
          </cell>
          <cell r="J627" t="str">
            <v>1</v>
          </cell>
          <cell r="K627" t="str">
            <v>4</v>
          </cell>
          <cell r="L627" t="str">
            <v>5</v>
          </cell>
          <cell r="M627" t="str">
            <v>9</v>
          </cell>
          <cell r="N627" t="str">
            <v>V</v>
          </cell>
          <cell r="O627" t="str">
            <v>A</v>
          </cell>
          <cell r="P627" t="str">
            <v>M</v>
          </cell>
          <cell r="Q627" t="str">
            <v>0</v>
          </cell>
          <cell r="R627" t="str">
            <v>0</v>
          </cell>
          <cell r="S627" t="str">
            <v>0</v>
          </cell>
          <cell r="T627" t="str">
            <v/>
          </cell>
          <cell r="U627" t="str">
            <v/>
          </cell>
          <cell r="V627">
            <v>1</v>
          </cell>
          <cell r="W627">
            <v>626</v>
          </cell>
          <cell r="X627" t="str">
            <v>Sté Le Progrés Industriel SLPI</v>
          </cell>
          <cell r="Z627" t="str">
            <v>route de Gabes Km 2.5 Zi Sidi Slim Sfax</v>
          </cell>
        </row>
        <row r="628">
          <cell r="B628" t="str">
            <v>Huilerie Moderne Ezzitouna</v>
          </cell>
          <cell r="C628" t="str">
            <v>HUILERIE MODERNE EZZITOUNA</v>
          </cell>
          <cell r="D628" t="str">
            <v>20 Mars, Zi Kalaa Sghira</v>
          </cell>
          <cell r="E628" t="str">
            <v/>
          </cell>
          <cell r="F628" t="str">
            <v>1352574ZNM000</v>
          </cell>
          <cell r="G628" t="str">
            <v>1</v>
          </cell>
          <cell r="H628" t="str">
            <v>3</v>
          </cell>
          <cell r="I628" t="str">
            <v>5</v>
          </cell>
          <cell r="J628" t="str">
            <v>2</v>
          </cell>
          <cell r="K628" t="str">
            <v>5</v>
          </cell>
          <cell r="L628" t="str">
            <v>7</v>
          </cell>
          <cell r="M628" t="str">
            <v>4</v>
          </cell>
          <cell r="N628" t="str">
            <v>Z</v>
          </cell>
          <cell r="O628" t="str">
            <v>N</v>
          </cell>
          <cell r="P628" t="str">
            <v>M</v>
          </cell>
          <cell r="Q628" t="str">
            <v>0</v>
          </cell>
          <cell r="R628" t="str">
            <v>0</v>
          </cell>
          <cell r="S628" t="str">
            <v>0</v>
          </cell>
          <cell r="T628" t="str">
            <v/>
          </cell>
          <cell r="U628" t="str">
            <v/>
          </cell>
          <cell r="V628">
            <v>1</v>
          </cell>
          <cell r="W628">
            <v>627</v>
          </cell>
          <cell r="X628" t="str">
            <v>Huilerie Moderne Ezzitouna</v>
          </cell>
          <cell r="Z628" t="str">
            <v>20 Mars, Zi Kalaa Sghira</v>
          </cell>
        </row>
        <row r="629">
          <cell r="B629" t="str">
            <v>Société Agricole l'Horizon</v>
          </cell>
          <cell r="C629" t="str">
            <v>SOCIÉTÉ AGRICOLE L'HORIZON</v>
          </cell>
          <cell r="D629" t="str">
            <v>009, Bouali Lahouar Hammam Sousse</v>
          </cell>
          <cell r="E629" t="str">
            <v/>
          </cell>
          <cell r="F629" t="str">
            <v>1297687VPM000</v>
          </cell>
          <cell r="G629" t="str">
            <v>1</v>
          </cell>
          <cell r="H629" t="str">
            <v>2</v>
          </cell>
          <cell r="I629" t="str">
            <v>9</v>
          </cell>
          <cell r="J629" t="str">
            <v>7</v>
          </cell>
          <cell r="K629" t="str">
            <v>6</v>
          </cell>
          <cell r="L629" t="str">
            <v>8</v>
          </cell>
          <cell r="M629" t="str">
            <v>7</v>
          </cell>
          <cell r="N629" t="str">
            <v>V</v>
          </cell>
          <cell r="O629" t="str">
            <v>P</v>
          </cell>
          <cell r="P629" t="str">
            <v>M</v>
          </cell>
          <cell r="Q629" t="str">
            <v>0</v>
          </cell>
          <cell r="R629" t="str">
            <v>0</v>
          </cell>
          <cell r="S629" t="str">
            <v>0</v>
          </cell>
          <cell r="T629" t="str">
            <v/>
          </cell>
          <cell r="U629" t="str">
            <v/>
          </cell>
          <cell r="V629">
            <v>1</v>
          </cell>
          <cell r="W629">
            <v>628</v>
          </cell>
          <cell r="X629" t="str">
            <v>Société Agricole l'Horizon</v>
          </cell>
          <cell r="Z629" t="str">
            <v>009, Bouali Lahouar Hammam Sousse</v>
          </cell>
        </row>
        <row r="630">
          <cell r="B630" t="str">
            <v>Société de Conditionnements des Huiles SCH</v>
          </cell>
          <cell r="C630" t="str">
            <v>SOCIÉTÉ DE CONDITIONNEMENTS DES HUILES SCH</v>
          </cell>
          <cell r="D630" t="str">
            <v>Route de Moureddine KM 3.5  BP 82</v>
          </cell>
          <cell r="E630" t="str">
            <v/>
          </cell>
          <cell r="F630" t="str">
            <v>1544712GAM000</v>
          </cell>
          <cell r="G630" t="str">
            <v>1</v>
          </cell>
          <cell r="H630" t="str">
            <v>5</v>
          </cell>
          <cell r="I630" t="str">
            <v>4</v>
          </cell>
          <cell r="J630" t="str">
            <v>4</v>
          </cell>
          <cell r="K630" t="str">
            <v>7</v>
          </cell>
          <cell r="L630" t="str">
            <v>1</v>
          </cell>
          <cell r="M630" t="str">
            <v>2</v>
          </cell>
          <cell r="N630" t="str">
            <v>G</v>
          </cell>
          <cell r="O630" t="str">
            <v>A</v>
          </cell>
          <cell r="P630" t="str">
            <v>M</v>
          </cell>
          <cell r="Q630" t="str">
            <v>0</v>
          </cell>
          <cell r="R630" t="str">
            <v>0</v>
          </cell>
          <cell r="S630" t="str">
            <v>0</v>
          </cell>
          <cell r="T630" t="str">
            <v/>
          </cell>
          <cell r="U630" t="str">
            <v/>
          </cell>
          <cell r="V630">
            <v>1</v>
          </cell>
          <cell r="W630">
            <v>629</v>
          </cell>
          <cell r="X630" t="str">
            <v>Société de Conditionnements des Huiles SCH</v>
          </cell>
          <cell r="Z630" t="str">
            <v>Route de Moureddine KM 3.5  BP 82</v>
          </cell>
        </row>
        <row r="631">
          <cell r="B631" t="str">
            <v>Institut de recherche vétérinaire de Tunisie</v>
          </cell>
          <cell r="C631" t="str">
            <v>INSTITUT DE RECHERCHE VÉTÉRINAIRE DE TUNISIE</v>
          </cell>
          <cell r="D631" t="str">
            <v>Tunis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>
            <v>1</v>
          </cell>
          <cell r="W631">
            <v>630</v>
          </cell>
          <cell r="X631" t="str">
            <v>Institut de recherche vétérinaire de Tunisie</v>
          </cell>
          <cell r="Z631" t="str">
            <v>Tunis</v>
          </cell>
        </row>
        <row r="632">
          <cell r="B632" t="str">
            <v>DIGIPRINT</v>
          </cell>
          <cell r="C632" t="str">
            <v>DIGIPRINT</v>
          </cell>
          <cell r="D632" t="str">
            <v>041, Rue Iran Lafayette 1001-Tunis</v>
          </cell>
          <cell r="E632" t="str">
            <v/>
          </cell>
          <cell r="F632" t="str">
            <v>1283692TBM000</v>
          </cell>
          <cell r="G632" t="str">
            <v>1</v>
          </cell>
          <cell r="H632" t="str">
            <v>2</v>
          </cell>
          <cell r="I632" t="str">
            <v>8</v>
          </cell>
          <cell r="J632" t="str">
            <v>3</v>
          </cell>
          <cell r="K632" t="str">
            <v>6</v>
          </cell>
          <cell r="L632" t="str">
            <v>9</v>
          </cell>
          <cell r="M632" t="str">
            <v>2</v>
          </cell>
          <cell r="N632" t="str">
            <v>T</v>
          </cell>
          <cell r="O632" t="str">
            <v>B</v>
          </cell>
          <cell r="P632" t="str">
            <v>M</v>
          </cell>
          <cell r="Q632" t="str">
            <v>0</v>
          </cell>
          <cell r="R632" t="str">
            <v>0</v>
          </cell>
          <cell r="S632" t="str">
            <v>0</v>
          </cell>
          <cell r="T632" t="str">
            <v/>
          </cell>
          <cell r="U632" t="str">
            <v/>
          </cell>
          <cell r="V632">
            <v>1</v>
          </cell>
          <cell r="W632">
            <v>631</v>
          </cell>
          <cell r="X632" t="str">
            <v>DIGIPRINT</v>
          </cell>
          <cell r="Z632" t="str">
            <v>041, Rue Iran Lafayette 1001-Tunis</v>
          </cell>
        </row>
        <row r="633">
          <cell r="B633" t="str">
            <v>Orleans &amp; Castro</v>
          </cell>
          <cell r="C633" t="str">
            <v>COMMISSION AGENT</v>
          </cell>
          <cell r="D633" t="str">
            <v>Brazil Sao Paulo</v>
          </cell>
          <cell r="E633" t="str">
            <v/>
          </cell>
          <cell r="F633" t="str">
            <v>23.731.155/0001-01</v>
          </cell>
          <cell r="G633" t="str">
            <v>2</v>
          </cell>
          <cell r="H633" t="str">
            <v>3</v>
          </cell>
          <cell r="I633" t="str">
            <v>.</v>
          </cell>
          <cell r="J633" t="str">
            <v>7</v>
          </cell>
          <cell r="K633" t="str">
            <v>3</v>
          </cell>
          <cell r="L633" t="str">
            <v>1</v>
          </cell>
          <cell r="M633" t="str">
            <v>.</v>
          </cell>
          <cell r="N633" t="str">
            <v>1</v>
          </cell>
          <cell r="O633" t="str">
            <v>5</v>
          </cell>
          <cell r="P633" t="str">
            <v>5</v>
          </cell>
          <cell r="Q633" t="str">
            <v>/</v>
          </cell>
          <cell r="R633" t="str">
            <v>0</v>
          </cell>
          <cell r="S633" t="str">
            <v>0</v>
          </cell>
          <cell r="T633" t="str">
            <v>0</v>
          </cell>
          <cell r="U633" t="str">
            <v>1</v>
          </cell>
          <cell r="V633">
            <v>1</v>
          </cell>
          <cell r="W633">
            <v>632</v>
          </cell>
          <cell r="X633" t="str">
            <v>Orleans &amp; Castro</v>
          </cell>
          <cell r="Z633" t="str">
            <v>Brazil Sao Paulo</v>
          </cell>
        </row>
        <row r="634">
          <cell r="B634" t="str">
            <v>EXPRESS WORLD</v>
          </cell>
          <cell r="C634" t="str">
            <v>EXPRESS WORLD</v>
          </cell>
          <cell r="D634" t="str">
            <v>B3-IMMEUBLE LE REVIE RUE DU LAC HURON LES BERGES U</v>
          </cell>
          <cell r="E634" t="str">
            <v/>
          </cell>
          <cell r="F634" t="str">
            <v>1347912NAM000</v>
          </cell>
          <cell r="G634" t="str">
            <v>1</v>
          </cell>
          <cell r="H634" t="str">
            <v>3</v>
          </cell>
          <cell r="I634" t="str">
            <v>4</v>
          </cell>
          <cell r="J634" t="str">
            <v>7</v>
          </cell>
          <cell r="K634" t="str">
            <v>9</v>
          </cell>
          <cell r="L634" t="str">
            <v>1</v>
          </cell>
          <cell r="M634" t="str">
            <v>2</v>
          </cell>
          <cell r="N634" t="str">
            <v>N</v>
          </cell>
          <cell r="O634" t="str">
            <v>A</v>
          </cell>
          <cell r="P634" t="str">
            <v>M</v>
          </cell>
          <cell r="Q634" t="str">
            <v>0</v>
          </cell>
          <cell r="R634" t="str">
            <v>0</v>
          </cell>
          <cell r="S634" t="str">
            <v>0</v>
          </cell>
          <cell r="T634" t="str">
            <v/>
          </cell>
          <cell r="U634" t="str">
            <v/>
          </cell>
          <cell r="V634">
            <v>1</v>
          </cell>
          <cell r="W634">
            <v>633</v>
          </cell>
          <cell r="X634" t="str">
            <v>EXPRESS WORLD</v>
          </cell>
          <cell r="Z634" t="str">
            <v>B3-IMMEUBLE LE REVIE RUE DU LAC HURON LES BERGES U</v>
          </cell>
        </row>
        <row r="635">
          <cell r="B635" t="str">
            <v>STE CHERIF ALOUI</v>
          </cell>
          <cell r="C635" t="str">
            <v>STE CHERIF ALOUI</v>
          </cell>
          <cell r="D635" t="str">
            <v>N 2 RUE 1022 AKOUDA</v>
          </cell>
          <cell r="E635" t="str">
            <v/>
          </cell>
          <cell r="F635" t="str">
            <v>1145348KCN000</v>
          </cell>
          <cell r="G635" t="str">
            <v>1</v>
          </cell>
          <cell r="H635" t="str">
            <v>1</v>
          </cell>
          <cell r="I635" t="str">
            <v>4</v>
          </cell>
          <cell r="J635" t="str">
            <v>5</v>
          </cell>
          <cell r="K635" t="str">
            <v>3</v>
          </cell>
          <cell r="L635" t="str">
            <v>4</v>
          </cell>
          <cell r="M635" t="str">
            <v>8</v>
          </cell>
          <cell r="N635" t="str">
            <v>K</v>
          </cell>
          <cell r="O635" t="str">
            <v>C</v>
          </cell>
          <cell r="P635" t="str">
            <v>N</v>
          </cell>
          <cell r="Q635" t="str">
            <v>0</v>
          </cell>
          <cell r="R635" t="str">
            <v>0</v>
          </cell>
          <cell r="S635" t="str">
            <v>0</v>
          </cell>
          <cell r="T635" t="str">
            <v/>
          </cell>
          <cell r="U635" t="str">
            <v/>
          </cell>
          <cell r="V635">
            <v>1</v>
          </cell>
          <cell r="W635">
            <v>634</v>
          </cell>
          <cell r="X635" t="str">
            <v>STE CHERIF ALOUI</v>
          </cell>
          <cell r="Z635" t="str">
            <v>N 2 RUE 1022 AKOUDA</v>
          </cell>
        </row>
        <row r="636">
          <cell r="B636" t="str">
            <v>Abdessalem Ben Mahmoud</v>
          </cell>
          <cell r="C636" t="str">
            <v>ABDESSALEM BEN MAHMOUD</v>
          </cell>
          <cell r="D636" t="str">
            <v>97, Rue Ali Balhouene , Moknine</v>
          </cell>
          <cell r="E636" t="str">
            <v>Monastir</v>
          </cell>
          <cell r="F636" t="str">
            <v>834400ZAC000</v>
          </cell>
          <cell r="G636" t="str">
            <v>8</v>
          </cell>
          <cell r="H636" t="str">
            <v>3</v>
          </cell>
          <cell r="I636" t="str">
            <v>4</v>
          </cell>
          <cell r="J636" t="str">
            <v>4</v>
          </cell>
          <cell r="K636" t="str">
            <v>0</v>
          </cell>
          <cell r="L636" t="str">
            <v>0</v>
          </cell>
          <cell r="M636" t="str">
            <v>Z</v>
          </cell>
          <cell r="N636" t="str">
            <v>A</v>
          </cell>
          <cell r="O636" t="str">
            <v>C</v>
          </cell>
          <cell r="P636" t="str">
            <v>0</v>
          </cell>
          <cell r="Q636" t="str">
            <v>0</v>
          </cell>
          <cell r="R636" t="str">
            <v>0</v>
          </cell>
          <cell r="S636" t="str">
            <v/>
          </cell>
          <cell r="T636" t="str">
            <v/>
          </cell>
          <cell r="U636" t="str">
            <v/>
          </cell>
          <cell r="V636">
            <v>1</v>
          </cell>
          <cell r="W636">
            <v>635</v>
          </cell>
          <cell r="X636" t="str">
            <v>Abdessalem Ben Mahmoud</v>
          </cell>
          <cell r="Z636" t="str">
            <v>97, Rue Ali Balhouene , MoknineMonastir</v>
          </cell>
        </row>
        <row r="637">
          <cell r="B637" t="str">
            <v>Atlas Safety Equipment</v>
          </cell>
          <cell r="C637" t="str">
            <v>ATLAS SAFETY EQUIPMENT</v>
          </cell>
          <cell r="D637" t="str">
            <v xml:space="preserve">12 Rue Ali Belhouane </v>
          </cell>
          <cell r="E637" t="str">
            <v>Ben Arous</v>
          </cell>
          <cell r="F637" t="str">
            <v>1388046WPM000</v>
          </cell>
          <cell r="G637" t="str">
            <v>1</v>
          </cell>
          <cell r="H637" t="str">
            <v>3</v>
          </cell>
          <cell r="I637" t="str">
            <v>8</v>
          </cell>
          <cell r="J637" t="str">
            <v>8</v>
          </cell>
          <cell r="K637" t="str">
            <v>0</v>
          </cell>
          <cell r="L637" t="str">
            <v>4</v>
          </cell>
          <cell r="M637" t="str">
            <v>6</v>
          </cell>
          <cell r="N637" t="str">
            <v>W</v>
          </cell>
          <cell r="O637" t="str">
            <v>P</v>
          </cell>
          <cell r="P637" t="str">
            <v>M</v>
          </cell>
          <cell r="Q637" t="str">
            <v>0</v>
          </cell>
          <cell r="R637" t="str">
            <v>0</v>
          </cell>
          <cell r="S637" t="str">
            <v>0</v>
          </cell>
          <cell r="T637" t="str">
            <v/>
          </cell>
          <cell r="U637" t="str">
            <v/>
          </cell>
          <cell r="V637">
            <v>1</v>
          </cell>
          <cell r="W637">
            <v>636</v>
          </cell>
          <cell r="X637" t="str">
            <v>Atlas Safety Equipment</v>
          </cell>
          <cell r="Z637" t="str">
            <v>12 Rue Ali Belhouane Ben Arous</v>
          </cell>
        </row>
        <row r="638">
          <cell r="B638" t="str">
            <v>Ste Injection Plastic Emballage Téboulba (SIPET)</v>
          </cell>
          <cell r="C638" t="str">
            <v>STE INJECTION PLASTIC EMBALLAGE TÉBOULBA (SIPET)</v>
          </cell>
          <cell r="D638" t="str">
            <v>Zone industrielle 23 Janvier Téboulba</v>
          </cell>
          <cell r="E638" t="str">
            <v>Téboulba</v>
          </cell>
          <cell r="F638" t="str">
            <v>1281487GAM000</v>
          </cell>
          <cell r="G638" t="str">
            <v>1</v>
          </cell>
          <cell r="H638" t="str">
            <v>2</v>
          </cell>
          <cell r="I638" t="str">
            <v>8</v>
          </cell>
          <cell r="J638" t="str">
            <v>1</v>
          </cell>
          <cell r="K638" t="str">
            <v>4</v>
          </cell>
          <cell r="L638" t="str">
            <v>8</v>
          </cell>
          <cell r="M638" t="str">
            <v>7</v>
          </cell>
          <cell r="N638" t="str">
            <v>G</v>
          </cell>
          <cell r="O638" t="str">
            <v>A</v>
          </cell>
          <cell r="P638" t="str">
            <v>M</v>
          </cell>
          <cell r="Q638" t="str">
            <v>0</v>
          </cell>
          <cell r="R638" t="str">
            <v>0</v>
          </cell>
          <cell r="S638" t="str">
            <v>0</v>
          </cell>
          <cell r="T638" t="str">
            <v/>
          </cell>
          <cell r="U638" t="str">
            <v/>
          </cell>
          <cell r="V638">
            <v>1</v>
          </cell>
          <cell r="W638">
            <v>637</v>
          </cell>
          <cell r="X638" t="str">
            <v>Ste Injection Plastic Emballage Téboulba (SIPET)</v>
          </cell>
          <cell r="Z638" t="str">
            <v>Zone industrielle 23 Janvier TéboulbaTéboulba</v>
          </cell>
        </row>
        <row r="639">
          <cell r="B639" t="str">
            <v>SGACPE</v>
          </cell>
          <cell r="C639" t="str">
            <v>SGACPE</v>
          </cell>
          <cell r="D639" t="str">
            <v>Av. Develop- Administration Cité Khadhra - Tunis</v>
          </cell>
          <cell r="E639" t="str">
            <v/>
          </cell>
          <cell r="F639" t="str">
            <v>1540521JNN000</v>
          </cell>
          <cell r="G639" t="str">
            <v>1</v>
          </cell>
          <cell r="H639" t="str">
            <v>5</v>
          </cell>
          <cell r="I639" t="str">
            <v>4</v>
          </cell>
          <cell r="J639" t="str">
            <v>0</v>
          </cell>
          <cell r="K639" t="str">
            <v>5</v>
          </cell>
          <cell r="L639" t="str">
            <v>2</v>
          </cell>
          <cell r="M639" t="str">
            <v>1</v>
          </cell>
          <cell r="N639" t="str">
            <v>J</v>
          </cell>
          <cell r="O639" t="str">
            <v>N</v>
          </cell>
          <cell r="P639" t="str">
            <v>N</v>
          </cell>
          <cell r="Q639" t="str">
            <v>0</v>
          </cell>
          <cell r="R639" t="str">
            <v>0</v>
          </cell>
          <cell r="S639" t="str">
            <v>0</v>
          </cell>
          <cell r="T639" t="str">
            <v/>
          </cell>
          <cell r="U639" t="str">
            <v/>
          </cell>
          <cell r="V639">
            <v>1</v>
          </cell>
          <cell r="W639">
            <v>638</v>
          </cell>
          <cell r="X639" t="str">
            <v>SGACPE</v>
          </cell>
          <cell r="Z639" t="str">
            <v>Av. Develop- Administration Cité Khadhra - Tunis</v>
          </cell>
        </row>
        <row r="640">
          <cell r="B640" t="str">
            <v xml:space="preserve">Ste Jmal Plast </v>
          </cell>
          <cell r="C640" t="str">
            <v>STE JMAL PLAST</v>
          </cell>
          <cell r="D640" t="str">
            <v xml:space="preserve">ZI POUD1 S1, Sfax 3002 </v>
          </cell>
          <cell r="E640" t="str">
            <v/>
          </cell>
          <cell r="F640" t="str">
            <v>45323LAM000</v>
          </cell>
          <cell r="G640" t="str">
            <v>4</v>
          </cell>
          <cell r="H640" t="str">
            <v>5</v>
          </cell>
          <cell r="I640" t="str">
            <v>3</v>
          </cell>
          <cell r="J640" t="str">
            <v>2</v>
          </cell>
          <cell r="K640" t="str">
            <v>3</v>
          </cell>
          <cell r="L640" t="str">
            <v>L</v>
          </cell>
          <cell r="M640" t="str">
            <v>A</v>
          </cell>
          <cell r="N640" t="str">
            <v>M</v>
          </cell>
          <cell r="O640" t="str">
            <v>0</v>
          </cell>
          <cell r="P640" t="str">
            <v>0</v>
          </cell>
          <cell r="Q640" t="str">
            <v>0</v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>
            <v>1</v>
          </cell>
          <cell r="W640">
            <v>639</v>
          </cell>
          <cell r="X640" t="str">
            <v xml:space="preserve">Ste Jmal Plast </v>
          </cell>
          <cell r="Z640" t="str">
            <v xml:space="preserve">ZI POUD1 S1, Sfax 3002 </v>
          </cell>
        </row>
        <row r="641">
          <cell r="B641" t="str">
            <v>AST "TIR"</v>
          </cell>
          <cell r="C641" t="str">
            <v>AST "TIR"</v>
          </cell>
          <cell r="D641" t="str">
            <v>ZI Municipale 2040 Rades</v>
          </cell>
          <cell r="E641" t="str">
            <v/>
          </cell>
          <cell r="F641" t="str">
            <v>608114JAM000</v>
          </cell>
          <cell r="G641" t="str">
            <v>6</v>
          </cell>
          <cell r="H641" t="str">
            <v>0</v>
          </cell>
          <cell r="I641" t="str">
            <v>8</v>
          </cell>
          <cell r="J641" t="str">
            <v>1</v>
          </cell>
          <cell r="K641" t="str">
            <v>1</v>
          </cell>
          <cell r="L641" t="str">
            <v>4</v>
          </cell>
          <cell r="M641" t="str">
            <v>J</v>
          </cell>
          <cell r="N641" t="str">
            <v>A</v>
          </cell>
          <cell r="O641" t="str">
            <v>M</v>
          </cell>
          <cell r="P641" t="str">
            <v>0</v>
          </cell>
          <cell r="Q641" t="str">
            <v>0</v>
          </cell>
          <cell r="R641" t="str">
            <v>0</v>
          </cell>
          <cell r="S641" t="str">
            <v/>
          </cell>
          <cell r="T641" t="str">
            <v/>
          </cell>
          <cell r="U641" t="str">
            <v/>
          </cell>
          <cell r="V641">
            <v>1</v>
          </cell>
          <cell r="W641">
            <v>640</v>
          </cell>
          <cell r="X641" t="str">
            <v>AST "TIR"</v>
          </cell>
          <cell r="Z641" t="str">
            <v>ZI Municipale 2040 Rades</v>
          </cell>
        </row>
        <row r="642">
          <cell r="B642" t="str">
            <v>Société Jets</v>
          </cell>
          <cell r="C642" t="str">
            <v>SOCIÉTÉ JETS</v>
          </cell>
          <cell r="D642" t="str">
            <v>Tour des bureaux ICC Agence 04 RDC Centre Urbain N</v>
          </cell>
          <cell r="E642" t="str">
            <v/>
          </cell>
          <cell r="F642" t="str">
            <v>082725KAM000</v>
          </cell>
          <cell r="G642" t="str">
            <v>0</v>
          </cell>
          <cell r="H642" t="str">
            <v>8</v>
          </cell>
          <cell r="I642" t="str">
            <v>2</v>
          </cell>
          <cell r="J642" t="str">
            <v>7</v>
          </cell>
          <cell r="K642" t="str">
            <v>2</v>
          </cell>
          <cell r="L642" t="str">
            <v>5</v>
          </cell>
          <cell r="M642" t="str">
            <v>K</v>
          </cell>
          <cell r="N642" t="str">
            <v>A</v>
          </cell>
          <cell r="O642" t="str">
            <v>M</v>
          </cell>
          <cell r="P642" t="str">
            <v>0</v>
          </cell>
          <cell r="Q642" t="str">
            <v>0</v>
          </cell>
          <cell r="R642" t="str">
            <v>0</v>
          </cell>
          <cell r="S642" t="str">
            <v/>
          </cell>
          <cell r="T642" t="str">
            <v/>
          </cell>
          <cell r="U642" t="str">
            <v/>
          </cell>
          <cell r="V642">
            <v>1</v>
          </cell>
          <cell r="W642">
            <v>641</v>
          </cell>
          <cell r="X642" t="str">
            <v>Société Jets</v>
          </cell>
          <cell r="Z642" t="str">
            <v>Tour des bureaux ICC Agence 04 RDC Centre Urbain N</v>
          </cell>
        </row>
        <row r="643">
          <cell r="B643" t="str">
            <v>TED-Tunisie Emballage et Distribution</v>
          </cell>
          <cell r="C643" t="str">
            <v>TED-TUNISIE EMBALLAGE ET DISTRIBUTION</v>
          </cell>
          <cell r="D643" t="str">
            <v>13 Rue de L'Artisinat Z-I Charguia</v>
          </cell>
          <cell r="E643" t="str">
            <v/>
          </cell>
          <cell r="F643" t="str">
            <v>848489ZAM000</v>
          </cell>
          <cell r="G643" t="str">
            <v>8</v>
          </cell>
          <cell r="H643" t="str">
            <v>4</v>
          </cell>
          <cell r="I643" t="str">
            <v>8</v>
          </cell>
          <cell r="J643" t="str">
            <v>4</v>
          </cell>
          <cell r="K643" t="str">
            <v>8</v>
          </cell>
          <cell r="L643" t="str">
            <v>9</v>
          </cell>
          <cell r="M643" t="str">
            <v>Z</v>
          </cell>
          <cell r="N643" t="str">
            <v>A</v>
          </cell>
          <cell r="O643" t="str">
            <v>M</v>
          </cell>
          <cell r="P643" t="str">
            <v>0</v>
          </cell>
          <cell r="Q643" t="str">
            <v>0</v>
          </cell>
          <cell r="R643" t="str">
            <v>0</v>
          </cell>
          <cell r="S643" t="str">
            <v/>
          </cell>
          <cell r="T643" t="str">
            <v/>
          </cell>
          <cell r="U643" t="str">
            <v/>
          </cell>
          <cell r="V643">
            <v>1</v>
          </cell>
          <cell r="W643">
            <v>642</v>
          </cell>
          <cell r="X643" t="str">
            <v>TED-Tunisie Emballage et Distribution</v>
          </cell>
          <cell r="Z643" t="str">
            <v>13 Rue de L'Artisinat Z-I Charguia</v>
          </cell>
        </row>
        <row r="644">
          <cell r="B644" t="str">
            <v>Ministère de commerce</v>
          </cell>
          <cell r="C644" t="str">
            <v>MINISTÈRE DE COMMERCE</v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>
            <v>1</v>
          </cell>
          <cell r="W644">
            <v>643</v>
          </cell>
          <cell r="X644" t="str">
            <v>Ministère de commerce</v>
          </cell>
          <cell r="Z644" t="str">
            <v/>
          </cell>
        </row>
        <row r="645">
          <cell r="B645" t="str">
            <v>Laboratoire D'analyses Medicales (Biolab)</v>
          </cell>
          <cell r="C645" t="str">
            <v>LABORATOIRE D'ANALYSES MEDICALES (BIOLAB)</v>
          </cell>
          <cell r="D645" t="str">
            <v xml:space="preserve">BVD 14 JANVIER IMM CHENITI 1 ETAGE KHEZAMA EST </v>
          </cell>
          <cell r="E645" t="str">
            <v/>
          </cell>
          <cell r="F645" t="str">
            <v>970273XAM000</v>
          </cell>
          <cell r="G645" t="str">
            <v>9</v>
          </cell>
          <cell r="H645" t="str">
            <v>7</v>
          </cell>
          <cell r="I645" t="str">
            <v>0</v>
          </cell>
          <cell r="J645" t="str">
            <v>2</v>
          </cell>
          <cell r="K645" t="str">
            <v>7</v>
          </cell>
          <cell r="L645" t="str">
            <v>3</v>
          </cell>
          <cell r="M645" t="str">
            <v>X</v>
          </cell>
          <cell r="N645" t="str">
            <v>A</v>
          </cell>
          <cell r="O645" t="str">
            <v>M</v>
          </cell>
          <cell r="P645" t="str">
            <v>0</v>
          </cell>
          <cell r="Q645" t="str">
            <v>0</v>
          </cell>
          <cell r="R645" t="str">
            <v>0</v>
          </cell>
          <cell r="S645" t="str">
            <v/>
          </cell>
          <cell r="T645" t="str">
            <v/>
          </cell>
          <cell r="U645" t="str">
            <v/>
          </cell>
          <cell r="V645">
            <v>1</v>
          </cell>
          <cell r="W645">
            <v>644</v>
          </cell>
          <cell r="X645" t="str">
            <v>Laboratoire D'analyses Medicales (Biolab)</v>
          </cell>
          <cell r="Z645" t="str">
            <v xml:space="preserve">BVD 14 JANVIER IMM CHENITI 1 ETAGE KHEZAMA EST </v>
          </cell>
        </row>
        <row r="646">
          <cell r="B646" t="str">
            <v>ADACTIM</v>
          </cell>
          <cell r="C646" t="str">
            <v>ADACTIM</v>
          </cell>
          <cell r="D646" t="str">
            <v>ZI CHOTRANA LOT 45 2088</v>
          </cell>
          <cell r="E646" t="str">
            <v/>
          </cell>
          <cell r="F646" t="str">
            <v>1330392AAE000</v>
          </cell>
          <cell r="G646" t="str">
            <v>1</v>
          </cell>
          <cell r="H646" t="str">
            <v>3</v>
          </cell>
          <cell r="I646" t="str">
            <v>3</v>
          </cell>
          <cell r="J646" t="str">
            <v>0</v>
          </cell>
          <cell r="K646" t="str">
            <v>3</v>
          </cell>
          <cell r="L646" t="str">
            <v>9</v>
          </cell>
          <cell r="M646" t="str">
            <v>2</v>
          </cell>
          <cell r="N646" t="str">
            <v>A</v>
          </cell>
          <cell r="O646" t="str">
            <v>A</v>
          </cell>
          <cell r="P646" t="str">
            <v>E</v>
          </cell>
          <cell r="Q646" t="str">
            <v>0</v>
          </cell>
          <cell r="R646" t="str">
            <v>0</v>
          </cell>
          <cell r="S646" t="str">
            <v>0</v>
          </cell>
          <cell r="T646" t="str">
            <v/>
          </cell>
          <cell r="U646" t="str">
            <v/>
          </cell>
          <cell r="V646">
            <v>1</v>
          </cell>
          <cell r="W646">
            <v>645</v>
          </cell>
          <cell r="X646" t="str">
            <v>ADACTIM</v>
          </cell>
          <cell r="Z646" t="str">
            <v>ZI CHOTRANA LOT 45 2088</v>
          </cell>
        </row>
        <row r="647">
          <cell r="B647" t="str">
            <v>RRC TUNISIA</v>
          </cell>
          <cell r="C647" t="str">
            <v>RRC TUNISIA</v>
          </cell>
          <cell r="D647" t="str">
            <v>B 14 Immeuble TITANIUM Cite les pins LAC 2</v>
          </cell>
          <cell r="E647" t="str">
            <v/>
          </cell>
          <cell r="F647" t="str">
            <v>1356693YAM000</v>
          </cell>
          <cell r="G647" t="str">
            <v>1</v>
          </cell>
          <cell r="H647" t="str">
            <v>3</v>
          </cell>
          <cell r="I647" t="str">
            <v>5</v>
          </cell>
          <cell r="J647" t="str">
            <v>6</v>
          </cell>
          <cell r="K647" t="str">
            <v>6</v>
          </cell>
          <cell r="L647" t="str">
            <v>9</v>
          </cell>
          <cell r="M647" t="str">
            <v>3</v>
          </cell>
          <cell r="N647" t="str">
            <v>Y</v>
          </cell>
          <cell r="O647" t="str">
            <v>A</v>
          </cell>
          <cell r="P647" t="str">
            <v>M</v>
          </cell>
          <cell r="Q647" t="str">
            <v>0</v>
          </cell>
          <cell r="R647" t="str">
            <v>0</v>
          </cell>
          <cell r="S647" t="str">
            <v>0</v>
          </cell>
          <cell r="T647" t="str">
            <v/>
          </cell>
          <cell r="U647" t="str">
            <v/>
          </cell>
          <cell r="V647">
            <v>1</v>
          </cell>
          <cell r="W647">
            <v>646</v>
          </cell>
          <cell r="X647" t="str">
            <v>RRC TUNISIA</v>
          </cell>
          <cell r="Z647" t="str">
            <v>B 14 Immeuble TITANIUM Cite les pins LAC 2</v>
          </cell>
        </row>
        <row r="648">
          <cell r="B648" t="str">
            <v>S.T.A.C.I</v>
          </cell>
          <cell r="C648" t="str">
            <v>S.T.A.C.I</v>
          </cell>
          <cell r="D648" t="str">
            <v xml:space="preserve">étage 2 immeuble el baraka Rue Abdelaziz Sbiki </v>
          </cell>
          <cell r="E648" t="str">
            <v xml:space="preserve">étage 2 immeuble el baraka Rue Abdelaziz Sbiki </v>
          </cell>
          <cell r="F648" t="str">
            <v>1083674DAP000</v>
          </cell>
          <cell r="G648" t="str">
            <v>1</v>
          </cell>
          <cell r="H648" t="str">
            <v>0</v>
          </cell>
          <cell r="I648" t="str">
            <v>8</v>
          </cell>
          <cell r="J648" t="str">
            <v>3</v>
          </cell>
          <cell r="K648" t="str">
            <v>6</v>
          </cell>
          <cell r="L648" t="str">
            <v>7</v>
          </cell>
          <cell r="M648" t="str">
            <v>4</v>
          </cell>
          <cell r="N648" t="str">
            <v>D</v>
          </cell>
          <cell r="O648" t="str">
            <v>A</v>
          </cell>
          <cell r="P648" t="str">
            <v>P</v>
          </cell>
          <cell r="Q648" t="str">
            <v>0</v>
          </cell>
          <cell r="R648" t="str">
            <v>0</v>
          </cell>
          <cell r="S648" t="str">
            <v>0</v>
          </cell>
          <cell r="T648" t="str">
            <v/>
          </cell>
          <cell r="U648" t="str">
            <v/>
          </cell>
          <cell r="V648">
            <v>1</v>
          </cell>
          <cell r="W648">
            <v>647</v>
          </cell>
          <cell r="X648" t="str">
            <v>S.T.A.C.I</v>
          </cell>
          <cell r="Z648" t="str">
            <v xml:space="preserve">étage 2 immeuble el baraka Rue Abdelaziz Sbiki étage 2 immeuble el baraka Rue Abdelaziz Sbiki </v>
          </cell>
        </row>
        <row r="649">
          <cell r="B649" t="str">
            <v>TALOS</v>
          </cell>
          <cell r="C649" t="str">
            <v>TALOS</v>
          </cell>
          <cell r="D649" t="str">
            <v>Rue de la Perle ZI Sidi Daoud 2046</v>
          </cell>
          <cell r="E649" t="str">
            <v/>
          </cell>
          <cell r="F649" t="str">
            <v>1518950WNM000</v>
          </cell>
          <cell r="G649" t="str">
            <v>1</v>
          </cell>
          <cell r="H649" t="str">
            <v>5</v>
          </cell>
          <cell r="I649" t="str">
            <v>1</v>
          </cell>
          <cell r="J649" t="str">
            <v>8</v>
          </cell>
          <cell r="K649" t="str">
            <v>9</v>
          </cell>
          <cell r="L649" t="str">
            <v>5</v>
          </cell>
          <cell r="M649" t="str">
            <v>0</v>
          </cell>
          <cell r="N649" t="str">
            <v>W</v>
          </cell>
          <cell r="O649" t="str">
            <v>N</v>
          </cell>
          <cell r="P649" t="str">
            <v>M</v>
          </cell>
          <cell r="Q649" t="str">
            <v>0</v>
          </cell>
          <cell r="R649" t="str">
            <v>0</v>
          </cell>
          <cell r="S649" t="str">
            <v>0</v>
          </cell>
          <cell r="T649" t="str">
            <v/>
          </cell>
          <cell r="U649" t="str">
            <v/>
          </cell>
          <cell r="V649">
            <v>1</v>
          </cell>
          <cell r="W649">
            <v>648</v>
          </cell>
          <cell r="X649" t="str">
            <v>TALOS</v>
          </cell>
          <cell r="Z649" t="str">
            <v>Rue de la Perle ZI Sidi Daoud 2046</v>
          </cell>
        </row>
        <row r="650">
          <cell r="B650" t="str">
            <v>Mohamed Ben Othman LO.CA.MA.T</v>
          </cell>
          <cell r="C650" t="str">
            <v>MOHAMED BEN OTHMAN LO.CA.MA.T</v>
          </cell>
          <cell r="D650" t="str">
            <v>Bouargoub</v>
          </cell>
          <cell r="E650" t="str">
            <v/>
          </cell>
          <cell r="F650" t="str">
            <v>1019685VBC000</v>
          </cell>
          <cell r="G650" t="str">
            <v>1</v>
          </cell>
          <cell r="H650" t="str">
            <v>0</v>
          </cell>
          <cell r="I650" t="str">
            <v>1</v>
          </cell>
          <cell r="J650" t="str">
            <v>9</v>
          </cell>
          <cell r="K650" t="str">
            <v>6</v>
          </cell>
          <cell r="L650" t="str">
            <v>8</v>
          </cell>
          <cell r="M650" t="str">
            <v>5</v>
          </cell>
          <cell r="N650" t="str">
            <v>V</v>
          </cell>
          <cell r="O650" t="str">
            <v>B</v>
          </cell>
          <cell r="P650" t="str">
            <v>C</v>
          </cell>
          <cell r="Q650" t="str">
            <v>0</v>
          </cell>
          <cell r="R650" t="str">
            <v>0</v>
          </cell>
          <cell r="S650" t="str">
            <v>0</v>
          </cell>
          <cell r="T650" t="str">
            <v/>
          </cell>
          <cell r="U650" t="str">
            <v/>
          </cell>
          <cell r="V650">
            <v>1</v>
          </cell>
          <cell r="W650">
            <v>649</v>
          </cell>
          <cell r="X650" t="str">
            <v>Mohamed Ben Othman LO.CA.MA.T</v>
          </cell>
          <cell r="Z650" t="str">
            <v>Bouargoub</v>
          </cell>
        </row>
        <row r="651">
          <cell r="B651" t="str">
            <v>Amicale des employés et cadres du ministère de l’I</v>
          </cell>
          <cell r="C651" t="str">
            <v>AMICALE DES EMPLOYÉS ET CADRES DU MINISTÈRE DE L’I</v>
          </cell>
          <cell r="D651" t="str">
            <v>21 Rue d'Iran 3eme étage Bur 3-1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>
            <v>1</v>
          </cell>
          <cell r="W651">
            <v>650</v>
          </cell>
          <cell r="X651" t="str">
            <v>Amicale des employés et cadres du ministère de l’I</v>
          </cell>
          <cell r="Z651" t="str">
            <v>21 Rue d'Iran 3eme étage Bur 3-1</v>
          </cell>
        </row>
        <row r="652">
          <cell r="B652" t="str">
            <v xml:space="preserve">Perfect Training Skills Consulting </v>
          </cell>
          <cell r="C652" t="str">
            <v>PERFECT TRAINING SKILLS CONSULTING</v>
          </cell>
          <cell r="D652" t="str">
            <v xml:space="preserve">BP N° 145 Medenine  </v>
          </cell>
          <cell r="E652" t="str">
            <v/>
          </cell>
          <cell r="F652" t="str">
            <v>1563594BAM000</v>
          </cell>
          <cell r="G652" t="str">
            <v>1</v>
          </cell>
          <cell r="H652" t="str">
            <v>5</v>
          </cell>
          <cell r="I652" t="str">
            <v>6</v>
          </cell>
          <cell r="J652" t="str">
            <v>3</v>
          </cell>
          <cell r="K652" t="str">
            <v>5</v>
          </cell>
          <cell r="L652" t="str">
            <v>9</v>
          </cell>
          <cell r="M652" t="str">
            <v>4</v>
          </cell>
          <cell r="N652" t="str">
            <v>B</v>
          </cell>
          <cell r="O652" t="str">
            <v>A</v>
          </cell>
          <cell r="P652" t="str">
            <v>M</v>
          </cell>
          <cell r="Q652" t="str">
            <v>0</v>
          </cell>
          <cell r="R652" t="str">
            <v>0</v>
          </cell>
          <cell r="S652" t="str">
            <v>0</v>
          </cell>
          <cell r="T652" t="str">
            <v/>
          </cell>
          <cell r="U652" t="str">
            <v/>
          </cell>
          <cell r="V652">
            <v>1</v>
          </cell>
          <cell r="W652">
            <v>651</v>
          </cell>
          <cell r="X652" t="str">
            <v xml:space="preserve">Perfect Training Skills Consulting </v>
          </cell>
          <cell r="Z652" t="str">
            <v xml:space="preserve">BP N° 145 Medenine  </v>
          </cell>
        </row>
        <row r="653">
          <cell r="B653" t="str">
            <v>SAMA</v>
          </cell>
          <cell r="C653" t="str">
            <v>SAMA</v>
          </cell>
          <cell r="D653" t="str">
            <v xml:space="preserve">Route de Tunis Km 132.5 </v>
          </cell>
          <cell r="E653" t="str">
            <v/>
          </cell>
          <cell r="F653" t="str">
            <v>644722HAM000</v>
          </cell>
          <cell r="G653" t="str">
            <v>6</v>
          </cell>
          <cell r="H653" t="str">
            <v>4</v>
          </cell>
          <cell r="I653" t="str">
            <v>4</v>
          </cell>
          <cell r="J653" t="str">
            <v>7</v>
          </cell>
          <cell r="K653" t="str">
            <v>2</v>
          </cell>
          <cell r="L653" t="str">
            <v>2</v>
          </cell>
          <cell r="M653" t="str">
            <v>H</v>
          </cell>
          <cell r="N653" t="str">
            <v>A</v>
          </cell>
          <cell r="O653" t="str">
            <v>M</v>
          </cell>
          <cell r="P653" t="str">
            <v>0</v>
          </cell>
          <cell r="Q653" t="str">
            <v>0</v>
          </cell>
          <cell r="R653" t="str">
            <v>0</v>
          </cell>
          <cell r="S653" t="str">
            <v/>
          </cell>
          <cell r="T653" t="str">
            <v/>
          </cell>
          <cell r="U653" t="str">
            <v/>
          </cell>
          <cell r="V653">
            <v>1</v>
          </cell>
          <cell r="W653">
            <v>652</v>
          </cell>
          <cell r="X653" t="str">
            <v>SAMA</v>
          </cell>
          <cell r="Z653" t="str">
            <v xml:space="preserve">Route de Tunis Km 132.5 </v>
          </cell>
        </row>
        <row r="654">
          <cell r="B654" t="str">
            <v>Mohamed Ben Mohamed</v>
          </cell>
          <cell r="C654" t="str">
            <v>MOHAMED BEN MOHAMED</v>
          </cell>
          <cell r="D654" t="str">
            <v xml:space="preserve">000 AIN LANSARINE JOUF </v>
          </cell>
          <cell r="E654" t="str">
            <v/>
          </cell>
          <cell r="F654" t="str">
            <v>1594465NAC000</v>
          </cell>
          <cell r="G654" t="str">
            <v>1</v>
          </cell>
          <cell r="H654" t="str">
            <v>5</v>
          </cell>
          <cell r="I654" t="str">
            <v>9</v>
          </cell>
          <cell r="J654" t="str">
            <v>4</v>
          </cell>
          <cell r="K654" t="str">
            <v>4</v>
          </cell>
          <cell r="L654" t="str">
            <v>6</v>
          </cell>
          <cell r="M654" t="str">
            <v>5</v>
          </cell>
          <cell r="N654" t="str">
            <v>N</v>
          </cell>
          <cell r="O654" t="str">
            <v>A</v>
          </cell>
          <cell r="P654" t="str">
            <v>C</v>
          </cell>
          <cell r="Q654" t="str">
            <v>0</v>
          </cell>
          <cell r="R654" t="str">
            <v>0</v>
          </cell>
          <cell r="S654" t="str">
            <v>0</v>
          </cell>
          <cell r="T654" t="str">
            <v/>
          </cell>
          <cell r="U654" t="str">
            <v/>
          </cell>
          <cell r="V654">
            <v>1</v>
          </cell>
          <cell r="W654">
            <v>653</v>
          </cell>
          <cell r="X654" t="str">
            <v>Mohamed Ben Mohamed</v>
          </cell>
          <cell r="Z654" t="str">
            <v xml:space="preserve">000 AIN LANSARINE JOUF </v>
          </cell>
        </row>
        <row r="655">
          <cell r="B655" t="str">
            <v>Tunisia Express</v>
          </cell>
          <cell r="C655" t="str">
            <v>TUNISIA EXPRESS</v>
          </cell>
          <cell r="D655" t="str">
            <v>Rue des exportateurs Zone Industrielle-Rades</v>
          </cell>
          <cell r="E655" t="str">
            <v>Rue des exportateurs Zone Industrielle-Rades</v>
          </cell>
          <cell r="F655" t="str">
            <v>1336619BAM000</v>
          </cell>
          <cell r="G655" t="str">
            <v>1</v>
          </cell>
          <cell r="H655" t="str">
            <v>3</v>
          </cell>
          <cell r="I655" t="str">
            <v>3</v>
          </cell>
          <cell r="J655" t="str">
            <v>6</v>
          </cell>
          <cell r="K655" t="str">
            <v>6</v>
          </cell>
          <cell r="L655" t="str">
            <v>1</v>
          </cell>
          <cell r="M655" t="str">
            <v>9</v>
          </cell>
          <cell r="N655" t="str">
            <v>B</v>
          </cell>
          <cell r="O655" t="str">
            <v>A</v>
          </cell>
          <cell r="P655" t="str">
            <v>M</v>
          </cell>
          <cell r="Q655" t="str">
            <v>0</v>
          </cell>
          <cell r="R655" t="str">
            <v>0</v>
          </cell>
          <cell r="S655" t="str">
            <v>0</v>
          </cell>
          <cell r="T655" t="str">
            <v/>
          </cell>
          <cell r="U655" t="str">
            <v/>
          </cell>
          <cell r="V655">
            <v>1</v>
          </cell>
          <cell r="W655">
            <v>654</v>
          </cell>
          <cell r="X655" t="str">
            <v>Tunisia Express</v>
          </cell>
          <cell r="Z655" t="str">
            <v>Rue des exportateurs Zone Industrielle-RadesRue des exportateurs Zone Industrielle-Rades</v>
          </cell>
        </row>
        <row r="656">
          <cell r="B656" t="str">
            <v>Etablissement Rached Bouattour</v>
          </cell>
          <cell r="C656" t="str">
            <v>ETABLISSEMENT RACHED BOUATTOUR</v>
          </cell>
          <cell r="D656" t="str">
            <v>Rte Menzel Chaker Km1.5-3003</v>
          </cell>
          <cell r="E656" t="str">
            <v>Rte Menzel Chaker Km1.5-3003</v>
          </cell>
          <cell r="F656" t="str">
            <v>0502971MAC000</v>
          </cell>
          <cell r="G656" t="str">
            <v>0</v>
          </cell>
          <cell r="H656" t="str">
            <v>5</v>
          </cell>
          <cell r="I656" t="str">
            <v>0</v>
          </cell>
          <cell r="J656" t="str">
            <v>2</v>
          </cell>
          <cell r="K656" t="str">
            <v>9</v>
          </cell>
          <cell r="L656" t="str">
            <v>7</v>
          </cell>
          <cell r="M656" t="str">
            <v>1</v>
          </cell>
          <cell r="N656" t="str">
            <v>M</v>
          </cell>
          <cell r="O656" t="str">
            <v>A</v>
          </cell>
          <cell r="P656" t="str">
            <v>C</v>
          </cell>
          <cell r="Q656" t="str">
            <v>0</v>
          </cell>
          <cell r="R656" t="str">
            <v>0</v>
          </cell>
          <cell r="S656" t="str">
            <v>0</v>
          </cell>
          <cell r="T656" t="str">
            <v/>
          </cell>
          <cell r="U656" t="str">
            <v/>
          </cell>
          <cell r="V656">
            <v>1</v>
          </cell>
          <cell r="W656">
            <v>655</v>
          </cell>
          <cell r="X656" t="str">
            <v>Etablissement Rached Bouattour</v>
          </cell>
          <cell r="Z656" t="str">
            <v>Rte Menzel Chaker Km1.5-3003Rte Menzel Chaker Km1.5-3003</v>
          </cell>
        </row>
        <row r="657">
          <cell r="B657" t="str">
            <v>Ligue nationale pour la sécurité et la citoyenneté</v>
          </cell>
          <cell r="C657" t="str">
            <v>LIGUE NATIONALE POUR LA SÉCURITÉ ET LA CITOYE LNSC</v>
          </cell>
          <cell r="D657" t="str">
            <v>Rue de la station 2055 Bir el Bey</v>
          </cell>
          <cell r="E657" t="str">
            <v/>
          </cell>
          <cell r="F657" t="str">
            <v>RR233468763TN</v>
          </cell>
          <cell r="G657" t="str">
            <v>R</v>
          </cell>
          <cell r="H657" t="str">
            <v>R</v>
          </cell>
          <cell r="I657" t="str">
            <v>2</v>
          </cell>
          <cell r="J657" t="str">
            <v>3</v>
          </cell>
          <cell r="K657" t="str">
            <v>3</v>
          </cell>
          <cell r="L657" t="str">
            <v>4</v>
          </cell>
          <cell r="M657" t="str">
            <v>6</v>
          </cell>
          <cell r="N657" t="str">
            <v>8</v>
          </cell>
          <cell r="O657" t="str">
            <v>7</v>
          </cell>
          <cell r="P657" t="str">
            <v>6</v>
          </cell>
          <cell r="Q657" t="str">
            <v>3</v>
          </cell>
          <cell r="R657" t="str">
            <v>T</v>
          </cell>
          <cell r="S657" t="str">
            <v>N</v>
          </cell>
          <cell r="T657" t="str">
            <v/>
          </cell>
          <cell r="U657" t="str">
            <v/>
          </cell>
          <cell r="V657">
            <v>1</v>
          </cell>
          <cell r="W657">
            <v>656</v>
          </cell>
          <cell r="X657" t="str">
            <v>Ligue nationale pour la sécurité et la citoyenneté</v>
          </cell>
          <cell r="Z657" t="str">
            <v>Rue de la station 2055 Bir el Bey</v>
          </cell>
        </row>
        <row r="658">
          <cell r="B658" t="str">
            <v>STE SAIPLAST</v>
          </cell>
          <cell r="C658" t="str">
            <v>STE SAIPLAST</v>
          </cell>
          <cell r="D658" t="str">
            <v>Z I Oued Chaabouni</v>
          </cell>
          <cell r="E658" t="str">
            <v/>
          </cell>
          <cell r="F658" t="str">
            <v>1444260SAM000</v>
          </cell>
          <cell r="G658" t="str">
            <v>1</v>
          </cell>
          <cell r="H658" t="str">
            <v>4</v>
          </cell>
          <cell r="I658" t="str">
            <v>4</v>
          </cell>
          <cell r="J658" t="str">
            <v>4</v>
          </cell>
          <cell r="K658" t="str">
            <v>2</v>
          </cell>
          <cell r="L658" t="str">
            <v>6</v>
          </cell>
          <cell r="M658" t="str">
            <v>0</v>
          </cell>
          <cell r="N658" t="str">
            <v>S</v>
          </cell>
          <cell r="O658" t="str">
            <v>A</v>
          </cell>
          <cell r="P658" t="str">
            <v>M</v>
          </cell>
          <cell r="Q658" t="str">
            <v>0</v>
          </cell>
          <cell r="R658" t="str">
            <v>0</v>
          </cell>
          <cell r="S658" t="str">
            <v>0</v>
          </cell>
          <cell r="T658" t="str">
            <v/>
          </cell>
          <cell r="U658" t="str">
            <v/>
          </cell>
          <cell r="V658">
            <v>1</v>
          </cell>
          <cell r="W658">
            <v>657</v>
          </cell>
          <cell r="X658" t="str">
            <v>STE SAIPLAST</v>
          </cell>
          <cell r="Z658" t="str">
            <v>Z I Oued Chaabouni</v>
          </cell>
        </row>
        <row r="659">
          <cell r="B659" t="str">
            <v>Uni. nat. des syndicats des forces de sécurité Tun</v>
          </cell>
          <cell r="C659" t="str">
            <v>UNSFST</v>
          </cell>
          <cell r="D659" t="str">
            <v>poste de police bab bhar sousse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>
            <v>1</v>
          </cell>
          <cell r="W659">
            <v>658</v>
          </cell>
          <cell r="X659" t="str">
            <v>Uni. nat. des syndicats des forces de sécurité Tun</v>
          </cell>
          <cell r="Z659" t="str">
            <v>poste de police bab bhar sousse</v>
          </cell>
        </row>
        <row r="660">
          <cell r="B660" t="str">
            <v>SLS Consult</v>
          </cell>
          <cell r="C660" t="str">
            <v>SLS CONSULT</v>
          </cell>
          <cell r="D660" t="str">
            <v xml:space="preserve">018 Ariana center C 408 Ariana </v>
          </cell>
          <cell r="E660" t="str">
            <v/>
          </cell>
          <cell r="F660" t="str">
            <v>1700554KAM000</v>
          </cell>
          <cell r="G660" t="str">
            <v>1</v>
          </cell>
          <cell r="H660" t="str">
            <v>7</v>
          </cell>
          <cell r="I660" t="str">
            <v>0</v>
          </cell>
          <cell r="J660" t="str">
            <v>0</v>
          </cell>
          <cell r="K660" t="str">
            <v>5</v>
          </cell>
          <cell r="L660" t="str">
            <v>5</v>
          </cell>
          <cell r="M660" t="str">
            <v>4</v>
          </cell>
          <cell r="N660" t="str">
            <v>K</v>
          </cell>
          <cell r="O660" t="str">
            <v>A</v>
          </cell>
          <cell r="P660" t="str">
            <v>M</v>
          </cell>
          <cell r="Q660" t="str">
            <v>0</v>
          </cell>
          <cell r="R660" t="str">
            <v>0</v>
          </cell>
          <cell r="S660" t="str">
            <v>0</v>
          </cell>
          <cell r="T660" t="str">
            <v/>
          </cell>
          <cell r="U660" t="str">
            <v/>
          </cell>
          <cell r="V660">
            <v>1</v>
          </cell>
          <cell r="W660">
            <v>659</v>
          </cell>
          <cell r="X660" t="str">
            <v>SLS Consult</v>
          </cell>
          <cell r="Z660" t="str">
            <v xml:space="preserve">018 Ariana center C 408 Ariana </v>
          </cell>
        </row>
        <row r="661">
          <cell r="B661" t="str">
            <v>Investment Trading Company-ITC</v>
          </cell>
          <cell r="C661" t="str">
            <v>INVESTMENT TRADING COMPANY-ITC</v>
          </cell>
          <cell r="D661" t="str">
            <v>20 Avenue des USA n° 14 Tunis Belvédère</v>
          </cell>
          <cell r="E661" t="str">
            <v/>
          </cell>
          <cell r="F661" t="str">
            <v>1545530GAM000</v>
          </cell>
          <cell r="G661" t="str">
            <v>1</v>
          </cell>
          <cell r="H661" t="str">
            <v>5</v>
          </cell>
          <cell r="I661" t="str">
            <v>4</v>
          </cell>
          <cell r="J661" t="str">
            <v>5</v>
          </cell>
          <cell r="K661" t="str">
            <v>5</v>
          </cell>
          <cell r="L661" t="str">
            <v>3</v>
          </cell>
          <cell r="M661" t="str">
            <v>0</v>
          </cell>
          <cell r="N661" t="str">
            <v>G</v>
          </cell>
          <cell r="O661" t="str">
            <v>A</v>
          </cell>
          <cell r="P661" t="str">
            <v>M</v>
          </cell>
          <cell r="Q661" t="str">
            <v>0</v>
          </cell>
          <cell r="R661" t="str">
            <v>0</v>
          </cell>
          <cell r="S661" t="str">
            <v>0</v>
          </cell>
          <cell r="T661" t="str">
            <v/>
          </cell>
          <cell r="U661" t="str">
            <v/>
          </cell>
          <cell r="V661">
            <v>1</v>
          </cell>
          <cell r="W661">
            <v>660</v>
          </cell>
          <cell r="X661" t="str">
            <v>Investment Trading Company-ITC</v>
          </cell>
          <cell r="Z661" t="str">
            <v>20 Avenue des USA n° 14 Tunis Belvédère</v>
          </cell>
        </row>
        <row r="662">
          <cell r="B662" t="str">
            <v>Société d'injection de Plastique Alimentaire SIPA</v>
          </cell>
          <cell r="C662" t="str">
            <v>SOCIÉTÉ D'INJECTION DE PLASTIQUE ALIMENTAIRE SIPA</v>
          </cell>
          <cell r="D662" t="str">
            <v xml:space="preserve">6 AV Khairredine Pacha Immeuble Slim 4ème Etage </v>
          </cell>
          <cell r="E662" t="str">
            <v/>
          </cell>
          <cell r="F662" t="str">
            <v>868350QAM000</v>
          </cell>
          <cell r="G662" t="str">
            <v>8</v>
          </cell>
          <cell r="H662" t="str">
            <v>6</v>
          </cell>
          <cell r="I662" t="str">
            <v>8</v>
          </cell>
          <cell r="J662" t="str">
            <v>3</v>
          </cell>
          <cell r="K662" t="str">
            <v>5</v>
          </cell>
          <cell r="L662" t="str">
            <v>0</v>
          </cell>
          <cell r="M662" t="str">
            <v>Q</v>
          </cell>
          <cell r="N662" t="str">
            <v>A</v>
          </cell>
          <cell r="O662" t="str">
            <v>M</v>
          </cell>
          <cell r="P662" t="str">
            <v>0</v>
          </cell>
          <cell r="Q662" t="str">
            <v>0</v>
          </cell>
          <cell r="R662" t="str">
            <v>0</v>
          </cell>
          <cell r="S662" t="str">
            <v/>
          </cell>
          <cell r="T662" t="str">
            <v/>
          </cell>
          <cell r="U662" t="str">
            <v/>
          </cell>
          <cell r="V662">
            <v>1</v>
          </cell>
          <cell r="W662">
            <v>661</v>
          </cell>
          <cell r="X662" t="str">
            <v>Société d'injection de Plastique Alimentaire SIPA</v>
          </cell>
          <cell r="Z662" t="str">
            <v xml:space="preserve">6 AV Khairredine Pacha Immeuble Slim 4ème Etage </v>
          </cell>
        </row>
        <row r="663">
          <cell r="B663" t="str">
            <v>GREEN TECH TRAINING</v>
          </cell>
          <cell r="C663" t="str">
            <v>GREEN TECH TRAINING</v>
          </cell>
          <cell r="D663" t="str">
            <v>Rte Sidi Mhamed BEN AMOR GHRABA</v>
          </cell>
          <cell r="E663" t="str">
            <v/>
          </cell>
          <cell r="F663" t="str">
            <v>1506648DAM000</v>
          </cell>
          <cell r="G663" t="str">
            <v>1</v>
          </cell>
          <cell r="H663" t="str">
            <v>5</v>
          </cell>
          <cell r="I663" t="str">
            <v>0</v>
          </cell>
          <cell r="J663" t="str">
            <v>6</v>
          </cell>
          <cell r="K663" t="str">
            <v>6</v>
          </cell>
          <cell r="L663" t="str">
            <v>4</v>
          </cell>
          <cell r="M663" t="str">
            <v>8</v>
          </cell>
          <cell r="N663" t="str">
            <v>D</v>
          </cell>
          <cell r="O663" t="str">
            <v>A</v>
          </cell>
          <cell r="P663" t="str">
            <v>M</v>
          </cell>
          <cell r="Q663" t="str">
            <v>0</v>
          </cell>
          <cell r="R663" t="str">
            <v>0</v>
          </cell>
          <cell r="S663" t="str">
            <v>0</v>
          </cell>
          <cell r="T663" t="str">
            <v/>
          </cell>
          <cell r="U663" t="str">
            <v/>
          </cell>
          <cell r="V663">
            <v>1</v>
          </cell>
          <cell r="W663">
            <v>662</v>
          </cell>
          <cell r="X663" t="str">
            <v>GREEN TECH TRAINING</v>
          </cell>
          <cell r="Z663" t="str">
            <v>Rte Sidi Mhamed BEN AMOR GHRABA</v>
          </cell>
        </row>
        <row r="664">
          <cell r="B664" t="str">
            <v>Voyages Assistance Tunisie</v>
          </cell>
          <cell r="C664" t="str">
            <v>VOYAGES ASSISTANCE TUNISIE</v>
          </cell>
          <cell r="D664" t="str">
            <v>Rue de l'avenir-Sahloul BP 41</v>
          </cell>
          <cell r="E664" t="str">
            <v/>
          </cell>
          <cell r="F664" t="str">
            <v>944983YAM000</v>
          </cell>
          <cell r="G664" t="str">
            <v>9</v>
          </cell>
          <cell r="H664" t="str">
            <v>4</v>
          </cell>
          <cell r="I664" t="str">
            <v>4</v>
          </cell>
          <cell r="J664" t="str">
            <v>9</v>
          </cell>
          <cell r="K664" t="str">
            <v>8</v>
          </cell>
          <cell r="L664" t="str">
            <v>3</v>
          </cell>
          <cell r="M664" t="str">
            <v>Y</v>
          </cell>
          <cell r="N664" t="str">
            <v>A</v>
          </cell>
          <cell r="O664" t="str">
            <v>M</v>
          </cell>
          <cell r="P664" t="str">
            <v>0</v>
          </cell>
          <cell r="Q664" t="str">
            <v>0</v>
          </cell>
          <cell r="R664" t="str">
            <v>0</v>
          </cell>
          <cell r="S664" t="str">
            <v/>
          </cell>
          <cell r="T664" t="str">
            <v/>
          </cell>
          <cell r="U664" t="str">
            <v/>
          </cell>
          <cell r="V664">
            <v>1</v>
          </cell>
          <cell r="W664">
            <v>663</v>
          </cell>
          <cell r="X664" t="str">
            <v>Voyages Assistance Tunisie</v>
          </cell>
          <cell r="Z664" t="str">
            <v>Rue de l'avenir-Sahloul BP 41</v>
          </cell>
        </row>
        <row r="665">
          <cell r="B665" t="str">
            <v>Sté Mohamed Othmen</v>
          </cell>
          <cell r="C665" t="str">
            <v>STÉ MOHAMED OTHMEN</v>
          </cell>
          <cell r="D665" t="str">
            <v>AV essilim GP1, Grombalia</v>
          </cell>
          <cell r="E665" t="str">
            <v/>
          </cell>
          <cell r="F665" t="str">
            <v>1707957GAM000</v>
          </cell>
          <cell r="G665" t="str">
            <v>1</v>
          </cell>
          <cell r="H665" t="str">
            <v>7</v>
          </cell>
          <cell r="I665" t="str">
            <v>0</v>
          </cell>
          <cell r="J665" t="str">
            <v>7</v>
          </cell>
          <cell r="K665" t="str">
            <v>9</v>
          </cell>
          <cell r="L665" t="str">
            <v>5</v>
          </cell>
          <cell r="M665" t="str">
            <v>7</v>
          </cell>
          <cell r="N665" t="str">
            <v>G</v>
          </cell>
          <cell r="O665" t="str">
            <v>A</v>
          </cell>
          <cell r="P665" t="str">
            <v>M</v>
          </cell>
          <cell r="Q665" t="str">
            <v>0</v>
          </cell>
          <cell r="R665" t="str">
            <v>0</v>
          </cell>
          <cell r="S665" t="str">
            <v>0</v>
          </cell>
          <cell r="T665" t="str">
            <v/>
          </cell>
          <cell r="U665" t="str">
            <v/>
          </cell>
          <cell r="V665">
            <v>1</v>
          </cell>
          <cell r="W665">
            <v>664</v>
          </cell>
          <cell r="X665" t="str">
            <v>Sté Mohamed Othmen</v>
          </cell>
          <cell r="Z665" t="str">
            <v>AV essilim GP1, Grombalia</v>
          </cell>
        </row>
        <row r="666">
          <cell r="B666" t="str">
            <v>RC TRADE</v>
          </cell>
          <cell r="C666" t="str">
            <v>RC TRADE</v>
          </cell>
          <cell r="D666" t="str">
            <v>KM30, Route Al Fahs Jbal Oust,1111,Zaghouan</v>
          </cell>
          <cell r="E666" t="str">
            <v/>
          </cell>
          <cell r="F666" t="str">
            <v>1462298KAM000</v>
          </cell>
          <cell r="G666" t="str">
            <v>1</v>
          </cell>
          <cell r="H666" t="str">
            <v>4</v>
          </cell>
          <cell r="I666" t="str">
            <v>6</v>
          </cell>
          <cell r="J666" t="str">
            <v>2</v>
          </cell>
          <cell r="K666" t="str">
            <v>2</v>
          </cell>
          <cell r="L666" t="str">
            <v>9</v>
          </cell>
          <cell r="M666" t="str">
            <v>8</v>
          </cell>
          <cell r="N666" t="str">
            <v>K</v>
          </cell>
          <cell r="O666" t="str">
            <v>A</v>
          </cell>
          <cell r="P666" t="str">
            <v>M</v>
          </cell>
          <cell r="Q666" t="str">
            <v>0</v>
          </cell>
          <cell r="R666" t="str">
            <v>0</v>
          </cell>
          <cell r="S666" t="str">
            <v>0</v>
          </cell>
          <cell r="T666" t="str">
            <v/>
          </cell>
          <cell r="U666" t="str">
            <v/>
          </cell>
          <cell r="V666">
            <v>1</v>
          </cell>
          <cell r="W666">
            <v>665</v>
          </cell>
          <cell r="X666" t="str">
            <v>RC TRADE</v>
          </cell>
          <cell r="Z666" t="str">
            <v>KM30, Route Al Fahs Jbal Oust,1111,Zaghouan</v>
          </cell>
        </row>
        <row r="667">
          <cell r="B667" t="str">
            <v>PROMO BIOTECH</v>
          </cell>
          <cell r="C667" t="str">
            <v>PROMO BIOTECH</v>
          </cell>
          <cell r="D667" t="str">
            <v>007, Avenue Mohamed Khabtnani , Ariana 2080</v>
          </cell>
          <cell r="E667" t="str">
            <v/>
          </cell>
          <cell r="F667" t="str">
            <v>1089539YPM000</v>
          </cell>
          <cell r="G667" t="str">
            <v>1</v>
          </cell>
          <cell r="H667" t="str">
            <v>0</v>
          </cell>
          <cell r="I667" t="str">
            <v>8</v>
          </cell>
          <cell r="J667" t="str">
            <v>9</v>
          </cell>
          <cell r="K667" t="str">
            <v>5</v>
          </cell>
          <cell r="L667" t="str">
            <v>3</v>
          </cell>
          <cell r="M667" t="str">
            <v>9</v>
          </cell>
          <cell r="N667" t="str">
            <v>Y</v>
          </cell>
          <cell r="O667" t="str">
            <v>P</v>
          </cell>
          <cell r="P667" t="str">
            <v>M</v>
          </cell>
          <cell r="Q667" t="str">
            <v>0</v>
          </cell>
          <cell r="R667" t="str">
            <v>0</v>
          </cell>
          <cell r="S667" t="str">
            <v>0</v>
          </cell>
          <cell r="T667" t="str">
            <v/>
          </cell>
          <cell r="U667" t="str">
            <v/>
          </cell>
          <cell r="V667">
            <v>1</v>
          </cell>
          <cell r="W667">
            <v>666</v>
          </cell>
          <cell r="X667" t="str">
            <v>PROMO BIOTECH</v>
          </cell>
          <cell r="Z667" t="str">
            <v>007, Avenue Mohamed Khabtnani , Ariana 2080</v>
          </cell>
        </row>
        <row r="668">
          <cell r="B668" t="str">
            <v>Ben Moussa Mohamed</v>
          </cell>
          <cell r="C668" t="str">
            <v>BEN MOUSSA MOHAMED</v>
          </cell>
          <cell r="D668" t="str">
            <v>El Bayrouni, ZI Kalaa Sghira 4021 Sousse</v>
          </cell>
          <cell r="E668" t="str">
            <v/>
          </cell>
          <cell r="F668" t="str">
            <v>1667881EAC000</v>
          </cell>
          <cell r="G668" t="str">
            <v>1</v>
          </cell>
          <cell r="H668" t="str">
            <v>6</v>
          </cell>
          <cell r="I668" t="str">
            <v>6</v>
          </cell>
          <cell r="J668" t="str">
            <v>7</v>
          </cell>
          <cell r="K668" t="str">
            <v>8</v>
          </cell>
          <cell r="L668" t="str">
            <v>8</v>
          </cell>
          <cell r="M668" t="str">
            <v>1</v>
          </cell>
          <cell r="N668" t="str">
            <v>E</v>
          </cell>
          <cell r="O668" t="str">
            <v>A</v>
          </cell>
          <cell r="P668" t="str">
            <v>C</v>
          </cell>
          <cell r="Q668" t="str">
            <v>0</v>
          </cell>
          <cell r="R668" t="str">
            <v>0</v>
          </cell>
          <cell r="S668" t="str">
            <v>0</v>
          </cell>
          <cell r="T668" t="str">
            <v/>
          </cell>
          <cell r="U668" t="str">
            <v/>
          </cell>
          <cell r="V668">
            <v>1</v>
          </cell>
          <cell r="W668">
            <v>667</v>
          </cell>
          <cell r="X668" t="str">
            <v>Ben Moussa Mohamed</v>
          </cell>
          <cell r="Z668" t="str">
            <v>El Bayrouni, ZI Kalaa Sghira 4021 Sousse</v>
          </cell>
        </row>
        <row r="669">
          <cell r="B669" t="str">
            <v>Office de l'aviation civile et des Aeroports</v>
          </cell>
          <cell r="C669" t="str">
            <v>OFFICE DE L'AVIATION CIVILE ET DES AEROPORTS</v>
          </cell>
          <cell r="D669" t="str">
            <v>TUNIS</v>
          </cell>
          <cell r="E669" t="str">
            <v/>
          </cell>
          <cell r="F669" t="str">
            <v>011864DAM000</v>
          </cell>
          <cell r="G669" t="str">
            <v>0</v>
          </cell>
          <cell r="H669" t="str">
            <v>1</v>
          </cell>
          <cell r="I669" t="str">
            <v>1</v>
          </cell>
          <cell r="J669" t="str">
            <v>8</v>
          </cell>
          <cell r="K669" t="str">
            <v>6</v>
          </cell>
          <cell r="L669" t="str">
            <v>4</v>
          </cell>
          <cell r="M669" t="str">
            <v>D</v>
          </cell>
          <cell r="N669" t="str">
            <v>A</v>
          </cell>
          <cell r="O669" t="str">
            <v>M</v>
          </cell>
          <cell r="P669" t="str">
            <v>0</v>
          </cell>
          <cell r="Q669" t="str">
            <v>0</v>
          </cell>
          <cell r="R669" t="str">
            <v>0</v>
          </cell>
          <cell r="S669" t="str">
            <v/>
          </cell>
          <cell r="T669" t="str">
            <v/>
          </cell>
          <cell r="U669" t="str">
            <v/>
          </cell>
          <cell r="V669">
            <v>1</v>
          </cell>
          <cell r="W669">
            <v>668</v>
          </cell>
          <cell r="X669" t="str">
            <v>Office de l'aviation civile et des Aeroports</v>
          </cell>
          <cell r="Z669" t="str">
            <v>TUNIS</v>
          </cell>
        </row>
        <row r="670">
          <cell r="B670" t="str">
            <v>Fethi El Kamel</v>
          </cell>
          <cell r="C670" t="str">
            <v>FETHI EL KAMEL</v>
          </cell>
          <cell r="D670" t="str">
            <v>Rue Salah Ben Njima, Zaouiet Sousse 4043</v>
          </cell>
          <cell r="E670" t="str">
            <v/>
          </cell>
          <cell r="F670" t="str">
            <v>1339647TNC</v>
          </cell>
          <cell r="G670" t="str">
            <v>1</v>
          </cell>
          <cell r="H670" t="str">
            <v>3</v>
          </cell>
          <cell r="I670" t="str">
            <v>3</v>
          </cell>
          <cell r="J670" t="str">
            <v>9</v>
          </cell>
          <cell r="K670" t="str">
            <v>6</v>
          </cell>
          <cell r="L670" t="str">
            <v>4</v>
          </cell>
          <cell r="M670" t="str">
            <v>7</v>
          </cell>
          <cell r="N670" t="str">
            <v>T</v>
          </cell>
          <cell r="O670" t="str">
            <v>N</v>
          </cell>
          <cell r="P670" t="str">
            <v>C</v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>
            <v>1</v>
          </cell>
          <cell r="W670">
            <v>669</v>
          </cell>
          <cell r="X670" t="str">
            <v>Fethi El Kamel</v>
          </cell>
          <cell r="Z670" t="str">
            <v>Rue Salah Ben Njima, Zaouiet Sousse 4043</v>
          </cell>
        </row>
        <row r="671">
          <cell r="B671" t="str">
            <v>Yassine Gandouz Plast</v>
          </cell>
          <cell r="C671" t="str">
            <v>YASSINE GANDOUZ PLAST</v>
          </cell>
          <cell r="D671" t="str">
            <v>Rue Mahmoud Elmsseddi, Hammam Sousse 4011</v>
          </cell>
          <cell r="E671" t="str">
            <v/>
          </cell>
          <cell r="F671" t="str">
            <v>1676897PAM000</v>
          </cell>
          <cell r="G671" t="str">
            <v>1</v>
          </cell>
          <cell r="H671" t="str">
            <v>6</v>
          </cell>
          <cell r="I671" t="str">
            <v>7</v>
          </cell>
          <cell r="J671" t="str">
            <v>6</v>
          </cell>
          <cell r="K671" t="str">
            <v>8</v>
          </cell>
          <cell r="L671" t="str">
            <v>9</v>
          </cell>
          <cell r="M671" t="str">
            <v>7</v>
          </cell>
          <cell r="N671" t="str">
            <v>P</v>
          </cell>
          <cell r="O671" t="str">
            <v>A</v>
          </cell>
          <cell r="P671" t="str">
            <v>M</v>
          </cell>
          <cell r="Q671" t="str">
            <v>0</v>
          </cell>
          <cell r="R671" t="str">
            <v>0</v>
          </cell>
          <cell r="S671" t="str">
            <v>0</v>
          </cell>
          <cell r="T671" t="str">
            <v/>
          </cell>
          <cell r="U671" t="str">
            <v/>
          </cell>
          <cell r="V671">
            <v>1</v>
          </cell>
          <cell r="W671">
            <v>670</v>
          </cell>
          <cell r="X671" t="str">
            <v>Yassine Gandouz Plast</v>
          </cell>
          <cell r="Z671" t="str">
            <v>Rue Mahmoud Elmsseddi, Hammam Sousse 4011</v>
          </cell>
        </row>
        <row r="672">
          <cell r="B672" t="str">
            <v>Manufacture Africaine</v>
          </cell>
          <cell r="C672" t="str">
            <v>MANUFACTURE AFRICAINE</v>
          </cell>
          <cell r="D672" t="str">
            <v>B02, Essadeka 2 RDC BLC B , Ariana 2080</v>
          </cell>
          <cell r="E672" t="str">
            <v/>
          </cell>
          <cell r="F672" t="str">
            <v>1225098GAM000</v>
          </cell>
          <cell r="G672" t="str">
            <v>1</v>
          </cell>
          <cell r="H672" t="str">
            <v>2</v>
          </cell>
          <cell r="I672" t="str">
            <v>2</v>
          </cell>
          <cell r="J672" t="str">
            <v>5</v>
          </cell>
          <cell r="K672" t="str">
            <v>0</v>
          </cell>
          <cell r="L672" t="str">
            <v>9</v>
          </cell>
          <cell r="M672" t="str">
            <v>8</v>
          </cell>
          <cell r="N672" t="str">
            <v>G</v>
          </cell>
          <cell r="O672" t="str">
            <v>A</v>
          </cell>
          <cell r="P672" t="str">
            <v>M</v>
          </cell>
          <cell r="Q672" t="str">
            <v>0</v>
          </cell>
          <cell r="R672" t="str">
            <v>0</v>
          </cell>
          <cell r="S672" t="str">
            <v>0</v>
          </cell>
          <cell r="T672" t="str">
            <v/>
          </cell>
          <cell r="U672" t="str">
            <v/>
          </cell>
          <cell r="V672">
            <v>1</v>
          </cell>
          <cell r="W672">
            <v>671</v>
          </cell>
          <cell r="X672" t="str">
            <v>Manufacture Africaine</v>
          </cell>
          <cell r="Z672" t="str">
            <v>B02, Essadeka 2 RDC BLC B , Ariana 2080</v>
          </cell>
        </row>
        <row r="673">
          <cell r="B673" t="str">
            <v>SEIFEDINE HSAN</v>
          </cell>
          <cell r="C673" t="str">
            <v>VENTE PRODUITS DIVERS</v>
          </cell>
          <cell r="D673" t="str">
            <v>60, Cité el Kouroum Grambalia 8030</v>
          </cell>
          <cell r="E673" t="str">
            <v/>
          </cell>
          <cell r="F673" t="str">
            <v>1626572SNC000</v>
          </cell>
          <cell r="G673" t="str">
            <v>1</v>
          </cell>
          <cell r="H673" t="str">
            <v>6</v>
          </cell>
          <cell r="I673" t="str">
            <v>2</v>
          </cell>
          <cell r="J673" t="str">
            <v>6</v>
          </cell>
          <cell r="K673" t="str">
            <v>5</v>
          </cell>
          <cell r="L673" t="str">
            <v>7</v>
          </cell>
          <cell r="M673" t="str">
            <v>2</v>
          </cell>
          <cell r="N673" t="str">
            <v>S</v>
          </cell>
          <cell r="O673" t="str">
            <v>N</v>
          </cell>
          <cell r="P673" t="str">
            <v>C</v>
          </cell>
          <cell r="Q673" t="str">
            <v>0</v>
          </cell>
          <cell r="R673" t="str">
            <v>0</v>
          </cell>
          <cell r="S673" t="str">
            <v>0</v>
          </cell>
          <cell r="T673" t="str">
            <v/>
          </cell>
          <cell r="U673" t="str">
            <v/>
          </cell>
          <cell r="V673">
            <v>1</v>
          </cell>
          <cell r="W673">
            <v>672</v>
          </cell>
          <cell r="X673" t="str">
            <v>SEIFEDINE HSAN</v>
          </cell>
          <cell r="Z673" t="str">
            <v>60, Cité el Kouroum Grambalia 8030</v>
          </cell>
        </row>
        <row r="674">
          <cell r="B674" t="str">
            <v>Sghaier Motors Services S.M.S</v>
          </cell>
          <cell r="C674" t="str">
            <v>MÉCANIQUE GÉNERALE</v>
          </cell>
          <cell r="D674" t="str">
            <v>Route Tunis Km 6 , Akouda 4022</v>
          </cell>
          <cell r="E674" t="str">
            <v/>
          </cell>
          <cell r="F674" t="str">
            <v>1564442PAM000</v>
          </cell>
          <cell r="G674" t="str">
            <v>1</v>
          </cell>
          <cell r="H674" t="str">
            <v>5</v>
          </cell>
          <cell r="I674" t="str">
            <v>6</v>
          </cell>
          <cell r="J674" t="str">
            <v>4</v>
          </cell>
          <cell r="K674" t="str">
            <v>4</v>
          </cell>
          <cell r="L674" t="str">
            <v>4</v>
          </cell>
          <cell r="M674" t="str">
            <v>2</v>
          </cell>
          <cell r="N674" t="str">
            <v>P</v>
          </cell>
          <cell r="O674" t="str">
            <v>A</v>
          </cell>
          <cell r="P674" t="str">
            <v>M</v>
          </cell>
          <cell r="Q674" t="str">
            <v>0</v>
          </cell>
          <cell r="R674" t="str">
            <v>0</v>
          </cell>
          <cell r="S674" t="str">
            <v>0</v>
          </cell>
          <cell r="T674" t="str">
            <v/>
          </cell>
          <cell r="U674" t="str">
            <v/>
          </cell>
          <cell r="V674">
            <v>1</v>
          </cell>
          <cell r="W674">
            <v>673</v>
          </cell>
          <cell r="X674" t="str">
            <v>Sghaier Motors Services S.M.S</v>
          </cell>
          <cell r="Z674" t="str">
            <v>Route Tunis Km 6 , Akouda 4022</v>
          </cell>
        </row>
        <row r="675">
          <cell r="B675" t="str">
            <v>STE DE MATERIEL DE CLIMATISATION "SMC"</v>
          </cell>
          <cell r="C675" t="str">
            <v>VENTE EQUIPEMENTS CHAUFFAGE ET CLIMATISATION</v>
          </cell>
          <cell r="D675" t="str">
            <v>071, Charguia 2035</v>
          </cell>
          <cell r="E675" t="str">
            <v/>
          </cell>
          <cell r="F675" t="str">
            <v>30462VAM000</v>
          </cell>
          <cell r="G675" t="str">
            <v>3</v>
          </cell>
          <cell r="H675" t="str">
            <v>0</v>
          </cell>
          <cell r="I675" t="str">
            <v>4</v>
          </cell>
          <cell r="J675" t="str">
            <v>6</v>
          </cell>
          <cell r="K675" t="str">
            <v>2</v>
          </cell>
          <cell r="L675" t="str">
            <v>V</v>
          </cell>
          <cell r="M675" t="str">
            <v>A</v>
          </cell>
          <cell r="N675" t="str">
            <v>M</v>
          </cell>
          <cell r="O675" t="str">
            <v>0</v>
          </cell>
          <cell r="P675" t="str">
            <v>0</v>
          </cell>
          <cell r="Q675" t="str">
            <v>0</v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>
            <v>1</v>
          </cell>
          <cell r="W675">
            <v>674</v>
          </cell>
          <cell r="X675" t="str">
            <v>STE DE MATERIEL DE CLIMATISATION "SMC"</v>
          </cell>
          <cell r="Z675" t="str">
            <v>071, Charguia 2035</v>
          </cell>
        </row>
        <row r="676">
          <cell r="B676" t="str">
            <v>Total Management Services TMS</v>
          </cell>
          <cell r="C676" t="str">
            <v>TOTAL MANAGEMENT SERVICES TMS</v>
          </cell>
          <cell r="D676" t="str">
            <v>Rue de la République 4000 Sousse Ville</v>
          </cell>
          <cell r="E676" t="str">
            <v/>
          </cell>
          <cell r="F676" t="str">
            <v>1715383LAP000</v>
          </cell>
          <cell r="G676" t="str">
            <v>1</v>
          </cell>
          <cell r="H676" t="str">
            <v>7</v>
          </cell>
          <cell r="I676" t="str">
            <v>1</v>
          </cell>
          <cell r="J676" t="str">
            <v>5</v>
          </cell>
          <cell r="K676" t="str">
            <v>3</v>
          </cell>
          <cell r="L676" t="str">
            <v>8</v>
          </cell>
          <cell r="M676" t="str">
            <v>3</v>
          </cell>
          <cell r="N676" t="str">
            <v>L</v>
          </cell>
          <cell r="O676" t="str">
            <v>A</v>
          </cell>
          <cell r="P676" t="str">
            <v>P</v>
          </cell>
          <cell r="Q676" t="str">
            <v>0</v>
          </cell>
          <cell r="R676" t="str">
            <v>0</v>
          </cell>
          <cell r="S676" t="str">
            <v>0</v>
          </cell>
          <cell r="T676" t="str">
            <v/>
          </cell>
          <cell r="U676" t="str">
            <v/>
          </cell>
          <cell r="V676">
            <v>1</v>
          </cell>
          <cell r="W676">
            <v>675</v>
          </cell>
          <cell r="X676" t="str">
            <v>Total Management Services TMS</v>
          </cell>
          <cell r="Z676" t="str">
            <v>Rue de la République 4000 Sousse Ville</v>
          </cell>
        </row>
        <row r="677">
          <cell r="B677" t="str">
            <v>Association Tunisienne Inspection de Travail</v>
          </cell>
          <cell r="C677" t="str">
            <v>FORMATION CONTINU</v>
          </cell>
          <cell r="D677" t="str">
            <v>104, Ali Trade Nouvelle Medina 2063</v>
          </cell>
          <cell r="E677" t="str">
            <v/>
          </cell>
          <cell r="F677" t="str">
            <v>1391293KPN000</v>
          </cell>
          <cell r="G677" t="str">
            <v>1</v>
          </cell>
          <cell r="H677" t="str">
            <v>3</v>
          </cell>
          <cell r="I677" t="str">
            <v>9</v>
          </cell>
          <cell r="J677" t="str">
            <v>1</v>
          </cell>
          <cell r="K677" t="str">
            <v>2</v>
          </cell>
          <cell r="L677" t="str">
            <v>9</v>
          </cell>
          <cell r="M677" t="str">
            <v>3</v>
          </cell>
          <cell r="N677" t="str">
            <v>K</v>
          </cell>
          <cell r="O677" t="str">
            <v>P</v>
          </cell>
          <cell r="P677" t="str">
            <v>N</v>
          </cell>
          <cell r="Q677" t="str">
            <v>0</v>
          </cell>
          <cell r="R677" t="str">
            <v>0</v>
          </cell>
          <cell r="S677" t="str">
            <v>0</v>
          </cell>
          <cell r="T677" t="str">
            <v/>
          </cell>
          <cell r="U677" t="str">
            <v/>
          </cell>
          <cell r="V677">
            <v>1</v>
          </cell>
          <cell r="W677">
            <v>676</v>
          </cell>
          <cell r="X677" t="str">
            <v>Association Tunisienne Inspection de Travail</v>
          </cell>
          <cell r="Z677" t="str">
            <v>104, Ali Trade Nouvelle Medina 2063</v>
          </cell>
        </row>
        <row r="678">
          <cell r="B678" t="str">
            <v>SAVINO DEL BENE TUNISIE</v>
          </cell>
          <cell r="C678" t="str">
            <v>TRANSPORT MARITIME</v>
          </cell>
          <cell r="D678" t="str">
            <v>08, Rue Claude Bernard , Belvedere 1002</v>
          </cell>
          <cell r="E678" t="str">
            <v/>
          </cell>
          <cell r="F678" t="str">
            <v>1527250ZAM000</v>
          </cell>
          <cell r="G678" t="str">
            <v>1</v>
          </cell>
          <cell r="H678" t="str">
            <v>5</v>
          </cell>
          <cell r="I678" t="str">
            <v>2</v>
          </cell>
          <cell r="J678" t="str">
            <v>7</v>
          </cell>
          <cell r="K678" t="str">
            <v>2</v>
          </cell>
          <cell r="L678" t="str">
            <v>5</v>
          </cell>
          <cell r="M678" t="str">
            <v>0</v>
          </cell>
          <cell r="N678" t="str">
            <v>Z</v>
          </cell>
          <cell r="O678" t="str">
            <v>A</v>
          </cell>
          <cell r="P678" t="str">
            <v>M</v>
          </cell>
          <cell r="Q678" t="str">
            <v>0</v>
          </cell>
          <cell r="R678" t="str">
            <v>0</v>
          </cell>
          <cell r="S678" t="str">
            <v>0</v>
          </cell>
          <cell r="T678" t="str">
            <v/>
          </cell>
          <cell r="U678" t="str">
            <v/>
          </cell>
          <cell r="V678">
            <v>1</v>
          </cell>
          <cell r="W678">
            <v>677</v>
          </cell>
          <cell r="X678" t="str">
            <v>SAVINO DEL BENE TUNISIE</v>
          </cell>
          <cell r="Z678" t="str">
            <v>08, Rue Claude Bernard , Belvedere 1002</v>
          </cell>
        </row>
        <row r="679">
          <cell r="B679" t="str">
            <v>Société Mondiale de Mécanique Autos</v>
          </cell>
          <cell r="C679" t="str">
            <v>MÉCANIQUE GÉNÉRALE</v>
          </cell>
          <cell r="D679" t="str">
            <v>Route Menzel Kamel, Jemmel 5020</v>
          </cell>
          <cell r="E679" t="str">
            <v/>
          </cell>
          <cell r="F679" t="str">
            <v>1513900NPM000</v>
          </cell>
          <cell r="G679" t="str">
            <v>1</v>
          </cell>
          <cell r="H679" t="str">
            <v>5</v>
          </cell>
          <cell r="I679" t="str">
            <v>1</v>
          </cell>
          <cell r="J679" t="str">
            <v>3</v>
          </cell>
          <cell r="K679" t="str">
            <v>9</v>
          </cell>
          <cell r="L679" t="str">
            <v>0</v>
          </cell>
          <cell r="M679" t="str">
            <v>0</v>
          </cell>
          <cell r="N679" t="str">
            <v>N</v>
          </cell>
          <cell r="O679" t="str">
            <v>P</v>
          </cell>
          <cell r="P679" t="str">
            <v>M</v>
          </cell>
          <cell r="Q679" t="str">
            <v>0</v>
          </cell>
          <cell r="R679" t="str">
            <v>0</v>
          </cell>
          <cell r="S679" t="str">
            <v>0</v>
          </cell>
          <cell r="T679" t="str">
            <v/>
          </cell>
          <cell r="U679" t="str">
            <v/>
          </cell>
          <cell r="V679">
            <v>1</v>
          </cell>
          <cell r="W679">
            <v>678</v>
          </cell>
          <cell r="X679" t="str">
            <v>Société Mondiale de Mécanique Autos</v>
          </cell>
          <cell r="Z679" t="str">
            <v>Route Menzel Kamel, Jemmel 5020</v>
          </cell>
        </row>
        <row r="680">
          <cell r="B680" t="str">
            <v>LOGXPRESS INTERNATIONAL</v>
          </cell>
          <cell r="C680" t="str">
            <v>LOGISTIQUE ET DISTRIBUTION</v>
          </cell>
          <cell r="D680" t="str">
            <v>RUE BOULEVARD DE LA TERRE CENTRE URBAIN NORD 1082</v>
          </cell>
          <cell r="E680" t="str">
            <v/>
          </cell>
          <cell r="F680" t="str">
            <v>0893079PAM000</v>
          </cell>
          <cell r="G680" t="str">
            <v>0</v>
          </cell>
          <cell r="H680" t="str">
            <v>8</v>
          </cell>
          <cell r="I680" t="str">
            <v>9</v>
          </cell>
          <cell r="J680" t="str">
            <v>3</v>
          </cell>
          <cell r="K680" t="str">
            <v>0</v>
          </cell>
          <cell r="L680" t="str">
            <v>7</v>
          </cell>
          <cell r="M680" t="str">
            <v>9</v>
          </cell>
          <cell r="N680" t="str">
            <v>P</v>
          </cell>
          <cell r="O680" t="str">
            <v>A</v>
          </cell>
          <cell r="P680" t="str">
            <v>M</v>
          </cell>
          <cell r="Q680" t="str">
            <v>0</v>
          </cell>
          <cell r="R680" t="str">
            <v>0</v>
          </cell>
          <cell r="S680" t="str">
            <v>0</v>
          </cell>
          <cell r="T680" t="str">
            <v/>
          </cell>
          <cell r="U680" t="str">
            <v/>
          </cell>
          <cell r="V680">
            <v>1</v>
          </cell>
          <cell r="W680">
            <v>679</v>
          </cell>
          <cell r="X680" t="str">
            <v>LOGXPRESS INTERNATIONAL</v>
          </cell>
          <cell r="Z680" t="str">
            <v>RUE BOULEVARD DE LA TERRE CENTRE URBAIN NORD 1082</v>
          </cell>
        </row>
        <row r="681">
          <cell r="B681" t="str">
            <v>MIX LEARNING SARL</v>
          </cell>
          <cell r="C681" t="str">
            <v>FORMATION CONTINUE</v>
          </cell>
          <cell r="D681" t="str">
            <v>043, Saad Ghrab, Cité Elghazella 2083</v>
          </cell>
          <cell r="E681" t="str">
            <v/>
          </cell>
          <cell r="F681" t="str">
            <v>1180649WAM000</v>
          </cell>
          <cell r="G681" t="str">
            <v>1</v>
          </cell>
          <cell r="H681" t="str">
            <v>1</v>
          </cell>
          <cell r="I681" t="str">
            <v>8</v>
          </cell>
          <cell r="J681" t="str">
            <v>0</v>
          </cell>
          <cell r="K681" t="str">
            <v>6</v>
          </cell>
          <cell r="L681" t="str">
            <v>4</v>
          </cell>
          <cell r="M681" t="str">
            <v>9</v>
          </cell>
          <cell r="N681" t="str">
            <v>W</v>
          </cell>
          <cell r="O681" t="str">
            <v>A</v>
          </cell>
          <cell r="P681" t="str">
            <v>M</v>
          </cell>
          <cell r="Q681" t="str">
            <v>0</v>
          </cell>
          <cell r="R681" t="str">
            <v>0</v>
          </cell>
          <cell r="S681" t="str">
            <v>0</v>
          </cell>
          <cell r="T681" t="str">
            <v/>
          </cell>
          <cell r="U681" t="str">
            <v/>
          </cell>
          <cell r="V681">
            <v>1</v>
          </cell>
          <cell r="W681">
            <v>680</v>
          </cell>
          <cell r="X681" t="str">
            <v>MIX LEARNING SARL</v>
          </cell>
          <cell r="Z681" t="str">
            <v>043, Saad Ghrab, Cité Elghazella 2083</v>
          </cell>
        </row>
        <row r="682">
          <cell r="B682" t="str">
            <v>SOCIETE DE TRANSPORT BESBES SAMI</v>
          </cell>
          <cell r="C682" t="str">
            <v>TRANSPORT MARITIME</v>
          </cell>
          <cell r="D682" t="str">
            <v>Résidence Sadaka 2, BLOC B, Ariana 2080</v>
          </cell>
          <cell r="E682" t="str">
            <v/>
          </cell>
          <cell r="F682" t="str">
            <v>1104493S</v>
          </cell>
          <cell r="G682" t="str">
            <v>1</v>
          </cell>
          <cell r="H682" t="str">
            <v>1</v>
          </cell>
          <cell r="I682" t="str">
            <v>0</v>
          </cell>
          <cell r="J682" t="str">
            <v>4</v>
          </cell>
          <cell r="K682" t="str">
            <v>4</v>
          </cell>
          <cell r="L682" t="str">
            <v>9</v>
          </cell>
          <cell r="M682" t="str">
            <v>3</v>
          </cell>
          <cell r="N682" t="str">
            <v>S</v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>
            <v>1</v>
          </cell>
          <cell r="W682">
            <v>681</v>
          </cell>
          <cell r="X682" t="str">
            <v>SOCIETE DE TRANSPORT BESBES SAMI</v>
          </cell>
          <cell r="Z682" t="str">
            <v>Résidence Sadaka 2, BLOC B, Ariana 2080</v>
          </cell>
        </row>
        <row r="683">
          <cell r="B683" t="str">
            <v>Syndicat Nat des Agents et cadres de la Justice</v>
          </cell>
          <cell r="C683" t="str">
            <v>ORGANIDSATION NATIONALE</v>
          </cell>
          <cell r="D683" t="str">
            <v>048, Farhat Hached Et1, Tunis 1001</v>
          </cell>
          <cell r="E683" t="str">
            <v/>
          </cell>
          <cell r="F683" t="str">
            <v>1585232WNN000</v>
          </cell>
          <cell r="G683" t="str">
            <v>1</v>
          </cell>
          <cell r="H683" t="str">
            <v>5</v>
          </cell>
          <cell r="I683" t="str">
            <v>8</v>
          </cell>
          <cell r="J683" t="str">
            <v>5</v>
          </cell>
          <cell r="K683" t="str">
            <v>2</v>
          </cell>
          <cell r="L683" t="str">
            <v>3</v>
          </cell>
          <cell r="M683" t="str">
            <v>2</v>
          </cell>
          <cell r="N683" t="str">
            <v>W</v>
          </cell>
          <cell r="O683" t="str">
            <v>N</v>
          </cell>
          <cell r="P683" t="str">
            <v>N</v>
          </cell>
          <cell r="Q683" t="str">
            <v>0</v>
          </cell>
          <cell r="R683" t="str">
            <v>0</v>
          </cell>
          <cell r="S683" t="str">
            <v>0</v>
          </cell>
          <cell r="T683" t="str">
            <v/>
          </cell>
          <cell r="U683" t="str">
            <v/>
          </cell>
          <cell r="V683">
            <v>1</v>
          </cell>
          <cell r="W683">
            <v>682</v>
          </cell>
          <cell r="X683" t="str">
            <v>Syndicat Nat des Agents et cadres de la Justice</v>
          </cell>
          <cell r="Z683" t="str">
            <v>048, Farhat Hached Et1, Tunis 1001</v>
          </cell>
        </row>
        <row r="684">
          <cell r="B684" t="str">
            <v>SASSI HELA</v>
          </cell>
          <cell r="C684" t="str">
            <v>PHARMACIE</v>
          </cell>
          <cell r="D684" t="str">
            <v>Cité Zouhour sousse</v>
          </cell>
          <cell r="E684" t="str">
            <v/>
          </cell>
          <cell r="F684" t="str">
            <v>1699802NPC000</v>
          </cell>
          <cell r="G684" t="str">
            <v>1</v>
          </cell>
          <cell r="H684" t="str">
            <v>6</v>
          </cell>
          <cell r="I684" t="str">
            <v>9</v>
          </cell>
          <cell r="J684" t="str">
            <v>9</v>
          </cell>
          <cell r="K684" t="str">
            <v>8</v>
          </cell>
          <cell r="L684" t="str">
            <v>0</v>
          </cell>
          <cell r="M684" t="str">
            <v>2</v>
          </cell>
          <cell r="N684" t="str">
            <v>N</v>
          </cell>
          <cell r="O684" t="str">
            <v>P</v>
          </cell>
          <cell r="P684" t="str">
            <v>C</v>
          </cell>
          <cell r="Q684" t="str">
            <v>0</v>
          </cell>
          <cell r="R684" t="str">
            <v>0</v>
          </cell>
          <cell r="S684" t="str">
            <v>0</v>
          </cell>
          <cell r="T684" t="str">
            <v/>
          </cell>
          <cell r="U684" t="str">
            <v/>
          </cell>
          <cell r="V684">
            <v>1</v>
          </cell>
          <cell r="W684">
            <v>683</v>
          </cell>
          <cell r="X684" t="str">
            <v>SASSI HELA</v>
          </cell>
          <cell r="Z684" t="str">
            <v>Cité Zouhour sousse</v>
          </cell>
        </row>
        <row r="685">
          <cell r="B685" t="str">
            <v>ANCORA DISTRIBUIDORA DE ALIMENTOS LTDA</v>
          </cell>
          <cell r="C685" t="str">
            <v>ANCORA DISTRIBUIDORA DE ALIMENTOS LTDA</v>
          </cell>
          <cell r="D685" t="str">
            <v>RUA CAPITAO VALDEMAR DE LIMA 71</v>
          </cell>
          <cell r="E685" t="str">
            <v/>
          </cell>
          <cell r="F685" t="str">
            <v>03.879.760/0001-09</v>
          </cell>
          <cell r="G685" t="str">
            <v>0</v>
          </cell>
          <cell r="H685" t="str">
            <v>3</v>
          </cell>
          <cell r="I685" t="str">
            <v>.</v>
          </cell>
          <cell r="J685" t="str">
            <v>8</v>
          </cell>
          <cell r="K685" t="str">
            <v>7</v>
          </cell>
          <cell r="L685" t="str">
            <v>9</v>
          </cell>
          <cell r="M685" t="str">
            <v>.</v>
          </cell>
          <cell r="N685" t="str">
            <v>7</v>
          </cell>
          <cell r="O685" t="str">
            <v>6</v>
          </cell>
          <cell r="P685" t="str">
            <v>0</v>
          </cell>
          <cell r="Q685" t="str">
            <v>/</v>
          </cell>
          <cell r="R685" t="str">
            <v>0</v>
          </cell>
          <cell r="S685" t="str">
            <v>0</v>
          </cell>
          <cell r="T685" t="str">
            <v>0</v>
          </cell>
          <cell r="U685" t="str">
            <v>1</v>
          </cell>
          <cell r="V685">
            <v>1</v>
          </cell>
          <cell r="W685">
            <v>684</v>
          </cell>
          <cell r="X685" t="str">
            <v>ANCORA DISTRIBUIDORA DE ALIMENTOS LTDA</v>
          </cell>
          <cell r="Z685" t="str">
            <v>RUA CAPITAO VALDEMAR DE LIMA 71</v>
          </cell>
        </row>
        <row r="686">
          <cell r="B686" t="str">
            <v>SIA Bendjemaa et Cie</v>
          </cell>
          <cell r="C686" t="str">
            <v>COMMERCE PIÈCES DÉTACHÉES</v>
          </cell>
          <cell r="D686" t="str">
            <v xml:space="preserve">220 avenu des martyrs,BP 3000 Sfax </v>
          </cell>
          <cell r="E686" t="str">
            <v/>
          </cell>
          <cell r="F686" t="str">
            <v>03874JAM000</v>
          </cell>
          <cell r="G686" t="str">
            <v>0</v>
          </cell>
          <cell r="H686" t="str">
            <v>3</v>
          </cell>
          <cell r="I686" t="str">
            <v>8</v>
          </cell>
          <cell r="J686" t="str">
            <v>7</v>
          </cell>
          <cell r="K686" t="str">
            <v>4</v>
          </cell>
          <cell r="L686" t="str">
            <v>J</v>
          </cell>
          <cell r="M686" t="str">
            <v>A</v>
          </cell>
          <cell r="N686" t="str">
            <v>M</v>
          </cell>
          <cell r="O686" t="str">
            <v>0</v>
          </cell>
          <cell r="P686" t="str">
            <v>0</v>
          </cell>
          <cell r="Q686" t="str">
            <v>0</v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>
            <v>1</v>
          </cell>
          <cell r="W686">
            <v>685</v>
          </cell>
          <cell r="X686" t="str">
            <v>SIA Bendjemaa et Cie</v>
          </cell>
          <cell r="Z686" t="str">
            <v xml:space="preserve">220 avenu des martyrs,BP 3000 Sfax </v>
          </cell>
        </row>
        <row r="687">
          <cell r="B687" t="str">
            <v>Comptoir Décors</v>
          </cell>
          <cell r="C687" t="str">
            <v>COMPTOIR DÉCORS</v>
          </cell>
          <cell r="D687" t="str">
            <v>Avenue charles de Gaulle Sahloul, Hammam Sousse</v>
          </cell>
          <cell r="E687" t="str">
            <v/>
          </cell>
          <cell r="F687" t="str">
            <v>370827WAC000</v>
          </cell>
          <cell r="G687" t="str">
            <v>3</v>
          </cell>
          <cell r="H687" t="str">
            <v>7</v>
          </cell>
          <cell r="I687" t="str">
            <v>0</v>
          </cell>
          <cell r="J687" t="str">
            <v>8</v>
          </cell>
          <cell r="K687" t="str">
            <v>2</v>
          </cell>
          <cell r="L687" t="str">
            <v>7</v>
          </cell>
          <cell r="M687" t="str">
            <v>W</v>
          </cell>
          <cell r="N687" t="str">
            <v>A</v>
          </cell>
          <cell r="O687" t="str">
            <v>C</v>
          </cell>
          <cell r="P687" t="str">
            <v>0</v>
          </cell>
          <cell r="Q687" t="str">
            <v>0</v>
          </cell>
          <cell r="R687" t="str">
            <v>0</v>
          </cell>
          <cell r="S687" t="str">
            <v/>
          </cell>
          <cell r="T687" t="str">
            <v/>
          </cell>
          <cell r="U687" t="str">
            <v/>
          </cell>
          <cell r="V687">
            <v>1</v>
          </cell>
          <cell r="W687">
            <v>686</v>
          </cell>
          <cell r="X687" t="str">
            <v>Comptoir Décors</v>
          </cell>
          <cell r="Z687" t="str">
            <v>Avenue charles de Gaulle Sahloul, Hammam Sousse</v>
          </cell>
        </row>
        <row r="688">
          <cell r="B688" t="str">
            <v>Société La Création Khalifa Letaief</v>
          </cell>
          <cell r="C688" t="str">
            <v>PLASTIFICATION À FROID</v>
          </cell>
          <cell r="D688" t="str">
            <v>AV Leopord Senghor Sousse</v>
          </cell>
          <cell r="E688" t="str">
            <v/>
          </cell>
          <cell r="F688" t="str">
            <v>1136508GAM000</v>
          </cell>
          <cell r="G688" t="str">
            <v>1</v>
          </cell>
          <cell r="H688" t="str">
            <v>1</v>
          </cell>
          <cell r="I688" t="str">
            <v>3</v>
          </cell>
          <cell r="J688" t="str">
            <v>6</v>
          </cell>
          <cell r="K688" t="str">
            <v>5</v>
          </cell>
          <cell r="L688" t="str">
            <v>0</v>
          </cell>
          <cell r="M688" t="str">
            <v>8</v>
          </cell>
          <cell r="N688" t="str">
            <v>G</v>
          </cell>
          <cell r="O688" t="str">
            <v>A</v>
          </cell>
          <cell r="P688" t="str">
            <v>M</v>
          </cell>
          <cell r="Q688" t="str">
            <v>0</v>
          </cell>
          <cell r="R688" t="str">
            <v>0</v>
          </cell>
          <cell r="S688" t="str">
            <v>0</v>
          </cell>
          <cell r="T688" t="str">
            <v/>
          </cell>
          <cell r="U688" t="str">
            <v/>
          </cell>
          <cell r="V688">
            <v>1</v>
          </cell>
          <cell r="W688">
            <v>687</v>
          </cell>
          <cell r="X688" t="str">
            <v>Société La Création Khalifa Letaief</v>
          </cell>
          <cell r="Z688" t="str">
            <v>AV Leopord Senghor Sousse</v>
          </cell>
        </row>
        <row r="689">
          <cell r="B689" t="str">
            <v>Cabinet Ali Toumi</v>
          </cell>
          <cell r="C689" t="str">
            <v>COMPTABLE</v>
          </cell>
          <cell r="D689" t="str">
            <v>031, Leopord Senghor Z3, Sousse 4000</v>
          </cell>
          <cell r="E689" t="str">
            <v/>
          </cell>
          <cell r="F689" t="str">
            <v>410126WAP000</v>
          </cell>
          <cell r="G689" t="str">
            <v>4</v>
          </cell>
          <cell r="H689" t="str">
            <v>1</v>
          </cell>
          <cell r="I689" t="str">
            <v>0</v>
          </cell>
          <cell r="J689" t="str">
            <v>1</v>
          </cell>
          <cell r="K689" t="str">
            <v>2</v>
          </cell>
          <cell r="L689" t="str">
            <v>6</v>
          </cell>
          <cell r="M689" t="str">
            <v>W</v>
          </cell>
          <cell r="N689" t="str">
            <v>A</v>
          </cell>
          <cell r="O689" t="str">
            <v>P</v>
          </cell>
          <cell r="P689" t="str">
            <v>0</v>
          </cell>
          <cell r="Q689" t="str">
            <v>0</v>
          </cell>
          <cell r="R689" t="str">
            <v>0</v>
          </cell>
          <cell r="S689" t="str">
            <v/>
          </cell>
          <cell r="T689" t="str">
            <v/>
          </cell>
          <cell r="U689" t="str">
            <v/>
          </cell>
          <cell r="V689">
            <v>1</v>
          </cell>
          <cell r="W689">
            <v>688</v>
          </cell>
          <cell r="X689" t="str">
            <v>Cabinet Ali Toumi</v>
          </cell>
          <cell r="Z689" t="str">
            <v>031, Leopord Senghor Z3, Sousse 4000</v>
          </cell>
        </row>
        <row r="690">
          <cell r="B690" t="str">
            <v>Raison Pure Atelier de Design</v>
          </cell>
          <cell r="C690" t="str">
            <v>PACKAGING GRAPHIC DESIGN</v>
          </cell>
          <cell r="D690" t="str">
            <v>Rua Clodomiro Amazonas,249 Sao Paulo</v>
          </cell>
          <cell r="E690" t="str">
            <v>Brazil</v>
          </cell>
          <cell r="F690" t="str">
            <v>28.684.309/0001-67</v>
          </cell>
          <cell r="G690" t="str">
            <v>2</v>
          </cell>
          <cell r="H690" t="str">
            <v>8</v>
          </cell>
          <cell r="I690" t="str">
            <v>.</v>
          </cell>
          <cell r="J690" t="str">
            <v>6</v>
          </cell>
          <cell r="K690" t="str">
            <v>8</v>
          </cell>
          <cell r="L690" t="str">
            <v>4</v>
          </cell>
          <cell r="M690" t="str">
            <v>.</v>
          </cell>
          <cell r="N690" t="str">
            <v>3</v>
          </cell>
          <cell r="O690" t="str">
            <v>0</v>
          </cell>
          <cell r="P690" t="str">
            <v>9</v>
          </cell>
          <cell r="Q690" t="str">
            <v>/</v>
          </cell>
          <cell r="R690" t="str">
            <v>0</v>
          </cell>
          <cell r="S690" t="str">
            <v>0</v>
          </cell>
          <cell r="T690" t="str">
            <v>0</v>
          </cell>
          <cell r="U690" t="str">
            <v>1</v>
          </cell>
          <cell r="V690">
            <v>1</v>
          </cell>
          <cell r="W690">
            <v>689</v>
          </cell>
          <cell r="X690" t="str">
            <v>Raison Pure Atelier de Design</v>
          </cell>
          <cell r="Z690" t="str">
            <v>Rua Clodomiro Amazonas,249 Sao PauloBrazil</v>
          </cell>
        </row>
        <row r="691">
          <cell r="B691" t="str">
            <v>AFRICA HUILE</v>
          </cell>
          <cell r="C691" t="str">
            <v>HUILERIE ET MISE EN BOUTEILLE</v>
          </cell>
          <cell r="D691" t="str">
            <v>Ain El Bidha Haffouz</v>
          </cell>
          <cell r="E691" t="str">
            <v/>
          </cell>
          <cell r="F691" t="str">
            <v>1520693TNM000</v>
          </cell>
          <cell r="G691" t="str">
            <v>1</v>
          </cell>
          <cell r="H691" t="str">
            <v>5</v>
          </cell>
          <cell r="I691" t="str">
            <v>2</v>
          </cell>
          <cell r="J691" t="str">
            <v>0</v>
          </cell>
          <cell r="K691" t="str">
            <v>6</v>
          </cell>
          <cell r="L691" t="str">
            <v>9</v>
          </cell>
          <cell r="M691" t="str">
            <v>3</v>
          </cell>
          <cell r="N691" t="str">
            <v>T</v>
          </cell>
          <cell r="O691" t="str">
            <v>N</v>
          </cell>
          <cell r="P691" t="str">
            <v>M</v>
          </cell>
          <cell r="Q691" t="str">
            <v>0</v>
          </cell>
          <cell r="R691" t="str">
            <v>0</v>
          </cell>
          <cell r="S691" t="str">
            <v>0</v>
          </cell>
          <cell r="T691" t="str">
            <v/>
          </cell>
          <cell r="U691" t="str">
            <v/>
          </cell>
          <cell r="V691">
            <v>1</v>
          </cell>
          <cell r="W691">
            <v>690</v>
          </cell>
          <cell r="X691" t="str">
            <v>AFRICA HUILE</v>
          </cell>
          <cell r="Z691" t="str">
            <v>Ain El Bidha Haffouz</v>
          </cell>
        </row>
        <row r="692">
          <cell r="B692" t="str">
            <v>TECHNO CODE</v>
          </cell>
          <cell r="C692" t="str">
            <v>VENTE GROS PRODUITS DIVERS</v>
          </cell>
          <cell r="D692" t="str">
            <v>15 Rue Mohamed Ghannoun, 4011</v>
          </cell>
          <cell r="E692" t="str">
            <v/>
          </cell>
          <cell r="F692" t="str">
            <v>1053298HPM000</v>
          </cell>
          <cell r="G692" t="str">
            <v>1</v>
          </cell>
          <cell r="H692" t="str">
            <v>0</v>
          </cell>
          <cell r="I692" t="str">
            <v>5</v>
          </cell>
          <cell r="J692" t="str">
            <v>3</v>
          </cell>
          <cell r="K692" t="str">
            <v>2</v>
          </cell>
          <cell r="L692" t="str">
            <v>9</v>
          </cell>
          <cell r="M692" t="str">
            <v>8</v>
          </cell>
          <cell r="N692" t="str">
            <v>H</v>
          </cell>
          <cell r="O692" t="str">
            <v>P</v>
          </cell>
          <cell r="P692" t="str">
            <v>M</v>
          </cell>
          <cell r="Q692" t="str">
            <v>0</v>
          </cell>
          <cell r="R692" t="str">
            <v>0</v>
          </cell>
          <cell r="S692" t="str">
            <v>0</v>
          </cell>
          <cell r="T692" t="str">
            <v/>
          </cell>
          <cell r="U692" t="str">
            <v/>
          </cell>
          <cell r="V692">
            <v>1</v>
          </cell>
          <cell r="W692">
            <v>691</v>
          </cell>
          <cell r="X692" t="str">
            <v>TECHNO CODE</v>
          </cell>
          <cell r="Z692" t="str">
            <v>15 Rue Mohamed Ghannoun, 4011</v>
          </cell>
        </row>
        <row r="693">
          <cell r="B693" t="str">
            <v>Huilerie Tayahi et ses Frères</v>
          </cell>
          <cell r="C693" t="str">
            <v>HUILERIE ET MISE EN BOUTEILLE</v>
          </cell>
          <cell r="D693" t="str">
            <v>Ain ElBIDHA HZ6, Haffouz 3130</v>
          </cell>
          <cell r="E693" t="str">
            <v/>
          </cell>
          <cell r="F693" t="str">
            <v>1205799VNM000</v>
          </cell>
          <cell r="G693" t="str">
            <v>1</v>
          </cell>
          <cell r="H693" t="str">
            <v>2</v>
          </cell>
          <cell r="I693" t="str">
            <v>0</v>
          </cell>
          <cell r="J693" t="str">
            <v>5</v>
          </cell>
          <cell r="K693" t="str">
            <v>7</v>
          </cell>
          <cell r="L693" t="str">
            <v>9</v>
          </cell>
          <cell r="M693" t="str">
            <v>9</v>
          </cell>
          <cell r="N693" t="str">
            <v>V</v>
          </cell>
          <cell r="O693" t="str">
            <v>N</v>
          </cell>
          <cell r="P693" t="str">
            <v>M</v>
          </cell>
          <cell r="Q693" t="str">
            <v>0</v>
          </cell>
          <cell r="R693" t="str">
            <v>0</v>
          </cell>
          <cell r="S693" t="str">
            <v>0</v>
          </cell>
          <cell r="T693" t="str">
            <v/>
          </cell>
          <cell r="U693" t="str">
            <v/>
          </cell>
          <cell r="V693">
            <v>1</v>
          </cell>
          <cell r="W693">
            <v>692</v>
          </cell>
          <cell r="X693" t="str">
            <v>Huilerie Tayahi et ses Frères</v>
          </cell>
          <cell r="Z693" t="str">
            <v>Ain ElBIDHA HZ6, Haffouz 3130</v>
          </cell>
        </row>
        <row r="694">
          <cell r="B694" t="str">
            <v>RUAH SEQUERRA</v>
          </cell>
          <cell r="C694" t="str">
            <v>RUAH SEQUERRA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  <cell r="V694">
            <v>1</v>
          </cell>
          <cell r="W694">
            <v>693</v>
          </cell>
          <cell r="X694" t="str">
            <v>RUAH SEQUERRA</v>
          </cell>
          <cell r="Z694" t="str">
            <v/>
          </cell>
        </row>
        <row r="695">
          <cell r="B695" t="str">
            <v>Mosbah Salem Ben Khalifa</v>
          </cell>
          <cell r="C695" t="str">
            <v>COMMERCE PRDUITS DE VENTE ET DÉRIVÉS</v>
          </cell>
          <cell r="D695" t="str">
            <v>Marché Municipal Z3, Msaken 4070</v>
          </cell>
          <cell r="E695" t="str">
            <v/>
          </cell>
          <cell r="F695" t="str">
            <v>1482338LNC000</v>
          </cell>
          <cell r="G695" t="str">
            <v>1</v>
          </cell>
          <cell r="H695" t="str">
            <v>4</v>
          </cell>
          <cell r="I695" t="str">
            <v>8</v>
          </cell>
          <cell r="J695" t="str">
            <v>2</v>
          </cell>
          <cell r="K695" t="str">
            <v>3</v>
          </cell>
          <cell r="L695" t="str">
            <v>3</v>
          </cell>
          <cell r="M695" t="str">
            <v>8</v>
          </cell>
          <cell r="N695" t="str">
            <v>L</v>
          </cell>
          <cell r="O695" t="str">
            <v>N</v>
          </cell>
          <cell r="P695" t="str">
            <v>C</v>
          </cell>
          <cell r="Q695" t="str">
            <v>0</v>
          </cell>
          <cell r="R695" t="str">
            <v>0</v>
          </cell>
          <cell r="S695" t="str">
            <v>0</v>
          </cell>
          <cell r="T695" t="str">
            <v/>
          </cell>
          <cell r="U695" t="str">
            <v/>
          </cell>
          <cell r="V695">
            <v>1</v>
          </cell>
          <cell r="W695">
            <v>694</v>
          </cell>
          <cell r="X695" t="str">
            <v>Mosbah Salem Ben Khalifa</v>
          </cell>
          <cell r="Z695" t="str">
            <v>Marché Municipal Z3, Msaken 4070</v>
          </cell>
        </row>
        <row r="696">
          <cell r="B696" t="str">
            <v>Bansard Tunisie</v>
          </cell>
          <cell r="C696" t="str">
            <v>CONSIGNATION DES NAVIRES</v>
          </cell>
          <cell r="D696" t="str">
            <v>Rue du Navire Zone Portuaire de Rades</v>
          </cell>
          <cell r="E696" t="str">
            <v/>
          </cell>
          <cell r="F696" t="str">
            <v>428609BAM000</v>
          </cell>
          <cell r="G696" t="str">
            <v>4</v>
          </cell>
          <cell r="H696" t="str">
            <v>2</v>
          </cell>
          <cell r="I696" t="str">
            <v>8</v>
          </cell>
          <cell r="J696" t="str">
            <v>6</v>
          </cell>
          <cell r="K696" t="str">
            <v>0</v>
          </cell>
          <cell r="L696" t="str">
            <v>9</v>
          </cell>
          <cell r="M696" t="str">
            <v>B</v>
          </cell>
          <cell r="N696" t="str">
            <v>A</v>
          </cell>
          <cell r="O696" t="str">
            <v>M</v>
          </cell>
          <cell r="P696" t="str">
            <v>0</v>
          </cell>
          <cell r="Q696" t="str">
            <v>0</v>
          </cell>
          <cell r="R696" t="str">
            <v>0</v>
          </cell>
          <cell r="S696" t="str">
            <v/>
          </cell>
          <cell r="T696" t="str">
            <v/>
          </cell>
          <cell r="U696" t="str">
            <v/>
          </cell>
          <cell r="V696">
            <v>1</v>
          </cell>
          <cell r="W696">
            <v>695</v>
          </cell>
          <cell r="X696" t="str">
            <v>Bansard Tunisie</v>
          </cell>
          <cell r="Z696" t="str">
            <v>Rue du Navire Zone Portuaire de Rades</v>
          </cell>
        </row>
        <row r="697">
          <cell r="B697" t="str">
            <v>Librairie Hammadi Chadia</v>
          </cell>
          <cell r="C697" t="str">
            <v>LIBRAIRIE HAMMADI CHADIA</v>
          </cell>
          <cell r="D697" t="str">
            <v>Rue Habib Bourguiba Zaouiet Sousse 4081</v>
          </cell>
          <cell r="E697" t="str">
            <v/>
          </cell>
          <cell r="F697" t="str">
            <v>1471375GNC000</v>
          </cell>
          <cell r="G697" t="str">
            <v>1</v>
          </cell>
          <cell r="H697" t="str">
            <v>4</v>
          </cell>
          <cell r="I697" t="str">
            <v>7</v>
          </cell>
          <cell r="J697" t="str">
            <v>1</v>
          </cell>
          <cell r="K697" t="str">
            <v>3</v>
          </cell>
          <cell r="L697" t="str">
            <v>7</v>
          </cell>
          <cell r="M697" t="str">
            <v>5</v>
          </cell>
          <cell r="N697" t="str">
            <v>G</v>
          </cell>
          <cell r="O697" t="str">
            <v>N</v>
          </cell>
          <cell r="P697" t="str">
            <v>C</v>
          </cell>
          <cell r="Q697" t="str">
            <v>0</v>
          </cell>
          <cell r="R697" t="str">
            <v>0</v>
          </cell>
          <cell r="S697" t="str">
            <v>0</v>
          </cell>
          <cell r="T697" t="str">
            <v/>
          </cell>
          <cell r="U697" t="str">
            <v/>
          </cell>
          <cell r="V697">
            <v>1</v>
          </cell>
          <cell r="W697">
            <v>696</v>
          </cell>
          <cell r="X697" t="str">
            <v>Librairie Hammadi Chadia</v>
          </cell>
          <cell r="Z697" t="str">
            <v>Rue Habib Bourguiba Zaouiet Sousse 4081</v>
          </cell>
        </row>
        <row r="698">
          <cell r="B698" t="str">
            <v>SWYNG LOGISTICS</v>
          </cell>
          <cell r="C698" t="str">
            <v>CONSIGNATION DES NAVIRES</v>
          </cell>
          <cell r="D698" t="str">
            <v>023, Republique Z3, Sousse 4000</v>
          </cell>
          <cell r="E698" t="str">
            <v/>
          </cell>
          <cell r="F698" t="str">
            <v>1367472WAM000</v>
          </cell>
          <cell r="G698" t="str">
            <v>1</v>
          </cell>
          <cell r="H698" t="str">
            <v>3</v>
          </cell>
          <cell r="I698" t="str">
            <v>6</v>
          </cell>
          <cell r="J698" t="str">
            <v>7</v>
          </cell>
          <cell r="K698" t="str">
            <v>4</v>
          </cell>
          <cell r="L698" t="str">
            <v>7</v>
          </cell>
          <cell r="M698" t="str">
            <v>2</v>
          </cell>
          <cell r="N698" t="str">
            <v>W</v>
          </cell>
          <cell r="O698" t="str">
            <v>A</v>
          </cell>
          <cell r="P698" t="str">
            <v>M</v>
          </cell>
          <cell r="Q698" t="str">
            <v>0</v>
          </cell>
          <cell r="R698" t="str">
            <v>0</v>
          </cell>
          <cell r="S698" t="str">
            <v>0</v>
          </cell>
          <cell r="T698" t="str">
            <v/>
          </cell>
          <cell r="U698" t="str">
            <v/>
          </cell>
          <cell r="V698">
            <v>1</v>
          </cell>
          <cell r="W698">
            <v>697</v>
          </cell>
          <cell r="X698" t="str">
            <v>SWYNG LOGISTICS</v>
          </cell>
          <cell r="Z698" t="str">
            <v>023, Republique Z3, Sousse 4000</v>
          </cell>
        </row>
        <row r="699">
          <cell r="B699" t="str">
            <v>OPTIMA CONSULT</v>
          </cell>
          <cell r="C699" t="str">
            <v>BUREAU D'ÉTUDE</v>
          </cell>
          <cell r="D699" t="str">
            <v>Immeuble Chelly 55, 1er étage, 4000 Sousse</v>
          </cell>
          <cell r="E699" t="str">
            <v>Avenue de la république 4000 Sousse</v>
          </cell>
          <cell r="F699" t="str">
            <v>1393280NAM000</v>
          </cell>
          <cell r="G699" t="str">
            <v>1</v>
          </cell>
          <cell r="H699" t="str">
            <v>3</v>
          </cell>
          <cell r="I699" t="str">
            <v>9</v>
          </cell>
          <cell r="J699" t="str">
            <v>3</v>
          </cell>
          <cell r="K699" t="str">
            <v>2</v>
          </cell>
          <cell r="L699" t="str">
            <v>8</v>
          </cell>
          <cell r="M699" t="str">
            <v>0</v>
          </cell>
          <cell r="N699" t="str">
            <v>N</v>
          </cell>
          <cell r="O699" t="str">
            <v>A</v>
          </cell>
          <cell r="P699" t="str">
            <v>M</v>
          </cell>
          <cell r="Q699" t="str">
            <v>0</v>
          </cell>
          <cell r="R699" t="str">
            <v>0</v>
          </cell>
          <cell r="S699" t="str">
            <v>0</v>
          </cell>
          <cell r="T699" t="str">
            <v/>
          </cell>
          <cell r="U699" t="str">
            <v/>
          </cell>
          <cell r="V699">
            <v>1</v>
          </cell>
          <cell r="W699">
            <v>698</v>
          </cell>
          <cell r="X699" t="str">
            <v>OPTIMA CONSULT</v>
          </cell>
          <cell r="Z699" t="str">
            <v>Immeuble Chelly 55, 1er étage, 4000 SousseAvenue de la république 4000 Sousse</v>
          </cell>
        </row>
        <row r="700">
          <cell r="B700" t="str">
            <v>Khalfaoui Houda</v>
          </cell>
          <cell r="C700" t="str">
            <v>TRANSPORTEUR</v>
          </cell>
          <cell r="D700" t="str">
            <v>Rue Allemagne 5070 , Ksar Hellal</v>
          </cell>
          <cell r="E700" t="str">
            <v/>
          </cell>
          <cell r="F700" t="str">
            <v>1734939HNC000</v>
          </cell>
          <cell r="G700" t="str">
            <v>1</v>
          </cell>
          <cell r="H700" t="str">
            <v>7</v>
          </cell>
          <cell r="I700" t="str">
            <v>3</v>
          </cell>
          <cell r="J700" t="str">
            <v>4</v>
          </cell>
          <cell r="K700" t="str">
            <v>9</v>
          </cell>
          <cell r="L700" t="str">
            <v>3</v>
          </cell>
          <cell r="M700" t="str">
            <v>9</v>
          </cell>
          <cell r="N700" t="str">
            <v>H</v>
          </cell>
          <cell r="O700" t="str">
            <v>N</v>
          </cell>
          <cell r="P700" t="str">
            <v>C</v>
          </cell>
          <cell r="Q700" t="str">
            <v>0</v>
          </cell>
          <cell r="R700" t="str">
            <v>0</v>
          </cell>
          <cell r="S700" t="str">
            <v>0</v>
          </cell>
          <cell r="T700" t="str">
            <v/>
          </cell>
          <cell r="U700" t="str">
            <v/>
          </cell>
          <cell r="V700">
            <v>1</v>
          </cell>
          <cell r="W700">
            <v>699</v>
          </cell>
          <cell r="X700" t="str">
            <v>Khalfaoui Houda</v>
          </cell>
          <cell r="Z700" t="str">
            <v>Rue Allemagne 5070 , Ksar Hellal</v>
          </cell>
        </row>
        <row r="701">
          <cell r="B701" t="str">
            <v>EL KOUBYTRI Golden Glass</v>
          </cell>
          <cell r="C701" t="str">
            <v>EL KOUBYTRI GOLDEN GLASS</v>
          </cell>
          <cell r="D701" t="str">
            <v>Main Street -Facing IPC Al Baaddaoui Lebanon</v>
          </cell>
          <cell r="E701" t="str">
            <v/>
          </cell>
          <cell r="F701" t="str">
            <v>601-331024</v>
          </cell>
          <cell r="G701" t="str">
            <v>6</v>
          </cell>
          <cell r="H701" t="str">
            <v>0</v>
          </cell>
          <cell r="I701" t="str">
            <v>1</v>
          </cell>
          <cell r="J701" t="str">
            <v>-</v>
          </cell>
          <cell r="K701" t="str">
            <v>3</v>
          </cell>
          <cell r="L701" t="str">
            <v>3</v>
          </cell>
          <cell r="M701" t="str">
            <v>1</v>
          </cell>
          <cell r="N701" t="str">
            <v>0</v>
          </cell>
          <cell r="O701" t="str">
            <v>2</v>
          </cell>
          <cell r="P701" t="str">
            <v>4</v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  <cell r="V701">
            <v>1</v>
          </cell>
          <cell r="W701">
            <v>700</v>
          </cell>
          <cell r="X701" t="str">
            <v>EL KOUBYTRI Golden Glass</v>
          </cell>
          <cell r="Z701" t="str">
            <v>Main Street -Facing IPC Al Baaddaoui Lebanon</v>
          </cell>
        </row>
        <row r="702">
          <cell r="B702" t="str">
            <v>ALUCINAÇÃO Filmes</v>
          </cell>
          <cell r="C702" t="str">
            <v>ALUCINAÇÃO FILMES</v>
          </cell>
          <cell r="D702" t="str">
            <v>Rua Angelo Barleta ,85 Apt 301 Brasil</v>
          </cell>
          <cell r="E702" t="str">
            <v/>
          </cell>
          <cell r="F702" t="str">
            <v>25.468.812/0001-10</v>
          </cell>
          <cell r="G702" t="str">
            <v>2</v>
          </cell>
          <cell r="H702" t="str">
            <v>5</v>
          </cell>
          <cell r="I702" t="str">
            <v>.</v>
          </cell>
          <cell r="J702" t="str">
            <v>4</v>
          </cell>
          <cell r="K702" t="str">
            <v>6</v>
          </cell>
          <cell r="L702" t="str">
            <v>8</v>
          </cell>
          <cell r="M702" t="str">
            <v>.</v>
          </cell>
          <cell r="N702" t="str">
            <v>8</v>
          </cell>
          <cell r="O702" t="str">
            <v>1</v>
          </cell>
          <cell r="P702" t="str">
            <v>2</v>
          </cell>
          <cell r="Q702" t="str">
            <v>/</v>
          </cell>
          <cell r="R702" t="str">
            <v>0</v>
          </cell>
          <cell r="S702" t="str">
            <v>0</v>
          </cell>
          <cell r="T702" t="str">
            <v>0</v>
          </cell>
          <cell r="U702" t="str">
            <v>1</v>
          </cell>
          <cell r="V702">
            <v>1</v>
          </cell>
          <cell r="W702">
            <v>701</v>
          </cell>
          <cell r="X702" t="str">
            <v>ALUCINAÇÃO Filmes</v>
          </cell>
          <cell r="Z702" t="str">
            <v>Rua Angelo Barleta ,85 Apt 301 Brasil</v>
          </cell>
        </row>
        <row r="703">
          <cell r="B703" t="str">
            <v>SOCODIS</v>
          </cell>
          <cell r="C703" t="str">
            <v>SOCODIS</v>
          </cell>
          <cell r="D703" t="str">
            <v>Ghana Elbassatine 2097 , Boumhel</v>
          </cell>
          <cell r="E703" t="str">
            <v/>
          </cell>
          <cell r="F703" t="str">
            <v>710835PAM000</v>
          </cell>
          <cell r="G703" t="str">
            <v>7</v>
          </cell>
          <cell r="H703" t="str">
            <v>1</v>
          </cell>
          <cell r="I703" t="str">
            <v>0</v>
          </cell>
          <cell r="J703" t="str">
            <v>8</v>
          </cell>
          <cell r="K703" t="str">
            <v>3</v>
          </cell>
          <cell r="L703" t="str">
            <v>5</v>
          </cell>
          <cell r="M703" t="str">
            <v>P</v>
          </cell>
          <cell r="N703" t="str">
            <v>A</v>
          </cell>
          <cell r="O703" t="str">
            <v>M</v>
          </cell>
          <cell r="P703" t="str">
            <v>0</v>
          </cell>
          <cell r="Q703" t="str">
            <v>0</v>
          </cell>
          <cell r="R703" t="str">
            <v>0</v>
          </cell>
          <cell r="S703" t="str">
            <v/>
          </cell>
          <cell r="T703" t="str">
            <v/>
          </cell>
          <cell r="U703" t="str">
            <v/>
          </cell>
          <cell r="V703">
            <v>1</v>
          </cell>
          <cell r="W703">
            <v>702</v>
          </cell>
          <cell r="X703" t="str">
            <v>SOCODIS</v>
          </cell>
          <cell r="Z703" t="str">
            <v>Ghana Elbassatine 2097 , Boumhel</v>
          </cell>
        </row>
        <row r="704">
          <cell r="B704" t="str">
            <v>AJILI HABIB</v>
          </cell>
          <cell r="C704" t="str">
            <v>AJILI HABIB</v>
          </cell>
          <cell r="D704" t="str">
            <v>Rue Hannoun, n°66 Sfax Medina</v>
          </cell>
          <cell r="E704" t="str">
            <v/>
          </cell>
          <cell r="F704" t="str">
            <v>1104617LAC000</v>
          </cell>
          <cell r="G704" t="str">
            <v>1</v>
          </cell>
          <cell r="H704" t="str">
            <v>1</v>
          </cell>
          <cell r="I704" t="str">
            <v>0</v>
          </cell>
          <cell r="J704" t="str">
            <v>4</v>
          </cell>
          <cell r="K704" t="str">
            <v>6</v>
          </cell>
          <cell r="L704" t="str">
            <v>1</v>
          </cell>
          <cell r="M704" t="str">
            <v>7</v>
          </cell>
          <cell r="N704" t="str">
            <v>L</v>
          </cell>
          <cell r="O704" t="str">
            <v>A</v>
          </cell>
          <cell r="P704" t="str">
            <v>C</v>
          </cell>
          <cell r="Q704" t="str">
            <v>0</v>
          </cell>
          <cell r="R704" t="str">
            <v>0</v>
          </cell>
          <cell r="S704" t="str">
            <v>0</v>
          </cell>
          <cell r="T704" t="str">
            <v/>
          </cell>
          <cell r="U704" t="str">
            <v/>
          </cell>
          <cell r="V704">
            <v>1</v>
          </cell>
          <cell r="W704">
            <v>703</v>
          </cell>
          <cell r="X704" t="str">
            <v>AJILI HABIB</v>
          </cell>
          <cell r="Z704" t="str">
            <v>Rue Hannoun, n°66 Sfax Medina</v>
          </cell>
        </row>
        <row r="705">
          <cell r="B705" t="str">
            <v>Association Nationale d'hygiène et Environnement</v>
          </cell>
          <cell r="C705" t="str">
            <v>ASSOCIATION NATIONALE D'HYGIÈNE ET ENVIRONNEMENT</v>
          </cell>
          <cell r="D705" t="str">
            <v>Rue Bab Bnet , 9 rue sidi Boussaid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  <cell r="V705">
            <v>1</v>
          </cell>
          <cell r="W705">
            <v>704</v>
          </cell>
          <cell r="X705" t="str">
            <v>Association Nationale d'hygiène et Environnement</v>
          </cell>
          <cell r="Z705" t="str">
            <v>Rue Bab Bnet , 9 rue sidi Boussaid</v>
          </cell>
        </row>
        <row r="706">
          <cell r="B706" t="str">
            <v>Société Générale de Distribution</v>
          </cell>
          <cell r="C706" t="str">
            <v>SOCIÉTÉ GÉNÉRALE DE DISTRIBUTION</v>
          </cell>
          <cell r="D706" t="str">
            <v>Rue de La liberté Sahloul II,4054</v>
          </cell>
          <cell r="E706" t="str">
            <v/>
          </cell>
          <cell r="F706" t="str">
            <v>995349HAM000</v>
          </cell>
          <cell r="G706" t="str">
            <v>9</v>
          </cell>
          <cell r="H706" t="str">
            <v>9</v>
          </cell>
          <cell r="I706" t="str">
            <v>5</v>
          </cell>
          <cell r="J706" t="str">
            <v>3</v>
          </cell>
          <cell r="K706" t="str">
            <v>4</v>
          </cell>
          <cell r="L706" t="str">
            <v>9</v>
          </cell>
          <cell r="M706" t="str">
            <v>H</v>
          </cell>
          <cell r="N706" t="str">
            <v>A</v>
          </cell>
          <cell r="O706" t="str">
            <v>M</v>
          </cell>
          <cell r="P706" t="str">
            <v>0</v>
          </cell>
          <cell r="Q706" t="str">
            <v>0</v>
          </cell>
          <cell r="R706" t="str">
            <v>0</v>
          </cell>
          <cell r="S706" t="str">
            <v/>
          </cell>
          <cell r="T706" t="str">
            <v/>
          </cell>
          <cell r="U706" t="str">
            <v/>
          </cell>
          <cell r="V706">
            <v>1</v>
          </cell>
          <cell r="W706">
            <v>705</v>
          </cell>
          <cell r="X706" t="str">
            <v>Société Générale de Distribution</v>
          </cell>
          <cell r="Z706" t="str">
            <v>Rue de La liberté Sahloul II,4054</v>
          </cell>
        </row>
        <row r="707">
          <cell r="B707" t="str">
            <v>Equipements de Protection et Solutions Logistique</v>
          </cell>
          <cell r="C707" t="str">
            <v>EQUIPEMENT SÉCURITÉ ANTI -INCENDIE</v>
          </cell>
          <cell r="D707" t="str">
            <v>Avenue,14 Janvier Route Principale 2011, Ben Arous</v>
          </cell>
          <cell r="E707" t="str">
            <v/>
          </cell>
          <cell r="F707" t="str">
            <v>1210360ZAM000</v>
          </cell>
          <cell r="G707" t="str">
            <v>1</v>
          </cell>
          <cell r="H707" t="str">
            <v>2</v>
          </cell>
          <cell r="I707" t="str">
            <v>1</v>
          </cell>
          <cell r="J707" t="str">
            <v>0</v>
          </cell>
          <cell r="K707" t="str">
            <v>3</v>
          </cell>
          <cell r="L707" t="str">
            <v>6</v>
          </cell>
          <cell r="M707" t="str">
            <v>0</v>
          </cell>
          <cell r="N707" t="str">
            <v>Z</v>
          </cell>
          <cell r="O707" t="str">
            <v>A</v>
          </cell>
          <cell r="P707" t="str">
            <v>M</v>
          </cell>
          <cell r="Q707" t="str">
            <v>0</v>
          </cell>
          <cell r="R707" t="str">
            <v>0</v>
          </cell>
          <cell r="S707" t="str">
            <v>0</v>
          </cell>
          <cell r="T707" t="str">
            <v/>
          </cell>
          <cell r="U707" t="str">
            <v/>
          </cell>
          <cell r="V707">
            <v>1</v>
          </cell>
          <cell r="W707">
            <v>706</v>
          </cell>
          <cell r="X707" t="str">
            <v>Equipements de Protection et Solutions Logistique</v>
          </cell>
          <cell r="Z707" t="str">
            <v>Avenue,14 Janvier Route Principale 2011, Ben Arous</v>
          </cell>
        </row>
        <row r="708">
          <cell r="B708" t="str">
            <v>Nova Etiquette Production</v>
          </cell>
          <cell r="C708" t="str">
            <v>IMPRIMERIE</v>
          </cell>
          <cell r="D708" t="str">
            <v>029,SAYADA Bellevue 1009</v>
          </cell>
          <cell r="E708" t="str">
            <v/>
          </cell>
          <cell r="F708" t="str">
            <v>942925DAM000</v>
          </cell>
          <cell r="G708" t="str">
            <v>9</v>
          </cell>
          <cell r="H708" t="str">
            <v>4</v>
          </cell>
          <cell r="I708" t="str">
            <v>2</v>
          </cell>
          <cell r="J708" t="str">
            <v>9</v>
          </cell>
          <cell r="K708" t="str">
            <v>2</v>
          </cell>
          <cell r="L708" t="str">
            <v>5</v>
          </cell>
          <cell r="M708" t="str">
            <v>D</v>
          </cell>
          <cell r="N708" t="str">
            <v>A</v>
          </cell>
          <cell r="O708" t="str">
            <v>M</v>
          </cell>
          <cell r="P708" t="str">
            <v>0</v>
          </cell>
          <cell r="Q708" t="str">
            <v>0</v>
          </cell>
          <cell r="R708" t="str">
            <v>0</v>
          </cell>
          <cell r="S708" t="str">
            <v/>
          </cell>
          <cell r="T708" t="str">
            <v/>
          </cell>
          <cell r="U708" t="str">
            <v/>
          </cell>
          <cell r="V708">
            <v>1</v>
          </cell>
          <cell r="W708">
            <v>707</v>
          </cell>
          <cell r="X708" t="str">
            <v>Nova Etiquette Production</v>
          </cell>
          <cell r="Z708" t="str">
            <v>029,SAYADA Bellevue 1009</v>
          </cell>
        </row>
        <row r="709">
          <cell r="B709" t="str">
            <v>Mecca Rent Car</v>
          </cell>
          <cell r="C709" t="str">
            <v>LOCATION DE VOITURES</v>
          </cell>
          <cell r="D709" t="str">
            <v>Okba Ibn Nafaa , Messadine 4013</v>
          </cell>
          <cell r="E709" t="str">
            <v/>
          </cell>
          <cell r="F709" t="str">
            <v>1724508GAM000</v>
          </cell>
          <cell r="G709" t="str">
            <v>1</v>
          </cell>
          <cell r="H709" t="str">
            <v>7</v>
          </cell>
          <cell r="I709" t="str">
            <v>2</v>
          </cell>
          <cell r="J709" t="str">
            <v>4</v>
          </cell>
          <cell r="K709" t="str">
            <v>5</v>
          </cell>
          <cell r="L709" t="str">
            <v>0</v>
          </cell>
          <cell r="M709" t="str">
            <v>8</v>
          </cell>
          <cell r="N709" t="str">
            <v>G</v>
          </cell>
          <cell r="O709" t="str">
            <v>A</v>
          </cell>
          <cell r="P709" t="str">
            <v>M</v>
          </cell>
          <cell r="Q709" t="str">
            <v>0</v>
          </cell>
          <cell r="R709" t="str">
            <v>0</v>
          </cell>
          <cell r="S709" t="str">
            <v>0</v>
          </cell>
          <cell r="T709" t="str">
            <v/>
          </cell>
          <cell r="U709" t="str">
            <v/>
          </cell>
          <cell r="V709">
            <v>1</v>
          </cell>
          <cell r="W709">
            <v>708</v>
          </cell>
          <cell r="X709" t="str">
            <v>Mecca Rent Car</v>
          </cell>
          <cell r="Z709" t="str">
            <v>Okba Ibn Nafaa , Messadine 4013</v>
          </cell>
        </row>
        <row r="710">
          <cell r="B710" t="str">
            <v>Mondial Football</v>
          </cell>
          <cell r="C710" t="str">
            <v>ESPACE LOISIR POUR LES JEUNES</v>
          </cell>
          <cell r="D710" t="str">
            <v>Cité el Ezdihar , Kssibet Sousse 4041</v>
          </cell>
          <cell r="E710" t="str">
            <v/>
          </cell>
          <cell r="F710" t="str">
            <v>1333831QAM000</v>
          </cell>
          <cell r="G710" t="str">
            <v>1</v>
          </cell>
          <cell r="H710" t="str">
            <v>3</v>
          </cell>
          <cell r="I710" t="str">
            <v>3</v>
          </cell>
          <cell r="J710" t="str">
            <v>3</v>
          </cell>
          <cell r="K710" t="str">
            <v>8</v>
          </cell>
          <cell r="L710" t="str">
            <v>3</v>
          </cell>
          <cell r="M710" t="str">
            <v>1</v>
          </cell>
          <cell r="N710" t="str">
            <v>Q</v>
          </cell>
          <cell r="O710" t="str">
            <v>A</v>
          </cell>
          <cell r="P710" t="str">
            <v>M</v>
          </cell>
          <cell r="Q710" t="str">
            <v>0</v>
          </cell>
          <cell r="R710" t="str">
            <v>0</v>
          </cell>
          <cell r="S710" t="str">
            <v>0</v>
          </cell>
          <cell r="T710" t="str">
            <v/>
          </cell>
          <cell r="U710" t="str">
            <v/>
          </cell>
          <cell r="V710">
            <v>1</v>
          </cell>
          <cell r="W710">
            <v>709</v>
          </cell>
          <cell r="X710" t="str">
            <v>Mondial Football</v>
          </cell>
          <cell r="Z710" t="str">
            <v>Cité el Ezdihar , Kssibet Sousse 4041</v>
          </cell>
        </row>
        <row r="711">
          <cell r="B711" t="str">
            <v>BVCPS TEST LABORATUVARLARI LTD.STI</v>
          </cell>
          <cell r="C711" t="str">
            <v>BVCPS TEST LABORATUVARLARI LTD.STI</v>
          </cell>
          <cell r="D711" t="str">
            <v>BAGLAR MAH. YALÇIN KORES CAD. NO: 22 IÇ KAPI NO:</v>
          </cell>
          <cell r="E711" t="str">
            <v/>
          </cell>
          <cell r="F711" t="str">
            <v>6160079326</v>
          </cell>
          <cell r="G711" t="str">
            <v>6</v>
          </cell>
          <cell r="H711" t="str">
            <v>1</v>
          </cell>
          <cell r="I711" t="str">
            <v>6</v>
          </cell>
          <cell r="J711" t="str">
            <v>0</v>
          </cell>
          <cell r="K711" t="str">
            <v>0</v>
          </cell>
          <cell r="L711" t="str">
            <v>7</v>
          </cell>
          <cell r="M711" t="str">
            <v>9</v>
          </cell>
          <cell r="N711" t="str">
            <v>3</v>
          </cell>
          <cell r="O711" t="str">
            <v>2</v>
          </cell>
          <cell r="P711" t="str">
            <v>6</v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  <cell r="V711">
            <v>1</v>
          </cell>
          <cell r="W711">
            <v>710</v>
          </cell>
          <cell r="X711" t="str">
            <v>BVCPS TEST LABORATUVARLARI LTD.STI</v>
          </cell>
          <cell r="Z711" t="str">
            <v>BAGLAR MAH. YALÇIN KORES CAD. NO: 22 IÇ KAPI NO:</v>
          </cell>
        </row>
        <row r="712">
          <cell r="B712" t="str">
            <v>Global Freight Services "GFS"</v>
          </cell>
          <cell r="C712" t="str">
            <v>CONSIGNATION DE NAVIRES</v>
          </cell>
          <cell r="D712" t="str">
            <v>88, AV Habib Bourguiba, Résidence Aziz Rades</v>
          </cell>
          <cell r="E712" t="str">
            <v>Bureau 2éme Etage</v>
          </cell>
          <cell r="F712" t="str">
            <v>1242378KAM000</v>
          </cell>
          <cell r="G712" t="str">
            <v>1</v>
          </cell>
          <cell r="H712" t="str">
            <v>2</v>
          </cell>
          <cell r="I712" t="str">
            <v>4</v>
          </cell>
          <cell r="J712" t="str">
            <v>2</v>
          </cell>
          <cell r="K712" t="str">
            <v>3</v>
          </cell>
          <cell r="L712" t="str">
            <v>7</v>
          </cell>
          <cell r="M712" t="str">
            <v>8</v>
          </cell>
          <cell r="N712" t="str">
            <v>K</v>
          </cell>
          <cell r="O712" t="str">
            <v>A</v>
          </cell>
          <cell r="P712" t="str">
            <v>M</v>
          </cell>
          <cell r="Q712" t="str">
            <v>0</v>
          </cell>
          <cell r="R712" t="str">
            <v>0</v>
          </cell>
          <cell r="S712" t="str">
            <v>0</v>
          </cell>
          <cell r="T712" t="str">
            <v/>
          </cell>
          <cell r="U712" t="str">
            <v/>
          </cell>
          <cell r="V712">
            <v>1</v>
          </cell>
          <cell r="W712">
            <v>711</v>
          </cell>
          <cell r="X712" t="str">
            <v>Global Freight Services "GFS"</v>
          </cell>
          <cell r="Z712" t="str">
            <v>88, AV Habib Bourguiba, Résidence Aziz RadesBureau 2éme Etage</v>
          </cell>
        </row>
        <row r="713">
          <cell r="B713" t="str">
            <v>Sté Ouled Mrigua d'huile d'olives</v>
          </cell>
          <cell r="C713" t="str">
            <v>HUILERIE ET MISE EN BOUTEILLE</v>
          </cell>
          <cell r="D713" t="str">
            <v>Ouled Hannachi Km9, Chorbane 5130</v>
          </cell>
          <cell r="E713" t="str">
            <v/>
          </cell>
          <cell r="F713" t="str">
            <v>1684900MNM000</v>
          </cell>
          <cell r="G713" t="str">
            <v>1</v>
          </cell>
          <cell r="H713" t="str">
            <v>6</v>
          </cell>
          <cell r="I713" t="str">
            <v>8</v>
          </cell>
          <cell r="J713" t="str">
            <v>4</v>
          </cell>
          <cell r="K713" t="str">
            <v>9</v>
          </cell>
          <cell r="L713" t="str">
            <v>0</v>
          </cell>
          <cell r="M713" t="str">
            <v>0</v>
          </cell>
          <cell r="N713" t="str">
            <v>M</v>
          </cell>
          <cell r="O713" t="str">
            <v>N</v>
          </cell>
          <cell r="P713" t="str">
            <v>M</v>
          </cell>
          <cell r="Q713" t="str">
            <v>0</v>
          </cell>
          <cell r="R713" t="str">
            <v>0</v>
          </cell>
          <cell r="S713" t="str">
            <v>0</v>
          </cell>
          <cell r="T713" t="str">
            <v/>
          </cell>
          <cell r="U713" t="str">
            <v/>
          </cell>
          <cell r="V713">
            <v>1</v>
          </cell>
          <cell r="W713">
            <v>712</v>
          </cell>
          <cell r="X713" t="str">
            <v>Sté Ouled Mrigua d'huile d'olives</v>
          </cell>
          <cell r="Z713" t="str">
            <v>Ouled Hannachi Km9, Chorbane 5130</v>
          </cell>
        </row>
        <row r="714">
          <cell r="B714" t="str">
            <v>Sté El Khir el Elbaraka d'huile d'olive</v>
          </cell>
          <cell r="C714" t="str">
            <v>STÉ EL KHIR EL ELBARAKA D'HUILE D'OLIVE</v>
          </cell>
          <cell r="D714" t="str">
            <v>Route Kondar Km23, Kalaa Kebira 4060</v>
          </cell>
          <cell r="E714" t="str">
            <v/>
          </cell>
          <cell r="F714" t="str">
            <v>1710113SNM000</v>
          </cell>
          <cell r="G714" t="str">
            <v>1</v>
          </cell>
          <cell r="H714" t="str">
            <v>7</v>
          </cell>
          <cell r="I714" t="str">
            <v>1</v>
          </cell>
          <cell r="J714" t="str">
            <v>0</v>
          </cell>
          <cell r="K714" t="str">
            <v>1</v>
          </cell>
          <cell r="L714" t="str">
            <v>1</v>
          </cell>
          <cell r="M714" t="str">
            <v>3</v>
          </cell>
          <cell r="N714" t="str">
            <v>S</v>
          </cell>
          <cell r="O714" t="str">
            <v>N</v>
          </cell>
          <cell r="P714" t="str">
            <v>M</v>
          </cell>
          <cell r="Q714" t="str">
            <v>0</v>
          </cell>
          <cell r="R714" t="str">
            <v>0</v>
          </cell>
          <cell r="S714" t="str">
            <v>0</v>
          </cell>
          <cell r="T714" t="str">
            <v/>
          </cell>
          <cell r="U714" t="str">
            <v/>
          </cell>
          <cell r="V714">
            <v>1</v>
          </cell>
          <cell r="W714">
            <v>713</v>
          </cell>
          <cell r="X714" t="str">
            <v>Sté El Khir el Elbaraka d'huile d'olive</v>
          </cell>
          <cell r="Z714" t="str">
            <v>Route Kondar Km23, Kalaa Kebira 4060</v>
          </cell>
        </row>
        <row r="715">
          <cell r="B715" t="str">
            <v>SAVOLIVE</v>
          </cell>
          <cell r="C715" t="str">
            <v>INDUSTRIE DES HUILES ET CORPS GRAS</v>
          </cell>
          <cell r="D715" t="str">
            <v>Rue amilcar n°7 code Postal 1000 2ème étage</v>
          </cell>
          <cell r="E715" t="str">
            <v/>
          </cell>
          <cell r="F715" t="str">
            <v xml:space="preserve">1216796BAM000 </v>
          </cell>
          <cell r="G715" t="str">
            <v>1</v>
          </cell>
          <cell r="H715" t="str">
            <v>2</v>
          </cell>
          <cell r="I715" t="str">
            <v>1</v>
          </cell>
          <cell r="J715" t="str">
            <v>6</v>
          </cell>
          <cell r="K715" t="str">
            <v>7</v>
          </cell>
          <cell r="L715" t="str">
            <v>9</v>
          </cell>
          <cell r="M715" t="str">
            <v>6</v>
          </cell>
          <cell r="N715" t="str">
            <v>B</v>
          </cell>
          <cell r="O715" t="str">
            <v>A</v>
          </cell>
          <cell r="P715" t="str">
            <v>M</v>
          </cell>
          <cell r="Q715" t="str">
            <v>0</v>
          </cell>
          <cell r="R715" t="str">
            <v>0</v>
          </cell>
          <cell r="S715" t="str">
            <v>0</v>
          </cell>
          <cell r="T715" t="str">
            <v xml:space="preserve"> </v>
          </cell>
          <cell r="U715" t="str">
            <v/>
          </cell>
          <cell r="V715">
            <v>1</v>
          </cell>
          <cell r="W715">
            <v>714</v>
          </cell>
          <cell r="X715" t="str">
            <v>SAVOLIVE</v>
          </cell>
          <cell r="Z715" t="str">
            <v>Rue amilcar n°7 code Postal 1000 2ème étage</v>
          </cell>
        </row>
        <row r="716">
          <cell r="B716" t="str">
            <v>Faouzi Ben Ali Mrigua</v>
          </cell>
          <cell r="C716" t="str">
            <v>HUILERIE ET MISE EN BOUTEILLE</v>
          </cell>
          <cell r="D716" t="str">
            <v>Ouled Hannachi , Chorbane 5130</v>
          </cell>
          <cell r="E716" t="str">
            <v/>
          </cell>
          <cell r="F716" t="str">
            <v>1255410KNC000</v>
          </cell>
          <cell r="G716" t="str">
            <v>1</v>
          </cell>
          <cell r="H716" t="str">
            <v>2</v>
          </cell>
          <cell r="I716" t="str">
            <v>5</v>
          </cell>
          <cell r="J716" t="str">
            <v>5</v>
          </cell>
          <cell r="K716" t="str">
            <v>4</v>
          </cell>
          <cell r="L716" t="str">
            <v>1</v>
          </cell>
          <cell r="M716" t="str">
            <v>0</v>
          </cell>
          <cell r="N716" t="str">
            <v>K</v>
          </cell>
          <cell r="O716" t="str">
            <v>N</v>
          </cell>
          <cell r="P716" t="str">
            <v>C</v>
          </cell>
          <cell r="Q716" t="str">
            <v>0</v>
          </cell>
          <cell r="R716" t="str">
            <v>0</v>
          </cell>
          <cell r="S716" t="str">
            <v>0</v>
          </cell>
          <cell r="T716" t="str">
            <v/>
          </cell>
          <cell r="U716" t="str">
            <v/>
          </cell>
          <cell r="V716">
            <v>1</v>
          </cell>
          <cell r="W716">
            <v>715</v>
          </cell>
          <cell r="X716" t="str">
            <v>Faouzi Ben Ali Mrigua</v>
          </cell>
          <cell r="Z716" t="str">
            <v>Ouled Hannachi , Chorbane 5130</v>
          </cell>
        </row>
        <row r="717">
          <cell r="B717" t="str">
            <v>Sté Frères Lajnef</v>
          </cell>
          <cell r="C717" t="str">
            <v>STÉ FRÈRES LAJNEF</v>
          </cell>
          <cell r="D717" t="str">
            <v>09 Avril , Souassi 5140</v>
          </cell>
          <cell r="E717" t="str">
            <v/>
          </cell>
          <cell r="F717" t="str">
            <v>1357044YNM000</v>
          </cell>
          <cell r="G717" t="str">
            <v>1</v>
          </cell>
          <cell r="H717" t="str">
            <v>3</v>
          </cell>
          <cell r="I717" t="str">
            <v>5</v>
          </cell>
          <cell r="J717" t="str">
            <v>7</v>
          </cell>
          <cell r="K717" t="str">
            <v>0</v>
          </cell>
          <cell r="L717" t="str">
            <v>4</v>
          </cell>
          <cell r="M717" t="str">
            <v>4</v>
          </cell>
          <cell r="N717" t="str">
            <v>Y</v>
          </cell>
          <cell r="O717" t="str">
            <v>N</v>
          </cell>
          <cell r="P717" t="str">
            <v>M</v>
          </cell>
          <cell r="Q717" t="str">
            <v>0</v>
          </cell>
          <cell r="R717" t="str">
            <v>0</v>
          </cell>
          <cell r="S717" t="str">
            <v>0</v>
          </cell>
          <cell r="T717" t="str">
            <v/>
          </cell>
          <cell r="U717" t="str">
            <v/>
          </cell>
          <cell r="V717">
            <v>1</v>
          </cell>
          <cell r="W717">
            <v>716</v>
          </cell>
          <cell r="X717" t="str">
            <v>Sté Frères Lajnef</v>
          </cell>
          <cell r="Z717" t="str">
            <v>09 Avril , Souassi 5140</v>
          </cell>
        </row>
        <row r="718">
          <cell r="B718" t="str">
            <v>Tunisie Autoroutes</v>
          </cell>
          <cell r="C718" t="str">
            <v>TUNISIE AUTOROUTES</v>
          </cell>
          <cell r="D718" t="str">
            <v>Immeuble "le Petit Palais" Zone B Les Berges du La</v>
          </cell>
          <cell r="E718" t="str">
            <v/>
          </cell>
          <cell r="F718" t="str">
            <v>381461V</v>
          </cell>
          <cell r="G718" t="str">
            <v>3</v>
          </cell>
          <cell r="H718" t="str">
            <v>8</v>
          </cell>
          <cell r="I718" t="str">
            <v>1</v>
          </cell>
          <cell r="J718" t="str">
            <v>4</v>
          </cell>
          <cell r="K718" t="str">
            <v>6</v>
          </cell>
          <cell r="L718" t="str">
            <v>1</v>
          </cell>
          <cell r="M718" t="str">
            <v>V</v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  <cell r="V718">
            <v>1</v>
          </cell>
          <cell r="W718">
            <v>717</v>
          </cell>
          <cell r="X718" t="str">
            <v>Tunisie Autoroutes</v>
          </cell>
          <cell r="Z718" t="str">
            <v>Immeuble "le Petit Palais" Zone B Les Berges du La</v>
          </cell>
        </row>
        <row r="719">
          <cell r="B719" t="str">
            <v>Barhoumi Ali Ben Mohamed</v>
          </cell>
          <cell r="C719" t="str">
            <v>HUILERIE ET MISE EN BOUTEILLE</v>
          </cell>
          <cell r="D719" t="str">
            <v>Ben Salem B2C, Chebika 3121</v>
          </cell>
          <cell r="E719" t="str">
            <v/>
          </cell>
          <cell r="F719" t="str">
            <v>1652117WNC000</v>
          </cell>
          <cell r="G719" t="str">
            <v>1</v>
          </cell>
          <cell r="H719" t="str">
            <v>6</v>
          </cell>
          <cell r="I719" t="str">
            <v>5</v>
          </cell>
          <cell r="J719" t="str">
            <v>2</v>
          </cell>
          <cell r="K719" t="str">
            <v>1</v>
          </cell>
          <cell r="L719" t="str">
            <v>1</v>
          </cell>
          <cell r="M719" t="str">
            <v>7</v>
          </cell>
          <cell r="N719" t="str">
            <v>W</v>
          </cell>
          <cell r="O719" t="str">
            <v>N</v>
          </cell>
          <cell r="P719" t="str">
            <v>C</v>
          </cell>
          <cell r="Q719" t="str">
            <v>0</v>
          </cell>
          <cell r="R719" t="str">
            <v>0</v>
          </cell>
          <cell r="S719" t="str">
            <v>0</v>
          </cell>
          <cell r="T719" t="str">
            <v/>
          </cell>
          <cell r="U719" t="str">
            <v/>
          </cell>
          <cell r="V719">
            <v>1</v>
          </cell>
          <cell r="W719">
            <v>718</v>
          </cell>
          <cell r="X719" t="str">
            <v>Barhoumi Ali Ben Mohamed</v>
          </cell>
          <cell r="Z719" t="str">
            <v>Ben Salem B2C, Chebika 3121</v>
          </cell>
        </row>
        <row r="720">
          <cell r="B720" t="str">
            <v>Moncef Gouba</v>
          </cell>
          <cell r="C720" t="str">
            <v>HUILERIE ET MISE EN BOUTEILLE</v>
          </cell>
          <cell r="D720" t="str">
            <v>111, Nabel Medical Centre 8000</v>
          </cell>
          <cell r="E720" t="str">
            <v/>
          </cell>
          <cell r="F720" t="str">
            <v>422220GPC000</v>
          </cell>
          <cell r="G720" t="str">
            <v>4</v>
          </cell>
          <cell r="H720" t="str">
            <v>2</v>
          </cell>
          <cell r="I720" t="str">
            <v>2</v>
          </cell>
          <cell r="J720" t="str">
            <v>2</v>
          </cell>
          <cell r="K720" t="str">
            <v>2</v>
          </cell>
          <cell r="L720" t="str">
            <v>0</v>
          </cell>
          <cell r="M720" t="str">
            <v>G</v>
          </cell>
          <cell r="N720" t="str">
            <v>P</v>
          </cell>
          <cell r="O720" t="str">
            <v>C</v>
          </cell>
          <cell r="P720" t="str">
            <v>0</v>
          </cell>
          <cell r="Q720" t="str">
            <v>0</v>
          </cell>
          <cell r="R720" t="str">
            <v>0</v>
          </cell>
          <cell r="S720" t="str">
            <v/>
          </cell>
          <cell r="T720" t="str">
            <v/>
          </cell>
          <cell r="U720" t="str">
            <v/>
          </cell>
          <cell r="V720">
            <v>1</v>
          </cell>
          <cell r="W720">
            <v>719</v>
          </cell>
          <cell r="X720" t="str">
            <v>Moncef Gouba</v>
          </cell>
          <cell r="Z720" t="str">
            <v>111, Nabel Medical Centre 8000</v>
          </cell>
        </row>
        <row r="721">
          <cell r="B721" t="str">
            <v>Ifaoui Ali Ben Mohamed Abdelmalek</v>
          </cell>
          <cell r="C721" t="str">
            <v>HUILERIE ET MISE EN BOUTEILLE</v>
          </cell>
          <cell r="D721" t="str">
            <v>Gutitir S1 ,Bouhajla 3180</v>
          </cell>
          <cell r="E721" t="str">
            <v/>
          </cell>
          <cell r="F721" t="str">
            <v>1483188VNC</v>
          </cell>
          <cell r="G721" t="str">
            <v>1</v>
          </cell>
          <cell r="H721" t="str">
            <v>4</v>
          </cell>
          <cell r="I721" t="str">
            <v>8</v>
          </cell>
          <cell r="J721" t="str">
            <v>3</v>
          </cell>
          <cell r="K721" t="str">
            <v>1</v>
          </cell>
          <cell r="L721" t="str">
            <v>8</v>
          </cell>
          <cell r="M721" t="str">
            <v>8</v>
          </cell>
          <cell r="N721" t="str">
            <v>V</v>
          </cell>
          <cell r="O721" t="str">
            <v>N</v>
          </cell>
          <cell r="P721" t="str">
            <v>C</v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  <cell r="V721">
            <v>1</v>
          </cell>
          <cell r="W721">
            <v>720</v>
          </cell>
          <cell r="X721" t="str">
            <v>Ifaoui Ali Ben Mohamed Abdelmalek</v>
          </cell>
          <cell r="Z721" t="str">
            <v>Gutitir S1 ,Bouhajla 3180</v>
          </cell>
        </row>
        <row r="722">
          <cell r="B722" t="str">
            <v>Sté d'Investissement Agricole du Sahel</v>
          </cell>
          <cell r="C722" t="str">
            <v>HUILERIE ET MISE EN BOUTEILLE</v>
          </cell>
          <cell r="D722" t="str">
            <v>Route Ouardanine , Sidi Ameur 5062</v>
          </cell>
          <cell r="E722" t="str">
            <v/>
          </cell>
          <cell r="F722" t="str">
            <v>1527068DNM000</v>
          </cell>
          <cell r="G722" t="str">
            <v>1</v>
          </cell>
          <cell r="H722" t="str">
            <v>5</v>
          </cell>
          <cell r="I722" t="str">
            <v>2</v>
          </cell>
          <cell r="J722" t="str">
            <v>7</v>
          </cell>
          <cell r="K722" t="str">
            <v>0</v>
          </cell>
          <cell r="L722" t="str">
            <v>6</v>
          </cell>
          <cell r="M722" t="str">
            <v>8</v>
          </cell>
          <cell r="N722" t="str">
            <v>D</v>
          </cell>
          <cell r="O722" t="str">
            <v>N</v>
          </cell>
          <cell r="P722" t="str">
            <v>M</v>
          </cell>
          <cell r="Q722" t="str">
            <v>0</v>
          </cell>
          <cell r="R722" t="str">
            <v>0</v>
          </cell>
          <cell r="S722" t="str">
            <v>0</v>
          </cell>
          <cell r="T722" t="str">
            <v/>
          </cell>
          <cell r="U722" t="str">
            <v/>
          </cell>
          <cell r="V722">
            <v>1</v>
          </cell>
          <cell r="W722">
            <v>721</v>
          </cell>
          <cell r="X722" t="str">
            <v>Sté d'Investissement Agricole du Sahel</v>
          </cell>
          <cell r="Z722" t="str">
            <v>Route Ouardanine , Sidi Ameur 5062</v>
          </cell>
        </row>
        <row r="723">
          <cell r="B723" t="str">
            <v>Sté Belabed d'Evolution Agricole</v>
          </cell>
          <cell r="C723" t="str">
            <v>HUILERIE ET MISE EN BOUTEILLE</v>
          </cell>
          <cell r="D723" t="str">
            <v>Route Zelba Oued Arjoun 5160 Eljem</v>
          </cell>
          <cell r="E723" t="str">
            <v/>
          </cell>
          <cell r="F723" t="str">
            <v>1260347ENM000</v>
          </cell>
          <cell r="G723" t="str">
            <v>1</v>
          </cell>
          <cell r="H723" t="str">
            <v>2</v>
          </cell>
          <cell r="I723" t="str">
            <v>6</v>
          </cell>
          <cell r="J723" t="str">
            <v>0</v>
          </cell>
          <cell r="K723" t="str">
            <v>3</v>
          </cell>
          <cell r="L723" t="str">
            <v>4</v>
          </cell>
          <cell r="M723" t="str">
            <v>7</v>
          </cell>
          <cell r="N723" t="str">
            <v>E</v>
          </cell>
          <cell r="O723" t="str">
            <v>N</v>
          </cell>
          <cell r="P723" t="str">
            <v>M</v>
          </cell>
          <cell r="Q723" t="str">
            <v>0</v>
          </cell>
          <cell r="R723" t="str">
            <v>0</v>
          </cell>
          <cell r="S723" t="str">
            <v>0</v>
          </cell>
          <cell r="T723" t="str">
            <v/>
          </cell>
          <cell r="U723" t="str">
            <v/>
          </cell>
          <cell r="V723">
            <v>1</v>
          </cell>
          <cell r="W723">
            <v>722</v>
          </cell>
          <cell r="X723" t="str">
            <v>Sté Belabed d'Evolution Agricole</v>
          </cell>
          <cell r="Z723" t="str">
            <v>Route Zelba Oued Arjoun 5160 Eljem</v>
          </cell>
        </row>
        <row r="724">
          <cell r="B724" t="str">
            <v>Ben Mefteh Badreddine Ben Hedi</v>
          </cell>
          <cell r="C724" t="str">
            <v>HUILERIE ET MISE EN BOUTEILLE</v>
          </cell>
          <cell r="D724" t="str">
            <v>Zouagha , Nadhour 2254</v>
          </cell>
          <cell r="E724" t="str">
            <v/>
          </cell>
          <cell r="F724" t="str">
            <v>1005324YNC000</v>
          </cell>
          <cell r="G724" t="str">
            <v>1</v>
          </cell>
          <cell r="H724" t="str">
            <v>0</v>
          </cell>
          <cell r="I724" t="str">
            <v>0</v>
          </cell>
          <cell r="J724" t="str">
            <v>5</v>
          </cell>
          <cell r="K724" t="str">
            <v>3</v>
          </cell>
          <cell r="L724" t="str">
            <v>2</v>
          </cell>
          <cell r="M724" t="str">
            <v>4</v>
          </cell>
          <cell r="N724" t="str">
            <v>Y</v>
          </cell>
          <cell r="O724" t="str">
            <v>N</v>
          </cell>
          <cell r="P724" t="str">
            <v>C</v>
          </cell>
          <cell r="Q724" t="str">
            <v>0</v>
          </cell>
          <cell r="R724" t="str">
            <v>0</v>
          </cell>
          <cell r="S724" t="str">
            <v>0</v>
          </cell>
          <cell r="T724" t="str">
            <v/>
          </cell>
          <cell r="U724" t="str">
            <v/>
          </cell>
          <cell r="V724">
            <v>1</v>
          </cell>
          <cell r="W724">
            <v>723</v>
          </cell>
          <cell r="X724" t="str">
            <v>Ben Mefteh Badreddine Ben Hedi</v>
          </cell>
          <cell r="Z724" t="str">
            <v>Zouagha , Nadhour 2254</v>
          </cell>
        </row>
        <row r="725">
          <cell r="B725" t="str">
            <v>Sté Safa et Marwa des Huiles</v>
          </cell>
          <cell r="C725" t="str">
            <v>HUILERIE ET MISE EN BOUTEILLE</v>
          </cell>
          <cell r="D725" t="str">
            <v>Ajabna Nasrallah 3170</v>
          </cell>
          <cell r="E725" t="str">
            <v/>
          </cell>
          <cell r="F725" t="str">
            <v>1361243HNM000</v>
          </cell>
          <cell r="G725" t="str">
            <v>1</v>
          </cell>
          <cell r="H725" t="str">
            <v>3</v>
          </cell>
          <cell r="I725" t="str">
            <v>6</v>
          </cell>
          <cell r="J725" t="str">
            <v>1</v>
          </cell>
          <cell r="K725" t="str">
            <v>2</v>
          </cell>
          <cell r="L725" t="str">
            <v>4</v>
          </cell>
          <cell r="M725" t="str">
            <v>3</v>
          </cell>
          <cell r="N725" t="str">
            <v>H</v>
          </cell>
          <cell r="O725" t="str">
            <v>N</v>
          </cell>
          <cell r="P725" t="str">
            <v>M</v>
          </cell>
          <cell r="Q725" t="str">
            <v>0</v>
          </cell>
          <cell r="R725" t="str">
            <v>0</v>
          </cell>
          <cell r="S725" t="str">
            <v>0</v>
          </cell>
          <cell r="T725" t="str">
            <v/>
          </cell>
          <cell r="U725" t="str">
            <v/>
          </cell>
          <cell r="V725">
            <v>1</v>
          </cell>
          <cell r="W725">
            <v>724</v>
          </cell>
          <cell r="X725" t="str">
            <v>Sté Safa et Marwa des Huiles</v>
          </cell>
          <cell r="Z725" t="str">
            <v>Ajabna Nasrallah 3170</v>
          </cell>
        </row>
        <row r="726">
          <cell r="B726" t="str">
            <v>Chrigui Fredj Ben Hedi</v>
          </cell>
          <cell r="C726" t="str">
            <v>HUILERIE ET MISE EN BOUTEILLE</v>
          </cell>
          <cell r="D726" t="str">
            <v/>
          </cell>
          <cell r="E726" t="str">
            <v/>
          </cell>
          <cell r="F726" t="str">
            <v>1036281A</v>
          </cell>
          <cell r="G726" t="str">
            <v>1</v>
          </cell>
          <cell r="H726" t="str">
            <v>0</v>
          </cell>
          <cell r="I726" t="str">
            <v>3</v>
          </cell>
          <cell r="J726" t="str">
            <v>6</v>
          </cell>
          <cell r="K726" t="str">
            <v>2</v>
          </cell>
          <cell r="L726" t="str">
            <v>8</v>
          </cell>
          <cell r="M726" t="str">
            <v>1</v>
          </cell>
          <cell r="N726" t="str">
            <v>A</v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  <cell r="V726">
            <v>1</v>
          </cell>
          <cell r="W726">
            <v>725</v>
          </cell>
          <cell r="X726" t="str">
            <v>Chrigui Fredj Ben Hedi</v>
          </cell>
          <cell r="Z726" t="str">
            <v/>
          </cell>
        </row>
        <row r="727">
          <cell r="B727" t="str">
            <v>Société Huilerie Ayadi</v>
          </cell>
          <cell r="C727" t="str">
            <v>HUILERIE ET MISE EN BOUTEILLE</v>
          </cell>
          <cell r="D727" t="str">
            <v>Route Nasrallah S2, Nasrallah 3114</v>
          </cell>
          <cell r="E727" t="str">
            <v/>
          </cell>
          <cell r="F727" t="str">
            <v>1342266JNM000</v>
          </cell>
          <cell r="G727" t="str">
            <v>1</v>
          </cell>
          <cell r="H727" t="str">
            <v>3</v>
          </cell>
          <cell r="I727" t="str">
            <v>4</v>
          </cell>
          <cell r="J727" t="str">
            <v>2</v>
          </cell>
          <cell r="K727" t="str">
            <v>2</v>
          </cell>
          <cell r="L727" t="str">
            <v>6</v>
          </cell>
          <cell r="M727" t="str">
            <v>6</v>
          </cell>
          <cell r="N727" t="str">
            <v>J</v>
          </cell>
          <cell r="O727" t="str">
            <v>N</v>
          </cell>
          <cell r="P727" t="str">
            <v>M</v>
          </cell>
          <cell r="Q727" t="str">
            <v>0</v>
          </cell>
          <cell r="R727" t="str">
            <v>0</v>
          </cell>
          <cell r="S727" t="str">
            <v>0</v>
          </cell>
          <cell r="T727" t="str">
            <v/>
          </cell>
          <cell r="U727" t="str">
            <v/>
          </cell>
          <cell r="V727">
            <v>1</v>
          </cell>
          <cell r="W727">
            <v>726</v>
          </cell>
          <cell r="X727" t="str">
            <v>Société Huilerie Ayadi</v>
          </cell>
          <cell r="Z727" t="str">
            <v>Route Nasrallah S2, Nasrallah 3114</v>
          </cell>
        </row>
        <row r="728">
          <cell r="B728" t="str">
            <v>Société Huilerie Essaada</v>
          </cell>
          <cell r="C728" t="str">
            <v>HUILERIE ET MISE EN BOUTEILLE</v>
          </cell>
          <cell r="D728" t="str">
            <v>Essaada , Sidi Allouane 5190</v>
          </cell>
          <cell r="E728" t="str">
            <v/>
          </cell>
          <cell r="F728" t="str">
            <v>1274635HNM000</v>
          </cell>
          <cell r="G728" t="str">
            <v>1</v>
          </cell>
          <cell r="H728" t="str">
            <v>2</v>
          </cell>
          <cell r="I728" t="str">
            <v>7</v>
          </cell>
          <cell r="J728" t="str">
            <v>4</v>
          </cell>
          <cell r="K728" t="str">
            <v>6</v>
          </cell>
          <cell r="L728" t="str">
            <v>3</v>
          </cell>
          <cell r="M728" t="str">
            <v>5</v>
          </cell>
          <cell r="N728" t="str">
            <v>H</v>
          </cell>
          <cell r="O728" t="str">
            <v>N</v>
          </cell>
          <cell r="P728" t="str">
            <v>M</v>
          </cell>
          <cell r="Q728" t="str">
            <v>0</v>
          </cell>
          <cell r="R728" t="str">
            <v>0</v>
          </cell>
          <cell r="S728" t="str">
            <v>0</v>
          </cell>
          <cell r="T728" t="str">
            <v/>
          </cell>
          <cell r="U728" t="str">
            <v/>
          </cell>
          <cell r="V728">
            <v>1</v>
          </cell>
          <cell r="W728">
            <v>727</v>
          </cell>
          <cell r="X728" t="str">
            <v>Société Huilerie Essaada</v>
          </cell>
          <cell r="Z728" t="str">
            <v>Essaada , Sidi Allouane 5190</v>
          </cell>
        </row>
        <row r="729">
          <cell r="B729" t="str">
            <v>Samir Ben Abdessatar Souilem</v>
          </cell>
          <cell r="C729" t="str">
            <v>HUILERIE ET MISE EN BOUTEILLE</v>
          </cell>
          <cell r="D729" t="str">
            <v>Rue Taieb Mhiri, Kalaa kebira</v>
          </cell>
          <cell r="E729" t="str">
            <v/>
          </cell>
          <cell r="F729" t="str">
            <v>08447257</v>
          </cell>
          <cell r="G729" t="str">
            <v>0</v>
          </cell>
          <cell r="H729" t="str">
            <v>8</v>
          </cell>
          <cell r="I729" t="str">
            <v>4</v>
          </cell>
          <cell r="J729" t="str">
            <v>4</v>
          </cell>
          <cell r="K729" t="str">
            <v>7</v>
          </cell>
          <cell r="L729" t="str">
            <v>2</v>
          </cell>
          <cell r="M729" t="str">
            <v>5</v>
          </cell>
          <cell r="N729" t="str">
            <v>7</v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  <cell r="V729">
            <v>1</v>
          </cell>
          <cell r="W729">
            <v>728</v>
          </cell>
          <cell r="X729" t="str">
            <v>Samir Ben Abdessatar Souilem</v>
          </cell>
          <cell r="Z729" t="str">
            <v>Rue Taieb Mhiri, Kalaa kebira</v>
          </cell>
        </row>
        <row r="730">
          <cell r="B730" t="str">
            <v>Mohamed ben Nejib Ben Hedi Souilem</v>
          </cell>
          <cell r="C730" t="str">
            <v>HUILERIE ET MISE EN BOUTEILLE</v>
          </cell>
          <cell r="D730" t="str">
            <v>Rue Taieb Mhiri, Kalaa Kbira</v>
          </cell>
          <cell r="E730" t="str">
            <v/>
          </cell>
          <cell r="F730" t="str">
            <v>09307020</v>
          </cell>
          <cell r="G730" t="str">
            <v>0</v>
          </cell>
          <cell r="H730" t="str">
            <v>9</v>
          </cell>
          <cell r="I730" t="str">
            <v>3</v>
          </cell>
          <cell r="J730" t="str">
            <v>0</v>
          </cell>
          <cell r="K730" t="str">
            <v>7</v>
          </cell>
          <cell r="L730" t="str">
            <v>0</v>
          </cell>
          <cell r="M730" t="str">
            <v>2</v>
          </cell>
          <cell r="N730" t="str">
            <v>0</v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  <cell r="V730">
            <v>1</v>
          </cell>
          <cell r="W730">
            <v>729</v>
          </cell>
          <cell r="X730" t="str">
            <v>Mohamed ben Nejib Ben Hedi Souilem</v>
          </cell>
          <cell r="Z730" t="str">
            <v>Rue Taieb Mhiri, Kalaa Kbira</v>
          </cell>
        </row>
        <row r="731">
          <cell r="B731" t="str">
            <v>Kammoun Mohamed</v>
          </cell>
          <cell r="C731" t="str">
            <v>TRANSPORTEUR</v>
          </cell>
          <cell r="D731" t="str">
            <v/>
          </cell>
          <cell r="E731" t="str">
            <v/>
          </cell>
          <cell r="F731" t="str">
            <v>1219553CNC000</v>
          </cell>
          <cell r="G731" t="str">
            <v>1</v>
          </cell>
          <cell r="H731" t="str">
            <v>2</v>
          </cell>
          <cell r="I731" t="str">
            <v>1</v>
          </cell>
          <cell r="J731" t="str">
            <v>9</v>
          </cell>
          <cell r="K731" t="str">
            <v>5</v>
          </cell>
          <cell r="L731" t="str">
            <v>5</v>
          </cell>
          <cell r="M731" t="str">
            <v>3</v>
          </cell>
          <cell r="N731" t="str">
            <v>C</v>
          </cell>
          <cell r="O731" t="str">
            <v>N</v>
          </cell>
          <cell r="P731" t="str">
            <v>C</v>
          </cell>
          <cell r="Q731" t="str">
            <v>0</v>
          </cell>
          <cell r="R731" t="str">
            <v>0</v>
          </cell>
          <cell r="S731" t="str">
            <v>0</v>
          </cell>
          <cell r="T731" t="str">
            <v/>
          </cell>
          <cell r="U731" t="str">
            <v/>
          </cell>
          <cell r="V731">
            <v>1</v>
          </cell>
          <cell r="W731">
            <v>730</v>
          </cell>
          <cell r="X731" t="str">
            <v>Kammoun Mohamed</v>
          </cell>
          <cell r="Z731" t="str">
            <v/>
          </cell>
        </row>
        <row r="732">
          <cell r="B732" t="str">
            <v>Sté Lamine d'Exploitation Agricole SOLEA</v>
          </cell>
          <cell r="C732" t="str">
            <v>HUILERIE ET MISE EN BOUTEILLE</v>
          </cell>
          <cell r="D732" t="str">
            <v>002,Tarek Ibn Zied, Sakiet Ezzit 3021</v>
          </cell>
          <cell r="E732" t="str">
            <v/>
          </cell>
          <cell r="F732" t="str">
            <v>1403410MNM000</v>
          </cell>
          <cell r="G732" t="str">
            <v>1</v>
          </cell>
          <cell r="H732" t="str">
            <v>4</v>
          </cell>
          <cell r="I732" t="str">
            <v>0</v>
          </cell>
          <cell r="J732" t="str">
            <v>3</v>
          </cell>
          <cell r="K732" t="str">
            <v>4</v>
          </cell>
          <cell r="L732" t="str">
            <v>1</v>
          </cell>
          <cell r="M732" t="str">
            <v>0</v>
          </cell>
          <cell r="N732" t="str">
            <v>M</v>
          </cell>
          <cell r="O732" t="str">
            <v>N</v>
          </cell>
          <cell r="P732" t="str">
            <v>M</v>
          </cell>
          <cell r="Q732" t="str">
            <v>0</v>
          </cell>
          <cell r="R732" t="str">
            <v>0</v>
          </cell>
          <cell r="S732" t="str">
            <v>0</v>
          </cell>
          <cell r="T732" t="str">
            <v/>
          </cell>
          <cell r="U732" t="str">
            <v/>
          </cell>
          <cell r="V732">
            <v>1</v>
          </cell>
          <cell r="W732">
            <v>731</v>
          </cell>
          <cell r="X732" t="str">
            <v>Sté Lamine d'Exploitation Agricole SOLEA</v>
          </cell>
          <cell r="Z732" t="str">
            <v>002,Tarek Ibn Zied, Sakiet Ezzit 3021</v>
          </cell>
        </row>
        <row r="733">
          <cell r="B733" t="str">
            <v>INRAP</v>
          </cell>
          <cell r="C733" t="str">
            <v>INRAP</v>
          </cell>
          <cell r="D733" t="str">
            <v>Technopole Sidi Thabet 2020 Ariana</v>
          </cell>
          <cell r="E733" t="str">
            <v/>
          </cell>
          <cell r="F733" t="str">
            <v>706107HPN000</v>
          </cell>
          <cell r="G733" t="str">
            <v>7</v>
          </cell>
          <cell r="H733" t="str">
            <v>0</v>
          </cell>
          <cell r="I733" t="str">
            <v>6</v>
          </cell>
          <cell r="J733" t="str">
            <v>1</v>
          </cell>
          <cell r="K733" t="str">
            <v>0</v>
          </cell>
          <cell r="L733" t="str">
            <v>7</v>
          </cell>
          <cell r="M733" t="str">
            <v>H</v>
          </cell>
          <cell r="N733" t="str">
            <v>P</v>
          </cell>
          <cell r="O733" t="str">
            <v>N</v>
          </cell>
          <cell r="P733" t="str">
            <v>0</v>
          </cell>
          <cell r="Q733" t="str">
            <v>0</v>
          </cell>
          <cell r="R733" t="str">
            <v>0</v>
          </cell>
          <cell r="S733" t="str">
            <v/>
          </cell>
          <cell r="T733" t="str">
            <v/>
          </cell>
          <cell r="U733" t="str">
            <v/>
          </cell>
          <cell r="V733">
            <v>1</v>
          </cell>
          <cell r="W733">
            <v>732</v>
          </cell>
          <cell r="X733" t="str">
            <v>INRAP</v>
          </cell>
          <cell r="Z733" t="str">
            <v>Technopole Sidi Thabet 2020 Ariana</v>
          </cell>
        </row>
        <row r="734">
          <cell r="B734" t="str">
            <v>Sté Huilerie Moderne Mkacher</v>
          </cell>
          <cell r="C734" t="str">
            <v>HUILERIE ET MISE EN BOUTEILLE</v>
          </cell>
          <cell r="D734" t="str">
            <v>Zaarania Ouest 4060, Kalaa Kebira</v>
          </cell>
          <cell r="E734" t="str">
            <v/>
          </cell>
          <cell r="F734" t="str">
            <v>1735183QNM000</v>
          </cell>
          <cell r="G734" t="str">
            <v>1</v>
          </cell>
          <cell r="H734" t="str">
            <v>7</v>
          </cell>
          <cell r="I734" t="str">
            <v>3</v>
          </cell>
          <cell r="J734" t="str">
            <v>5</v>
          </cell>
          <cell r="K734" t="str">
            <v>1</v>
          </cell>
          <cell r="L734" t="str">
            <v>8</v>
          </cell>
          <cell r="M734" t="str">
            <v>3</v>
          </cell>
          <cell r="N734" t="str">
            <v>Q</v>
          </cell>
          <cell r="O734" t="str">
            <v>N</v>
          </cell>
          <cell r="P734" t="str">
            <v>M</v>
          </cell>
          <cell r="Q734" t="str">
            <v>0</v>
          </cell>
          <cell r="R734" t="str">
            <v>0</v>
          </cell>
          <cell r="S734" t="str">
            <v>0</v>
          </cell>
          <cell r="T734" t="str">
            <v/>
          </cell>
          <cell r="U734" t="str">
            <v/>
          </cell>
          <cell r="V734">
            <v>1</v>
          </cell>
          <cell r="W734">
            <v>733</v>
          </cell>
          <cell r="X734" t="str">
            <v>Sté Huilerie Moderne Mkacher</v>
          </cell>
          <cell r="Z734" t="str">
            <v>Zaarania Ouest 4060, Kalaa Kebira</v>
          </cell>
        </row>
        <row r="735">
          <cell r="B735" t="str">
            <v>PROCLEAN</v>
          </cell>
          <cell r="C735" t="str">
            <v>FABRICATION SAVON, DÉTERGENT</v>
          </cell>
          <cell r="D735" t="str">
            <v xml:space="preserve">11 Bis Av Fattouma Bourguiba Soukra </v>
          </cell>
          <cell r="E735" t="str">
            <v/>
          </cell>
          <cell r="F735" t="str">
            <v>1239837RAM000</v>
          </cell>
          <cell r="G735" t="str">
            <v>1</v>
          </cell>
          <cell r="H735" t="str">
            <v>2</v>
          </cell>
          <cell r="I735" t="str">
            <v>3</v>
          </cell>
          <cell r="J735" t="str">
            <v>9</v>
          </cell>
          <cell r="K735" t="str">
            <v>8</v>
          </cell>
          <cell r="L735" t="str">
            <v>3</v>
          </cell>
          <cell r="M735" t="str">
            <v>7</v>
          </cell>
          <cell r="N735" t="str">
            <v>R</v>
          </cell>
          <cell r="O735" t="str">
            <v>A</v>
          </cell>
          <cell r="P735" t="str">
            <v>M</v>
          </cell>
          <cell r="Q735" t="str">
            <v>0</v>
          </cell>
          <cell r="R735" t="str">
            <v>0</v>
          </cell>
          <cell r="S735" t="str">
            <v>0</v>
          </cell>
          <cell r="T735" t="str">
            <v/>
          </cell>
          <cell r="U735" t="str">
            <v/>
          </cell>
          <cell r="V735">
            <v>1</v>
          </cell>
          <cell r="W735">
            <v>734</v>
          </cell>
          <cell r="X735" t="str">
            <v>PROCLEAN</v>
          </cell>
          <cell r="Z735" t="str">
            <v xml:space="preserve">11 Bis Av Fattouma Bourguiba Soukra </v>
          </cell>
        </row>
        <row r="736">
          <cell r="B736" t="str">
            <v>Société Huilerie Guenichi</v>
          </cell>
          <cell r="C736" t="str">
            <v>HUILERIE ET MISE EN BOUTEILLE</v>
          </cell>
          <cell r="D736" t="str">
            <v>Route Ghdir Ezitouna, Jelma 9110</v>
          </cell>
          <cell r="E736" t="str">
            <v/>
          </cell>
          <cell r="F736" t="str">
            <v>1525380ANM000</v>
          </cell>
          <cell r="G736" t="str">
            <v>1</v>
          </cell>
          <cell r="H736" t="str">
            <v>5</v>
          </cell>
          <cell r="I736" t="str">
            <v>2</v>
          </cell>
          <cell r="J736" t="str">
            <v>5</v>
          </cell>
          <cell r="K736" t="str">
            <v>3</v>
          </cell>
          <cell r="L736" t="str">
            <v>8</v>
          </cell>
          <cell r="M736" t="str">
            <v>0</v>
          </cell>
          <cell r="N736" t="str">
            <v>A</v>
          </cell>
          <cell r="O736" t="str">
            <v>N</v>
          </cell>
          <cell r="P736" t="str">
            <v>M</v>
          </cell>
          <cell r="Q736" t="str">
            <v>0</v>
          </cell>
          <cell r="R736" t="str">
            <v>0</v>
          </cell>
          <cell r="S736" t="str">
            <v>0</v>
          </cell>
          <cell r="T736" t="str">
            <v/>
          </cell>
          <cell r="U736" t="str">
            <v/>
          </cell>
          <cell r="V736">
            <v>1</v>
          </cell>
          <cell r="W736">
            <v>735</v>
          </cell>
          <cell r="X736" t="str">
            <v>Société Huilerie Guenichi</v>
          </cell>
          <cell r="Z736" t="str">
            <v>Route Ghdir Ezitouna, Jelma 9110</v>
          </cell>
        </row>
        <row r="737">
          <cell r="B737" t="str">
            <v>Sté Huilerie el Ferdawess</v>
          </cell>
          <cell r="C737" t="str">
            <v>HUILERIE ET MISE EN BOUTEILLE</v>
          </cell>
          <cell r="D737" t="str">
            <v>Route Chorbane, Souassi 5140</v>
          </cell>
          <cell r="E737" t="str">
            <v/>
          </cell>
          <cell r="F737" t="str">
            <v>1510993YNM000</v>
          </cell>
          <cell r="G737" t="str">
            <v>1</v>
          </cell>
          <cell r="H737" t="str">
            <v>5</v>
          </cell>
          <cell r="I737" t="str">
            <v>1</v>
          </cell>
          <cell r="J737" t="str">
            <v>0</v>
          </cell>
          <cell r="K737" t="str">
            <v>9</v>
          </cell>
          <cell r="L737" t="str">
            <v>9</v>
          </cell>
          <cell r="M737" t="str">
            <v>3</v>
          </cell>
          <cell r="N737" t="str">
            <v>Y</v>
          </cell>
          <cell r="O737" t="str">
            <v>N</v>
          </cell>
          <cell r="P737" t="str">
            <v>M</v>
          </cell>
          <cell r="Q737" t="str">
            <v>0</v>
          </cell>
          <cell r="R737" t="str">
            <v>0</v>
          </cell>
          <cell r="S737" t="str">
            <v>0</v>
          </cell>
          <cell r="T737" t="str">
            <v/>
          </cell>
          <cell r="U737" t="str">
            <v/>
          </cell>
          <cell r="V737">
            <v>1</v>
          </cell>
          <cell r="W737">
            <v>736</v>
          </cell>
          <cell r="X737" t="str">
            <v>Sté Huilerie el Ferdawess</v>
          </cell>
          <cell r="Z737" t="str">
            <v>Route Chorbane, Souassi 5140</v>
          </cell>
        </row>
        <row r="738">
          <cell r="B738" t="str">
            <v>Sté INFO LEADER</v>
          </cell>
          <cell r="C738" t="str">
            <v>VENTE ACCESOIRE INFORMATIQUE</v>
          </cell>
          <cell r="D738" t="str">
            <v>008, Med Kadadi Ettaamir , Sousse 4002</v>
          </cell>
          <cell r="E738" t="str">
            <v/>
          </cell>
          <cell r="F738" t="str">
            <v>1345965TBM000</v>
          </cell>
          <cell r="G738" t="str">
            <v>1</v>
          </cell>
          <cell r="H738" t="str">
            <v>3</v>
          </cell>
          <cell r="I738" t="str">
            <v>4</v>
          </cell>
          <cell r="J738" t="str">
            <v>5</v>
          </cell>
          <cell r="K738" t="str">
            <v>9</v>
          </cell>
          <cell r="L738" t="str">
            <v>6</v>
          </cell>
          <cell r="M738" t="str">
            <v>5</v>
          </cell>
          <cell r="N738" t="str">
            <v>T</v>
          </cell>
          <cell r="O738" t="str">
            <v>B</v>
          </cell>
          <cell r="P738" t="str">
            <v>M</v>
          </cell>
          <cell r="Q738" t="str">
            <v>0</v>
          </cell>
          <cell r="R738" t="str">
            <v>0</v>
          </cell>
          <cell r="S738" t="str">
            <v>0</v>
          </cell>
          <cell r="T738" t="str">
            <v/>
          </cell>
          <cell r="U738" t="str">
            <v/>
          </cell>
          <cell r="V738">
            <v>1</v>
          </cell>
          <cell r="W738">
            <v>737</v>
          </cell>
          <cell r="X738" t="str">
            <v>Sté INFO LEADER</v>
          </cell>
          <cell r="Z738" t="str">
            <v>008, Med Kadadi Ettaamir , Sousse 4002</v>
          </cell>
        </row>
        <row r="739">
          <cell r="B739" t="str">
            <v>Rochdi Sehili</v>
          </cell>
          <cell r="C739" t="str">
            <v>HUILERIE ET MISE EN BOUTEILLE</v>
          </cell>
          <cell r="D739" t="str">
            <v>Ouled Moulehom Souassi Mahdia</v>
          </cell>
          <cell r="E739" t="str">
            <v/>
          </cell>
          <cell r="F739" t="str">
            <v>08689131</v>
          </cell>
          <cell r="G739" t="str">
            <v>0</v>
          </cell>
          <cell r="H739" t="str">
            <v>8</v>
          </cell>
          <cell r="I739" t="str">
            <v>6</v>
          </cell>
          <cell r="J739" t="str">
            <v>8</v>
          </cell>
          <cell r="K739" t="str">
            <v>9</v>
          </cell>
          <cell r="L739" t="str">
            <v>1</v>
          </cell>
          <cell r="M739" t="str">
            <v>3</v>
          </cell>
          <cell r="N739" t="str">
            <v>1</v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  <cell r="V739">
            <v>1</v>
          </cell>
          <cell r="W739">
            <v>738</v>
          </cell>
          <cell r="X739" t="str">
            <v>Rochdi Sehili</v>
          </cell>
          <cell r="Z739" t="str">
            <v>Ouled Moulehom Souassi Mahdia</v>
          </cell>
        </row>
        <row r="740">
          <cell r="B740" t="str">
            <v>ABAPLAST</v>
          </cell>
          <cell r="C740" t="str">
            <v>ARTICLES EMBALLAGES</v>
          </cell>
          <cell r="D740" t="str">
            <v>4 Rue des Entrepreneurs Charguia II, BP 327 Ariana</v>
          </cell>
          <cell r="E740" t="str">
            <v/>
          </cell>
          <cell r="F740" t="str">
            <v>492879KAM000</v>
          </cell>
          <cell r="G740" t="str">
            <v>4</v>
          </cell>
          <cell r="H740" t="str">
            <v>9</v>
          </cell>
          <cell r="I740" t="str">
            <v>2</v>
          </cell>
          <cell r="J740" t="str">
            <v>8</v>
          </cell>
          <cell r="K740" t="str">
            <v>7</v>
          </cell>
          <cell r="L740" t="str">
            <v>9</v>
          </cell>
          <cell r="M740" t="str">
            <v>K</v>
          </cell>
          <cell r="N740" t="str">
            <v>A</v>
          </cell>
          <cell r="O740" t="str">
            <v>M</v>
          </cell>
          <cell r="P740" t="str">
            <v>0</v>
          </cell>
          <cell r="Q740" t="str">
            <v>0</v>
          </cell>
          <cell r="R740" t="str">
            <v>0</v>
          </cell>
          <cell r="S740" t="str">
            <v/>
          </cell>
          <cell r="T740" t="str">
            <v/>
          </cell>
          <cell r="U740" t="str">
            <v/>
          </cell>
          <cell r="V740">
            <v>1</v>
          </cell>
          <cell r="W740">
            <v>739</v>
          </cell>
          <cell r="X740" t="str">
            <v>ABAPLAST</v>
          </cell>
          <cell r="Z740" t="str">
            <v>4 Rue des Entrepreneurs Charguia II, BP 327 Ariana</v>
          </cell>
        </row>
        <row r="741">
          <cell r="B741" t="str">
            <v>Sté Extra Oils Sidi khlif</v>
          </cell>
          <cell r="C741" t="str">
            <v>HUILERIE ET MISE EN BOUTEILLE</v>
          </cell>
          <cell r="D741" t="str">
            <v>Hania Km 102, Ouled Haffouz 9130</v>
          </cell>
          <cell r="E741" t="str">
            <v/>
          </cell>
          <cell r="F741" t="str">
            <v>1525254VNM000</v>
          </cell>
          <cell r="G741" t="str">
            <v>1</v>
          </cell>
          <cell r="H741" t="str">
            <v>5</v>
          </cell>
          <cell r="I741" t="str">
            <v>2</v>
          </cell>
          <cell r="J741" t="str">
            <v>5</v>
          </cell>
          <cell r="K741" t="str">
            <v>2</v>
          </cell>
          <cell r="L741" t="str">
            <v>5</v>
          </cell>
          <cell r="M741" t="str">
            <v>4</v>
          </cell>
          <cell r="N741" t="str">
            <v>V</v>
          </cell>
          <cell r="O741" t="str">
            <v>N</v>
          </cell>
          <cell r="P741" t="str">
            <v>M</v>
          </cell>
          <cell r="Q741" t="str">
            <v>0</v>
          </cell>
          <cell r="R741" t="str">
            <v>0</v>
          </cell>
          <cell r="S741" t="str">
            <v>0</v>
          </cell>
          <cell r="T741" t="str">
            <v/>
          </cell>
          <cell r="U741" t="str">
            <v/>
          </cell>
          <cell r="V741">
            <v>1</v>
          </cell>
          <cell r="W741">
            <v>740</v>
          </cell>
          <cell r="X741" t="str">
            <v>Sté Extra Oils Sidi khlif</v>
          </cell>
          <cell r="Z741" t="str">
            <v>Hania Km 102, Ouled Haffouz 9130</v>
          </cell>
        </row>
        <row r="742">
          <cell r="B742" t="str">
            <v>Sociéte Huilerie Amir</v>
          </cell>
          <cell r="C742" t="str">
            <v>HUILERIE ET MISE EN BOUTEILLE</v>
          </cell>
          <cell r="D742" t="str">
            <v xml:space="preserve">Route Chorbane km 1, Souassi 5140 </v>
          </cell>
          <cell r="E742" t="str">
            <v/>
          </cell>
          <cell r="F742" t="str">
            <v>1511542CNM000</v>
          </cell>
          <cell r="G742" t="str">
            <v>1</v>
          </cell>
          <cell r="H742" t="str">
            <v>5</v>
          </cell>
          <cell r="I742" t="str">
            <v>1</v>
          </cell>
          <cell r="J742" t="str">
            <v>1</v>
          </cell>
          <cell r="K742" t="str">
            <v>5</v>
          </cell>
          <cell r="L742" t="str">
            <v>4</v>
          </cell>
          <cell r="M742" t="str">
            <v>2</v>
          </cell>
          <cell r="N742" t="str">
            <v>C</v>
          </cell>
          <cell r="O742" t="str">
            <v>N</v>
          </cell>
          <cell r="P742" t="str">
            <v>M</v>
          </cell>
          <cell r="Q742" t="str">
            <v>0</v>
          </cell>
          <cell r="R742" t="str">
            <v>0</v>
          </cell>
          <cell r="S742" t="str">
            <v>0</v>
          </cell>
          <cell r="T742" t="str">
            <v/>
          </cell>
          <cell r="U742" t="str">
            <v/>
          </cell>
          <cell r="V742">
            <v>1</v>
          </cell>
          <cell r="W742">
            <v>741</v>
          </cell>
          <cell r="X742" t="str">
            <v>Sociéte Huilerie Amir</v>
          </cell>
          <cell r="Z742" t="str">
            <v xml:space="preserve">Route Chorbane km 1, Souassi 5140 </v>
          </cell>
        </row>
        <row r="743">
          <cell r="B743" t="str">
            <v>Sté Huilerie El Amen</v>
          </cell>
          <cell r="C743" t="str">
            <v>HUILERIE ET MISE EN BOUTEILLE</v>
          </cell>
          <cell r="D743" t="str">
            <v>Route Menzel Fersi Km5, 5050 Moknine</v>
          </cell>
          <cell r="E743" t="str">
            <v/>
          </cell>
          <cell r="F743" t="str">
            <v>459402HNM000</v>
          </cell>
          <cell r="G743" t="str">
            <v>4</v>
          </cell>
          <cell r="H743" t="str">
            <v>5</v>
          </cell>
          <cell r="I743" t="str">
            <v>9</v>
          </cell>
          <cell r="J743" t="str">
            <v>4</v>
          </cell>
          <cell r="K743" t="str">
            <v>0</v>
          </cell>
          <cell r="L743" t="str">
            <v>2</v>
          </cell>
          <cell r="M743" t="str">
            <v>H</v>
          </cell>
          <cell r="N743" t="str">
            <v>N</v>
          </cell>
          <cell r="O743" t="str">
            <v>M</v>
          </cell>
          <cell r="P743" t="str">
            <v>0</v>
          </cell>
          <cell r="Q743" t="str">
            <v>0</v>
          </cell>
          <cell r="R743" t="str">
            <v>0</v>
          </cell>
          <cell r="S743" t="str">
            <v/>
          </cell>
          <cell r="T743" t="str">
            <v/>
          </cell>
          <cell r="U743" t="str">
            <v/>
          </cell>
          <cell r="V743">
            <v>1</v>
          </cell>
          <cell r="W743">
            <v>742</v>
          </cell>
          <cell r="X743" t="str">
            <v>Sté Huilerie El Amen</v>
          </cell>
          <cell r="Z743" t="str">
            <v>Route Menzel Fersi Km5, 5050 Moknine</v>
          </cell>
        </row>
        <row r="744">
          <cell r="B744" t="str">
            <v>Sté TIBA Huile Bio Extra</v>
          </cell>
          <cell r="C744" t="str">
            <v>HUILERIE ET MISE EN BOUTEILLE</v>
          </cell>
          <cell r="D744" t="str">
            <v>Route Sfax Km 8, Bouhajla 3180</v>
          </cell>
          <cell r="E744" t="str">
            <v/>
          </cell>
          <cell r="F744" t="str">
            <v>1504093FNM000</v>
          </cell>
          <cell r="G744" t="str">
            <v>1</v>
          </cell>
          <cell r="H744" t="str">
            <v>5</v>
          </cell>
          <cell r="I744" t="str">
            <v>0</v>
          </cell>
          <cell r="J744" t="str">
            <v>4</v>
          </cell>
          <cell r="K744" t="str">
            <v>0</v>
          </cell>
          <cell r="L744" t="str">
            <v>9</v>
          </cell>
          <cell r="M744" t="str">
            <v>3</v>
          </cell>
          <cell r="N744" t="str">
            <v>F</v>
          </cell>
          <cell r="O744" t="str">
            <v>N</v>
          </cell>
          <cell r="P744" t="str">
            <v>M</v>
          </cell>
          <cell r="Q744" t="str">
            <v>0</v>
          </cell>
          <cell r="R744" t="str">
            <v>0</v>
          </cell>
          <cell r="S744" t="str">
            <v>0</v>
          </cell>
          <cell r="T744" t="str">
            <v/>
          </cell>
          <cell r="U744" t="str">
            <v/>
          </cell>
          <cell r="V744">
            <v>1</v>
          </cell>
          <cell r="W744">
            <v>743</v>
          </cell>
          <cell r="X744" t="str">
            <v>Sté TIBA Huile Bio Extra</v>
          </cell>
          <cell r="Z744" t="str">
            <v>Route Sfax Km 8, Bouhajla 3180</v>
          </cell>
        </row>
        <row r="745">
          <cell r="B745" t="str">
            <v>Société Farah Huile</v>
          </cell>
          <cell r="C745" t="str">
            <v>HUILERIE ET MISE EN BOUTEILLE</v>
          </cell>
          <cell r="D745" t="str">
            <v>Elhania Faiedh, Sidi Bouzid 9112</v>
          </cell>
          <cell r="E745" t="str">
            <v/>
          </cell>
          <cell r="F745" t="str">
            <v>1711188SNM000</v>
          </cell>
          <cell r="G745" t="str">
            <v>1</v>
          </cell>
          <cell r="H745" t="str">
            <v>7</v>
          </cell>
          <cell r="I745" t="str">
            <v>1</v>
          </cell>
          <cell r="J745" t="str">
            <v>1</v>
          </cell>
          <cell r="K745" t="str">
            <v>1</v>
          </cell>
          <cell r="L745" t="str">
            <v>8</v>
          </cell>
          <cell r="M745" t="str">
            <v>8</v>
          </cell>
          <cell r="N745" t="str">
            <v>S</v>
          </cell>
          <cell r="O745" t="str">
            <v>N</v>
          </cell>
          <cell r="P745" t="str">
            <v>M</v>
          </cell>
          <cell r="Q745" t="str">
            <v>0</v>
          </cell>
          <cell r="R745" t="str">
            <v>0</v>
          </cell>
          <cell r="S745" t="str">
            <v>0</v>
          </cell>
          <cell r="T745" t="str">
            <v/>
          </cell>
          <cell r="U745" t="str">
            <v/>
          </cell>
          <cell r="V745">
            <v>1</v>
          </cell>
          <cell r="W745">
            <v>744</v>
          </cell>
          <cell r="X745" t="str">
            <v>Société Farah Huile</v>
          </cell>
          <cell r="Z745" t="str">
            <v>Elhania Faiedh, Sidi Bouzid 9112</v>
          </cell>
        </row>
        <row r="746">
          <cell r="B746" t="str">
            <v>Elamana de Production des Huiles d'Olives</v>
          </cell>
          <cell r="C746" t="str">
            <v>HUILERIE ET MISE EN BOUTEILLE</v>
          </cell>
          <cell r="D746" t="str">
            <v>Route Gremda Km 10 S2, Sfax 3000</v>
          </cell>
          <cell r="E746" t="str">
            <v/>
          </cell>
          <cell r="F746" t="str">
            <v>504321QNM000</v>
          </cell>
          <cell r="G746" t="str">
            <v>5</v>
          </cell>
          <cell r="H746" t="str">
            <v>0</v>
          </cell>
          <cell r="I746" t="str">
            <v>4</v>
          </cell>
          <cell r="J746" t="str">
            <v>3</v>
          </cell>
          <cell r="K746" t="str">
            <v>2</v>
          </cell>
          <cell r="L746" t="str">
            <v>1</v>
          </cell>
          <cell r="M746" t="str">
            <v>Q</v>
          </cell>
          <cell r="N746" t="str">
            <v>N</v>
          </cell>
          <cell r="O746" t="str">
            <v>M</v>
          </cell>
          <cell r="P746" t="str">
            <v>0</v>
          </cell>
          <cell r="Q746" t="str">
            <v>0</v>
          </cell>
          <cell r="R746" t="str">
            <v>0</v>
          </cell>
          <cell r="S746" t="str">
            <v/>
          </cell>
          <cell r="T746" t="str">
            <v/>
          </cell>
          <cell r="U746" t="str">
            <v/>
          </cell>
          <cell r="V746">
            <v>1</v>
          </cell>
          <cell r="W746">
            <v>745</v>
          </cell>
          <cell r="X746" t="str">
            <v>Elamana de Production des Huiles d'Olives</v>
          </cell>
          <cell r="Z746" t="str">
            <v>Route Gremda Km 10 S2, Sfax 3000</v>
          </cell>
        </row>
        <row r="747">
          <cell r="B747" t="str">
            <v>SOTARTEX</v>
          </cell>
          <cell r="C747" t="str">
            <v>VENTE EN GROS PRODUIT DIVERS</v>
          </cell>
          <cell r="D747" t="str">
            <v>Route Menzel Chaker Km 4 3042 Sfax</v>
          </cell>
          <cell r="E747" t="str">
            <v/>
          </cell>
          <cell r="F747" t="str">
            <v>1699072CAM000</v>
          </cell>
          <cell r="G747" t="str">
            <v>1</v>
          </cell>
          <cell r="H747" t="str">
            <v>6</v>
          </cell>
          <cell r="I747" t="str">
            <v>9</v>
          </cell>
          <cell r="J747" t="str">
            <v>9</v>
          </cell>
          <cell r="K747" t="str">
            <v>0</v>
          </cell>
          <cell r="L747" t="str">
            <v>7</v>
          </cell>
          <cell r="M747" t="str">
            <v>2</v>
          </cell>
          <cell r="N747" t="str">
            <v>C</v>
          </cell>
          <cell r="O747" t="str">
            <v>A</v>
          </cell>
          <cell r="P747" t="str">
            <v>M</v>
          </cell>
          <cell r="Q747" t="str">
            <v>0</v>
          </cell>
          <cell r="R747" t="str">
            <v>0</v>
          </cell>
          <cell r="S747" t="str">
            <v>0</v>
          </cell>
          <cell r="T747" t="str">
            <v/>
          </cell>
          <cell r="U747" t="str">
            <v/>
          </cell>
          <cell r="V747">
            <v>1</v>
          </cell>
          <cell r="W747">
            <v>746</v>
          </cell>
          <cell r="X747" t="str">
            <v>SOTARTEX</v>
          </cell>
          <cell r="Z747" t="str">
            <v>Route Menzel Chaker Km 4 3042 Sfax</v>
          </cell>
        </row>
        <row r="748">
          <cell r="B748" t="str">
            <v>CIFOC</v>
          </cell>
          <cell r="C748" t="str">
            <v>FORMATION CONTINUE</v>
          </cell>
          <cell r="D748" t="str">
            <v>A24, Habib Bourg Florence , Soukra 2036</v>
          </cell>
          <cell r="E748" t="str">
            <v/>
          </cell>
          <cell r="F748" t="str">
            <v>931449LAM000</v>
          </cell>
          <cell r="G748" t="str">
            <v>9</v>
          </cell>
          <cell r="H748" t="str">
            <v>3</v>
          </cell>
          <cell r="I748" t="str">
            <v>1</v>
          </cell>
          <cell r="J748" t="str">
            <v>4</v>
          </cell>
          <cell r="K748" t="str">
            <v>4</v>
          </cell>
          <cell r="L748" t="str">
            <v>9</v>
          </cell>
          <cell r="M748" t="str">
            <v>L</v>
          </cell>
          <cell r="N748" t="str">
            <v>A</v>
          </cell>
          <cell r="O748" t="str">
            <v>M</v>
          </cell>
          <cell r="P748" t="str">
            <v>0</v>
          </cell>
          <cell r="Q748" t="str">
            <v>0</v>
          </cell>
          <cell r="R748" t="str">
            <v>0</v>
          </cell>
          <cell r="S748" t="str">
            <v/>
          </cell>
          <cell r="T748" t="str">
            <v/>
          </cell>
          <cell r="U748" t="str">
            <v/>
          </cell>
          <cell r="V748">
            <v>1</v>
          </cell>
          <cell r="W748">
            <v>747</v>
          </cell>
          <cell r="X748" t="str">
            <v>CIFOC</v>
          </cell>
          <cell r="Z748" t="str">
            <v>A24, Habib Bourg Florence , Soukra 2036</v>
          </cell>
        </row>
        <row r="749">
          <cell r="B749" t="str">
            <v>Huilerie M'nawer</v>
          </cell>
          <cell r="C749" t="str">
            <v>HUILERIE ET MISE EN BOUTEILLE</v>
          </cell>
          <cell r="D749" t="str">
            <v>Serdiana, Sbikha 3110</v>
          </cell>
          <cell r="E749" t="str">
            <v/>
          </cell>
          <cell r="F749" t="str">
            <v>1704768QNM000</v>
          </cell>
          <cell r="G749" t="str">
            <v>1</v>
          </cell>
          <cell r="H749" t="str">
            <v>7</v>
          </cell>
          <cell r="I749" t="str">
            <v>0</v>
          </cell>
          <cell r="J749" t="str">
            <v>4</v>
          </cell>
          <cell r="K749" t="str">
            <v>7</v>
          </cell>
          <cell r="L749" t="str">
            <v>6</v>
          </cell>
          <cell r="M749" t="str">
            <v>8</v>
          </cell>
          <cell r="N749" t="str">
            <v>Q</v>
          </cell>
          <cell r="O749" t="str">
            <v>N</v>
          </cell>
          <cell r="P749" t="str">
            <v>M</v>
          </cell>
          <cell r="Q749" t="str">
            <v>0</v>
          </cell>
          <cell r="R749" t="str">
            <v>0</v>
          </cell>
          <cell r="S749" t="str">
            <v>0</v>
          </cell>
          <cell r="T749" t="str">
            <v/>
          </cell>
          <cell r="U749" t="str">
            <v/>
          </cell>
          <cell r="V749">
            <v>1</v>
          </cell>
          <cell r="W749">
            <v>748</v>
          </cell>
          <cell r="X749" t="str">
            <v>Huilerie M'nawer</v>
          </cell>
          <cell r="Z749" t="str">
            <v>Serdiana, Sbikha 3110</v>
          </cell>
        </row>
        <row r="750">
          <cell r="B750" t="str">
            <v>Sté Huilerie Slah</v>
          </cell>
          <cell r="C750" t="str">
            <v>HUILERIE ET MISE EN BOUTEILLE</v>
          </cell>
          <cell r="D750" t="str">
            <v>Zone Industrielle Hergla 4012</v>
          </cell>
          <cell r="E750" t="str">
            <v/>
          </cell>
          <cell r="F750" t="str">
            <v>1192312LNM000</v>
          </cell>
          <cell r="G750" t="str">
            <v>1</v>
          </cell>
          <cell r="H750" t="str">
            <v>1</v>
          </cell>
          <cell r="I750" t="str">
            <v>9</v>
          </cell>
          <cell r="J750" t="str">
            <v>2</v>
          </cell>
          <cell r="K750" t="str">
            <v>3</v>
          </cell>
          <cell r="L750" t="str">
            <v>1</v>
          </cell>
          <cell r="M750" t="str">
            <v>2</v>
          </cell>
          <cell r="N750" t="str">
            <v>L</v>
          </cell>
          <cell r="O750" t="str">
            <v>N</v>
          </cell>
          <cell r="P750" t="str">
            <v>M</v>
          </cell>
          <cell r="Q750" t="str">
            <v>0</v>
          </cell>
          <cell r="R750" t="str">
            <v>0</v>
          </cell>
          <cell r="S750" t="str">
            <v>0</v>
          </cell>
          <cell r="T750" t="str">
            <v/>
          </cell>
          <cell r="U750" t="str">
            <v/>
          </cell>
          <cell r="V750">
            <v>1</v>
          </cell>
          <cell r="W750">
            <v>749</v>
          </cell>
          <cell r="X750" t="str">
            <v>Sté Huilerie Slah</v>
          </cell>
          <cell r="Z750" t="str">
            <v>Zone Industrielle Hergla 4012</v>
          </cell>
        </row>
        <row r="751">
          <cell r="B751" t="str">
            <v>Sté Rabeb des Huiles</v>
          </cell>
          <cell r="C751" t="str">
            <v>HUILERIE ET MISE EN BOUTEILLE</v>
          </cell>
          <cell r="D751" t="str">
            <v>Remadhnia, Bouhajla 3180</v>
          </cell>
          <cell r="E751" t="str">
            <v/>
          </cell>
          <cell r="F751" t="str">
            <v>1680293YNM000</v>
          </cell>
          <cell r="G751" t="str">
            <v>1</v>
          </cell>
          <cell r="H751" t="str">
            <v>6</v>
          </cell>
          <cell r="I751" t="str">
            <v>8</v>
          </cell>
          <cell r="J751" t="str">
            <v>0</v>
          </cell>
          <cell r="K751" t="str">
            <v>2</v>
          </cell>
          <cell r="L751" t="str">
            <v>9</v>
          </cell>
          <cell r="M751" t="str">
            <v>3</v>
          </cell>
          <cell r="N751" t="str">
            <v>Y</v>
          </cell>
          <cell r="O751" t="str">
            <v>N</v>
          </cell>
          <cell r="P751" t="str">
            <v>M</v>
          </cell>
          <cell r="Q751" t="str">
            <v>0</v>
          </cell>
          <cell r="R751" t="str">
            <v>0</v>
          </cell>
          <cell r="S751" t="str">
            <v>0</v>
          </cell>
          <cell r="T751" t="str">
            <v/>
          </cell>
          <cell r="U751" t="str">
            <v/>
          </cell>
          <cell r="V751">
            <v>1</v>
          </cell>
          <cell r="W751">
            <v>750</v>
          </cell>
          <cell r="X751" t="str">
            <v>Sté Rabeb des Huiles</v>
          </cell>
          <cell r="Z751" t="str">
            <v>Remadhnia, Bouhajla 3180</v>
          </cell>
        </row>
        <row r="752">
          <cell r="B752" t="str">
            <v>Groupement des Manutentionnaires de Sfax</v>
          </cell>
          <cell r="C752" t="str">
            <v>GROUPEMENT DES MANUTENTIONNAIRES DE SFAX</v>
          </cell>
          <cell r="D752" t="str">
            <v xml:space="preserve">Rue Hedi Chaker Imm Ennour esc B 2ème étage </v>
          </cell>
          <cell r="E752" t="str">
            <v>3000 Sfax</v>
          </cell>
          <cell r="F752" t="str">
            <v>900648WAM000</v>
          </cell>
          <cell r="G752" t="str">
            <v>9</v>
          </cell>
          <cell r="H752" t="str">
            <v>0</v>
          </cell>
          <cell r="I752" t="str">
            <v>0</v>
          </cell>
          <cell r="J752" t="str">
            <v>6</v>
          </cell>
          <cell r="K752" t="str">
            <v>4</v>
          </cell>
          <cell r="L752" t="str">
            <v>8</v>
          </cell>
          <cell r="M752" t="str">
            <v>W</v>
          </cell>
          <cell r="N752" t="str">
            <v>A</v>
          </cell>
          <cell r="O752" t="str">
            <v>M</v>
          </cell>
          <cell r="P752" t="str">
            <v>0</v>
          </cell>
          <cell r="Q752" t="str">
            <v>0</v>
          </cell>
          <cell r="R752" t="str">
            <v>0</v>
          </cell>
          <cell r="S752" t="str">
            <v/>
          </cell>
          <cell r="T752" t="str">
            <v/>
          </cell>
          <cell r="U752" t="str">
            <v/>
          </cell>
          <cell r="V752">
            <v>1</v>
          </cell>
          <cell r="W752">
            <v>751</v>
          </cell>
          <cell r="X752" t="str">
            <v>Groupement des Manutentionnaires de Sfax</v>
          </cell>
          <cell r="Z752" t="str">
            <v>Rue Hedi Chaker Imm Ennour esc B 2ème étage 3000 Sfax</v>
          </cell>
        </row>
        <row r="753">
          <cell r="B753" t="str">
            <v>Tunsian Travel Service</v>
          </cell>
          <cell r="C753" t="str">
            <v>TRANSPORT</v>
          </cell>
          <cell r="D753" t="str">
            <v>Boulevar Habib Chrita ,Cité Jardins 1002 Tunis</v>
          </cell>
          <cell r="E753" t="str">
            <v/>
          </cell>
          <cell r="F753" t="str">
            <v>0002689FAM000</v>
          </cell>
          <cell r="G753" t="str">
            <v>0</v>
          </cell>
          <cell r="H753" t="str">
            <v>0</v>
          </cell>
          <cell r="I753" t="str">
            <v>0</v>
          </cell>
          <cell r="J753" t="str">
            <v>2</v>
          </cell>
          <cell r="K753" t="str">
            <v>6</v>
          </cell>
          <cell r="L753" t="str">
            <v>8</v>
          </cell>
          <cell r="M753" t="str">
            <v>9</v>
          </cell>
          <cell r="N753" t="str">
            <v>F</v>
          </cell>
          <cell r="O753" t="str">
            <v>A</v>
          </cell>
          <cell r="P753" t="str">
            <v>M</v>
          </cell>
          <cell r="Q753" t="str">
            <v>0</v>
          </cell>
          <cell r="R753" t="str">
            <v>0</v>
          </cell>
          <cell r="S753" t="str">
            <v>0</v>
          </cell>
          <cell r="T753" t="str">
            <v/>
          </cell>
          <cell r="U753" t="str">
            <v/>
          </cell>
          <cell r="V753">
            <v>1</v>
          </cell>
          <cell r="W753">
            <v>752</v>
          </cell>
          <cell r="X753" t="str">
            <v>Tunsian Travel Service</v>
          </cell>
          <cell r="Z753" t="str">
            <v>Boulevar Habib Chrita ,Cité Jardins 1002 Tunis</v>
          </cell>
        </row>
        <row r="754">
          <cell r="B754" t="str">
            <v>HORUS</v>
          </cell>
          <cell r="C754" t="str">
            <v>MARKETING</v>
          </cell>
          <cell r="D754" t="str">
            <v>GRG Inovaçaos E Tecnologia , Rua Otacilio</v>
          </cell>
          <cell r="E754" t="str">
            <v>Rio de Janeiro Brazil</v>
          </cell>
          <cell r="F754" t="str">
            <v>24.019.428/0001-44</v>
          </cell>
          <cell r="G754" t="str">
            <v>2</v>
          </cell>
          <cell r="H754" t="str">
            <v>4</v>
          </cell>
          <cell r="I754" t="str">
            <v>.</v>
          </cell>
          <cell r="J754" t="str">
            <v>0</v>
          </cell>
          <cell r="K754" t="str">
            <v>1</v>
          </cell>
          <cell r="L754" t="str">
            <v>9</v>
          </cell>
          <cell r="M754" t="str">
            <v>.</v>
          </cell>
          <cell r="N754" t="str">
            <v>4</v>
          </cell>
          <cell r="O754" t="str">
            <v>2</v>
          </cell>
          <cell r="P754" t="str">
            <v>8</v>
          </cell>
          <cell r="Q754" t="str">
            <v>/</v>
          </cell>
          <cell r="R754" t="str">
            <v>0</v>
          </cell>
          <cell r="S754" t="str">
            <v>0</v>
          </cell>
          <cell r="T754" t="str">
            <v>0</v>
          </cell>
          <cell r="U754" t="str">
            <v>1</v>
          </cell>
          <cell r="V754">
            <v>1</v>
          </cell>
          <cell r="W754">
            <v>753</v>
          </cell>
          <cell r="X754" t="str">
            <v>HORUS</v>
          </cell>
          <cell r="Z754" t="str">
            <v>GRG Inovaçaos E Tecnologia , Rua OtacilioRio de Janeiro Brazil</v>
          </cell>
        </row>
        <row r="755">
          <cell r="B755" t="str">
            <v>Société ADKIMYA</v>
          </cell>
          <cell r="C755" t="str">
            <v>VENTE EN GROS PRDUITS DIVERS</v>
          </cell>
          <cell r="D755" t="str">
            <v>408, Ariana Center , 2080 Ariana</v>
          </cell>
          <cell r="E755" t="str">
            <v/>
          </cell>
          <cell r="F755" t="str">
            <v>1733064AAM000</v>
          </cell>
          <cell r="G755" t="str">
            <v>1</v>
          </cell>
          <cell r="H755" t="str">
            <v>7</v>
          </cell>
          <cell r="I755" t="str">
            <v>3</v>
          </cell>
          <cell r="J755" t="str">
            <v>3</v>
          </cell>
          <cell r="K755" t="str">
            <v>0</v>
          </cell>
          <cell r="L755" t="str">
            <v>6</v>
          </cell>
          <cell r="M755" t="str">
            <v>4</v>
          </cell>
          <cell r="N755" t="str">
            <v>A</v>
          </cell>
          <cell r="O755" t="str">
            <v>A</v>
          </cell>
          <cell r="P755" t="str">
            <v>M</v>
          </cell>
          <cell r="Q755" t="str">
            <v>0</v>
          </cell>
          <cell r="R755" t="str">
            <v>0</v>
          </cell>
          <cell r="S755" t="str">
            <v>0</v>
          </cell>
          <cell r="T755" t="str">
            <v/>
          </cell>
          <cell r="U755" t="str">
            <v/>
          </cell>
          <cell r="V755">
            <v>1</v>
          </cell>
          <cell r="W755">
            <v>754</v>
          </cell>
          <cell r="X755" t="str">
            <v>Société ADKIMYA</v>
          </cell>
          <cell r="Z755" t="str">
            <v>408, Ariana Center , 2080 Ariana</v>
          </cell>
        </row>
        <row r="756">
          <cell r="B756" t="str">
            <v>L'OBSIDIENNE</v>
          </cell>
          <cell r="C756" t="str">
            <v>L'OBSIDIENNE</v>
          </cell>
          <cell r="D756" t="str">
            <v>Im.Amen El Bouhaira,Berges Du Lac</v>
          </cell>
          <cell r="E756" t="str">
            <v/>
          </cell>
          <cell r="F756" t="str">
            <v>1611792BAM000</v>
          </cell>
          <cell r="G756" t="str">
            <v>1</v>
          </cell>
          <cell r="H756" t="str">
            <v>6</v>
          </cell>
          <cell r="I756" t="str">
            <v>1</v>
          </cell>
          <cell r="J756" t="str">
            <v>1</v>
          </cell>
          <cell r="K756" t="str">
            <v>7</v>
          </cell>
          <cell r="L756" t="str">
            <v>9</v>
          </cell>
          <cell r="M756" t="str">
            <v>2</v>
          </cell>
          <cell r="N756" t="str">
            <v>B</v>
          </cell>
          <cell r="O756" t="str">
            <v>A</v>
          </cell>
          <cell r="P756" t="str">
            <v>M</v>
          </cell>
          <cell r="Q756" t="str">
            <v>0</v>
          </cell>
          <cell r="R756" t="str">
            <v>0</v>
          </cell>
          <cell r="S756" t="str">
            <v>0</v>
          </cell>
          <cell r="T756" t="str">
            <v/>
          </cell>
          <cell r="U756" t="str">
            <v/>
          </cell>
          <cell r="V756">
            <v>1</v>
          </cell>
          <cell r="W756">
            <v>755</v>
          </cell>
          <cell r="X756" t="str">
            <v>L'OBSIDIENNE</v>
          </cell>
          <cell r="Z756" t="str">
            <v>Im.Amen El Bouhaira,Berges Du Lac</v>
          </cell>
        </row>
        <row r="757">
          <cell r="B757" t="str">
            <v>Agrebi Mehrez</v>
          </cell>
          <cell r="C757" t="str">
            <v>TRANSPORT TERRESTRE DE MARCHANDISES</v>
          </cell>
          <cell r="D757" t="str">
            <v>Cité Oudna Bourbiaa , Mhamdia 1145</v>
          </cell>
          <cell r="E757" t="str">
            <v/>
          </cell>
          <cell r="F757" t="str">
            <v>1262788LAC000</v>
          </cell>
          <cell r="G757" t="str">
            <v>1</v>
          </cell>
          <cell r="H757" t="str">
            <v>2</v>
          </cell>
          <cell r="I757" t="str">
            <v>6</v>
          </cell>
          <cell r="J757" t="str">
            <v>2</v>
          </cell>
          <cell r="K757" t="str">
            <v>7</v>
          </cell>
          <cell r="L757" t="str">
            <v>8</v>
          </cell>
          <cell r="M757" t="str">
            <v>8</v>
          </cell>
          <cell r="N757" t="str">
            <v>L</v>
          </cell>
          <cell r="O757" t="str">
            <v>A</v>
          </cell>
          <cell r="P757" t="str">
            <v>C</v>
          </cell>
          <cell r="Q757" t="str">
            <v>0</v>
          </cell>
          <cell r="R757" t="str">
            <v>0</v>
          </cell>
          <cell r="S757" t="str">
            <v>0</v>
          </cell>
          <cell r="T757" t="str">
            <v/>
          </cell>
          <cell r="U757" t="str">
            <v/>
          </cell>
          <cell r="V757">
            <v>1</v>
          </cell>
          <cell r="W757">
            <v>756</v>
          </cell>
          <cell r="X757" t="str">
            <v>Agrebi Mehrez</v>
          </cell>
          <cell r="Z757" t="str">
            <v>Cité Oudna Bourbiaa , Mhamdia 1145</v>
          </cell>
        </row>
        <row r="758">
          <cell r="B758" t="str">
            <v>Sté La Maison Turbo</v>
          </cell>
          <cell r="C758" t="str">
            <v>MÉCANIQUE GÉNERALE</v>
          </cell>
          <cell r="D758" t="str">
            <v>Rue du Caire, Zaouiet Sousse 4081</v>
          </cell>
          <cell r="E758" t="str">
            <v/>
          </cell>
          <cell r="F758" t="str">
            <v>1618477YAM000</v>
          </cell>
          <cell r="G758" t="str">
            <v>1</v>
          </cell>
          <cell r="H758" t="str">
            <v>6</v>
          </cell>
          <cell r="I758" t="str">
            <v>1</v>
          </cell>
          <cell r="J758" t="str">
            <v>8</v>
          </cell>
          <cell r="K758" t="str">
            <v>4</v>
          </cell>
          <cell r="L758" t="str">
            <v>7</v>
          </cell>
          <cell r="M758" t="str">
            <v>7</v>
          </cell>
          <cell r="N758" t="str">
            <v>Y</v>
          </cell>
          <cell r="O758" t="str">
            <v>A</v>
          </cell>
          <cell r="P758" t="str">
            <v>M</v>
          </cell>
          <cell r="Q758" t="str">
            <v>0</v>
          </cell>
          <cell r="R758" t="str">
            <v>0</v>
          </cell>
          <cell r="S758" t="str">
            <v>0</v>
          </cell>
          <cell r="T758" t="str">
            <v/>
          </cell>
          <cell r="U758" t="str">
            <v/>
          </cell>
          <cell r="V758">
            <v>1</v>
          </cell>
          <cell r="W758">
            <v>757</v>
          </cell>
          <cell r="X758" t="str">
            <v>Sté La Maison Turbo</v>
          </cell>
          <cell r="Z758" t="str">
            <v>Rue du Caire, Zaouiet Sousse 4081</v>
          </cell>
        </row>
        <row r="759">
          <cell r="B759" t="str">
            <v>Sté Kambel</v>
          </cell>
          <cell r="C759" t="str">
            <v>VENTE PRODUITS DIVERS</v>
          </cell>
          <cell r="D759" t="str">
            <v>Immeuble Gahbich Khzéma est GP1 Sousse</v>
          </cell>
          <cell r="E759" t="str">
            <v/>
          </cell>
          <cell r="F759" t="str">
            <v>1684352FBM000</v>
          </cell>
          <cell r="G759" t="str">
            <v>1</v>
          </cell>
          <cell r="H759" t="str">
            <v>6</v>
          </cell>
          <cell r="I759" t="str">
            <v>8</v>
          </cell>
          <cell r="J759" t="str">
            <v>4</v>
          </cell>
          <cell r="K759" t="str">
            <v>3</v>
          </cell>
          <cell r="L759" t="str">
            <v>5</v>
          </cell>
          <cell r="M759" t="str">
            <v>2</v>
          </cell>
          <cell r="N759" t="str">
            <v>F</v>
          </cell>
          <cell r="O759" t="str">
            <v>B</v>
          </cell>
          <cell r="P759" t="str">
            <v>M</v>
          </cell>
          <cell r="Q759" t="str">
            <v>0</v>
          </cell>
          <cell r="R759" t="str">
            <v>0</v>
          </cell>
          <cell r="S759" t="str">
            <v>0</v>
          </cell>
          <cell r="T759" t="str">
            <v/>
          </cell>
          <cell r="U759" t="str">
            <v/>
          </cell>
          <cell r="V759">
            <v>1</v>
          </cell>
          <cell r="W759">
            <v>758</v>
          </cell>
          <cell r="X759" t="str">
            <v>Sté Kambel</v>
          </cell>
          <cell r="Z759" t="str">
            <v>Immeuble Gahbich Khzéma est GP1 Sousse</v>
          </cell>
        </row>
        <row r="760">
          <cell r="B760" t="str">
            <v>F G R F S I D</v>
          </cell>
          <cell r="C760" t="str">
            <v>F G R F S I D</v>
          </cell>
          <cell r="D760" t="str">
            <v>Rue Turkia  Tunis</v>
          </cell>
          <cell r="E760" t="str">
            <v/>
          </cell>
          <cell r="F760" t="str">
            <v>1656511V</v>
          </cell>
          <cell r="G760" t="str">
            <v>1</v>
          </cell>
          <cell r="H760" t="str">
            <v>6</v>
          </cell>
          <cell r="I760" t="str">
            <v>5</v>
          </cell>
          <cell r="J760" t="str">
            <v>6</v>
          </cell>
          <cell r="K760" t="str">
            <v>5</v>
          </cell>
          <cell r="L760" t="str">
            <v>1</v>
          </cell>
          <cell r="M760" t="str">
            <v>1</v>
          </cell>
          <cell r="N760" t="str">
            <v>V</v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  <cell r="V760">
            <v>1</v>
          </cell>
          <cell r="W760">
            <v>759</v>
          </cell>
          <cell r="X760" t="str">
            <v>F G R F S I D</v>
          </cell>
          <cell r="Z760" t="str">
            <v>Rue Turkia  Tunis</v>
          </cell>
        </row>
        <row r="761">
          <cell r="B761" t="str">
            <v>Sté de Commerce et Ecologie "ECOTUNISIE"</v>
          </cell>
          <cell r="C761" t="str">
            <v>ASSIANISSEMENT ET ENLÈVEMENT ORDURES</v>
          </cell>
          <cell r="D761" t="str">
            <v>055, Cité Ennozha , Kalaa Kebira 4060</v>
          </cell>
          <cell r="E761" t="str">
            <v/>
          </cell>
          <cell r="F761" t="str">
            <v>982312APM000</v>
          </cell>
          <cell r="G761" t="str">
            <v>9</v>
          </cell>
          <cell r="H761" t="str">
            <v>8</v>
          </cell>
          <cell r="I761" t="str">
            <v>2</v>
          </cell>
          <cell r="J761" t="str">
            <v>3</v>
          </cell>
          <cell r="K761" t="str">
            <v>1</v>
          </cell>
          <cell r="L761" t="str">
            <v>2</v>
          </cell>
          <cell r="M761" t="str">
            <v>A</v>
          </cell>
          <cell r="N761" t="str">
            <v>P</v>
          </cell>
          <cell r="O761" t="str">
            <v>M</v>
          </cell>
          <cell r="P761" t="str">
            <v>0</v>
          </cell>
          <cell r="Q761" t="str">
            <v>0</v>
          </cell>
          <cell r="R761" t="str">
            <v>0</v>
          </cell>
          <cell r="S761" t="str">
            <v/>
          </cell>
          <cell r="T761" t="str">
            <v/>
          </cell>
          <cell r="U761" t="str">
            <v/>
          </cell>
          <cell r="V761">
            <v>1</v>
          </cell>
          <cell r="W761">
            <v>760</v>
          </cell>
          <cell r="X761" t="str">
            <v>Sté de Commerce et Ecologie "ECOTUNISIE"</v>
          </cell>
          <cell r="Z761" t="str">
            <v>055, Cité Ennozha , Kalaa Kebira 4060</v>
          </cell>
        </row>
        <row r="762">
          <cell r="B762" t="str">
            <v xml:space="preserve">Horizon Packaging </v>
          </cell>
          <cell r="C762" t="str">
            <v>STÉ DE COMMERCE INTERNATIONAL</v>
          </cell>
          <cell r="D762" t="str">
            <v>Route Manzel chaker Km 3, Sfax 3000</v>
          </cell>
          <cell r="E762" t="str">
            <v/>
          </cell>
          <cell r="F762" t="str">
            <v>1695658GAM000</v>
          </cell>
          <cell r="G762" t="str">
            <v>1</v>
          </cell>
          <cell r="H762" t="str">
            <v>6</v>
          </cell>
          <cell r="I762" t="str">
            <v>9</v>
          </cell>
          <cell r="J762" t="str">
            <v>5</v>
          </cell>
          <cell r="K762" t="str">
            <v>6</v>
          </cell>
          <cell r="L762" t="str">
            <v>5</v>
          </cell>
          <cell r="M762" t="str">
            <v>8</v>
          </cell>
          <cell r="N762" t="str">
            <v>G</v>
          </cell>
          <cell r="O762" t="str">
            <v>A</v>
          </cell>
          <cell r="P762" t="str">
            <v>M</v>
          </cell>
          <cell r="Q762" t="str">
            <v>0</v>
          </cell>
          <cell r="R762" t="str">
            <v>0</v>
          </cell>
          <cell r="S762" t="str">
            <v>0</v>
          </cell>
          <cell r="T762" t="str">
            <v/>
          </cell>
          <cell r="U762" t="str">
            <v/>
          </cell>
          <cell r="V762">
            <v>1</v>
          </cell>
          <cell r="W762">
            <v>761</v>
          </cell>
          <cell r="X762" t="str">
            <v xml:space="preserve">Horizon Packaging </v>
          </cell>
          <cell r="Z762" t="str">
            <v>Route Manzel chaker Km 3, Sfax 3000</v>
          </cell>
        </row>
        <row r="763">
          <cell r="B763" t="str">
            <v>Nourpack Industrie</v>
          </cell>
          <cell r="C763" t="str">
            <v>FAB EMBALLAGE PAPIER CARTON</v>
          </cell>
          <cell r="D763" t="str">
            <v>009, Lac Tana , Berges du Lac 1053</v>
          </cell>
          <cell r="E763" t="str">
            <v/>
          </cell>
          <cell r="F763" t="str">
            <v>1471643HAM000</v>
          </cell>
          <cell r="G763" t="str">
            <v>1</v>
          </cell>
          <cell r="H763" t="str">
            <v>4</v>
          </cell>
          <cell r="I763" t="str">
            <v>7</v>
          </cell>
          <cell r="J763" t="str">
            <v>1</v>
          </cell>
          <cell r="K763" t="str">
            <v>6</v>
          </cell>
          <cell r="L763" t="str">
            <v>4</v>
          </cell>
          <cell r="M763" t="str">
            <v>3</v>
          </cell>
          <cell r="N763" t="str">
            <v>H</v>
          </cell>
          <cell r="O763" t="str">
            <v>A</v>
          </cell>
          <cell r="P763" t="str">
            <v>M</v>
          </cell>
          <cell r="Q763" t="str">
            <v>0</v>
          </cell>
          <cell r="R763" t="str">
            <v>0</v>
          </cell>
          <cell r="S763" t="str">
            <v>0</v>
          </cell>
          <cell r="T763" t="str">
            <v/>
          </cell>
          <cell r="U763" t="str">
            <v/>
          </cell>
          <cell r="V763">
            <v>1</v>
          </cell>
          <cell r="W763">
            <v>762</v>
          </cell>
          <cell r="X763" t="str">
            <v>Nourpack Industrie</v>
          </cell>
          <cell r="Z763" t="str">
            <v>009, Lac Tana , Berges du Lac 1053</v>
          </cell>
        </row>
        <row r="764">
          <cell r="B764" t="str">
            <v xml:space="preserve">Berlin packaging </v>
          </cell>
          <cell r="C764" t="str">
            <v>BERLIN PACKAGING</v>
          </cell>
          <cell r="D764" t="str">
            <v xml:space="preserve">1214 chemin du cheit 06390 contes -France 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  <cell r="V764">
            <v>1</v>
          </cell>
          <cell r="W764">
            <v>763</v>
          </cell>
          <cell r="X764" t="str">
            <v xml:space="preserve">Berlin packaging </v>
          </cell>
          <cell r="Z764" t="str">
            <v xml:space="preserve">1214 chemin du cheit 06390 contes -France </v>
          </cell>
        </row>
        <row r="765">
          <cell r="B765" t="str">
            <v xml:space="preserve">STE GENERALE D'EMBALLAGE </v>
          </cell>
          <cell r="C765" t="str">
            <v>STE GENERALE D'EMBALLAGE</v>
          </cell>
          <cell r="D765" t="str">
            <v>Habib Thameur .Messadine</v>
          </cell>
          <cell r="E765" t="str">
            <v/>
          </cell>
          <cell r="F765" t="str">
            <v>1400697FAM000</v>
          </cell>
          <cell r="G765" t="str">
            <v>1</v>
          </cell>
          <cell r="H765" t="str">
            <v>4</v>
          </cell>
          <cell r="I765" t="str">
            <v>0</v>
          </cell>
          <cell r="J765" t="str">
            <v>0</v>
          </cell>
          <cell r="K765" t="str">
            <v>6</v>
          </cell>
          <cell r="L765" t="str">
            <v>9</v>
          </cell>
          <cell r="M765" t="str">
            <v>7</v>
          </cell>
          <cell r="N765" t="str">
            <v>F</v>
          </cell>
          <cell r="O765" t="str">
            <v>A</v>
          </cell>
          <cell r="P765" t="str">
            <v>M</v>
          </cell>
          <cell r="Q765" t="str">
            <v>0</v>
          </cell>
          <cell r="R765" t="str">
            <v>0</v>
          </cell>
          <cell r="S765" t="str">
            <v>0</v>
          </cell>
          <cell r="T765" t="str">
            <v/>
          </cell>
          <cell r="U765" t="str">
            <v/>
          </cell>
          <cell r="V765">
            <v>1</v>
          </cell>
          <cell r="W765">
            <v>764</v>
          </cell>
          <cell r="X765" t="str">
            <v xml:space="preserve">STE GENERALE D'EMBALLAGE </v>
          </cell>
          <cell r="Z765" t="str">
            <v>Habib Thameur .Messadine</v>
          </cell>
        </row>
        <row r="766">
          <cell r="B766" t="str">
            <v>New Box Tunisia</v>
          </cell>
          <cell r="C766" t="str">
            <v>FABRICATION EMABALLAGE PAPIER-CARTON</v>
          </cell>
          <cell r="D766" t="str">
            <v>Zone Industrielle Sbikha 2,3110</v>
          </cell>
          <cell r="E766" t="str">
            <v/>
          </cell>
          <cell r="F766" t="str">
            <v>1654672DAM000</v>
          </cell>
          <cell r="G766" t="str">
            <v>1</v>
          </cell>
          <cell r="H766" t="str">
            <v>6</v>
          </cell>
          <cell r="I766" t="str">
            <v>5</v>
          </cell>
          <cell r="J766" t="str">
            <v>4</v>
          </cell>
          <cell r="K766" t="str">
            <v>6</v>
          </cell>
          <cell r="L766" t="str">
            <v>7</v>
          </cell>
          <cell r="M766" t="str">
            <v>2</v>
          </cell>
          <cell r="N766" t="str">
            <v>D</v>
          </cell>
          <cell r="O766" t="str">
            <v>A</v>
          </cell>
          <cell r="P766" t="str">
            <v>M</v>
          </cell>
          <cell r="Q766" t="str">
            <v>0</v>
          </cell>
          <cell r="R766" t="str">
            <v>0</v>
          </cell>
          <cell r="S766" t="str">
            <v>0</v>
          </cell>
          <cell r="T766" t="str">
            <v/>
          </cell>
          <cell r="U766" t="str">
            <v/>
          </cell>
          <cell r="V766">
            <v>1</v>
          </cell>
          <cell r="W766">
            <v>765</v>
          </cell>
          <cell r="X766" t="str">
            <v>New Box Tunisia</v>
          </cell>
          <cell r="Z766" t="str">
            <v>Zone Industrielle Sbikha 2,3110</v>
          </cell>
        </row>
        <row r="767">
          <cell r="B767" t="str">
            <v>GRAPHIKA</v>
          </cell>
          <cell r="C767" t="str">
            <v>FABRICATION EMBALLAGE PAPIER-CARTON</v>
          </cell>
          <cell r="D767" t="str">
            <v>0007, Charguia 2035</v>
          </cell>
          <cell r="E767" t="str">
            <v/>
          </cell>
          <cell r="F767" t="str">
            <v>539784HAM000</v>
          </cell>
          <cell r="G767" t="str">
            <v>5</v>
          </cell>
          <cell r="H767" t="str">
            <v>3</v>
          </cell>
          <cell r="I767" t="str">
            <v>9</v>
          </cell>
          <cell r="J767" t="str">
            <v>7</v>
          </cell>
          <cell r="K767" t="str">
            <v>8</v>
          </cell>
          <cell r="L767" t="str">
            <v>4</v>
          </cell>
          <cell r="M767" t="str">
            <v>H</v>
          </cell>
          <cell r="N767" t="str">
            <v>A</v>
          </cell>
          <cell r="O767" t="str">
            <v>M</v>
          </cell>
          <cell r="P767" t="str">
            <v>0</v>
          </cell>
          <cell r="Q767" t="str">
            <v>0</v>
          </cell>
          <cell r="R767" t="str">
            <v>0</v>
          </cell>
          <cell r="S767" t="str">
            <v/>
          </cell>
          <cell r="T767" t="str">
            <v/>
          </cell>
          <cell r="U767" t="str">
            <v/>
          </cell>
          <cell r="V767">
            <v>1</v>
          </cell>
          <cell r="W767">
            <v>766</v>
          </cell>
          <cell r="X767" t="str">
            <v>GRAPHIKA</v>
          </cell>
          <cell r="Z767" t="str">
            <v>0007, Charguia 2035</v>
          </cell>
        </row>
        <row r="768">
          <cell r="B768" t="str">
            <v>Sté Générale de Transport et Manutention GTM</v>
          </cell>
          <cell r="C768" t="str">
            <v>LOCATION MATÉRIEL ET ENGIN DE TRAVAUX</v>
          </cell>
          <cell r="D768" t="str">
            <v>003, Monastir Res Bahr , Hammam Lif 2050</v>
          </cell>
          <cell r="E768" t="str">
            <v/>
          </cell>
          <cell r="F768" t="str">
            <v>1426336TAM000</v>
          </cell>
          <cell r="G768" t="str">
            <v>1</v>
          </cell>
          <cell r="H768" t="str">
            <v>4</v>
          </cell>
          <cell r="I768" t="str">
            <v>2</v>
          </cell>
          <cell r="J768" t="str">
            <v>6</v>
          </cell>
          <cell r="K768" t="str">
            <v>3</v>
          </cell>
          <cell r="L768" t="str">
            <v>3</v>
          </cell>
          <cell r="M768" t="str">
            <v>6</v>
          </cell>
          <cell r="N768" t="str">
            <v>T</v>
          </cell>
          <cell r="O768" t="str">
            <v>A</v>
          </cell>
          <cell r="P768" t="str">
            <v>M</v>
          </cell>
          <cell r="Q768" t="str">
            <v>0</v>
          </cell>
          <cell r="R768" t="str">
            <v>0</v>
          </cell>
          <cell r="S768" t="str">
            <v>0</v>
          </cell>
          <cell r="T768" t="str">
            <v/>
          </cell>
          <cell r="U768" t="str">
            <v/>
          </cell>
          <cell r="V768">
            <v>1</v>
          </cell>
          <cell r="W768">
            <v>767</v>
          </cell>
          <cell r="X768" t="str">
            <v>Sté Générale de Transport et Manutention GTM</v>
          </cell>
          <cell r="Z768" t="str">
            <v>003, Monastir Res Bahr , Hammam Lif 2050</v>
          </cell>
        </row>
        <row r="769">
          <cell r="B769" t="str">
            <v>Ruby Travel and Tourism</v>
          </cell>
          <cell r="C769" t="str">
            <v>AGENCE DE VOYAGE</v>
          </cell>
          <cell r="D769" t="str">
            <v>015, Habib Bourguiba , Megrine 2033</v>
          </cell>
          <cell r="E769" t="str">
            <v/>
          </cell>
          <cell r="F769" t="str">
            <v>1424207BAM000</v>
          </cell>
          <cell r="G769" t="str">
            <v>1</v>
          </cell>
          <cell r="H769" t="str">
            <v>4</v>
          </cell>
          <cell r="I769" t="str">
            <v>2</v>
          </cell>
          <cell r="J769" t="str">
            <v>4</v>
          </cell>
          <cell r="K769" t="str">
            <v>2</v>
          </cell>
          <cell r="L769" t="str">
            <v>0</v>
          </cell>
          <cell r="M769" t="str">
            <v>7</v>
          </cell>
          <cell r="N769" t="str">
            <v>B</v>
          </cell>
          <cell r="O769" t="str">
            <v>A</v>
          </cell>
          <cell r="P769" t="str">
            <v>M</v>
          </cell>
          <cell r="Q769" t="str">
            <v>0</v>
          </cell>
          <cell r="R769" t="str">
            <v>0</v>
          </cell>
          <cell r="S769" t="str">
            <v>0</v>
          </cell>
          <cell r="T769" t="str">
            <v/>
          </cell>
          <cell r="U769" t="str">
            <v/>
          </cell>
          <cell r="V769">
            <v>1</v>
          </cell>
          <cell r="W769">
            <v>768</v>
          </cell>
          <cell r="X769" t="str">
            <v>Ruby Travel and Tourism</v>
          </cell>
          <cell r="Z769" t="str">
            <v>015, Habib Bourguiba , Megrine 2033</v>
          </cell>
        </row>
        <row r="770">
          <cell r="B770" t="str">
            <v>Purity Hygiène Services</v>
          </cell>
          <cell r="C770" t="str">
            <v>NETTOYAGE ET DÉSINFECTION DES LOCAUX</v>
          </cell>
          <cell r="D770" t="str">
            <v>Cité Riadh Jemmel 5020</v>
          </cell>
          <cell r="E770" t="str">
            <v/>
          </cell>
          <cell r="F770" t="str">
            <v>1734667CDC000</v>
          </cell>
          <cell r="G770" t="str">
            <v>1</v>
          </cell>
          <cell r="H770" t="str">
            <v>7</v>
          </cell>
          <cell r="I770" t="str">
            <v>3</v>
          </cell>
          <cell r="J770" t="str">
            <v>4</v>
          </cell>
          <cell r="K770" t="str">
            <v>6</v>
          </cell>
          <cell r="L770" t="str">
            <v>6</v>
          </cell>
          <cell r="M770" t="str">
            <v>7</v>
          </cell>
          <cell r="N770" t="str">
            <v>C</v>
          </cell>
          <cell r="O770" t="str">
            <v>D</v>
          </cell>
          <cell r="P770" t="str">
            <v>C</v>
          </cell>
          <cell r="Q770" t="str">
            <v>0</v>
          </cell>
          <cell r="R770" t="str">
            <v>0</v>
          </cell>
          <cell r="S770" t="str">
            <v>0</v>
          </cell>
          <cell r="T770" t="str">
            <v/>
          </cell>
          <cell r="U770" t="str">
            <v/>
          </cell>
          <cell r="V770">
            <v>1</v>
          </cell>
          <cell r="W770">
            <v>769</v>
          </cell>
          <cell r="X770" t="str">
            <v>Purity Hygiène Services</v>
          </cell>
          <cell r="Z770" t="str">
            <v>Cité Riadh Jemmel 5020</v>
          </cell>
        </row>
        <row r="771">
          <cell r="B771" t="str">
            <v>FIPRO Filtration et Process</v>
          </cell>
          <cell r="C771" t="str">
            <v>VENTE EN GROS PRODUITS DIVERS</v>
          </cell>
          <cell r="D771" t="str">
            <v>048, Habib Bourguiba, Rades 2040</v>
          </cell>
          <cell r="E771" t="str">
            <v/>
          </cell>
          <cell r="F771" t="str">
            <v>1170999LAM000</v>
          </cell>
          <cell r="G771" t="str">
            <v>1</v>
          </cell>
          <cell r="H771" t="str">
            <v>1</v>
          </cell>
          <cell r="I771" t="str">
            <v>7</v>
          </cell>
          <cell r="J771" t="str">
            <v>0</v>
          </cell>
          <cell r="K771" t="str">
            <v>9</v>
          </cell>
          <cell r="L771" t="str">
            <v>9</v>
          </cell>
          <cell r="M771" t="str">
            <v>9</v>
          </cell>
          <cell r="N771" t="str">
            <v>L</v>
          </cell>
          <cell r="O771" t="str">
            <v>A</v>
          </cell>
          <cell r="P771" t="str">
            <v>M</v>
          </cell>
          <cell r="Q771" t="str">
            <v>0</v>
          </cell>
          <cell r="R771" t="str">
            <v>0</v>
          </cell>
          <cell r="S771" t="str">
            <v>0</v>
          </cell>
          <cell r="T771" t="str">
            <v/>
          </cell>
          <cell r="U771" t="str">
            <v/>
          </cell>
          <cell r="V771">
            <v>1</v>
          </cell>
          <cell r="W771">
            <v>770</v>
          </cell>
          <cell r="X771" t="str">
            <v>FIPRO Filtration et Process</v>
          </cell>
          <cell r="Z771" t="str">
            <v>048, Habib Bourguiba, Rades 2040</v>
          </cell>
        </row>
        <row r="772">
          <cell r="B772" t="str">
            <v>Bureau de Formation et d'Assistance</v>
          </cell>
          <cell r="C772" t="str">
            <v>FORMATION CONTINUE</v>
          </cell>
          <cell r="D772" t="str">
            <v>010, Mahmoud Beyram , Menzah V 2037</v>
          </cell>
          <cell r="E772" t="str">
            <v/>
          </cell>
          <cell r="F772" t="str">
            <v>983655BAM000</v>
          </cell>
          <cell r="G772" t="str">
            <v>9</v>
          </cell>
          <cell r="H772" t="str">
            <v>8</v>
          </cell>
          <cell r="I772" t="str">
            <v>3</v>
          </cell>
          <cell r="J772" t="str">
            <v>6</v>
          </cell>
          <cell r="K772" t="str">
            <v>5</v>
          </cell>
          <cell r="L772" t="str">
            <v>5</v>
          </cell>
          <cell r="M772" t="str">
            <v>B</v>
          </cell>
          <cell r="N772" t="str">
            <v>A</v>
          </cell>
          <cell r="O772" t="str">
            <v>M</v>
          </cell>
          <cell r="P772" t="str">
            <v>0</v>
          </cell>
          <cell r="Q772" t="str">
            <v>0</v>
          </cell>
          <cell r="R772" t="str">
            <v>0</v>
          </cell>
          <cell r="S772" t="str">
            <v/>
          </cell>
          <cell r="T772" t="str">
            <v/>
          </cell>
          <cell r="U772" t="str">
            <v/>
          </cell>
          <cell r="V772">
            <v>1</v>
          </cell>
          <cell r="W772">
            <v>771</v>
          </cell>
          <cell r="X772" t="str">
            <v>Bureau de Formation et d'Assistance</v>
          </cell>
          <cell r="Z772" t="str">
            <v>010, Mahmoud Beyram , Menzah V 2037</v>
          </cell>
        </row>
        <row r="773">
          <cell r="B773" t="str">
            <v>Weiller and Associates, LLC</v>
          </cell>
          <cell r="C773" t="str">
            <v>MARKETING SERVICES</v>
          </cell>
          <cell r="D773" t="str">
            <v>7091 Caminito Valverde LA jolla California</v>
          </cell>
          <cell r="E773" t="str">
            <v/>
          </cell>
          <cell r="F773" t="str">
            <v>47-4497988</v>
          </cell>
          <cell r="G773" t="str">
            <v>4</v>
          </cell>
          <cell r="H773" t="str">
            <v>7</v>
          </cell>
          <cell r="I773" t="str">
            <v>-</v>
          </cell>
          <cell r="J773" t="str">
            <v>4</v>
          </cell>
          <cell r="K773" t="str">
            <v>4</v>
          </cell>
          <cell r="L773" t="str">
            <v>9</v>
          </cell>
          <cell r="M773" t="str">
            <v>7</v>
          </cell>
          <cell r="N773" t="str">
            <v>9</v>
          </cell>
          <cell r="O773" t="str">
            <v>8</v>
          </cell>
          <cell r="P773" t="str">
            <v>8</v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  <cell r="V773">
            <v>1</v>
          </cell>
          <cell r="W773">
            <v>772</v>
          </cell>
          <cell r="X773" t="str">
            <v>Weiller and Associates, LLC</v>
          </cell>
          <cell r="Z773" t="str">
            <v>7091 Caminito Valverde LA jolla California</v>
          </cell>
        </row>
        <row r="774">
          <cell r="B774" t="str">
            <v>MULTILAB</v>
          </cell>
          <cell r="C774" t="str">
            <v>CONTROLE ET ANALYSE TECHNIQUE</v>
          </cell>
          <cell r="D774" t="str">
            <v xml:space="preserve">Zone Industrielle El Bosten , Rue de l'argent </v>
          </cell>
          <cell r="E774" t="str">
            <v>La Soukra</v>
          </cell>
          <cell r="F774" t="str">
            <v>741267ZAM000</v>
          </cell>
          <cell r="G774" t="str">
            <v>7</v>
          </cell>
          <cell r="H774" t="str">
            <v>4</v>
          </cell>
          <cell r="I774" t="str">
            <v>1</v>
          </cell>
          <cell r="J774" t="str">
            <v>2</v>
          </cell>
          <cell r="K774" t="str">
            <v>6</v>
          </cell>
          <cell r="L774" t="str">
            <v>7</v>
          </cell>
          <cell r="M774" t="str">
            <v>Z</v>
          </cell>
          <cell r="N774" t="str">
            <v>A</v>
          </cell>
          <cell r="O774" t="str">
            <v>M</v>
          </cell>
          <cell r="P774" t="str">
            <v>0</v>
          </cell>
          <cell r="Q774" t="str">
            <v>0</v>
          </cell>
          <cell r="R774" t="str">
            <v>0</v>
          </cell>
          <cell r="S774" t="str">
            <v/>
          </cell>
          <cell r="T774" t="str">
            <v/>
          </cell>
          <cell r="U774" t="str">
            <v/>
          </cell>
          <cell r="V774">
            <v>1</v>
          </cell>
          <cell r="W774">
            <v>773</v>
          </cell>
          <cell r="X774" t="str">
            <v>MULTILAB</v>
          </cell>
          <cell r="Z774" t="str">
            <v>Zone Industrielle El Bosten , Rue de l'argent La Soukra</v>
          </cell>
        </row>
        <row r="775">
          <cell r="B775" t="str">
            <v>SAZEM BOOST BUSINESS</v>
          </cell>
          <cell r="C775" t="str">
            <v>CONSULTANT</v>
          </cell>
          <cell r="D775" t="str">
            <v>015, Abelhamid Ibn Badis , Alain Savary 1002</v>
          </cell>
          <cell r="E775" t="str">
            <v/>
          </cell>
          <cell r="F775" t="str">
            <v>1663296AAM000</v>
          </cell>
          <cell r="G775" t="str">
            <v>1</v>
          </cell>
          <cell r="H775" t="str">
            <v>6</v>
          </cell>
          <cell r="I775" t="str">
            <v>6</v>
          </cell>
          <cell r="J775" t="str">
            <v>3</v>
          </cell>
          <cell r="K775" t="str">
            <v>2</v>
          </cell>
          <cell r="L775" t="str">
            <v>9</v>
          </cell>
          <cell r="M775" t="str">
            <v>6</v>
          </cell>
          <cell r="N775" t="str">
            <v>A</v>
          </cell>
          <cell r="O775" t="str">
            <v>A</v>
          </cell>
          <cell r="P775" t="str">
            <v>M</v>
          </cell>
          <cell r="Q775" t="str">
            <v>0</v>
          </cell>
          <cell r="R775" t="str">
            <v>0</v>
          </cell>
          <cell r="S775" t="str">
            <v>0</v>
          </cell>
          <cell r="T775" t="str">
            <v/>
          </cell>
          <cell r="U775" t="str">
            <v/>
          </cell>
          <cell r="V775">
            <v>1</v>
          </cell>
          <cell r="W775">
            <v>774</v>
          </cell>
          <cell r="X775" t="str">
            <v>SAZEM BOOST BUSINESS</v>
          </cell>
          <cell r="Z775" t="str">
            <v>015, Abelhamid Ibn Badis , Alain Savary 1002</v>
          </cell>
        </row>
        <row r="776">
          <cell r="B776" t="str">
            <v>2MPACK</v>
          </cell>
          <cell r="C776" t="str">
            <v>IMPRESSION TOUS SUPPORTS</v>
          </cell>
          <cell r="D776" t="str">
            <v>Le 24 Tunis KM 6, Sakiet Ezzit 3021</v>
          </cell>
          <cell r="E776" t="str">
            <v/>
          </cell>
          <cell r="F776" t="str">
            <v>1328321NAM000</v>
          </cell>
          <cell r="G776" t="str">
            <v>1</v>
          </cell>
          <cell r="H776" t="str">
            <v>3</v>
          </cell>
          <cell r="I776" t="str">
            <v>2</v>
          </cell>
          <cell r="J776" t="str">
            <v>8</v>
          </cell>
          <cell r="K776" t="str">
            <v>3</v>
          </cell>
          <cell r="L776" t="str">
            <v>2</v>
          </cell>
          <cell r="M776" t="str">
            <v>1</v>
          </cell>
          <cell r="N776" t="str">
            <v>N</v>
          </cell>
          <cell r="O776" t="str">
            <v>A</v>
          </cell>
          <cell r="P776" t="str">
            <v>M</v>
          </cell>
          <cell r="Q776" t="str">
            <v>0</v>
          </cell>
          <cell r="R776" t="str">
            <v>0</v>
          </cell>
          <cell r="S776" t="str">
            <v>0</v>
          </cell>
          <cell r="T776" t="str">
            <v/>
          </cell>
          <cell r="U776" t="str">
            <v/>
          </cell>
          <cell r="V776">
            <v>1</v>
          </cell>
          <cell r="W776">
            <v>775</v>
          </cell>
          <cell r="X776" t="str">
            <v>2MPACK</v>
          </cell>
          <cell r="Z776" t="str">
            <v>Le 24 Tunis KM 6, Sakiet Ezzit 3021</v>
          </cell>
        </row>
        <row r="777">
          <cell r="B777" t="str">
            <v xml:space="preserve">INOX CONCEPT </v>
          </cell>
          <cell r="C777" t="str">
            <v>FABRICATION EQUIPEMENT FRIGORIFIQUES INDUSTRIELS</v>
          </cell>
          <cell r="D777" t="str">
            <v>OKBA IBN NAFEAA, MESSADINE 4013</v>
          </cell>
          <cell r="E777" t="str">
            <v/>
          </cell>
          <cell r="F777" t="str">
            <v>1405452GAM000</v>
          </cell>
          <cell r="G777" t="str">
            <v>1</v>
          </cell>
          <cell r="H777" t="str">
            <v>4</v>
          </cell>
          <cell r="I777" t="str">
            <v>0</v>
          </cell>
          <cell r="J777" t="str">
            <v>5</v>
          </cell>
          <cell r="K777" t="str">
            <v>4</v>
          </cell>
          <cell r="L777" t="str">
            <v>5</v>
          </cell>
          <cell r="M777" t="str">
            <v>2</v>
          </cell>
          <cell r="N777" t="str">
            <v>G</v>
          </cell>
          <cell r="O777" t="str">
            <v>A</v>
          </cell>
          <cell r="P777" t="str">
            <v>M</v>
          </cell>
          <cell r="Q777" t="str">
            <v>0</v>
          </cell>
          <cell r="R777" t="str">
            <v>0</v>
          </cell>
          <cell r="S777" t="str">
            <v>0</v>
          </cell>
          <cell r="T777" t="str">
            <v/>
          </cell>
          <cell r="U777" t="str">
            <v/>
          </cell>
          <cell r="V777">
            <v>1</v>
          </cell>
          <cell r="W777">
            <v>776</v>
          </cell>
          <cell r="X777" t="str">
            <v xml:space="preserve">INOX CONCEPT </v>
          </cell>
          <cell r="Z777" t="str">
            <v>OKBA IBN NAFEAA, MESSADINE 4013</v>
          </cell>
        </row>
        <row r="778">
          <cell r="B778" t="str">
            <v>Optima Export</v>
          </cell>
          <cell r="C778" t="str">
            <v>TRAVAUX ELECTRICITÉ BATIMENT</v>
          </cell>
          <cell r="D778" t="str">
            <v>AVENUE TAIEB MHIRI Sahline</v>
          </cell>
          <cell r="E778" t="str">
            <v/>
          </cell>
          <cell r="F778" t="str">
            <v>1304761GAM000</v>
          </cell>
          <cell r="G778" t="str">
            <v>1</v>
          </cell>
          <cell r="H778" t="str">
            <v>3</v>
          </cell>
          <cell r="I778" t="str">
            <v>0</v>
          </cell>
          <cell r="J778" t="str">
            <v>4</v>
          </cell>
          <cell r="K778" t="str">
            <v>7</v>
          </cell>
          <cell r="L778" t="str">
            <v>6</v>
          </cell>
          <cell r="M778" t="str">
            <v>1</v>
          </cell>
          <cell r="N778" t="str">
            <v>G</v>
          </cell>
          <cell r="O778" t="str">
            <v>A</v>
          </cell>
          <cell r="P778" t="str">
            <v>M</v>
          </cell>
          <cell r="Q778" t="str">
            <v>0</v>
          </cell>
          <cell r="R778" t="str">
            <v>0</v>
          </cell>
          <cell r="S778" t="str">
            <v>0</v>
          </cell>
          <cell r="T778" t="str">
            <v/>
          </cell>
          <cell r="U778" t="str">
            <v/>
          </cell>
          <cell r="V778">
            <v>1</v>
          </cell>
          <cell r="W778">
            <v>777</v>
          </cell>
          <cell r="X778" t="str">
            <v>Optima Export</v>
          </cell>
          <cell r="Z778" t="str">
            <v>AVENUE TAIEB MHIRI Sahline</v>
          </cell>
        </row>
        <row r="779">
          <cell r="B779" t="str">
            <v>Sté Batiment Et Construction Métallique</v>
          </cell>
          <cell r="C779" t="str">
            <v>CONSTRUCTION MÉTALLIQUE</v>
          </cell>
          <cell r="D779" t="str">
            <v>Zaouiet Sousse 4081 Sousse</v>
          </cell>
          <cell r="E779" t="str">
            <v/>
          </cell>
          <cell r="F779" t="str">
            <v>1240003WAM000</v>
          </cell>
          <cell r="G779" t="str">
            <v>1</v>
          </cell>
          <cell r="H779" t="str">
            <v>2</v>
          </cell>
          <cell r="I779" t="str">
            <v>4</v>
          </cell>
          <cell r="J779" t="str">
            <v>0</v>
          </cell>
          <cell r="K779" t="str">
            <v>0</v>
          </cell>
          <cell r="L779" t="str">
            <v>0</v>
          </cell>
          <cell r="M779" t="str">
            <v>3</v>
          </cell>
          <cell r="N779" t="str">
            <v>W</v>
          </cell>
          <cell r="O779" t="str">
            <v>A</v>
          </cell>
          <cell r="P779" t="str">
            <v>M</v>
          </cell>
          <cell r="Q779" t="str">
            <v>0</v>
          </cell>
          <cell r="R779" t="str">
            <v>0</v>
          </cell>
          <cell r="S779" t="str">
            <v>0</v>
          </cell>
          <cell r="T779" t="str">
            <v/>
          </cell>
          <cell r="U779" t="str">
            <v/>
          </cell>
          <cell r="V779">
            <v>1</v>
          </cell>
          <cell r="W779">
            <v>778</v>
          </cell>
          <cell r="X779" t="str">
            <v>Sté Batiment Et Construction Métallique</v>
          </cell>
          <cell r="Z779" t="str">
            <v>Zaouiet Sousse 4081 Sousse</v>
          </cell>
        </row>
        <row r="780">
          <cell r="B780" t="str">
            <v>Hajaji Wissem</v>
          </cell>
          <cell r="C780" t="str">
            <v>TAPISSIER</v>
          </cell>
          <cell r="D780" t="str">
            <v>Omar Ben Abdelaziz, Messadine 4013 Sousse</v>
          </cell>
          <cell r="E780" t="str">
            <v/>
          </cell>
          <cell r="F780" t="str">
            <v>1774088KNC000</v>
          </cell>
          <cell r="G780" t="str">
            <v>1</v>
          </cell>
          <cell r="H780" t="str">
            <v>7</v>
          </cell>
          <cell r="I780" t="str">
            <v>7</v>
          </cell>
          <cell r="J780" t="str">
            <v>4</v>
          </cell>
          <cell r="K780" t="str">
            <v>0</v>
          </cell>
          <cell r="L780" t="str">
            <v>8</v>
          </cell>
          <cell r="M780" t="str">
            <v>8</v>
          </cell>
          <cell r="N780" t="str">
            <v>K</v>
          </cell>
          <cell r="O780" t="str">
            <v>N</v>
          </cell>
          <cell r="P780" t="str">
            <v>C</v>
          </cell>
          <cell r="Q780" t="str">
            <v>0</v>
          </cell>
          <cell r="R780" t="str">
            <v>0</v>
          </cell>
          <cell r="S780" t="str">
            <v>0</v>
          </cell>
          <cell r="T780" t="str">
            <v/>
          </cell>
          <cell r="U780" t="str">
            <v/>
          </cell>
          <cell r="V780">
            <v>1</v>
          </cell>
          <cell r="W780">
            <v>779</v>
          </cell>
          <cell r="X780" t="str">
            <v>Hajaji Wissem</v>
          </cell>
          <cell r="Z780" t="str">
            <v>Omar Ben Abdelaziz, Messadine 4013 Sousse</v>
          </cell>
        </row>
        <row r="781">
          <cell r="B781" t="str">
            <v xml:space="preserve">WIN Logistics Solutions </v>
          </cell>
          <cell r="C781" t="str">
            <v>SERVICE ADMINISTRATIF ET LOGISTIQUE</v>
          </cell>
          <cell r="D781" t="str">
            <v>Av Habib Bourguiba Sousse 4000</v>
          </cell>
          <cell r="E781" t="str">
            <v/>
          </cell>
          <cell r="F781" t="str">
            <v>1576930QAM000</v>
          </cell>
          <cell r="G781" t="str">
            <v>1</v>
          </cell>
          <cell r="H781" t="str">
            <v>5</v>
          </cell>
          <cell r="I781" t="str">
            <v>7</v>
          </cell>
          <cell r="J781" t="str">
            <v>6</v>
          </cell>
          <cell r="K781" t="str">
            <v>9</v>
          </cell>
          <cell r="L781" t="str">
            <v>3</v>
          </cell>
          <cell r="M781" t="str">
            <v>0</v>
          </cell>
          <cell r="N781" t="str">
            <v>Q</v>
          </cell>
          <cell r="O781" t="str">
            <v>A</v>
          </cell>
          <cell r="P781" t="str">
            <v>M</v>
          </cell>
          <cell r="Q781" t="str">
            <v>0</v>
          </cell>
          <cell r="R781" t="str">
            <v>0</v>
          </cell>
          <cell r="S781" t="str">
            <v>0</v>
          </cell>
          <cell r="T781" t="str">
            <v/>
          </cell>
          <cell r="U781" t="str">
            <v/>
          </cell>
          <cell r="V781">
            <v>1</v>
          </cell>
          <cell r="W781">
            <v>780</v>
          </cell>
          <cell r="X781" t="str">
            <v xml:space="preserve">WIN Logistics Solutions </v>
          </cell>
          <cell r="Z781" t="str">
            <v>Av Habib Bourguiba Sousse 4000</v>
          </cell>
        </row>
        <row r="782">
          <cell r="B782" t="str">
            <v>SIP Intérieur</v>
          </cell>
          <cell r="C782" t="str">
            <v>VENTE MEUBLE</v>
          </cell>
          <cell r="D782" t="str">
            <v xml:space="preserve">Avenue de la Liberté Hamma Sousse </v>
          </cell>
          <cell r="E782" t="str">
            <v/>
          </cell>
          <cell r="F782" t="str">
            <v>1033595DBM000</v>
          </cell>
          <cell r="G782" t="str">
            <v>1</v>
          </cell>
          <cell r="H782" t="str">
            <v>0</v>
          </cell>
          <cell r="I782" t="str">
            <v>3</v>
          </cell>
          <cell r="J782" t="str">
            <v>3</v>
          </cell>
          <cell r="K782" t="str">
            <v>5</v>
          </cell>
          <cell r="L782" t="str">
            <v>9</v>
          </cell>
          <cell r="M782" t="str">
            <v>5</v>
          </cell>
          <cell r="N782" t="str">
            <v>D</v>
          </cell>
          <cell r="O782" t="str">
            <v>B</v>
          </cell>
          <cell r="P782" t="str">
            <v>M</v>
          </cell>
          <cell r="Q782" t="str">
            <v>0</v>
          </cell>
          <cell r="R782" t="str">
            <v>0</v>
          </cell>
          <cell r="S782" t="str">
            <v>0</v>
          </cell>
          <cell r="T782" t="str">
            <v/>
          </cell>
          <cell r="U782" t="str">
            <v/>
          </cell>
          <cell r="V782">
            <v>1</v>
          </cell>
          <cell r="W782">
            <v>781</v>
          </cell>
          <cell r="X782" t="str">
            <v>SIP Intérieur</v>
          </cell>
          <cell r="Z782" t="str">
            <v xml:space="preserve">Avenue de la Liberté Hamma Sousse </v>
          </cell>
        </row>
        <row r="783">
          <cell r="B783" t="str">
            <v>Electro Ben Njima</v>
          </cell>
          <cell r="C783" t="str">
            <v>VENTE APPAREIL ELECTRO MÉNAGER</v>
          </cell>
          <cell r="D783" t="str">
            <v>Khalifa Karoui z4, Sousse Sahloul 4054</v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  <cell r="V783">
            <v>1</v>
          </cell>
          <cell r="W783">
            <v>782</v>
          </cell>
          <cell r="X783" t="str">
            <v>Electro Ben Njima</v>
          </cell>
          <cell r="Z783" t="str">
            <v>Khalifa Karoui z4, Sousse Sahloul 4054</v>
          </cell>
        </row>
        <row r="784">
          <cell r="B784" t="str">
            <v>LABTECH</v>
          </cell>
          <cell r="C784" t="str">
            <v>VENTE MATÉRIEL MÉDICAL ET SCIENTIFIQUE</v>
          </cell>
          <cell r="D784" t="str">
            <v>Route Z4 Saint Gobain, Jebel Jelloud 2023</v>
          </cell>
          <cell r="E784" t="str">
            <v/>
          </cell>
          <cell r="F784" t="str">
            <v>795852FAM000</v>
          </cell>
          <cell r="G784" t="str">
            <v>7</v>
          </cell>
          <cell r="H784" t="str">
            <v>9</v>
          </cell>
          <cell r="I784" t="str">
            <v>5</v>
          </cell>
          <cell r="J784" t="str">
            <v>8</v>
          </cell>
          <cell r="K784" t="str">
            <v>5</v>
          </cell>
          <cell r="L784" t="str">
            <v>2</v>
          </cell>
          <cell r="M784" t="str">
            <v>F</v>
          </cell>
          <cell r="N784" t="str">
            <v>A</v>
          </cell>
          <cell r="O784" t="str">
            <v>M</v>
          </cell>
          <cell r="P784" t="str">
            <v>0</v>
          </cell>
          <cell r="Q784" t="str">
            <v>0</v>
          </cell>
          <cell r="R784" t="str">
            <v>0</v>
          </cell>
          <cell r="S784" t="str">
            <v/>
          </cell>
          <cell r="T784" t="str">
            <v/>
          </cell>
          <cell r="U784" t="str">
            <v/>
          </cell>
          <cell r="V784">
            <v>1</v>
          </cell>
          <cell r="W784">
            <v>783</v>
          </cell>
          <cell r="X784" t="str">
            <v>LABTECH</v>
          </cell>
          <cell r="Z784" t="str">
            <v>Route Z4 Saint Gobain, Jebel Jelloud 2023</v>
          </cell>
        </row>
        <row r="785">
          <cell r="B785" t="str">
            <v>Général TPT Maritime Service</v>
          </cell>
          <cell r="C785" t="str">
            <v>SERCICE ANNEXES TRANSPORT MARITIME</v>
          </cell>
          <cell r="D785" t="str">
            <v>001, Farhat Hached Rades 2040</v>
          </cell>
          <cell r="E785" t="str">
            <v/>
          </cell>
          <cell r="F785" t="str">
            <v>1048499GAM000</v>
          </cell>
          <cell r="G785" t="str">
            <v>1</v>
          </cell>
          <cell r="H785" t="str">
            <v>0</v>
          </cell>
          <cell r="I785" t="str">
            <v>4</v>
          </cell>
          <cell r="J785" t="str">
            <v>8</v>
          </cell>
          <cell r="K785" t="str">
            <v>4</v>
          </cell>
          <cell r="L785" t="str">
            <v>9</v>
          </cell>
          <cell r="M785" t="str">
            <v>9</v>
          </cell>
          <cell r="N785" t="str">
            <v>G</v>
          </cell>
          <cell r="O785" t="str">
            <v>A</v>
          </cell>
          <cell r="P785" t="str">
            <v>M</v>
          </cell>
          <cell r="Q785" t="str">
            <v>0</v>
          </cell>
          <cell r="R785" t="str">
            <v>0</v>
          </cell>
          <cell r="S785" t="str">
            <v>0</v>
          </cell>
          <cell r="T785" t="str">
            <v/>
          </cell>
          <cell r="U785" t="str">
            <v/>
          </cell>
          <cell r="V785">
            <v>1</v>
          </cell>
          <cell r="W785">
            <v>784</v>
          </cell>
          <cell r="X785" t="str">
            <v>Général TPT Maritime Service</v>
          </cell>
          <cell r="Z785" t="str">
            <v>001, Farhat Hached Rades 2040</v>
          </cell>
        </row>
        <row r="786">
          <cell r="B786" t="str">
            <v>ALL SEAS SHIPING AGENCY</v>
          </cell>
          <cell r="C786" t="str">
            <v>TRANSPORT MARITIME</v>
          </cell>
          <cell r="D786" t="str">
            <v>76 Avenue de la République 2060 La Goulette</v>
          </cell>
          <cell r="E786" t="str">
            <v>Tunisie</v>
          </cell>
          <cell r="F786" t="str">
            <v>0934166QAM000</v>
          </cell>
          <cell r="G786" t="str">
            <v>0</v>
          </cell>
          <cell r="H786" t="str">
            <v>9</v>
          </cell>
          <cell r="I786" t="str">
            <v>3</v>
          </cell>
          <cell r="J786" t="str">
            <v>4</v>
          </cell>
          <cell r="K786" t="str">
            <v>1</v>
          </cell>
          <cell r="L786" t="str">
            <v>6</v>
          </cell>
          <cell r="M786" t="str">
            <v>6</v>
          </cell>
          <cell r="N786" t="str">
            <v>Q</v>
          </cell>
          <cell r="O786" t="str">
            <v>A</v>
          </cell>
          <cell r="P786" t="str">
            <v>M</v>
          </cell>
          <cell r="Q786" t="str">
            <v>0</v>
          </cell>
          <cell r="R786" t="str">
            <v>0</v>
          </cell>
          <cell r="S786" t="str">
            <v>0</v>
          </cell>
          <cell r="T786" t="str">
            <v/>
          </cell>
          <cell r="U786" t="str">
            <v/>
          </cell>
          <cell r="V786">
            <v>1</v>
          </cell>
          <cell r="W786">
            <v>785</v>
          </cell>
          <cell r="X786" t="str">
            <v>ALL SEAS SHIPING AGENCY</v>
          </cell>
          <cell r="Z786" t="str">
            <v>76 Avenue de la République 2060 La GouletteTunisie</v>
          </cell>
        </row>
        <row r="787">
          <cell r="B787" t="str">
            <v>L2A</v>
          </cell>
          <cell r="C787" t="str">
            <v>EXPLOITANT LABO D'ANALYSES</v>
          </cell>
          <cell r="D787" t="str">
            <v>50 Rue de l’Artisanat Z.I Charguia II</v>
          </cell>
          <cell r="E787" t="str">
            <v>Soukra Ariana</v>
          </cell>
          <cell r="F787" t="str">
            <v>1255662EAM000</v>
          </cell>
          <cell r="G787" t="str">
            <v>1</v>
          </cell>
          <cell r="H787" t="str">
            <v>2</v>
          </cell>
          <cell r="I787" t="str">
            <v>5</v>
          </cell>
          <cell r="J787" t="str">
            <v>5</v>
          </cell>
          <cell r="K787" t="str">
            <v>6</v>
          </cell>
          <cell r="L787" t="str">
            <v>6</v>
          </cell>
          <cell r="M787" t="str">
            <v>2</v>
          </cell>
          <cell r="N787" t="str">
            <v>E</v>
          </cell>
          <cell r="O787" t="str">
            <v>A</v>
          </cell>
          <cell r="P787" t="str">
            <v>M</v>
          </cell>
          <cell r="Q787" t="str">
            <v>0</v>
          </cell>
          <cell r="R787" t="str">
            <v>0</v>
          </cell>
          <cell r="S787" t="str">
            <v>0</v>
          </cell>
          <cell r="T787" t="str">
            <v/>
          </cell>
          <cell r="U787" t="str">
            <v/>
          </cell>
          <cell r="V787">
            <v>1</v>
          </cell>
          <cell r="W787">
            <v>786</v>
          </cell>
          <cell r="X787" t="str">
            <v>L2A</v>
          </cell>
          <cell r="Z787" t="str">
            <v>50 Rue de l’Artisanat Z.I Charguia IISoukra Ariana</v>
          </cell>
        </row>
        <row r="788">
          <cell r="B788" t="str">
            <v>Maitre Sami THABET</v>
          </cell>
          <cell r="C788" t="str">
            <v>MAITRE SAMI THABET</v>
          </cell>
          <cell r="D788" t="str">
            <v xml:space="preserve">Rue du LAC TCHAD Immeuble Kanzet A bis 1  </v>
          </cell>
          <cell r="E788" t="str">
            <v/>
          </cell>
          <cell r="F788" t="str">
            <v>1614486GAP000</v>
          </cell>
          <cell r="G788" t="str">
            <v>1</v>
          </cell>
          <cell r="H788" t="str">
            <v>6</v>
          </cell>
          <cell r="I788" t="str">
            <v>1</v>
          </cell>
          <cell r="J788" t="str">
            <v>4</v>
          </cell>
          <cell r="K788" t="str">
            <v>4</v>
          </cell>
          <cell r="L788" t="str">
            <v>8</v>
          </cell>
          <cell r="M788" t="str">
            <v>6</v>
          </cell>
          <cell r="N788" t="str">
            <v>G</v>
          </cell>
          <cell r="O788" t="str">
            <v>A</v>
          </cell>
          <cell r="P788" t="str">
            <v>P</v>
          </cell>
          <cell r="Q788" t="str">
            <v>0</v>
          </cell>
          <cell r="R788" t="str">
            <v>0</v>
          </cell>
          <cell r="S788" t="str">
            <v>0</v>
          </cell>
          <cell r="T788" t="str">
            <v/>
          </cell>
          <cell r="U788" t="str">
            <v/>
          </cell>
          <cell r="V788">
            <v>1</v>
          </cell>
          <cell r="W788">
            <v>787</v>
          </cell>
          <cell r="X788" t="str">
            <v>Maitre Sami THABET</v>
          </cell>
          <cell r="Z788" t="str">
            <v xml:space="preserve">Rue du LAC TCHAD Immeuble Kanzet A bis 1  </v>
          </cell>
        </row>
        <row r="789">
          <cell r="B789" t="str">
            <v>KIT PACK</v>
          </cell>
          <cell r="C789" t="str">
            <v>FABRICATION ARTICLE EN BOIS</v>
          </cell>
          <cell r="D789" t="str">
            <v>Route de Sousse, Messadine 4013</v>
          </cell>
          <cell r="E789" t="str">
            <v/>
          </cell>
          <cell r="F789" t="str">
            <v>1474262LAM000</v>
          </cell>
          <cell r="G789" t="str">
            <v>1</v>
          </cell>
          <cell r="H789" t="str">
            <v>4</v>
          </cell>
          <cell r="I789" t="str">
            <v>7</v>
          </cell>
          <cell r="J789" t="str">
            <v>4</v>
          </cell>
          <cell r="K789" t="str">
            <v>2</v>
          </cell>
          <cell r="L789" t="str">
            <v>6</v>
          </cell>
          <cell r="M789" t="str">
            <v>2</v>
          </cell>
          <cell r="N789" t="str">
            <v>L</v>
          </cell>
          <cell r="O789" t="str">
            <v>A</v>
          </cell>
          <cell r="P789" t="str">
            <v>M</v>
          </cell>
          <cell r="Q789" t="str">
            <v>0</v>
          </cell>
          <cell r="R789" t="str">
            <v>0</v>
          </cell>
          <cell r="S789" t="str">
            <v>0</v>
          </cell>
          <cell r="T789" t="str">
            <v/>
          </cell>
          <cell r="U789" t="str">
            <v/>
          </cell>
          <cell r="V789">
            <v>1</v>
          </cell>
          <cell r="W789">
            <v>788</v>
          </cell>
          <cell r="X789" t="str">
            <v>KIT PACK</v>
          </cell>
          <cell r="Z789" t="str">
            <v>Route de Sousse, Messadine 4013</v>
          </cell>
        </row>
        <row r="790">
          <cell r="B790" t="str">
            <v>AFRICA TRANSIT MAGASIN CALE (ATMC)</v>
          </cell>
          <cell r="C790" t="str">
            <v>EXPLOITATION MAGASIN AIRE DE DOUANE</v>
          </cell>
          <cell r="D790" t="str">
            <v>Zone Industrielle Rades 2040</v>
          </cell>
          <cell r="E790" t="str">
            <v/>
          </cell>
          <cell r="F790" t="str">
            <v>447176DAM000</v>
          </cell>
          <cell r="G790" t="str">
            <v>4</v>
          </cell>
          <cell r="H790" t="str">
            <v>4</v>
          </cell>
          <cell r="I790" t="str">
            <v>7</v>
          </cell>
          <cell r="J790" t="str">
            <v>1</v>
          </cell>
          <cell r="K790" t="str">
            <v>7</v>
          </cell>
          <cell r="L790" t="str">
            <v>6</v>
          </cell>
          <cell r="M790" t="str">
            <v>D</v>
          </cell>
          <cell r="N790" t="str">
            <v>A</v>
          </cell>
          <cell r="O790" t="str">
            <v>M</v>
          </cell>
          <cell r="P790" t="str">
            <v>0</v>
          </cell>
          <cell r="Q790" t="str">
            <v>0</v>
          </cell>
          <cell r="R790" t="str">
            <v>0</v>
          </cell>
          <cell r="S790" t="str">
            <v/>
          </cell>
          <cell r="T790" t="str">
            <v/>
          </cell>
          <cell r="U790" t="str">
            <v/>
          </cell>
          <cell r="V790">
            <v>1</v>
          </cell>
          <cell r="W790">
            <v>789</v>
          </cell>
          <cell r="X790" t="str">
            <v>AFRICA TRANSIT MAGASIN CALE (ATMC)</v>
          </cell>
          <cell r="Z790" t="str">
            <v>Zone Industrielle Rades 2040</v>
          </cell>
        </row>
        <row r="791">
          <cell r="B791" t="str">
            <v>Zayani C.M.E</v>
          </cell>
          <cell r="C791" t="str">
            <v>FABRICATION ETIQUETTEUSE</v>
          </cell>
          <cell r="D791" t="str">
            <v>Rue Meddeb Zayani 8013 Maâmoura Nabeul</v>
          </cell>
          <cell r="E791" t="str">
            <v/>
          </cell>
          <cell r="F791" t="str">
            <v>994306RAM000</v>
          </cell>
          <cell r="G791" t="str">
            <v>9</v>
          </cell>
          <cell r="H791" t="str">
            <v>9</v>
          </cell>
          <cell r="I791" t="str">
            <v>4</v>
          </cell>
          <cell r="J791" t="str">
            <v>3</v>
          </cell>
          <cell r="K791" t="str">
            <v>0</v>
          </cell>
          <cell r="L791" t="str">
            <v>6</v>
          </cell>
          <cell r="M791" t="str">
            <v>R</v>
          </cell>
          <cell r="N791" t="str">
            <v>A</v>
          </cell>
          <cell r="O791" t="str">
            <v>M</v>
          </cell>
          <cell r="P791" t="str">
            <v>0</v>
          </cell>
          <cell r="Q791" t="str">
            <v>0</v>
          </cell>
          <cell r="R791" t="str">
            <v>0</v>
          </cell>
          <cell r="S791" t="str">
            <v/>
          </cell>
          <cell r="T791" t="str">
            <v/>
          </cell>
          <cell r="U791" t="str">
            <v/>
          </cell>
          <cell r="V791">
            <v>1</v>
          </cell>
          <cell r="W791">
            <v>790</v>
          </cell>
          <cell r="X791" t="str">
            <v>Zayani C.M.E</v>
          </cell>
          <cell r="Z791" t="str">
            <v>Rue Meddeb Zayani 8013 Maâmoura Nabeul</v>
          </cell>
        </row>
        <row r="792">
          <cell r="B792" t="str">
            <v>La Tienda de Commerce</v>
          </cell>
          <cell r="C792" t="str">
            <v>ALIMENTATION GÉNERALE</v>
          </cell>
          <cell r="D792" t="str">
            <v>Avenue Jalloul Ben Cherifa, Khzéma Ouest 4071</v>
          </cell>
          <cell r="E792" t="str">
            <v/>
          </cell>
          <cell r="F792" t="str">
            <v>1707728VNM000</v>
          </cell>
          <cell r="G792" t="str">
            <v>1</v>
          </cell>
          <cell r="H792" t="str">
            <v>7</v>
          </cell>
          <cell r="I792" t="str">
            <v>0</v>
          </cell>
          <cell r="J792" t="str">
            <v>7</v>
          </cell>
          <cell r="K792" t="str">
            <v>7</v>
          </cell>
          <cell r="L792" t="str">
            <v>2</v>
          </cell>
          <cell r="M792" t="str">
            <v>8</v>
          </cell>
          <cell r="N792" t="str">
            <v>V</v>
          </cell>
          <cell r="O792" t="str">
            <v>N</v>
          </cell>
          <cell r="P792" t="str">
            <v>M</v>
          </cell>
          <cell r="Q792" t="str">
            <v>0</v>
          </cell>
          <cell r="R792" t="str">
            <v>0</v>
          </cell>
          <cell r="S792" t="str">
            <v>0</v>
          </cell>
          <cell r="T792" t="str">
            <v/>
          </cell>
          <cell r="U792" t="str">
            <v/>
          </cell>
          <cell r="V792">
            <v>1</v>
          </cell>
          <cell r="W792">
            <v>791</v>
          </cell>
          <cell r="X792" t="str">
            <v>La Tienda de Commerce</v>
          </cell>
          <cell r="Z792" t="str">
            <v>Avenue Jalloul Ben Cherifa, Khzéma Ouest 4071</v>
          </cell>
        </row>
        <row r="793">
          <cell r="B793" t="str">
            <v>Belkahla Fetiha (London Bridge)</v>
          </cell>
          <cell r="C793" t="str">
            <v>FORMATION CONTINUE</v>
          </cell>
          <cell r="D793" t="str">
            <v>Immeuble Wejden Center, Bloc B, 2ème étage</v>
          </cell>
          <cell r="E793" t="str">
            <v/>
          </cell>
          <cell r="F793" t="str">
            <v>1595554SAP000</v>
          </cell>
          <cell r="G793" t="str">
            <v>1</v>
          </cell>
          <cell r="H793" t="str">
            <v>5</v>
          </cell>
          <cell r="I793" t="str">
            <v>9</v>
          </cell>
          <cell r="J793" t="str">
            <v>5</v>
          </cell>
          <cell r="K793" t="str">
            <v>5</v>
          </cell>
          <cell r="L793" t="str">
            <v>5</v>
          </cell>
          <cell r="M793" t="str">
            <v>4</v>
          </cell>
          <cell r="N793" t="str">
            <v>S</v>
          </cell>
          <cell r="O793" t="str">
            <v>A</v>
          </cell>
          <cell r="P793" t="str">
            <v>P</v>
          </cell>
          <cell r="Q793" t="str">
            <v>0</v>
          </cell>
          <cell r="R793" t="str">
            <v>0</v>
          </cell>
          <cell r="S793" t="str">
            <v>0</v>
          </cell>
          <cell r="T793" t="str">
            <v/>
          </cell>
          <cell r="U793" t="str">
            <v/>
          </cell>
          <cell r="V793">
            <v>1</v>
          </cell>
          <cell r="W793">
            <v>792</v>
          </cell>
          <cell r="X793" t="str">
            <v>Belkahla Fetiha (London Bridge)</v>
          </cell>
          <cell r="Z793" t="str">
            <v>Immeuble Wejden Center, Bloc B, 2ème étage</v>
          </cell>
        </row>
        <row r="794">
          <cell r="B794" t="str">
            <v>CETIME</v>
          </cell>
          <cell r="C794" t="str">
            <v>SOLUTIONS D’EXPERTISE, D’ESSAIS ET DE FORMATION</v>
          </cell>
          <cell r="D794" t="str">
            <v>Z.I Ksar said la Manouba 2010 Tunisie</v>
          </cell>
          <cell r="E794" t="str">
            <v/>
          </cell>
          <cell r="F794" t="str">
            <v>0014322P</v>
          </cell>
          <cell r="G794" t="str">
            <v>0</v>
          </cell>
          <cell r="H794" t="str">
            <v>0</v>
          </cell>
          <cell r="I794" t="str">
            <v>1</v>
          </cell>
          <cell r="J794" t="str">
            <v>4</v>
          </cell>
          <cell r="K794" t="str">
            <v>3</v>
          </cell>
          <cell r="L794" t="str">
            <v>2</v>
          </cell>
          <cell r="M794" t="str">
            <v>2</v>
          </cell>
          <cell r="N794" t="str">
            <v>P</v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  <cell r="V794">
            <v>1</v>
          </cell>
          <cell r="W794">
            <v>793</v>
          </cell>
          <cell r="X794" t="str">
            <v>CETIME</v>
          </cell>
          <cell r="Z794" t="str">
            <v>Z.I Ksar said la Manouba 2010 Tunisie</v>
          </cell>
        </row>
        <row r="795">
          <cell r="B795" t="str">
            <v>MOVILPAQ</v>
          </cell>
          <cell r="C795" t="str">
            <v>TRANSPORT MARITIME</v>
          </cell>
          <cell r="D795" t="str">
            <v>Gran Via de les Corts Catalanes, 774</v>
          </cell>
          <cell r="E795" t="str">
            <v>Ático 3 i 4 08013 Barcelone · ESPAGNE</v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  <cell r="V795">
            <v>1</v>
          </cell>
          <cell r="W795">
            <v>794</v>
          </cell>
          <cell r="X795" t="str">
            <v>MOVILPAQ</v>
          </cell>
          <cell r="Z795" t="str">
            <v>Gran Via de les Corts Catalanes, 774Ático 3 i 4 08013 Barcelone · ESPAGNE</v>
          </cell>
        </row>
        <row r="796">
          <cell r="B796" t="str">
            <v>Chihab Ghaleb (L2M)</v>
          </cell>
          <cell r="C796" t="str">
            <v>CONSULTANT</v>
          </cell>
          <cell r="D796" t="str">
            <v>Av Habib Bourguiba , Nabeul</v>
          </cell>
          <cell r="E796" t="str">
            <v/>
          </cell>
          <cell r="F796" t="str">
            <v>1038196NAP000</v>
          </cell>
          <cell r="G796" t="str">
            <v>1</v>
          </cell>
          <cell r="H796" t="str">
            <v>0</v>
          </cell>
          <cell r="I796" t="str">
            <v>3</v>
          </cell>
          <cell r="J796" t="str">
            <v>8</v>
          </cell>
          <cell r="K796" t="str">
            <v>1</v>
          </cell>
          <cell r="L796" t="str">
            <v>9</v>
          </cell>
          <cell r="M796" t="str">
            <v>6</v>
          </cell>
          <cell r="N796" t="str">
            <v>N</v>
          </cell>
          <cell r="O796" t="str">
            <v>A</v>
          </cell>
          <cell r="P796" t="str">
            <v>P</v>
          </cell>
          <cell r="Q796" t="str">
            <v>0</v>
          </cell>
          <cell r="R796" t="str">
            <v>0</v>
          </cell>
          <cell r="S796" t="str">
            <v>0</v>
          </cell>
          <cell r="T796" t="str">
            <v/>
          </cell>
          <cell r="U796" t="str">
            <v/>
          </cell>
          <cell r="V796">
            <v>1</v>
          </cell>
          <cell r="W796">
            <v>795</v>
          </cell>
          <cell r="X796" t="str">
            <v>Chihab Ghaleb (L2M)</v>
          </cell>
          <cell r="Z796" t="str">
            <v>Av Habib Bourguiba , Nabeul</v>
          </cell>
        </row>
        <row r="797">
          <cell r="B797" t="str">
            <v>Roberto Chuquer Filho</v>
          </cell>
          <cell r="C797" t="str">
            <v>ROBERTO CHUQUER FILHO</v>
          </cell>
          <cell r="D797" t="str">
            <v>Rua Tabapua 1590 Sao Paulo Brazil</v>
          </cell>
          <cell r="E797" t="str">
            <v/>
          </cell>
          <cell r="F797" t="str">
            <v>12.321.160/001-11</v>
          </cell>
          <cell r="G797" t="str">
            <v>1</v>
          </cell>
          <cell r="H797" t="str">
            <v>2</v>
          </cell>
          <cell r="I797" t="str">
            <v>.</v>
          </cell>
          <cell r="J797" t="str">
            <v>3</v>
          </cell>
          <cell r="K797" t="str">
            <v>2</v>
          </cell>
          <cell r="L797" t="str">
            <v>1</v>
          </cell>
          <cell r="M797" t="str">
            <v>.</v>
          </cell>
          <cell r="N797" t="str">
            <v>1</v>
          </cell>
          <cell r="O797" t="str">
            <v>6</v>
          </cell>
          <cell r="P797" t="str">
            <v>0</v>
          </cell>
          <cell r="Q797" t="str">
            <v>/</v>
          </cell>
          <cell r="R797" t="str">
            <v>0</v>
          </cell>
          <cell r="S797" t="str">
            <v>0</v>
          </cell>
          <cell r="T797" t="str">
            <v>1</v>
          </cell>
          <cell r="U797" t="str">
            <v>-</v>
          </cell>
          <cell r="V797">
            <v>1</v>
          </cell>
          <cell r="W797">
            <v>796</v>
          </cell>
          <cell r="X797" t="str">
            <v>Roberto Chuquer Filho</v>
          </cell>
          <cell r="Z797" t="str">
            <v>Rua Tabapua 1590 Sao Paulo Brazil</v>
          </cell>
        </row>
        <row r="798">
          <cell r="B798" t="str">
            <v>C2I &amp; Training</v>
          </cell>
          <cell r="C798" t="str">
            <v>ACTIVITÉ D'INGÉNIERIE</v>
          </cell>
          <cell r="D798" t="str">
            <v>Avenue Makka Elmoukarma Route de sousse 4070</v>
          </cell>
          <cell r="E798" t="str">
            <v/>
          </cell>
          <cell r="F798" t="str">
            <v>1574097YAM000</v>
          </cell>
          <cell r="G798" t="str">
            <v>1</v>
          </cell>
          <cell r="H798" t="str">
            <v>5</v>
          </cell>
          <cell r="I798" t="str">
            <v>7</v>
          </cell>
          <cell r="J798" t="str">
            <v>4</v>
          </cell>
          <cell r="K798" t="str">
            <v>0</v>
          </cell>
          <cell r="L798" t="str">
            <v>9</v>
          </cell>
          <cell r="M798" t="str">
            <v>7</v>
          </cell>
          <cell r="N798" t="str">
            <v>Y</v>
          </cell>
          <cell r="O798" t="str">
            <v>A</v>
          </cell>
          <cell r="P798" t="str">
            <v>M</v>
          </cell>
          <cell r="Q798" t="str">
            <v>0</v>
          </cell>
          <cell r="R798" t="str">
            <v>0</v>
          </cell>
          <cell r="S798" t="str">
            <v>0</v>
          </cell>
          <cell r="T798" t="str">
            <v/>
          </cell>
          <cell r="U798" t="str">
            <v/>
          </cell>
          <cell r="V798">
            <v>1</v>
          </cell>
          <cell r="W798">
            <v>797</v>
          </cell>
          <cell r="X798" t="str">
            <v>C2I &amp; Training</v>
          </cell>
          <cell r="Z798" t="str">
            <v>Avenue Makka Elmoukarma Route de sousse 4070</v>
          </cell>
        </row>
        <row r="799">
          <cell r="B799" t="str">
            <v>IPSoft</v>
          </cell>
          <cell r="C799" t="str">
            <v>INTÉGRATEUR IT</v>
          </cell>
          <cell r="D799" t="str">
            <v>Route Menzel Chacker km 1- Imm NIHEL1er Etage Sfax</v>
          </cell>
          <cell r="E799" t="str">
            <v/>
          </cell>
          <cell r="F799" t="str">
            <v>1695017CAM000</v>
          </cell>
          <cell r="G799" t="str">
            <v>1</v>
          </cell>
          <cell r="H799" t="str">
            <v>6</v>
          </cell>
          <cell r="I799" t="str">
            <v>9</v>
          </cell>
          <cell r="J799" t="str">
            <v>5</v>
          </cell>
          <cell r="K799" t="str">
            <v>0</v>
          </cell>
          <cell r="L799" t="str">
            <v>1</v>
          </cell>
          <cell r="M799" t="str">
            <v>7</v>
          </cell>
          <cell r="N799" t="str">
            <v>C</v>
          </cell>
          <cell r="O799" t="str">
            <v>A</v>
          </cell>
          <cell r="P799" t="str">
            <v>M</v>
          </cell>
          <cell r="Q799" t="str">
            <v>0</v>
          </cell>
          <cell r="R799" t="str">
            <v>0</v>
          </cell>
          <cell r="S799" t="str">
            <v>0</v>
          </cell>
          <cell r="T799" t="str">
            <v/>
          </cell>
          <cell r="U799" t="str">
            <v/>
          </cell>
          <cell r="V799">
            <v>1</v>
          </cell>
          <cell r="W799">
            <v>798</v>
          </cell>
          <cell r="X799" t="str">
            <v>IPSoft</v>
          </cell>
          <cell r="Z799" t="str">
            <v>Route Menzel Chacker km 1- Imm NIHEL1er Etage Sfax</v>
          </cell>
        </row>
        <row r="800">
          <cell r="B800" t="str">
            <v>Global Automatisme</v>
          </cell>
          <cell r="C800" t="str">
            <v>VENTE PRODUIT MÉTALLURGIQUE</v>
          </cell>
          <cell r="D800" t="str">
            <v>Avenue Ibn Khaldoun5080 Teboulba</v>
          </cell>
          <cell r="E800" t="str">
            <v/>
          </cell>
          <cell r="F800" t="str">
            <v>1414365K</v>
          </cell>
          <cell r="G800" t="str">
            <v>1</v>
          </cell>
          <cell r="H800" t="str">
            <v>4</v>
          </cell>
          <cell r="I800" t="str">
            <v>1</v>
          </cell>
          <cell r="J800" t="str">
            <v>4</v>
          </cell>
          <cell r="K800" t="str">
            <v>3</v>
          </cell>
          <cell r="L800" t="str">
            <v>6</v>
          </cell>
          <cell r="M800" t="str">
            <v>5</v>
          </cell>
          <cell r="N800" t="str">
            <v>K</v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  <cell r="V800">
            <v>1</v>
          </cell>
          <cell r="W800">
            <v>799</v>
          </cell>
          <cell r="X800" t="str">
            <v>Global Automatisme</v>
          </cell>
          <cell r="Z800" t="str">
            <v>Avenue Ibn Khaldoun5080 Teboulba</v>
          </cell>
        </row>
        <row r="801">
          <cell r="B801" t="str">
            <v>Interpall Wood Packaging Industry</v>
          </cell>
          <cell r="C801" t="str">
            <v>FABRICATION ET TRAVAUX ARTICLES EN BOIS</v>
          </cell>
          <cell r="D801" t="str">
            <v>Rue 9 Avril, Zone Industrielle Messadine 4013</v>
          </cell>
          <cell r="E801" t="str">
            <v/>
          </cell>
          <cell r="F801" t="str">
            <v>1743829DAM000</v>
          </cell>
          <cell r="G801" t="str">
            <v>1</v>
          </cell>
          <cell r="H801" t="str">
            <v>7</v>
          </cell>
          <cell r="I801" t="str">
            <v>4</v>
          </cell>
          <cell r="J801" t="str">
            <v>3</v>
          </cell>
          <cell r="K801" t="str">
            <v>8</v>
          </cell>
          <cell r="L801" t="str">
            <v>2</v>
          </cell>
          <cell r="M801" t="str">
            <v>9</v>
          </cell>
          <cell r="N801" t="str">
            <v>D</v>
          </cell>
          <cell r="O801" t="str">
            <v>A</v>
          </cell>
          <cell r="P801" t="str">
            <v>M</v>
          </cell>
          <cell r="Q801" t="str">
            <v>0</v>
          </cell>
          <cell r="R801" t="str">
            <v>0</v>
          </cell>
          <cell r="S801" t="str">
            <v>0</v>
          </cell>
          <cell r="T801" t="str">
            <v/>
          </cell>
          <cell r="U801" t="str">
            <v/>
          </cell>
          <cell r="V801">
            <v>1</v>
          </cell>
          <cell r="W801">
            <v>800</v>
          </cell>
          <cell r="X801" t="str">
            <v>Interpall Wood Packaging Industry</v>
          </cell>
          <cell r="Z801" t="str">
            <v>Rue 9 Avril, Zone Industrielle Messadine 4013</v>
          </cell>
        </row>
        <row r="802">
          <cell r="B802" t="str">
            <v>Saphir Consult</v>
          </cell>
          <cell r="C802" t="str">
            <v>BUREAU D'ETUDE</v>
          </cell>
          <cell r="D802" t="str">
            <v>Mezaanine , Immeuble Saadi 1004 , Menzeh 4</v>
          </cell>
          <cell r="E802" t="str">
            <v/>
          </cell>
          <cell r="F802" t="str">
            <v>769683HAM000</v>
          </cell>
          <cell r="G802" t="str">
            <v>7</v>
          </cell>
          <cell r="H802" t="str">
            <v>6</v>
          </cell>
          <cell r="I802" t="str">
            <v>9</v>
          </cell>
          <cell r="J802" t="str">
            <v>6</v>
          </cell>
          <cell r="K802" t="str">
            <v>8</v>
          </cell>
          <cell r="L802" t="str">
            <v>3</v>
          </cell>
          <cell r="M802" t="str">
            <v>H</v>
          </cell>
          <cell r="N802" t="str">
            <v>A</v>
          </cell>
          <cell r="O802" t="str">
            <v>M</v>
          </cell>
          <cell r="P802" t="str">
            <v>0</v>
          </cell>
          <cell r="Q802" t="str">
            <v>0</v>
          </cell>
          <cell r="R802" t="str">
            <v>0</v>
          </cell>
          <cell r="S802" t="str">
            <v/>
          </cell>
          <cell r="T802" t="str">
            <v/>
          </cell>
          <cell r="U802" t="str">
            <v/>
          </cell>
          <cell r="V802">
            <v>1</v>
          </cell>
          <cell r="W802">
            <v>801</v>
          </cell>
          <cell r="X802" t="str">
            <v>Saphir Consult</v>
          </cell>
          <cell r="Z802" t="str">
            <v>Mezaanine , Immeuble Saadi 1004 , Menzeh 4</v>
          </cell>
        </row>
        <row r="803">
          <cell r="B803" t="str">
            <v>CCE Gros Produit d'Entretien</v>
          </cell>
          <cell r="C803" t="str">
            <v>CCE GROS PRODUIT D'ENTRETIEN</v>
          </cell>
          <cell r="D803" t="str">
            <v>005 Rue des Usines Cité des Pins  le Kram Tunis</v>
          </cell>
          <cell r="E803" t="str">
            <v/>
          </cell>
          <cell r="F803" t="str">
            <v>1047381NAM000</v>
          </cell>
          <cell r="G803" t="str">
            <v>1</v>
          </cell>
          <cell r="H803" t="str">
            <v>0</v>
          </cell>
          <cell r="I803" t="str">
            <v>4</v>
          </cell>
          <cell r="J803" t="str">
            <v>7</v>
          </cell>
          <cell r="K803" t="str">
            <v>3</v>
          </cell>
          <cell r="L803" t="str">
            <v>8</v>
          </cell>
          <cell r="M803" t="str">
            <v>1</v>
          </cell>
          <cell r="N803" t="str">
            <v>N</v>
          </cell>
          <cell r="O803" t="str">
            <v>A</v>
          </cell>
          <cell r="P803" t="str">
            <v>M</v>
          </cell>
          <cell r="Q803" t="str">
            <v>0</v>
          </cell>
          <cell r="R803" t="str">
            <v>0</v>
          </cell>
          <cell r="S803" t="str">
            <v>0</v>
          </cell>
          <cell r="T803" t="str">
            <v/>
          </cell>
          <cell r="U803" t="str">
            <v/>
          </cell>
          <cell r="V803">
            <v>1</v>
          </cell>
          <cell r="W803">
            <v>802</v>
          </cell>
          <cell r="X803" t="str">
            <v>CCE Gros Produit d'Entretien</v>
          </cell>
          <cell r="Z803" t="str">
            <v>005 Rue des Usines Cité des Pins  le Kram Tunis</v>
          </cell>
        </row>
        <row r="804">
          <cell r="B804" t="str">
            <v>Huiles La Gazelle</v>
          </cell>
          <cell r="C804" t="str">
            <v>HUILERIE ET MISE EN BOUTEILLE</v>
          </cell>
          <cell r="D804" t="str">
            <v>Route Mahdia Km 10 Sakkiet Eddaier 3011</v>
          </cell>
          <cell r="E804" t="str">
            <v/>
          </cell>
          <cell r="F804" t="str">
            <v>1598465FAM000</v>
          </cell>
          <cell r="G804" t="str">
            <v>1</v>
          </cell>
          <cell r="H804" t="str">
            <v>5</v>
          </cell>
          <cell r="I804" t="str">
            <v>9</v>
          </cell>
          <cell r="J804" t="str">
            <v>8</v>
          </cell>
          <cell r="K804" t="str">
            <v>4</v>
          </cell>
          <cell r="L804" t="str">
            <v>6</v>
          </cell>
          <cell r="M804" t="str">
            <v>5</v>
          </cell>
          <cell r="N804" t="str">
            <v>F</v>
          </cell>
          <cell r="O804" t="str">
            <v>A</v>
          </cell>
          <cell r="P804" t="str">
            <v>M</v>
          </cell>
          <cell r="Q804" t="str">
            <v>0</v>
          </cell>
          <cell r="R804" t="str">
            <v>0</v>
          </cell>
          <cell r="S804" t="str">
            <v>0</v>
          </cell>
          <cell r="T804" t="str">
            <v/>
          </cell>
          <cell r="U804" t="str">
            <v/>
          </cell>
          <cell r="V804">
            <v>1</v>
          </cell>
          <cell r="W804">
            <v>803</v>
          </cell>
          <cell r="X804" t="str">
            <v>Huiles La Gazelle</v>
          </cell>
          <cell r="Z804" t="str">
            <v>Route Mahdia Km 10 Sakkiet Eddaier 3011</v>
          </cell>
        </row>
        <row r="805">
          <cell r="B805" t="str">
            <v>Société Réalisation Moules et Matrices (SRMM)</v>
          </cell>
          <cell r="C805" t="str">
            <v>FABRICATION MOULES</v>
          </cell>
          <cell r="D805" t="str">
            <v xml:space="preserve"> 43, Rue EL MAY DAR FADHAL-2036 - SOUKRA</v>
          </cell>
          <cell r="E805" t="str">
            <v/>
          </cell>
          <cell r="F805" t="str">
            <v>1389324DAM000</v>
          </cell>
          <cell r="G805" t="str">
            <v>1</v>
          </cell>
          <cell r="H805" t="str">
            <v>3</v>
          </cell>
          <cell r="I805" t="str">
            <v>8</v>
          </cell>
          <cell r="J805" t="str">
            <v>9</v>
          </cell>
          <cell r="K805" t="str">
            <v>3</v>
          </cell>
          <cell r="L805" t="str">
            <v>2</v>
          </cell>
          <cell r="M805" t="str">
            <v>4</v>
          </cell>
          <cell r="N805" t="str">
            <v>D</v>
          </cell>
          <cell r="O805" t="str">
            <v>A</v>
          </cell>
          <cell r="P805" t="str">
            <v>M</v>
          </cell>
          <cell r="Q805" t="str">
            <v>0</v>
          </cell>
          <cell r="R805" t="str">
            <v>0</v>
          </cell>
          <cell r="S805" t="str">
            <v>0</v>
          </cell>
          <cell r="T805" t="str">
            <v/>
          </cell>
          <cell r="U805" t="str">
            <v/>
          </cell>
          <cell r="V805">
            <v>1</v>
          </cell>
          <cell r="W805">
            <v>804</v>
          </cell>
          <cell r="X805" t="str">
            <v>Société Réalisation Moules et Matrices (SRMM)</v>
          </cell>
          <cell r="Z805" t="str">
            <v xml:space="preserve"> 43, Rue EL MAY DAR FADHAL-2036 - SOUKRA</v>
          </cell>
        </row>
        <row r="806">
          <cell r="B806" t="str">
            <v>MABROUKA PLAST</v>
          </cell>
          <cell r="C806" t="str">
            <v>TRANSFORMATION DE PLASTIQUE</v>
          </cell>
          <cell r="D806" t="str">
            <v>AVenue Abou Kacem Chebbi Bab Bhar 3000</v>
          </cell>
          <cell r="E806" t="str">
            <v>Immeuble Carthago Mezzanine Bloc B</v>
          </cell>
          <cell r="F806" t="str">
            <v>278495ZAC000</v>
          </cell>
          <cell r="G806" t="str">
            <v>2</v>
          </cell>
          <cell r="H806" t="str">
            <v>7</v>
          </cell>
          <cell r="I806" t="str">
            <v>8</v>
          </cell>
          <cell r="J806" t="str">
            <v>4</v>
          </cell>
          <cell r="K806" t="str">
            <v>9</v>
          </cell>
          <cell r="L806" t="str">
            <v>5</v>
          </cell>
          <cell r="M806" t="str">
            <v>Z</v>
          </cell>
          <cell r="N806" t="str">
            <v>A</v>
          </cell>
          <cell r="O806" t="str">
            <v>C</v>
          </cell>
          <cell r="P806" t="str">
            <v>0</v>
          </cell>
          <cell r="Q806" t="str">
            <v>0</v>
          </cell>
          <cell r="R806" t="str">
            <v>0</v>
          </cell>
          <cell r="S806" t="str">
            <v/>
          </cell>
          <cell r="T806" t="str">
            <v/>
          </cell>
          <cell r="U806" t="str">
            <v/>
          </cell>
          <cell r="V806">
            <v>1</v>
          </cell>
          <cell r="W806">
            <v>805</v>
          </cell>
          <cell r="X806" t="str">
            <v>MABROUKA PLAST</v>
          </cell>
          <cell r="Z806" t="str">
            <v>AVenue Abou Kacem Chebbi Bab Bhar 3000Immeuble Carthago Mezzanine Bloc B</v>
          </cell>
        </row>
        <row r="807">
          <cell r="B807" t="str">
            <v>Tunisie Arrimage</v>
          </cell>
          <cell r="C807" t="str">
            <v>SERVICE ADMINISTRATIF ET LOGISTIQUE</v>
          </cell>
          <cell r="D807" t="str">
            <v>A19, Immeuble el Manar Sfax 3000</v>
          </cell>
          <cell r="E807" t="str">
            <v/>
          </cell>
          <cell r="F807" t="str">
            <v>1758268TAM000</v>
          </cell>
          <cell r="G807" t="str">
            <v>1</v>
          </cell>
          <cell r="H807" t="str">
            <v>7</v>
          </cell>
          <cell r="I807" t="str">
            <v>5</v>
          </cell>
          <cell r="J807" t="str">
            <v>8</v>
          </cell>
          <cell r="K807" t="str">
            <v>2</v>
          </cell>
          <cell r="L807" t="str">
            <v>6</v>
          </cell>
          <cell r="M807" t="str">
            <v>8</v>
          </cell>
          <cell r="N807" t="str">
            <v>T</v>
          </cell>
          <cell r="O807" t="str">
            <v>A</v>
          </cell>
          <cell r="P807" t="str">
            <v>M</v>
          </cell>
          <cell r="Q807" t="str">
            <v>0</v>
          </cell>
          <cell r="R807" t="str">
            <v>0</v>
          </cell>
          <cell r="S807" t="str">
            <v>0</v>
          </cell>
          <cell r="T807" t="str">
            <v/>
          </cell>
          <cell r="U807" t="str">
            <v/>
          </cell>
          <cell r="V807">
            <v>1</v>
          </cell>
          <cell r="W807">
            <v>806</v>
          </cell>
          <cell r="X807" t="str">
            <v>Tunisie Arrimage</v>
          </cell>
          <cell r="Z807" t="str">
            <v>A19, Immeuble el Manar Sfax 3000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79438-C6FF-4700-BDF1-0BEE29DD46D0}">
  <dimension ref="A1:AH50"/>
  <sheetViews>
    <sheetView tabSelected="1" zoomScale="80" zoomScaleNormal="80" workbookViewId="0">
      <selection activeCell="AE18" sqref="AE18"/>
    </sheetView>
  </sheetViews>
  <sheetFormatPr defaultColWidth="11.42578125" defaultRowHeight="12.75" x14ac:dyDescent="0.2"/>
  <cols>
    <col min="1" max="1" width="7.42578125" customWidth="1"/>
    <col min="2" max="2" width="4.85546875" customWidth="1"/>
    <col min="3" max="3" width="4.140625" customWidth="1"/>
    <col min="4" max="11" width="2.42578125" customWidth="1"/>
    <col min="12" max="12" width="2.5703125" customWidth="1"/>
    <col min="13" max="13" width="3" customWidth="1"/>
    <col min="14" max="14" width="7" bestFit="1" customWidth="1"/>
    <col min="15" max="15" width="5.85546875" customWidth="1"/>
    <col min="16" max="16" width="3.28515625" customWidth="1"/>
    <col min="17" max="17" width="2.7109375" customWidth="1"/>
    <col min="18" max="18" width="2" customWidth="1"/>
    <col min="19" max="19" width="3.5703125" customWidth="1"/>
    <col min="20" max="20" width="3" customWidth="1"/>
    <col min="21" max="21" width="7.42578125" customWidth="1"/>
    <col min="22" max="22" width="9.140625" customWidth="1"/>
    <col min="23" max="23" width="7" customWidth="1"/>
    <col min="24" max="24" width="6.28515625" customWidth="1"/>
    <col min="25" max="25" width="7" customWidth="1"/>
    <col min="27" max="29" width="11.42578125" style="2"/>
    <col min="30" max="30" width="22.85546875" style="2" bestFit="1" customWidth="1"/>
    <col min="31" max="31" width="14.5703125" style="2" bestFit="1" customWidth="1"/>
    <col min="32" max="32" width="27.7109375" style="2" customWidth="1"/>
    <col min="33" max="33" width="13.5703125" style="2" bestFit="1" customWidth="1"/>
    <col min="34" max="16384" width="11.42578125" style="2"/>
  </cols>
  <sheetData>
    <row r="1" spans="1:34" ht="14.25" x14ac:dyDescent="0.2">
      <c r="N1" s="1" t="s">
        <v>0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AB1" s="3"/>
      <c r="AC1" s="3"/>
      <c r="AD1" s="3"/>
      <c r="AE1" s="3"/>
      <c r="AF1" s="3"/>
    </row>
    <row r="2" spans="1:34" ht="18" customHeight="1" x14ac:dyDescent="0.2">
      <c r="N2" s="1" t="s">
        <v>1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AB2" s="3"/>
      <c r="AC2" s="3"/>
      <c r="AD2" s="3"/>
      <c r="AE2" s="3"/>
      <c r="AF2" s="3"/>
    </row>
    <row r="3" spans="1:34" ht="18" customHeight="1" x14ac:dyDescent="0.2"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AB3" s="3"/>
      <c r="AC3" s="3"/>
      <c r="AD3" s="3"/>
      <c r="AE3" s="3"/>
      <c r="AF3" s="3"/>
    </row>
    <row r="4" spans="1:34" ht="25.5" customHeight="1" x14ac:dyDescent="0.2">
      <c r="O4" s="5" t="s">
        <v>2</v>
      </c>
      <c r="T4" s="6">
        <f ca="1">+TODAY()</f>
        <v>44890</v>
      </c>
      <c r="U4" s="6"/>
      <c r="V4" s="6"/>
      <c r="W4" s="6"/>
      <c r="AE4" s="7"/>
      <c r="AF4" s="7"/>
    </row>
    <row r="8" spans="1:34" ht="33.75" customHeight="1" x14ac:dyDescent="0.3">
      <c r="A8" s="8" t="s">
        <v>3</v>
      </c>
      <c r="N8" s="9" t="s">
        <v>4</v>
      </c>
      <c r="O8" s="9"/>
      <c r="P8" s="9"/>
      <c r="Q8" s="9"/>
      <c r="R8" s="9"/>
      <c r="S8" s="9"/>
      <c r="T8" s="9"/>
      <c r="U8" s="10" t="s">
        <v>5</v>
      </c>
      <c r="V8" s="10" t="s">
        <v>6</v>
      </c>
      <c r="W8" s="9" t="s">
        <v>7</v>
      </c>
      <c r="X8" s="9"/>
      <c r="Y8" s="9"/>
      <c r="Z8" s="11"/>
      <c r="AB8" s="12"/>
      <c r="AD8" s="111" t="s">
        <v>31</v>
      </c>
    </row>
    <row r="9" spans="1:34" ht="7.5" customHeight="1" x14ac:dyDescent="0.2">
      <c r="A9" s="8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34" x14ac:dyDescent="0.2"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4"/>
      <c r="AB10" s="14"/>
      <c r="AC10" s="14"/>
    </row>
    <row r="11" spans="1:34" x14ac:dyDescent="0.2">
      <c r="AA11" s="15"/>
      <c r="AB11" s="16"/>
      <c r="AC11" s="17"/>
      <c r="AD11" s="98" t="s">
        <v>30</v>
      </c>
      <c r="AE11" s="98" t="s">
        <v>9</v>
      </c>
      <c r="AF11" s="98" t="s">
        <v>10</v>
      </c>
      <c r="AG11" s="98" t="s">
        <v>11</v>
      </c>
    </row>
    <row r="12" spans="1:34" x14ac:dyDescent="0.2">
      <c r="AA12" s="15"/>
      <c r="AB12" s="16"/>
      <c r="AC12" s="17"/>
      <c r="AD12" s="2" t="str">
        <f>+J40</f>
        <v>MABROUKA PLAST</v>
      </c>
      <c r="AE12" s="47">
        <v>1700</v>
      </c>
      <c r="AF12" s="47">
        <v>25.5</v>
      </c>
      <c r="AG12" s="47">
        <v>1674.5</v>
      </c>
      <c r="AH12" s="47"/>
    </row>
    <row r="13" spans="1:34" s="23" customFormat="1" ht="15.75" x14ac:dyDescent="0.25">
      <c r="A13" s="18" t="s">
        <v>29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19"/>
      <c r="AB13" s="20"/>
      <c r="AC13" s="21"/>
      <c r="AD13" s="22"/>
    </row>
    <row r="14" spans="1:34" ht="15.75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AA14" s="15"/>
      <c r="AB14" s="16"/>
      <c r="AC14" s="17"/>
      <c r="AG14" s="25"/>
    </row>
    <row r="15" spans="1:34" ht="15.75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AA15" s="19"/>
      <c r="AB15" s="16"/>
      <c r="AC15" s="17"/>
      <c r="AG15" s="25"/>
    </row>
    <row r="16" spans="1:34" ht="15.75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AA16" s="15"/>
      <c r="AB16" s="16"/>
      <c r="AC16" s="17"/>
    </row>
    <row r="17" spans="1:33" ht="13.5" thickBot="1" x14ac:dyDescent="0.25">
      <c r="AA17" s="26"/>
      <c r="AB17" s="26"/>
      <c r="AC17" s="27"/>
    </row>
    <row r="18" spans="1:33" s="33" customFormat="1" ht="32.25" customHeight="1" thickBot="1" x14ac:dyDescent="0.25">
      <c r="A18" s="28" t="s">
        <v>8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30" t="s">
        <v>9</v>
      </c>
      <c r="O18" s="30"/>
      <c r="P18" s="30"/>
      <c r="Q18" s="30"/>
      <c r="R18" s="30"/>
      <c r="S18" s="30"/>
      <c r="T18" s="30"/>
      <c r="U18" s="31" t="s">
        <v>10</v>
      </c>
      <c r="V18" s="31"/>
      <c r="W18" s="31" t="s">
        <v>11</v>
      </c>
      <c r="X18" s="31"/>
      <c r="Y18" s="31"/>
      <c r="Z18" s="32"/>
      <c r="AD18" s="34"/>
      <c r="AF18" s="35"/>
    </row>
    <row r="19" spans="1:33" ht="5.25" customHeight="1" x14ac:dyDescent="0.2">
      <c r="A19" s="36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8"/>
      <c r="O19" s="39"/>
      <c r="P19" s="39"/>
      <c r="Q19" s="39"/>
      <c r="R19" s="39"/>
      <c r="S19" s="39"/>
      <c r="T19" s="40"/>
      <c r="U19" s="39"/>
      <c r="V19" s="40"/>
      <c r="W19" s="41"/>
      <c r="X19" s="41"/>
      <c r="Y19" s="42"/>
    </row>
    <row r="20" spans="1:33" ht="29.25" customHeight="1" x14ac:dyDescent="0.2">
      <c r="A20" s="43" t="s">
        <v>12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99">
        <v>1700</v>
      </c>
      <c r="O20" s="100">
        <v>139370.70000000001</v>
      </c>
      <c r="P20" s="100">
        <v>139370.70000000001</v>
      </c>
      <c r="Q20" s="100">
        <v>139370.70000000001</v>
      </c>
      <c r="R20" s="100">
        <v>139370.70000000001</v>
      </c>
      <c r="S20" s="100">
        <v>139370.70000000001</v>
      </c>
      <c r="T20" s="101">
        <v>139370.70000000001</v>
      </c>
      <c r="U20" s="102">
        <f>+N20*1.5%</f>
        <v>25.5</v>
      </c>
      <c r="V20" s="103"/>
      <c r="W20" s="104">
        <f>N20-U20</f>
        <v>1674.5</v>
      </c>
      <c r="X20" s="102"/>
      <c r="Y20" s="103"/>
      <c r="AA20" s="45"/>
      <c r="AB20" s="46"/>
      <c r="AC20" s="12"/>
      <c r="AD20" s="47"/>
      <c r="AE20" s="47"/>
      <c r="AF20" s="47"/>
      <c r="AG20" s="47"/>
    </row>
    <row r="21" spans="1:33" ht="9" customHeight="1" thickBot="1" x14ac:dyDescent="0.25">
      <c r="A21" s="48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50"/>
      <c r="O21" s="51"/>
      <c r="P21" s="51"/>
      <c r="Q21" s="51"/>
      <c r="R21" s="51"/>
      <c r="S21" s="51"/>
      <c r="T21" s="52"/>
      <c r="U21" s="51"/>
      <c r="V21" s="52"/>
      <c r="W21" s="51"/>
      <c r="X21" s="51"/>
      <c r="Y21" s="52"/>
      <c r="AB21" s="47"/>
    </row>
    <row r="22" spans="1:33" ht="14.25" x14ac:dyDescent="0.2">
      <c r="A22" s="36" t="s">
        <v>13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105"/>
      <c r="O22" s="106"/>
      <c r="P22" s="106"/>
      <c r="Q22" s="106"/>
      <c r="R22" s="106"/>
      <c r="S22" s="106"/>
      <c r="T22" s="107"/>
      <c r="U22" s="56"/>
      <c r="V22" s="57"/>
      <c r="W22" s="56"/>
      <c r="X22" s="58"/>
      <c r="Y22" s="57"/>
    </row>
    <row r="23" spans="1:33" ht="9.75" customHeight="1" thickBot="1" x14ac:dyDescent="0.25">
      <c r="A23" s="48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108"/>
      <c r="O23" s="109"/>
      <c r="P23" s="109"/>
      <c r="Q23" s="109"/>
      <c r="R23" s="109"/>
      <c r="S23" s="109"/>
      <c r="T23" s="110"/>
      <c r="U23" s="50"/>
      <c r="V23" s="52"/>
      <c r="W23" s="50"/>
      <c r="X23" s="51"/>
      <c r="Y23" s="52"/>
      <c r="AB23" s="46"/>
    </row>
    <row r="24" spans="1:33" ht="24" customHeight="1" x14ac:dyDescent="0.2">
      <c r="A24" s="59" t="s">
        <v>14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1"/>
      <c r="N24" s="56"/>
      <c r="O24" s="58"/>
      <c r="P24" s="58"/>
      <c r="Q24" s="58"/>
      <c r="R24" s="58"/>
      <c r="S24" s="58"/>
      <c r="T24" s="57"/>
      <c r="U24" s="56"/>
      <c r="V24" s="57"/>
      <c r="W24" s="54"/>
      <c r="X24" s="54"/>
      <c r="Y24" s="55"/>
      <c r="AD24" s="46"/>
    </row>
    <row r="25" spans="1:33" ht="9" customHeight="1" thickBot="1" x14ac:dyDescent="0.25">
      <c r="A25" s="62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4"/>
      <c r="N25" s="50"/>
      <c r="O25" s="51"/>
      <c r="P25" s="51"/>
      <c r="Q25" s="51"/>
      <c r="R25" s="51"/>
      <c r="S25" s="51"/>
      <c r="T25" s="52"/>
      <c r="U25" s="50"/>
      <c r="V25" s="52"/>
      <c r="W25" s="51"/>
      <c r="X25" s="51"/>
      <c r="Y25" s="52"/>
    </row>
    <row r="26" spans="1:33" ht="14.25" x14ac:dyDescent="0.2">
      <c r="A26" s="36" t="s">
        <v>15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56"/>
      <c r="O26" s="58"/>
      <c r="P26" s="58"/>
      <c r="Q26" s="58"/>
      <c r="R26" s="58"/>
      <c r="S26" s="58"/>
      <c r="T26" s="57"/>
      <c r="U26" s="56"/>
      <c r="V26" s="57"/>
      <c r="W26" s="54"/>
      <c r="X26" s="54"/>
      <c r="Y26" s="55"/>
      <c r="AD26" s="46"/>
    </row>
    <row r="27" spans="1:33" ht="8.25" customHeight="1" thickBot="1" x14ac:dyDescent="0.2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50"/>
      <c r="O27" s="51"/>
      <c r="P27" s="51"/>
      <c r="Q27" s="51"/>
      <c r="R27" s="51"/>
      <c r="S27" s="51"/>
      <c r="T27" s="52"/>
      <c r="U27" s="50"/>
      <c r="V27" s="52"/>
      <c r="W27" s="51"/>
      <c r="X27" s="51"/>
      <c r="Y27" s="52"/>
      <c r="AF27" s="65"/>
    </row>
    <row r="28" spans="1:33" ht="14.25" x14ac:dyDescent="0.2">
      <c r="A28" s="36" t="s">
        <v>16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56"/>
      <c r="O28" s="58"/>
      <c r="P28" s="58"/>
      <c r="Q28" s="58"/>
      <c r="R28" s="58"/>
      <c r="S28" s="58"/>
      <c r="T28" s="57"/>
      <c r="U28" s="56"/>
      <c r="V28" s="57"/>
      <c r="W28" s="54"/>
      <c r="X28" s="54"/>
      <c r="Y28" s="55"/>
      <c r="AE28" s="66"/>
      <c r="AF28" s="65"/>
    </row>
    <row r="29" spans="1:33" ht="10.5" customHeight="1" thickBot="1" x14ac:dyDescent="0.25">
      <c r="A29" s="3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53"/>
      <c r="O29" s="54"/>
      <c r="P29" s="54"/>
      <c r="Q29" s="54"/>
      <c r="R29" s="54"/>
      <c r="S29" s="54"/>
      <c r="T29" s="55"/>
      <c r="U29" s="53"/>
      <c r="V29" s="55"/>
      <c r="W29" s="54"/>
      <c r="X29" s="54"/>
      <c r="Y29" s="55"/>
      <c r="AE29" s="66"/>
      <c r="AF29" s="65"/>
    </row>
    <row r="30" spans="1:33" ht="16.5" customHeight="1" thickBot="1" x14ac:dyDescent="0.25">
      <c r="A30" s="67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9"/>
      <c r="O30" s="70"/>
      <c r="P30" s="70"/>
      <c r="Q30" s="70"/>
      <c r="R30" s="70"/>
      <c r="S30" s="70"/>
      <c r="T30" s="71"/>
      <c r="U30" s="69"/>
      <c r="V30" s="71"/>
      <c r="W30" s="70"/>
      <c r="X30" s="70"/>
      <c r="Y30" s="71"/>
      <c r="AE30" s="66"/>
      <c r="AF30" s="65"/>
    </row>
    <row r="31" spans="1:33" ht="35.25" customHeight="1" thickBot="1" x14ac:dyDescent="0.25">
      <c r="A31" s="67"/>
      <c r="B31" s="68"/>
      <c r="C31" s="72" t="s">
        <v>17</v>
      </c>
      <c r="D31" s="72"/>
      <c r="E31" s="72"/>
      <c r="F31" s="72"/>
      <c r="G31" s="72"/>
      <c r="H31" s="72"/>
      <c r="I31" s="72"/>
      <c r="J31" s="72"/>
      <c r="K31" s="72"/>
      <c r="L31" s="72"/>
      <c r="M31" s="73"/>
      <c r="N31" s="74">
        <f>N20</f>
        <v>1700</v>
      </c>
      <c r="O31" s="75"/>
      <c r="P31" s="75"/>
      <c r="Q31" s="75"/>
      <c r="R31" s="75"/>
      <c r="S31" s="75"/>
      <c r="T31" s="76"/>
      <c r="U31" s="74">
        <f>U20</f>
        <v>25.5</v>
      </c>
      <c r="V31" s="76"/>
      <c r="W31" s="74">
        <f>W20</f>
        <v>1674.5</v>
      </c>
      <c r="X31" s="75"/>
      <c r="Y31" s="76"/>
      <c r="AA31" s="47"/>
    </row>
    <row r="32" spans="1:33" ht="8.25" customHeight="1" x14ac:dyDescent="0.2"/>
    <row r="33" spans="1:32" ht="8.25" customHeight="1" x14ac:dyDescent="0.2"/>
    <row r="34" spans="1:32" ht="15.75" x14ac:dyDescent="0.25">
      <c r="A34" s="77" t="s">
        <v>18</v>
      </c>
    </row>
    <row r="35" spans="1:32" ht="24" customHeight="1" x14ac:dyDescent="0.2">
      <c r="M35" s="78" t="s">
        <v>4</v>
      </c>
      <c r="N35" s="78"/>
      <c r="O35" s="78"/>
      <c r="P35" s="78"/>
      <c r="Q35" s="78"/>
      <c r="R35" s="78"/>
      <c r="S35" s="78"/>
      <c r="T35" s="78"/>
      <c r="U35" s="79" t="s">
        <v>19</v>
      </c>
      <c r="V35" s="79" t="s">
        <v>6</v>
      </c>
      <c r="W35" s="80" t="s">
        <v>7</v>
      </c>
      <c r="X35" s="81"/>
      <c r="Y35" s="82"/>
    </row>
    <row r="36" spans="1:32" ht="15" x14ac:dyDescent="0.25">
      <c r="A36" s="83" t="s">
        <v>20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AF36" s="85"/>
    </row>
    <row r="37" spans="1:32" ht="15" x14ac:dyDescent="0.25">
      <c r="A37" s="83" t="s">
        <v>21</v>
      </c>
      <c r="B37" s="83"/>
      <c r="C37" s="83"/>
      <c r="D37" s="86"/>
      <c r="E37" s="86"/>
      <c r="F37" s="86"/>
      <c r="G37" s="86"/>
      <c r="H37" s="86"/>
      <c r="I37" s="86"/>
      <c r="J37" s="86"/>
      <c r="K37" s="86"/>
      <c r="L37" s="86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AF37" s="85"/>
    </row>
    <row r="38" spans="1:32" ht="15" x14ac:dyDescent="0.25">
      <c r="A38" s="83" t="s">
        <v>22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AF38" s="85"/>
    </row>
    <row r="39" spans="1:32" ht="9.75" customHeight="1" x14ac:dyDescent="0.25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AF39" s="85"/>
    </row>
    <row r="40" spans="1:32" ht="15" x14ac:dyDescent="0.25">
      <c r="A40" s="83" t="s">
        <v>23</v>
      </c>
      <c r="B40" s="83"/>
      <c r="C40" s="83"/>
      <c r="D40" s="83"/>
      <c r="E40" s="83"/>
      <c r="F40" s="83"/>
      <c r="G40" s="83"/>
      <c r="H40" s="83"/>
      <c r="I40" s="83"/>
      <c r="J40" s="97" t="s">
        <v>24</v>
      </c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88"/>
      <c r="W40" s="88"/>
      <c r="X40" s="88"/>
      <c r="Y40" s="88"/>
    </row>
    <row r="41" spans="1:32" ht="9" customHeight="1" x14ac:dyDescent="0.25">
      <c r="A41" s="83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</row>
    <row r="42" spans="1:32" ht="18.75" customHeight="1" x14ac:dyDescent="0.25">
      <c r="A42" s="83" t="s">
        <v>25</v>
      </c>
      <c r="B42" s="83"/>
      <c r="C42" s="83"/>
      <c r="D42" s="83"/>
      <c r="E42" s="83"/>
      <c r="F42" s="83"/>
      <c r="G42" s="89" t="str">
        <f>+VLOOKUP(J40,'[1]Fr List'!B:Z,25,0)</f>
        <v>AVenue Abou Kacem Chebbi Bab Bhar 3000Immeuble Carthago Mezzanine Bloc B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</row>
    <row r="43" spans="1:32" ht="6" customHeight="1" x14ac:dyDescent="0.25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</row>
    <row r="44" spans="1:32" ht="15.75" customHeight="1" x14ac:dyDescent="0.25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</row>
    <row r="45" spans="1:32" ht="16.5" customHeight="1" x14ac:dyDescent="0.2">
      <c r="A45" s="90" t="s">
        <v>26</v>
      </c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1"/>
      <c r="Q45" s="91"/>
      <c r="R45" s="91"/>
      <c r="S45" s="91"/>
      <c r="T45" s="91"/>
      <c r="U45" s="91"/>
      <c r="V45" s="91"/>
      <c r="W45" s="91"/>
      <c r="X45" s="91"/>
      <c r="Y45" s="91"/>
    </row>
    <row r="46" spans="1:32" ht="9" customHeight="1" x14ac:dyDescent="0.2"/>
    <row r="47" spans="1:32" ht="33.75" customHeight="1" x14ac:dyDescent="0.2">
      <c r="A47" s="92" t="s">
        <v>27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</row>
    <row r="48" spans="1:32" ht="42" customHeight="1" x14ac:dyDescent="0.2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4"/>
      <c r="T48" s="94"/>
      <c r="U48" s="94"/>
      <c r="V48" s="95"/>
      <c r="W48" s="95"/>
      <c r="X48" s="95"/>
      <c r="Y48" s="93"/>
    </row>
    <row r="49" spans="1:25" ht="45.75" customHeight="1" x14ac:dyDescent="0.2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6" t="s">
        <v>28</v>
      </c>
      <c r="Q49" s="96"/>
      <c r="R49" s="96"/>
      <c r="S49" s="96"/>
      <c r="T49" s="96"/>
      <c r="U49" s="96"/>
      <c r="V49" s="96"/>
      <c r="W49" s="96"/>
      <c r="X49" s="96"/>
      <c r="Y49" s="96"/>
    </row>
    <row r="50" spans="1:25" ht="29.25" customHeight="1" x14ac:dyDescent="0.2"/>
  </sheetData>
  <mergeCells count="27">
    <mergeCell ref="N22:T23"/>
    <mergeCell ref="J40:U40"/>
    <mergeCell ref="G42:Y42"/>
    <mergeCell ref="A47:Y47"/>
    <mergeCell ref="S48:U48"/>
    <mergeCell ref="V48:X48"/>
    <mergeCell ref="P49:Y49"/>
    <mergeCell ref="A24:M25"/>
    <mergeCell ref="C31:M31"/>
    <mergeCell ref="N31:T31"/>
    <mergeCell ref="U31:V31"/>
    <mergeCell ref="W31:Y31"/>
    <mergeCell ref="M35:T35"/>
    <mergeCell ref="W35:Y35"/>
    <mergeCell ref="N18:T18"/>
    <mergeCell ref="U18:V18"/>
    <mergeCell ref="W18:Y18"/>
    <mergeCell ref="A20:M20"/>
    <mergeCell ref="N20:T20"/>
    <mergeCell ref="U20:V20"/>
    <mergeCell ref="W20:Y20"/>
    <mergeCell ref="N1:Y1"/>
    <mergeCell ref="AB1:AF3"/>
    <mergeCell ref="N2:Y2"/>
    <mergeCell ref="T4:W4"/>
    <mergeCell ref="N8:T8"/>
    <mergeCell ref="W8:Y8"/>
  </mergeCells>
  <dataValidations count="1">
    <dataValidation type="list" allowBlank="1" showInputMessage="1" showErrorMessage="1" sqref="J40:U40" xr:uid="{70A63F9E-36B9-45C4-B605-827B3A22EA0B}">
      <formula1>Supplier</formula1>
    </dataValidation>
  </dataValidations>
  <pageMargins left="0.7" right="8.7500000000000008E-3" top="0.75" bottom="0.75" header="0.3" footer="0.3"/>
  <pageSetup paperSize="9" scale="84" orientation="portrait" r:id="rId1"/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WT</vt:lpstr>
      <vt:lpstr>WT!Print_Area</vt:lpstr>
    </vt:vector>
  </TitlesOfParts>
  <Company>COGIA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2022-11-25T07:55:19Z</dcterms:created>
  <dcterms:modified xsi:type="dcterms:W3CDTF">2022-11-25T08:09:08Z</dcterms:modified>
</cp:coreProperties>
</file>