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B7FE6334-C1A2-E50D-BD3D-5F4D41BBC2E3}"/>
  <workbookPr codeName="ThisWorkbook" autoCompressPictures="0"/>
  <bookViews>
    <workbookView xWindow="0" yWindow="0" windowWidth="21720" windowHeight="13620"/>
  </bookViews>
  <sheets>
    <sheet name="Feuil1" sheetId="1" r:id="rId1"/>
  </sheets>
  <definedNames>
    <definedName name="Liste">OFFSET(Feuil1!$A$6,0,0,COUNTA(Feuil1!$C:$C)-2,27)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4" i="1" l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A9" i="1"/>
  <c r="AA10" i="1"/>
  <c r="AA11" i="1"/>
  <c r="AA8" i="1"/>
  <c r="AA12" i="1"/>
  <c r="AA7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6" i="1"/>
  <c r="AA27" i="1"/>
  <c r="AA28" i="1"/>
  <c r="AA25" i="1"/>
  <c r="AA29" i="1"/>
  <c r="AA35" i="1"/>
  <c r="AA31" i="1"/>
  <c r="AA30" i="1"/>
  <c r="AA33" i="1"/>
  <c r="AA32" i="1"/>
  <c r="AA34" i="1"/>
  <c r="AA37" i="1"/>
  <c r="AA36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" i="1"/>
  <c r="Y9" i="1"/>
  <c r="Y10" i="1"/>
  <c r="Y11" i="1"/>
  <c r="Y8" i="1"/>
  <c r="Y12" i="1"/>
  <c r="Y7" i="1"/>
  <c r="Y13" i="1"/>
  <c r="Y14" i="1"/>
  <c r="Y15" i="1"/>
  <c r="Y16" i="1"/>
  <c r="Y17" i="1"/>
  <c r="Y18" i="1"/>
  <c r="Y19" i="1"/>
  <c r="Y20" i="1"/>
  <c r="Y21" i="1"/>
  <c r="Y22" i="1"/>
  <c r="Y23" i="1"/>
  <c r="Y24" i="1"/>
  <c r="Y26" i="1"/>
  <c r="Y27" i="1"/>
  <c r="Y28" i="1"/>
  <c r="Y25" i="1"/>
  <c r="Y29" i="1"/>
  <c r="Y35" i="1"/>
  <c r="Y31" i="1"/>
  <c r="Y30" i="1"/>
  <c r="Y33" i="1"/>
  <c r="Y32" i="1"/>
  <c r="Y34" i="1"/>
  <c r="Y37" i="1"/>
  <c r="Y36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" i="1"/>
  <c r="W9" i="1"/>
  <c r="W10" i="1"/>
  <c r="W11" i="1"/>
  <c r="W8" i="1"/>
  <c r="W12" i="1"/>
  <c r="W7" i="1"/>
  <c r="W13" i="1"/>
  <c r="W14" i="1"/>
  <c r="W15" i="1"/>
  <c r="W16" i="1"/>
  <c r="W17" i="1"/>
  <c r="W18" i="1"/>
  <c r="W19" i="1"/>
  <c r="W20" i="1"/>
  <c r="W21" i="1"/>
  <c r="W22" i="1"/>
  <c r="W23" i="1"/>
  <c r="W24" i="1"/>
  <c r="W26" i="1"/>
  <c r="W27" i="1"/>
  <c r="W28" i="1"/>
  <c r="W25" i="1"/>
  <c r="W29" i="1"/>
  <c r="W35" i="1"/>
  <c r="W31" i="1"/>
  <c r="W30" i="1"/>
  <c r="W33" i="1"/>
  <c r="W32" i="1"/>
  <c r="W34" i="1"/>
  <c r="W37" i="1"/>
  <c r="W36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" i="1"/>
  <c r="U9" i="1"/>
  <c r="U10" i="1"/>
  <c r="U11" i="1"/>
  <c r="U8" i="1"/>
  <c r="U12" i="1"/>
  <c r="U7" i="1"/>
  <c r="U13" i="1"/>
  <c r="U14" i="1"/>
  <c r="U15" i="1"/>
  <c r="U16" i="1"/>
  <c r="U17" i="1"/>
  <c r="U18" i="1"/>
  <c r="U19" i="1"/>
  <c r="U20" i="1"/>
  <c r="U21" i="1"/>
  <c r="U22" i="1"/>
  <c r="U23" i="1"/>
  <c r="U24" i="1"/>
  <c r="U26" i="1"/>
  <c r="U27" i="1"/>
  <c r="U28" i="1"/>
  <c r="U25" i="1"/>
  <c r="U29" i="1"/>
  <c r="U35" i="1"/>
  <c r="U31" i="1"/>
  <c r="U30" i="1"/>
  <c r="U33" i="1"/>
  <c r="U32" i="1"/>
  <c r="U34" i="1"/>
  <c r="U37" i="1"/>
  <c r="U36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" i="1"/>
  <c r="S9" i="1"/>
  <c r="S10" i="1"/>
  <c r="S11" i="1"/>
  <c r="S8" i="1"/>
  <c r="S12" i="1"/>
  <c r="S7" i="1"/>
  <c r="S13" i="1"/>
  <c r="S14" i="1"/>
  <c r="S15" i="1"/>
  <c r="S16" i="1"/>
  <c r="S17" i="1"/>
  <c r="S18" i="1"/>
  <c r="S19" i="1"/>
  <c r="S20" i="1"/>
  <c r="S21" i="1"/>
  <c r="S22" i="1"/>
  <c r="S23" i="1"/>
  <c r="S24" i="1"/>
  <c r="S26" i="1"/>
  <c r="S27" i="1"/>
  <c r="S28" i="1"/>
  <c r="S25" i="1"/>
  <c r="S29" i="1"/>
  <c r="S35" i="1"/>
  <c r="S31" i="1"/>
  <c r="S30" i="1"/>
  <c r="S33" i="1"/>
  <c r="S32" i="1"/>
  <c r="S34" i="1"/>
  <c r="S37" i="1"/>
  <c r="S36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" i="1"/>
  <c r="Q9" i="1"/>
  <c r="Q10" i="1"/>
  <c r="Q11" i="1"/>
  <c r="Q8" i="1"/>
  <c r="Q12" i="1"/>
  <c r="Q7" i="1"/>
  <c r="Q13" i="1"/>
  <c r="Q14" i="1"/>
  <c r="Q15" i="1"/>
  <c r="Q16" i="1"/>
  <c r="Q17" i="1"/>
  <c r="Q18" i="1"/>
  <c r="Q19" i="1"/>
  <c r="Q20" i="1"/>
  <c r="Q21" i="1"/>
  <c r="Q22" i="1"/>
  <c r="Q23" i="1"/>
  <c r="Q24" i="1"/>
  <c r="Q26" i="1"/>
  <c r="Q27" i="1"/>
  <c r="Q28" i="1"/>
  <c r="Q25" i="1"/>
  <c r="Q29" i="1"/>
  <c r="Q35" i="1"/>
  <c r="Q31" i="1"/>
  <c r="Q30" i="1"/>
  <c r="Q33" i="1"/>
  <c r="Q32" i="1"/>
  <c r="Q34" i="1"/>
  <c r="Q37" i="1"/>
  <c r="Q36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" i="1"/>
  <c r="O9" i="1"/>
  <c r="O10" i="1"/>
  <c r="O11" i="1"/>
  <c r="O8" i="1"/>
  <c r="O12" i="1"/>
  <c r="O7" i="1"/>
  <c r="O13" i="1"/>
  <c r="O14" i="1"/>
  <c r="O15" i="1"/>
  <c r="O16" i="1"/>
  <c r="O17" i="1"/>
  <c r="O18" i="1"/>
  <c r="O19" i="1"/>
  <c r="O20" i="1"/>
  <c r="O21" i="1"/>
  <c r="O22" i="1"/>
  <c r="O23" i="1"/>
  <c r="O24" i="1"/>
  <c r="O26" i="1"/>
  <c r="O27" i="1"/>
  <c r="O28" i="1"/>
  <c r="O25" i="1"/>
  <c r="O29" i="1"/>
  <c r="O35" i="1"/>
  <c r="O31" i="1"/>
  <c r="O30" i="1"/>
  <c r="O33" i="1"/>
  <c r="O32" i="1"/>
  <c r="O34" i="1"/>
  <c r="O37" i="1"/>
  <c r="O36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" i="1"/>
  <c r="M9" i="1"/>
  <c r="M10" i="1"/>
  <c r="M11" i="1"/>
  <c r="M8" i="1"/>
  <c r="M12" i="1"/>
  <c r="M7" i="1"/>
  <c r="M13" i="1"/>
  <c r="M14" i="1"/>
  <c r="M15" i="1"/>
  <c r="M16" i="1"/>
  <c r="M17" i="1"/>
  <c r="M18" i="1"/>
  <c r="M19" i="1"/>
  <c r="M20" i="1"/>
  <c r="M21" i="1"/>
  <c r="M22" i="1"/>
  <c r="M23" i="1"/>
  <c r="M24" i="1"/>
  <c r="M26" i="1"/>
  <c r="M27" i="1"/>
  <c r="M28" i="1"/>
  <c r="M25" i="1"/>
  <c r="M29" i="1"/>
  <c r="M35" i="1"/>
  <c r="M31" i="1"/>
  <c r="M30" i="1"/>
  <c r="M33" i="1"/>
  <c r="M32" i="1"/>
  <c r="M34" i="1"/>
  <c r="M37" i="1"/>
  <c r="M36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" i="1"/>
  <c r="K9" i="1"/>
  <c r="K10" i="1"/>
  <c r="K11" i="1"/>
  <c r="K8" i="1"/>
  <c r="K12" i="1"/>
  <c r="K7" i="1"/>
  <c r="K13" i="1"/>
  <c r="K14" i="1"/>
  <c r="K15" i="1"/>
  <c r="K16" i="1"/>
  <c r="K17" i="1"/>
  <c r="K18" i="1"/>
  <c r="K19" i="1"/>
  <c r="K20" i="1"/>
  <c r="K21" i="1"/>
  <c r="K22" i="1"/>
  <c r="K23" i="1"/>
  <c r="K24" i="1"/>
  <c r="K26" i="1"/>
  <c r="K27" i="1"/>
  <c r="K28" i="1"/>
  <c r="K25" i="1"/>
  <c r="K29" i="1"/>
  <c r="K35" i="1"/>
  <c r="K31" i="1"/>
  <c r="K30" i="1"/>
  <c r="K33" i="1"/>
  <c r="K32" i="1"/>
  <c r="K34" i="1"/>
  <c r="K37" i="1"/>
  <c r="K36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" i="1"/>
  <c r="I9" i="1"/>
  <c r="I10" i="1"/>
  <c r="I11" i="1"/>
  <c r="I8" i="1"/>
  <c r="I12" i="1"/>
  <c r="I7" i="1"/>
  <c r="I13" i="1"/>
  <c r="I14" i="1"/>
  <c r="I15" i="1"/>
  <c r="I16" i="1"/>
  <c r="I17" i="1"/>
  <c r="I18" i="1"/>
  <c r="I19" i="1"/>
  <c r="I20" i="1"/>
  <c r="I21" i="1"/>
  <c r="I22" i="1"/>
  <c r="I23" i="1"/>
  <c r="I24" i="1"/>
  <c r="I26" i="1"/>
  <c r="I27" i="1"/>
  <c r="I28" i="1"/>
  <c r="I25" i="1"/>
  <c r="I29" i="1"/>
  <c r="I35" i="1"/>
  <c r="I31" i="1"/>
  <c r="I30" i="1"/>
  <c r="I33" i="1"/>
  <c r="I32" i="1"/>
  <c r="I34" i="1"/>
  <c r="I37" i="1"/>
  <c r="I36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" i="1"/>
  <c r="G9" i="1"/>
  <c r="G10" i="1"/>
  <c r="G11" i="1"/>
  <c r="G8" i="1"/>
  <c r="G12" i="1"/>
  <c r="G7" i="1"/>
  <c r="G13" i="1"/>
  <c r="G14" i="1"/>
  <c r="G15" i="1"/>
  <c r="G16" i="1"/>
  <c r="G17" i="1"/>
  <c r="G18" i="1"/>
  <c r="G19" i="1"/>
  <c r="G20" i="1"/>
  <c r="G21" i="1"/>
  <c r="G22" i="1"/>
  <c r="G23" i="1"/>
  <c r="G24" i="1"/>
  <c r="G26" i="1"/>
  <c r="G27" i="1"/>
  <c r="G28" i="1"/>
  <c r="G25" i="1"/>
  <c r="G29" i="1"/>
  <c r="G35" i="1"/>
  <c r="G31" i="1"/>
  <c r="G30" i="1"/>
  <c r="G33" i="1"/>
  <c r="G32" i="1"/>
  <c r="G34" i="1"/>
  <c r="G37" i="1"/>
  <c r="G36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" i="1"/>
  <c r="E9" i="1"/>
  <c r="E10" i="1"/>
  <c r="E11" i="1"/>
  <c r="E8" i="1"/>
  <c r="E12" i="1"/>
  <c r="E7" i="1"/>
  <c r="E13" i="1"/>
  <c r="E14" i="1"/>
  <c r="E15" i="1"/>
  <c r="E16" i="1"/>
  <c r="E17" i="1"/>
  <c r="E18" i="1"/>
  <c r="E19" i="1"/>
  <c r="E20" i="1"/>
  <c r="E21" i="1"/>
  <c r="E22" i="1"/>
  <c r="E23" i="1"/>
  <c r="E24" i="1"/>
  <c r="E26" i="1"/>
  <c r="E27" i="1"/>
  <c r="E28" i="1"/>
  <c r="E25" i="1"/>
  <c r="E29" i="1"/>
  <c r="E35" i="1"/>
  <c r="E31" i="1"/>
  <c r="E30" i="1"/>
  <c r="E33" i="1"/>
  <c r="E32" i="1"/>
  <c r="E34" i="1"/>
  <c r="E37" i="1"/>
  <c r="E36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" i="1"/>
  <c r="C64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</calcChain>
</file>

<file path=xl/sharedStrings.xml><?xml version="1.0" encoding="utf-8"?>
<sst xmlns="http://schemas.openxmlformats.org/spreadsheetml/2006/main" count="100" uniqueCount="78">
  <si>
    <t>Pyramides</t>
  </si>
  <si>
    <t>vasco de GAMA</t>
  </si>
  <si>
    <t>DERBY LA BAULE</t>
  </si>
  <si>
    <t>OPEN DEAUVILLE</t>
  </si>
  <si>
    <t>LISSAC noirmoutier</t>
  </si>
  <si>
    <t>open de France Cazaux</t>
  </si>
  <si>
    <t>CHAMPIONNAT D'EUROPE SAN REMO</t>
  </si>
  <si>
    <t>GP guyader</t>
  </si>
  <si>
    <t>Dragon St Tropez</t>
  </si>
  <si>
    <t>Drag'S Cup Cazaux</t>
  </si>
  <si>
    <t>coefficient</t>
  </si>
  <si>
    <t>Nbr de concurrents</t>
  </si>
  <si>
    <t>TOTAL POINTS</t>
  </si>
  <si>
    <t>PLACE</t>
  </si>
  <si>
    <t>PTS</t>
  </si>
  <si>
    <t>SIMULATION  RANKING 2014</t>
  </si>
  <si>
    <t xml:space="preserve">formule=(100- place+1) X COEF </t>
  </si>
  <si>
    <t>GP Cannes</t>
  </si>
  <si>
    <t>royales Cannes</t>
  </si>
  <si>
    <t>BLANC Gerard</t>
  </si>
  <si>
    <t>PRESTI Philippe</t>
  </si>
  <si>
    <t>ARNAUD Rémy</t>
  </si>
  <si>
    <t>PASTURAUD Jean Gabriel</t>
  </si>
  <si>
    <t>BASEDEN Stephane</t>
  </si>
  <si>
    <t>BOUET Marc</t>
  </si>
  <si>
    <t>BREGER Jean</t>
  </si>
  <si>
    <t>GYUADER Christian</t>
  </si>
  <si>
    <t xml:space="preserve">GOURLAOUEN Frederique </t>
  </si>
  <si>
    <t>MOUSSIE Bertrand</t>
  </si>
  <si>
    <t>ROSSIGNOL Philippe</t>
  </si>
  <si>
    <t>LAFON Etienne</t>
  </si>
  <si>
    <t>FRANCOIS Pierre</t>
  </si>
  <si>
    <t>VERNES Cyrille</t>
  </si>
  <si>
    <t>LAMAIGNERE François</t>
  </si>
  <si>
    <t>JEANTET Vincent</t>
  </si>
  <si>
    <t>CHAREE Christian</t>
  </si>
  <si>
    <t>HAMMEL Thierry</t>
  </si>
  <si>
    <t>CUNY Didier</t>
  </si>
  <si>
    <t>VUILLEROY De SILLY Tanneguy</t>
  </si>
  <si>
    <t>CRENIER Olivier</t>
  </si>
  <si>
    <t>LE BIHAN Francis</t>
  </si>
  <si>
    <t>PILLOT Luc</t>
  </si>
  <si>
    <t>KERBOAL Jean Paul</t>
  </si>
  <si>
    <t>LE BON Eric</t>
  </si>
  <si>
    <t>HERPE Daniel</t>
  </si>
  <si>
    <t>GUILLOU Gauthier</t>
  </si>
  <si>
    <t>TEETSOV Erick</t>
  </si>
  <si>
    <t xml:space="preserve">BIDEAU René </t>
  </si>
  <si>
    <t>DORON Guy Pau</t>
  </si>
  <si>
    <t>LEBEC METAYER PEIGNE Jean François Jean- Daniel Guy</t>
  </si>
  <si>
    <t>DE LA FONS Marc</t>
  </si>
  <si>
    <t>HOEBANX Olivier</t>
  </si>
  <si>
    <t>CHEVALIER Christian</t>
  </si>
  <si>
    <t>VAROQUI Joseph</t>
  </si>
  <si>
    <t>DEJEAN Thomas</t>
  </si>
  <si>
    <t>ROUGET LUCHAIRE Xavier</t>
  </si>
  <si>
    <t>GACOIN/ PAJOT Didier Yves</t>
  </si>
  <si>
    <t>Maydieu Jacques</t>
  </si>
  <si>
    <t>ENGLISH Paul</t>
  </si>
  <si>
    <t>BALEY François</t>
  </si>
  <si>
    <t>DAUBENTON Damien</t>
  </si>
  <si>
    <t>DEVINAU Eric</t>
  </si>
  <si>
    <t>GIBERT Philippe</t>
  </si>
  <si>
    <t>CAUCANAS/ROGUES Laure Sebastien</t>
  </si>
  <si>
    <t>CLEMENT-DEVINEAU François</t>
  </si>
  <si>
    <t>JAQUART François</t>
  </si>
  <si>
    <t>CONSTANTY Philippe</t>
  </si>
  <si>
    <t>Leprou Patrick</t>
  </si>
  <si>
    <t>BRYNAERT/HUMEAU Pierre/Eric</t>
  </si>
  <si>
    <t>WELLER Eric</t>
  </si>
  <si>
    <t>ROMIEUX Gilles</t>
  </si>
  <si>
    <t>CHABANAT Jean Loup</t>
  </si>
  <si>
    <t>DURIVAU Nicolas</t>
  </si>
  <si>
    <t>RICHARD Pierre-Jean</t>
  </si>
  <si>
    <t xml:space="preserve">LANOS </t>
  </si>
  <si>
    <t>MIGAULT Jacques</t>
  </si>
  <si>
    <t>VIOT Max</t>
  </si>
  <si>
    <t>HUCHEZ Alexandre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</si>
</sst>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AFDC7E"/>
        <bgColor indexed="64"/>
      </patternFill>
    </fill>
    <fill>
      <patternFill patternType="solid">
        <fgColor rgb="FFB0DC80"/>
        <bgColor indexed="64"/>
      </patternFill>
    </fill>
    <fill>
      <patternFill patternType="solid">
        <fgColor rgb="FFFFCF37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2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wrapTex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colors>
    <mruColors>
      <color rgb="FFFFCF37"/>
      <color rgb="FFB0DC80"/>
      <color rgb="FFB6DF89"/>
      <color rgb="FF92D050"/>
      <color rgb="FFAFDC7E"/>
      <color rgb="FFD6EDBD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AA71"/>
  <sheetViews>
    <sheetView tabSelected="1" workbookViewId="0">
      <selection activeCell="B6" sqref="B6:B64"/>
    </sheetView>
  </sheetViews>
  <sheetFormatPr baseColWidth="10" defaultColWidth="11.5" defaultRowHeight="14" x14ac:dyDescent="0"/>
  <cols>
    <col min="1" max="1" width="3" bestFit="1" customWidth="1"/>
    <col min="2" max="2" width="27.1640625" customWidth="1"/>
    <col min="3" max="3" width="10.5" customWidth="1"/>
    <col min="4" max="4" width="6.1640625" customWidth="1"/>
    <col min="5" max="6" width="6.5" customWidth="1"/>
    <col min="7" max="7" width="8" customWidth="1"/>
    <col min="8" max="8" width="7.6640625" customWidth="1"/>
    <col min="9" max="9" width="7.5" customWidth="1"/>
    <col min="10" max="10" width="6.5" customWidth="1"/>
    <col min="11" max="11" width="5.83203125" customWidth="1"/>
    <col min="12" max="13" width="7.6640625" customWidth="1"/>
    <col min="14" max="15" width="7.83203125" customWidth="1"/>
    <col min="16" max="16" width="7.5" customWidth="1"/>
    <col min="17" max="17" width="8.1640625" customWidth="1"/>
    <col min="18" max="18" width="7.6640625" customWidth="1"/>
    <col min="19" max="19" width="7.83203125" customWidth="1"/>
    <col min="20" max="20" width="7.5" customWidth="1"/>
    <col min="21" max="23" width="7.6640625" customWidth="1"/>
    <col min="24" max="24" width="7.5" customWidth="1"/>
    <col min="25" max="27" width="7.6640625" customWidth="1"/>
  </cols>
  <sheetData>
    <row r="1" spans="1:27" ht="33.75" customHeight="1">
      <c r="C1" s="4" t="s">
        <v>15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45.75" customHeight="1">
      <c r="C2" s="2" t="s">
        <v>12</v>
      </c>
      <c r="D2" s="32" t="s">
        <v>17</v>
      </c>
      <c r="E2" s="32"/>
      <c r="F2" s="33" t="s">
        <v>6</v>
      </c>
      <c r="G2" s="33"/>
      <c r="H2" s="34" t="s">
        <v>0</v>
      </c>
      <c r="I2" s="34"/>
      <c r="J2" s="35" t="s">
        <v>7</v>
      </c>
      <c r="K2" s="35"/>
      <c r="L2" s="36" t="s">
        <v>1</v>
      </c>
      <c r="M2" s="36"/>
      <c r="N2" s="37" t="s">
        <v>2</v>
      </c>
      <c r="O2" s="37"/>
      <c r="P2" s="34" t="s">
        <v>3</v>
      </c>
      <c r="Q2" s="34"/>
      <c r="R2" s="38" t="s">
        <v>4</v>
      </c>
      <c r="S2" s="38"/>
      <c r="T2" s="35" t="s">
        <v>5</v>
      </c>
      <c r="U2" s="35"/>
      <c r="V2" s="39" t="s">
        <v>18</v>
      </c>
      <c r="W2" s="39"/>
      <c r="X2" s="40" t="s">
        <v>8</v>
      </c>
      <c r="Y2" s="40"/>
      <c r="Z2" s="31" t="s">
        <v>9</v>
      </c>
      <c r="AA2" s="31"/>
    </row>
    <row r="3" spans="1:27">
      <c r="B3" s="1" t="s">
        <v>10</v>
      </c>
      <c r="C3" s="1"/>
      <c r="D3" s="32">
        <v>1.5</v>
      </c>
      <c r="E3" s="32"/>
      <c r="F3" s="44">
        <v>2</v>
      </c>
      <c r="G3" s="44"/>
      <c r="H3" s="42">
        <v>1</v>
      </c>
      <c r="I3" s="42"/>
      <c r="J3" s="32">
        <v>1.5</v>
      </c>
      <c r="K3" s="32"/>
      <c r="L3" s="31">
        <v>1.3</v>
      </c>
      <c r="M3" s="31"/>
      <c r="N3" s="43">
        <v>1.3</v>
      </c>
      <c r="O3" s="43"/>
      <c r="P3" s="42">
        <v>1</v>
      </c>
      <c r="Q3" s="42"/>
      <c r="R3" s="41">
        <v>1</v>
      </c>
      <c r="S3" s="41"/>
      <c r="T3" s="32">
        <v>1.5</v>
      </c>
      <c r="U3" s="32"/>
      <c r="V3" s="31">
        <v>1.3</v>
      </c>
      <c r="W3" s="31"/>
      <c r="X3" s="40">
        <v>1.3</v>
      </c>
      <c r="Y3" s="40"/>
      <c r="Z3" s="31">
        <v>1.3</v>
      </c>
      <c r="AA3" s="31"/>
    </row>
    <row r="4" spans="1:27">
      <c r="B4" t="s">
        <v>11</v>
      </c>
      <c r="D4" s="32">
        <v>57</v>
      </c>
      <c r="E4" s="32"/>
      <c r="F4" s="44">
        <v>84</v>
      </c>
      <c r="G4" s="44"/>
      <c r="H4" s="42">
        <v>18</v>
      </c>
      <c r="I4" s="42"/>
      <c r="J4" s="32">
        <v>48</v>
      </c>
      <c r="K4" s="32"/>
      <c r="L4" s="31">
        <v>23</v>
      </c>
      <c r="M4" s="31"/>
      <c r="N4" s="43">
        <v>40</v>
      </c>
      <c r="O4" s="43"/>
      <c r="P4" s="42">
        <v>24</v>
      </c>
      <c r="Q4" s="42"/>
      <c r="R4" s="41">
        <v>15</v>
      </c>
      <c r="S4" s="41"/>
      <c r="T4" s="32">
        <v>34</v>
      </c>
      <c r="U4" s="32"/>
      <c r="V4" s="31">
        <v>45</v>
      </c>
      <c r="W4" s="31"/>
      <c r="X4" s="40">
        <v>45</v>
      </c>
      <c r="Y4" s="40"/>
      <c r="Z4" s="31"/>
      <c r="AA4" s="31"/>
    </row>
    <row r="5" spans="1:27" s="6" customFormat="1">
      <c r="D5" s="7" t="s">
        <v>13</v>
      </c>
      <c r="E5" s="8" t="s">
        <v>14</v>
      </c>
      <c r="F5" s="9" t="s">
        <v>13</v>
      </c>
      <c r="G5" s="10" t="s">
        <v>14</v>
      </c>
      <c r="H5" s="11" t="s">
        <v>13</v>
      </c>
      <c r="I5" s="12" t="s">
        <v>14</v>
      </c>
      <c r="J5" s="7" t="s">
        <v>13</v>
      </c>
      <c r="K5" s="8" t="s">
        <v>14</v>
      </c>
      <c r="L5" s="13" t="s">
        <v>13</v>
      </c>
      <c r="M5" s="14" t="s">
        <v>14</v>
      </c>
      <c r="N5" s="15" t="s">
        <v>13</v>
      </c>
      <c r="O5" s="16" t="s">
        <v>14</v>
      </c>
      <c r="P5" s="11" t="s">
        <v>13</v>
      </c>
      <c r="Q5" s="12" t="s">
        <v>14</v>
      </c>
      <c r="R5" s="17" t="s">
        <v>13</v>
      </c>
      <c r="S5" s="18" t="s">
        <v>14</v>
      </c>
      <c r="T5" s="7" t="s">
        <v>13</v>
      </c>
      <c r="U5" s="8" t="s">
        <v>14</v>
      </c>
      <c r="V5" s="13" t="s">
        <v>13</v>
      </c>
      <c r="W5" s="14" t="s">
        <v>14</v>
      </c>
      <c r="X5" s="19" t="s">
        <v>13</v>
      </c>
      <c r="Y5" s="20" t="s">
        <v>14</v>
      </c>
      <c r="Z5" s="13" t="s">
        <v>13</v>
      </c>
      <c r="AA5" s="14" t="s">
        <v>14</v>
      </c>
    </row>
    <row r="6" spans="1:27">
      <c r="A6" s="30">
        <f t="shared" ref="A6:A37" si="0">ROW()-5</f>
        <v>1</v>
      </c>
      <c r="B6" s="45" t="s">
        <v>19</v>
      </c>
      <c r="C6" s="29">
        <f>IF(ISNUMBER(SUM(LARGE(D6:AA6,{1;2;3}))),SUM(LARGE(D6:AA6,{1;2;3})),0)</f>
        <v>442.5</v>
      </c>
      <c r="D6" s="23">
        <v>10</v>
      </c>
      <c r="E6" s="28">
        <f t="shared" ref="E6:E37" si="1">IF(D6="","",IF((D6&gt;0),(100-D6+1))*$D$3)</f>
        <v>136.5</v>
      </c>
      <c r="F6" s="22">
        <v>20</v>
      </c>
      <c r="G6" s="22">
        <f t="shared" ref="G6:G37" si="2">IF(F6="","",IF((F6&gt;0),(100-F6+1))*$F$3)</f>
        <v>162</v>
      </c>
      <c r="H6" s="21">
        <v>6</v>
      </c>
      <c r="I6" s="21">
        <f t="shared" ref="I6:I37" si="3">IF(H6="","",IF((H6&gt;0),(100-H6+1))*$H$3)</f>
        <v>95</v>
      </c>
      <c r="J6" s="23"/>
      <c r="K6" s="23" t="str">
        <f t="shared" ref="K6:K37" si="4">IF(J6="","",IF((J6&gt;0),(100-J6+1))*$J$3)</f>
        <v/>
      </c>
      <c r="L6" s="25"/>
      <c r="M6" s="25" t="str">
        <f t="shared" ref="M6:M37" si="5">IF(L6="","",IF((L6&gt;0),(100-L6+1))*$L$3)</f>
        <v/>
      </c>
      <c r="N6" s="24">
        <v>7</v>
      </c>
      <c r="O6" s="24">
        <f t="shared" ref="O6:O37" si="6">IF(N6="","",IF((N6&gt;0),(100-N6+1))*$N$3)</f>
        <v>122.2</v>
      </c>
      <c r="P6" s="21"/>
      <c r="Q6" s="21" t="str">
        <f t="shared" ref="Q6:Q37" si="7">IF(P6="","",IF((P6&gt;0),(100-P6+1))*$P$3)</f>
        <v/>
      </c>
      <c r="R6" s="26"/>
      <c r="S6" s="26" t="str">
        <f t="shared" ref="S6:S37" si="8">IF(R6="","",IF((R6&gt;0),(100-R6+1))*$R$3)</f>
        <v/>
      </c>
      <c r="T6" s="23">
        <v>5</v>
      </c>
      <c r="U6" s="23">
        <f t="shared" ref="U6:U37" si="9">IF(T6="","",IF((T6&gt;0),(100-T6+1))*$T$3)</f>
        <v>144</v>
      </c>
      <c r="V6" s="25">
        <v>13</v>
      </c>
      <c r="W6" s="25">
        <f t="shared" ref="W6:W37" si="10">IF(V6="","",IF((V6&gt;0),(100-V6+1))*$V$3)</f>
        <v>114.4</v>
      </c>
      <c r="X6" s="27">
        <v>16</v>
      </c>
      <c r="Y6" s="27">
        <f t="shared" ref="Y6:Y37" si="11">IF(X6="","",IF((X6&gt;0),(100-X6+1))*$X$3)</f>
        <v>110.5</v>
      </c>
      <c r="Z6" s="25"/>
      <c r="AA6" s="25" t="str">
        <f t="shared" ref="AA6:AA37" si="12">IF(Z6="","",IF((Z6&gt;0),(100-Z6+1))*$Z$3)</f>
        <v/>
      </c>
    </row>
    <row r="7" spans="1:27">
      <c r="A7" s="30">
        <f t="shared" si="0"/>
        <v>2</v>
      </c>
      <c r="B7" s="45" t="s">
        <v>20</v>
      </c>
      <c r="C7" s="29">
        <f>IF(ISNUMBER(SUM(LARGE(D7:AA7,{1;2;3}))),SUM(LARGE(D7:AA7,{1;2;3})),0)</f>
        <v>415.1</v>
      </c>
      <c r="D7" s="23">
        <v>37</v>
      </c>
      <c r="E7" s="28">
        <f t="shared" si="1"/>
        <v>96</v>
      </c>
      <c r="F7" s="22">
        <v>23</v>
      </c>
      <c r="G7" s="22">
        <f t="shared" si="2"/>
        <v>156</v>
      </c>
      <c r="H7" s="21">
        <v>4</v>
      </c>
      <c r="I7" s="21">
        <f t="shared" si="3"/>
        <v>97</v>
      </c>
      <c r="J7" s="23">
        <v>29</v>
      </c>
      <c r="K7" s="23">
        <f t="shared" si="4"/>
        <v>108</v>
      </c>
      <c r="L7" s="25">
        <v>9</v>
      </c>
      <c r="M7" s="25">
        <f t="shared" si="5"/>
        <v>119.60000000000001</v>
      </c>
      <c r="N7" s="24">
        <v>16</v>
      </c>
      <c r="O7" s="24">
        <f t="shared" si="6"/>
        <v>110.5</v>
      </c>
      <c r="P7" s="21"/>
      <c r="Q7" s="21" t="str">
        <f t="shared" si="7"/>
        <v/>
      </c>
      <c r="R7" s="26"/>
      <c r="S7" s="26" t="str">
        <f t="shared" si="8"/>
        <v/>
      </c>
      <c r="T7" s="23">
        <v>8</v>
      </c>
      <c r="U7" s="23">
        <f t="shared" si="9"/>
        <v>139.5</v>
      </c>
      <c r="V7" s="25">
        <v>14</v>
      </c>
      <c r="W7" s="25">
        <f t="shared" si="10"/>
        <v>113.10000000000001</v>
      </c>
      <c r="X7" s="27">
        <v>20</v>
      </c>
      <c r="Y7" s="27">
        <f t="shared" si="11"/>
        <v>105.3</v>
      </c>
      <c r="Z7" s="25"/>
      <c r="AA7" s="25" t="str">
        <f t="shared" si="12"/>
        <v/>
      </c>
    </row>
    <row r="8" spans="1:27">
      <c r="A8" s="30">
        <f t="shared" si="0"/>
        <v>3</v>
      </c>
      <c r="B8" s="45" t="s">
        <v>21</v>
      </c>
      <c r="C8" s="29">
        <f>IF(ISNUMBER(SUM(LARGE(D8:AA8,{1;2;3}))),SUM(LARGE(D8:AA8,{1;2;3})),0)</f>
        <v>401.5</v>
      </c>
      <c r="D8" s="23">
        <v>25</v>
      </c>
      <c r="E8" s="28">
        <f t="shared" si="1"/>
        <v>114</v>
      </c>
      <c r="F8" s="22">
        <v>33</v>
      </c>
      <c r="G8" s="22">
        <f t="shared" si="2"/>
        <v>136</v>
      </c>
      <c r="H8" s="21">
        <v>2</v>
      </c>
      <c r="I8" s="21">
        <f t="shared" si="3"/>
        <v>99</v>
      </c>
      <c r="J8" s="23">
        <v>30</v>
      </c>
      <c r="K8" s="23">
        <f t="shared" si="4"/>
        <v>106.5</v>
      </c>
      <c r="L8" s="25">
        <v>11</v>
      </c>
      <c r="M8" s="25">
        <f t="shared" si="5"/>
        <v>117</v>
      </c>
      <c r="N8" s="24">
        <v>24</v>
      </c>
      <c r="O8" s="24">
        <f t="shared" si="6"/>
        <v>100.10000000000001</v>
      </c>
      <c r="P8" s="21">
        <v>9</v>
      </c>
      <c r="Q8" s="21">
        <f t="shared" si="7"/>
        <v>92</v>
      </c>
      <c r="R8" s="26"/>
      <c r="S8" s="26" t="str">
        <f t="shared" si="8"/>
        <v/>
      </c>
      <c r="T8" s="23">
        <v>2</v>
      </c>
      <c r="U8" s="23">
        <f t="shared" si="9"/>
        <v>148.5</v>
      </c>
      <c r="V8" s="25"/>
      <c r="W8" s="25" t="str">
        <f t="shared" si="10"/>
        <v/>
      </c>
      <c r="X8" s="27">
        <v>13</v>
      </c>
      <c r="Y8" s="27">
        <f t="shared" si="11"/>
        <v>114.4</v>
      </c>
      <c r="Z8" s="25"/>
      <c r="AA8" s="25" t="str">
        <f t="shared" si="12"/>
        <v/>
      </c>
    </row>
    <row r="9" spans="1:27">
      <c r="A9" s="30">
        <f t="shared" si="0"/>
        <v>4</v>
      </c>
      <c r="B9" s="45" t="s">
        <v>22</v>
      </c>
      <c r="C9" s="29">
        <f>IF(ISNUMBER(SUM(LARGE(D9:AA9,{1;2;3}))),SUM(LARGE(D9:AA9,{1;2;3})),0)</f>
        <v>395.9</v>
      </c>
      <c r="D9" s="23"/>
      <c r="E9" s="28" t="str">
        <f t="shared" si="1"/>
        <v/>
      </c>
      <c r="F9" s="22"/>
      <c r="G9" s="22" t="str">
        <f t="shared" si="2"/>
        <v/>
      </c>
      <c r="H9" s="21"/>
      <c r="I9" s="21" t="str">
        <f t="shared" si="3"/>
        <v/>
      </c>
      <c r="J9" s="23">
        <v>19</v>
      </c>
      <c r="K9" s="23">
        <f t="shared" si="4"/>
        <v>123</v>
      </c>
      <c r="L9" s="25">
        <v>3</v>
      </c>
      <c r="M9" s="25">
        <f t="shared" si="5"/>
        <v>127.4</v>
      </c>
      <c r="N9" s="24"/>
      <c r="O9" s="24" t="str">
        <f t="shared" si="6"/>
        <v/>
      </c>
      <c r="P9" s="21"/>
      <c r="Q9" s="21" t="str">
        <f t="shared" si="7"/>
        <v/>
      </c>
      <c r="R9" s="26"/>
      <c r="S9" s="26" t="str">
        <f t="shared" si="8"/>
        <v/>
      </c>
      <c r="T9" s="23">
        <v>4</v>
      </c>
      <c r="U9" s="23">
        <f t="shared" si="9"/>
        <v>145.5</v>
      </c>
      <c r="V9" s="25"/>
      <c r="W9" s="25" t="str">
        <f t="shared" si="10"/>
        <v/>
      </c>
      <c r="X9" s="27"/>
      <c r="Y9" s="27" t="str">
        <f t="shared" si="11"/>
        <v/>
      </c>
      <c r="Z9" s="25"/>
      <c r="AA9" s="25" t="str">
        <f t="shared" si="12"/>
        <v/>
      </c>
    </row>
    <row r="10" spans="1:27">
      <c r="A10" s="30">
        <f t="shared" si="0"/>
        <v>5</v>
      </c>
      <c r="B10" s="45" t="s">
        <v>23</v>
      </c>
      <c r="C10" s="29">
        <f>IF(ISNUMBER(SUM(LARGE(D10:AA10,{1;2;3}))),SUM(LARGE(D10:AA10,{1;2;3})),0)</f>
        <v>393.1</v>
      </c>
      <c r="D10" s="23">
        <v>18</v>
      </c>
      <c r="E10" s="28">
        <f t="shared" si="1"/>
        <v>124.5</v>
      </c>
      <c r="F10" s="22">
        <v>40</v>
      </c>
      <c r="G10" s="22">
        <f t="shared" si="2"/>
        <v>122</v>
      </c>
      <c r="H10" s="21"/>
      <c r="I10" s="21" t="str">
        <f t="shared" si="3"/>
        <v/>
      </c>
      <c r="J10" s="23">
        <v>17</v>
      </c>
      <c r="K10" s="23">
        <f t="shared" si="4"/>
        <v>126</v>
      </c>
      <c r="L10" s="25">
        <v>4</v>
      </c>
      <c r="M10" s="25">
        <f t="shared" si="5"/>
        <v>126.10000000000001</v>
      </c>
      <c r="N10" s="24">
        <v>11</v>
      </c>
      <c r="O10" s="24">
        <f t="shared" si="6"/>
        <v>117</v>
      </c>
      <c r="P10" s="21"/>
      <c r="Q10" s="21" t="str">
        <f t="shared" si="7"/>
        <v/>
      </c>
      <c r="R10" s="26"/>
      <c r="S10" s="26" t="str">
        <f t="shared" si="8"/>
        <v/>
      </c>
      <c r="T10" s="23">
        <v>7</v>
      </c>
      <c r="U10" s="23">
        <f t="shared" si="9"/>
        <v>141</v>
      </c>
      <c r="V10" s="25"/>
      <c r="W10" s="25" t="str">
        <f t="shared" si="10"/>
        <v/>
      </c>
      <c r="X10" s="27"/>
      <c r="Y10" s="27" t="str">
        <f t="shared" si="11"/>
        <v/>
      </c>
      <c r="Z10" s="25"/>
      <c r="AA10" s="25" t="str">
        <f t="shared" si="12"/>
        <v/>
      </c>
    </row>
    <row r="11" spans="1:27">
      <c r="A11" s="30">
        <f t="shared" si="0"/>
        <v>6</v>
      </c>
      <c r="B11" s="45" t="s">
        <v>24</v>
      </c>
      <c r="C11" s="29">
        <f>IF(ISNUMBER(SUM(LARGE(D11:AA11,{1;2;3}))),SUM(LARGE(D11:AA11,{1;2;3})),0)</f>
        <v>380.8</v>
      </c>
      <c r="D11" s="23"/>
      <c r="E11" s="28" t="str">
        <f t="shared" si="1"/>
        <v/>
      </c>
      <c r="F11" s="22"/>
      <c r="G11" s="22" t="str">
        <f t="shared" si="2"/>
        <v/>
      </c>
      <c r="H11" s="21">
        <v>8</v>
      </c>
      <c r="I11" s="21">
        <f t="shared" si="3"/>
        <v>93</v>
      </c>
      <c r="J11" s="23">
        <v>24</v>
      </c>
      <c r="K11" s="23">
        <f t="shared" si="4"/>
        <v>115.5</v>
      </c>
      <c r="L11" s="25">
        <v>10</v>
      </c>
      <c r="M11" s="25">
        <f t="shared" si="5"/>
        <v>118.3</v>
      </c>
      <c r="N11" s="24"/>
      <c r="O11" s="24" t="str">
        <f t="shared" si="6"/>
        <v/>
      </c>
      <c r="P11" s="21"/>
      <c r="Q11" s="21" t="str">
        <f t="shared" si="7"/>
        <v/>
      </c>
      <c r="R11" s="26"/>
      <c r="S11" s="26" t="str">
        <f t="shared" si="8"/>
        <v/>
      </c>
      <c r="T11" s="23">
        <v>3</v>
      </c>
      <c r="U11" s="23">
        <f t="shared" si="9"/>
        <v>147</v>
      </c>
      <c r="V11" s="25"/>
      <c r="W11" s="25" t="str">
        <f t="shared" si="10"/>
        <v/>
      </c>
      <c r="X11" s="27"/>
      <c r="Y11" s="27" t="str">
        <f t="shared" si="11"/>
        <v/>
      </c>
      <c r="Z11" s="25"/>
      <c r="AA11" s="25" t="str">
        <f t="shared" si="12"/>
        <v/>
      </c>
    </row>
    <row r="12" spans="1:27">
      <c r="A12" s="30">
        <f t="shared" si="0"/>
        <v>7</v>
      </c>
      <c r="B12" s="45" t="s">
        <v>25</v>
      </c>
      <c r="C12" s="29">
        <f>IF(ISNUMBER(SUM(LARGE(D12:AA12,{1;2;3}))),SUM(LARGE(D12:AA12,{1;2;3})),0)</f>
        <v>376.4</v>
      </c>
      <c r="D12" s="23">
        <v>15</v>
      </c>
      <c r="E12" s="28">
        <f t="shared" si="1"/>
        <v>129</v>
      </c>
      <c r="F12" s="22">
        <v>41</v>
      </c>
      <c r="G12" s="22">
        <f t="shared" si="2"/>
        <v>120</v>
      </c>
      <c r="H12" s="21"/>
      <c r="I12" s="21" t="str">
        <f t="shared" si="3"/>
        <v/>
      </c>
      <c r="J12" s="23"/>
      <c r="K12" s="23" t="str">
        <f t="shared" si="4"/>
        <v/>
      </c>
      <c r="L12" s="25"/>
      <c r="M12" s="25" t="str">
        <f t="shared" si="5"/>
        <v/>
      </c>
      <c r="N12" s="24"/>
      <c r="O12" s="24" t="str">
        <f t="shared" si="6"/>
        <v/>
      </c>
      <c r="P12" s="21"/>
      <c r="Q12" s="21" t="str">
        <f t="shared" si="7"/>
        <v/>
      </c>
      <c r="R12" s="26"/>
      <c r="S12" s="26" t="str">
        <f t="shared" si="8"/>
        <v/>
      </c>
      <c r="T12" s="23"/>
      <c r="U12" s="23" t="str">
        <f t="shared" si="9"/>
        <v/>
      </c>
      <c r="V12" s="25">
        <v>11</v>
      </c>
      <c r="W12" s="25">
        <f t="shared" si="10"/>
        <v>117</v>
      </c>
      <c r="X12" s="27">
        <v>3</v>
      </c>
      <c r="Y12" s="27">
        <f t="shared" si="11"/>
        <v>127.4</v>
      </c>
      <c r="Z12" s="25"/>
      <c r="AA12" s="25" t="str">
        <f t="shared" si="12"/>
        <v/>
      </c>
    </row>
    <row r="13" spans="1:27">
      <c r="A13" s="30">
        <f t="shared" si="0"/>
        <v>8</v>
      </c>
      <c r="B13" s="45" t="s">
        <v>26</v>
      </c>
      <c r="C13" s="29">
        <f>IF(ISNUMBER(SUM(LARGE(D13:AA13,{1;2;3}))),SUM(LARGE(D13:AA13,{1;2;3})),0)</f>
        <v>371.1</v>
      </c>
      <c r="D13" s="23"/>
      <c r="E13" s="28" t="str">
        <f t="shared" si="1"/>
        <v/>
      </c>
      <c r="F13" s="22"/>
      <c r="G13" s="22" t="str">
        <f t="shared" si="2"/>
        <v/>
      </c>
      <c r="H13" s="21"/>
      <c r="I13" s="21" t="str">
        <f t="shared" si="3"/>
        <v/>
      </c>
      <c r="J13" s="23">
        <v>20</v>
      </c>
      <c r="K13" s="23">
        <f t="shared" si="4"/>
        <v>121.5</v>
      </c>
      <c r="L13" s="25"/>
      <c r="M13" s="25" t="str">
        <f t="shared" si="5"/>
        <v/>
      </c>
      <c r="N13" s="24">
        <v>5</v>
      </c>
      <c r="O13" s="24">
        <f t="shared" si="6"/>
        <v>124.80000000000001</v>
      </c>
      <c r="P13" s="21"/>
      <c r="Q13" s="21" t="str">
        <f t="shared" si="7"/>
        <v/>
      </c>
      <c r="R13" s="26"/>
      <c r="S13" s="26" t="str">
        <f t="shared" si="8"/>
        <v/>
      </c>
      <c r="T13" s="23"/>
      <c r="U13" s="23" t="str">
        <f t="shared" si="9"/>
        <v/>
      </c>
      <c r="V13" s="25">
        <v>19</v>
      </c>
      <c r="W13" s="25">
        <f t="shared" si="10"/>
        <v>106.60000000000001</v>
      </c>
      <c r="X13" s="27">
        <v>5</v>
      </c>
      <c r="Y13" s="27">
        <f t="shared" si="11"/>
        <v>124.80000000000001</v>
      </c>
      <c r="Z13" s="25"/>
      <c r="AA13" s="25" t="str">
        <f t="shared" si="12"/>
        <v/>
      </c>
    </row>
    <row r="14" spans="1:27">
      <c r="A14" s="30">
        <f t="shared" si="0"/>
        <v>9</v>
      </c>
      <c r="B14" s="45" t="s">
        <v>27</v>
      </c>
      <c r="C14" s="29">
        <f>IF(ISNUMBER(SUM(LARGE(D14:AA14,{1;2;3}))),SUM(LARGE(D14:AA14,{1;2;3})),0)</f>
        <v>363.9</v>
      </c>
      <c r="D14" s="23"/>
      <c r="E14" s="28" t="str">
        <f t="shared" si="1"/>
        <v/>
      </c>
      <c r="F14" s="22"/>
      <c r="G14" s="22" t="str">
        <f t="shared" si="2"/>
        <v/>
      </c>
      <c r="H14" s="21"/>
      <c r="I14" s="21" t="str">
        <f t="shared" si="3"/>
        <v/>
      </c>
      <c r="J14" s="23">
        <v>31</v>
      </c>
      <c r="K14" s="23">
        <f t="shared" si="4"/>
        <v>105</v>
      </c>
      <c r="L14" s="25">
        <v>8</v>
      </c>
      <c r="M14" s="25">
        <f t="shared" si="5"/>
        <v>120.9</v>
      </c>
      <c r="N14" s="24"/>
      <c r="O14" s="24" t="str">
        <f t="shared" si="6"/>
        <v/>
      </c>
      <c r="P14" s="21"/>
      <c r="Q14" s="21" t="str">
        <f t="shared" si="7"/>
        <v/>
      </c>
      <c r="R14" s="26"/>
      <c r="S14" s="26" t="str">
        <f t="shared" si="8"/>
        <v/>
      </c>
      <c r="T14" s="23">
        <v>9</v>
      </c>
      <c r="U14" s="23">
        <f t="shared" si="9"/>
        <v>138</v>
      </c>
      <c r="V14" s="25"/>
      <c r="W14" s="25" t="str">
        <f t="shared" si="10"/>
        <v/>
      </c>
      <c r="X14" s="27"/>
      <c r="Y14" s="27" t="str">
        <f t="shared" si="11"/>
        <v/>
      </c>
      <c r="Z14" s="25"/>
      <c r="AA14" s="25" t="str">
        <f t="shared" si="12"/>
        <v/>
      </c>
    </row>
    <row r="15" spans="1:27">
      <c r="A15" s="30">
        <f t="shared" si="0"/>
        <v>10</v>
      </c>
      <c r="B15" s="45" t="s">
        <v>28</v>
      </c>
      <c r="C15" s="29">
        <f>IF(ISNUMBER(SUM(LARGE(D15:AA15,{1;2;3}))),SUM(LARGE(D15:AA15,{1;2;3})),0)</f>
        <v>354.8</v>
      </c>
      <c r="D15" s="23">
        <v>29</v>
      </c>
      <c r="E15" s="28">
        <f t="shared" si="1"/>
        <v>108</v>
      </c>
      <c r="F15" s="22">
        <v>49</v>
      </c>
      <c r="G15" s="22">
        <f t="shared" si="2"/>
        <v>104</v>
      </c>
      <c r="H15" s="21"/>
      <c r="I15" s="21" t="str">
        <f t="shared" si="3"/>
        <v/>
      </c>
      <c r="J15" s="23">
        <v>37</v>
      </c>
      <c r="K15" s="23">
        <f t="shared" si="4"/>
        <v>96</v>
      </c>
      <c r="L15" s="25">
        <v>15</v>
      </c>
      <c r="M15" s="25">
        <f t="shared" si="5"/>
        <v>111.8</v>
      </c>
      <c r="N15" s="24"/>
      <c r="O15" s="24" t="str">
        <f t="shared" si="6"/>
        <v/>
      </c>
      <c r="P15" s="21"/>
      <c r="Q15" s="21" t="str">
        <f t="shared" si="7"/>
        <v/>
      </c>
      <c r="R15" s="26"/>
      <c r="S15" s="26" t="str">
        <f t="shared" si="8"/>
        <v/>
      </c>
      <c r="T15" s="23">
        <v>11</v>
      </c>
      <c r="U15" s="23">
        <f t="shared" si="9"/>
        <v>135</v>
      </c>
      <c r="V15" s="25"/>
      <c r="W15" s="25" t="str">
        <f t="shared" si="10"/>
        <v/>
      </c>
      <c r="X15" s="27"/>
      <c r="Y15" s="27" t="str">
        <f t="shared" si="11"/>
        <v/>
      </c>
      <c r="Z15" s="25"/>
      <c r="AA15" s="25" t="str">
        <f t="shared" si="12"/>
        <v/>
      </c>
    </row>
    <row r="16" spans="1:27">
      <c r="A16" s="30">
        <f t="shared" si="0"/>
        <v>11</v>
      </c>
      <c r="B16" s="45" t="s">
        <v>29</v>
      </c>
      <c r="C16" s="29">
        <f>IF(ISNUMBER(SUM(LARGE(D16:AA16,{1;2;3}))),SUM(LARGE(D16:AA16,{1;2;3})),0)</f>
        <v>348.9</v>
      </c>
      <c r="D16" s="23">
        <v>39</v>
      </c>
      <c r="E16" s="28">
        <f t="shared" si="1"/>
        <v>93</v>
      </c>
      <c r="F16" s="22"/>
      <c r="G16" s="22" t="str">
        <f t="shared" si="2"/>
        <v/>
      </c>
      <c r="H16" s="21"/>
      <c r="I16" s="21" t="str">
        <f t="shared" si="3"/>
        <v/>
      </c>
      <c r="J16" s="23"/>
      <c r="K16" s="23" t="str">
        <f t="shared" si="4"/>
        <v/>
      </c>
      <c r="L16" s="25"/>
      <c r="M16" s="25" t="str">
        <f t="shared" si="5"/>
        <v/>
      </c>
      <c r="N16" s="24">
        <v>8</v>
      </c>
      <c r="O16" s="24">
        <f t="shared" si="6"/>
        <v>120.9</v>
      </c>
      <c r="P16" s="21">
        <v>5</v>
      </c>
      <c r="Q16" s="21">
        <f t="shared" si="7"/>
        <v>96</v>
      </c>
      <c r="R16" s="26">
        <v>2</v>
      </c>
      <c r="S16" s="26">
        <f t="shared" si="8"/>
        <v>99</v>
      </c>
      <c r="T16" s="23">
        <v>15</v>
      </c>
      <c r="U16" s="23">
        <f t="shared" si="9"/>
        <v>129</v>
      </c>
      <c r="V16" s="25"/>
      <c r="W16" s="25" t="str">
        <f t="shared" si="10"/>
        <v/>
      </c>
      <c r="X16" s="27"/>
      <c r="Y16" s="27" t="str">
        <f t="shared" si="11"/>
        <v/>
      </c>
      <c r="Z16" s="25"/>
      <c r="AA16" s="25" t="str">
        <f t="shared" si="12"/>
        <v/>
      </c>
    </row>
    <row r="17" spans="1:27">
      <c r="A17" s="30">
        <f t="shared" si="0"/>
        <v>12</v>
      </c>
      <c r="B17" s="45" t="s">
        <v>30</v>
      </c>
      <c r="C17" s="29">
        <f>IF(ISNUMBER(SUM(LARGE(D17:AA17,{1;2;3}))),SUM(LARGE(D17:AA17,{1;2;3})),0)</f>
        <v>347.5</v>
      </c>
      <c r="D17" s="23">
        <v>31</v>
      </c>
      <c r="E17" s="28">
        <f t="shared" si="1"/>
        <v>105</v>
      </c>
      <c r="F17" s="22"/>
      <c r="G17" s="22" t="str">
        <f t="shared" si="2"/>
        <v/>
      </c>
      <c r="H17" s="21">
        <v>7</v>
      </c>
      <c r="I17" s="21">
        <f t="shared" si="3"/>
        <v>94</v>
      </c>
      <c r="J17" s="23"/>
      <c r="K17" s="23" t="str">
        <f t="shared" si="4"/>
        <v/>
      </c>
      <c r="L17" s="25">
        <v>16</v>
      </c>
      <c r="M17" s="25">
        <f t="shared" si="5"/>
        <v>110.5</v>
      </c>
      <c r="N17" s="24">
        <v>22</v>
      </c>
      <c r="O17" s="24">
        <f t="shared" si="6"/>
        <v>102.7</v>
      </c>
      <c r="P17" s="21"/>
      <c r="Q17" s="21" t="str">
        <f t="shared" si="7"/>
        <v/>
      </c>
      <c r="R17" s="26"/>
      <c r="S17" s="26" t="str">
        <f t="shared" si="8"/>
        <v/>
      </c>
      <c r="T17" s="23">
        <v>13</v>
      </c>
      <c r="U17" s="23">
        <f t="shared" si="9"/>
        <v>132</v>
      </c>
      <c r="V17" s="25">
        <v>35</v>
      </c>
      <c r="W17" s="25">
        <f t="shared" si="10"/>
        <v>85.8</v>
      </c>
      <c r="X17" s="27"/>
      <c r="Y17" s="27" t="str">
        <f t="shared" si="11"/>
        <v/>
      </c>
      <c r="Z17" s="25"/>
      <c r="AA17" s="25" t="str">
        <f t="shared" si="12"/>
        <v/>
      </c>
    </row>
    <row r="18" spans="1:27">
      <c r="A18" s="30">
        <f t="shared" si="0"/>
        <v>13</v>
      </c>
      <c r="B18" s="45" t="s">
        <v>31</v>
      </c>
      <c r="C18" s="29">
        <f>IF(ISNUMBER(SUM(LARGE(D18:AA18,{1;2;3}))),SUM(LARGE(D18:AA18,{1;2;3})),0)</f>
        <v>332.90000000000003</v>
      </c>
      <c r="D18" s="23"/>
      <c r="E18" s="28" t="str">
        <f t="shared" si="1"/>
        <v/>
      </c>
      <c r="F18" s="22">
        <v>58</v>
      </c>
      <c r="G18" s="22">
        <f t="shared" si="2"/>
        <v>86</v>
      </c>
      <c r="H18" s="21">
        <v>10</v>
      </c>
      <c r="I18" s="21">
        <f t="shared" si="3"/>
        <v>91</v>
      </c>
      <c r="J18" s="23"/>
      <c r="K18" s="23" t="str">
        <f t="shared" si="4"/>
        <v/>
      </c>
      <c r="L18" s="25">
        <v>19</v>
      </c>
      <c r="M18" s="25">
        <f t="shared" si="5"/>
        <v>106.60000000000001</v>
      </c>
      <c r="N18" s="24">
        <v>10</v>
      </c>
      <c r="O18" s="24">
        <f t="shared" si="6"/>
        <v>118.3</v>
      </c>
      <c r="P18" s="21"/>
      <c r="Q18" s="21" t="str">
        <f t="shared" si="7"/>
        <v/>
      </c>
      <c r="R18" s="26"/>
      <c r="S18" s="26" t="str">
        <f t="shared" si="8"/>
        <v/>
      </c>
      <c r="T18" s="23">
        <v>29</v>
      </c>
      <c r="U18" s="23">
        <f t="shared" si="9"/>
        <v>108</v>
      </c>
      <c r="V18" s="25">
        <v>27</v>
      </c>
      <c r="W18" s="25">
        <f t="shared" si="10"/>
        <v>96.2</v>
      </c>
      <c r="X18" s="27"/>
      <c r="Y18" s="27" t="str">
        <f t="shared" si="11"/>
        <v/>
      </c>
      <c r="Z18" s="25"/>
      <c r="AA18" s="25" t="str">
        <f t="shared" si="12"/>
        <v/>
      </c>
    </row>
    <row r="19" spans="1:27">
      <c r="A19" s="30">
        <f t="shared" si="0"/>
        <v>14</v>
      </c>
      <c r="B19" s="45" t="s">
        <v>32</v>
      </c>
      <c r="C19" s="29">
        <f>IF(ISNUMBER(SUM(LARGE(D19:AA19,{1;2;3}))),SUM(LARGE(D19:AA19,{1;2;3})),0)</f>
        <v>330.6</v>
      </c>
      <c r="D19" s="23"/>
      <c r="E19" s="28" t="str">
        <f t="shared" si="1"/>
        <v/>
      </c>
      <c r="F19" s="22"/>
      <c r="G19" s="22" t="str">
        <f t="shared" si="2"/>
        <v/>
      </c>
      <c r="H19" s="21"/>
      <c r="I19" s="21" t="str">
        <f t="shared" si="3"/>
        <v/>
      </c>
      <c r="J19" s="23">
        <v>41</v>
      </c>
      <c r="K19" s="23">
        <f t="shared" si="4"/>
        <v>90</v>
      </c>
      <c r="L19" s="25">
        <v>14</v>
      </c>
      <c r="M19" s="25">
        <f t="shared" si="5"/>
        <v>113.10000000000001</v>
      </c>
      <c r="N19" s="24"/>
      <c r="O19" s="24" t="str">
        <f t="shared" si="6"/>
        <v/>
      </c>
      <c r="P19" s="21"/>
      <c r="Q19" s="21" t="str">
        <f t="shared" si="7"/>
        <v/>
      </c>
      <c r="R19" s="26"/>
      <c r="S19" s="26" t="str">
        <f t="shared" si="8"/>
        <v/>
      </c>
      <c r="T19" s="23">
        <v>16</v>
      </c>
      <c r="U19" s="23">
        <f t="shared" si="9"/>
        <v>127.5</v>
      </c>
      <c r="V19" s="25"/>
      <c r="W19" s="25" t="str">
        <f t="shared" si="10"/>
        <v/>
      </c>
      <c r="X19" s="27"/>
      <c r="Y19" s="27" t="str">
        <f t="shared" si="11"/>
        <v/>
      </c>
      <c r="Z19" s="25"/>
      <c r="AA19" s="25" t="str">
        <f t="shared" si="12"/>
        <v/>
      </c>
    </row>
    <row r="20" spans="1:27">
      <c r="A20" s="30">
        <f t="shared" si="0"/>
        <v>15</v>
      </c>
      <c r="B20" s="45" t="s">
        <v>33</v>
      </c>
      <c r="C20" s="29">
        <f>IF(ISNUMBER(SUM(LARGE(D20:AA20,{1;2;3}))),SUM(LARGE(D20:AA20,{1;2;3})),0)</f>
        <v>325.60000000000002</v>
      </c>
      <c r="D20" s="23"/>
      <c r="E20" s="28" t="str">
        <f t="shared" si="1"/>
        <v/>
      </c>
      <c r="F20" s="22"/>
      <c r="G20" s="22" t="str">
        <f t="shared" si="2"/>
        <v/>
      </c>
      <c r="H20" s="21"/>
      <c r="I20" s="21" t="str">
        <f t="shared" si="3"/>
        <v/>
      </c>
      <c r="J20" s="23"/>
      <c r="K20" s="23" t="str">
        <f t="shared" si="4"/>
        <v/>
      </c>
      <c r="L20" s="25">
        <v>18</v>
      </c>
      <c r="M20" s="25">
        <f t="shared" si="5"/>
        <v>107.9</v>
      </c>
      <c r="N20" s="24"/>
      <c r="O20" s="24" t="str">
        <f t="shared" si="6"/>
        <v/>
      </c>
      <c r="P20" s="21"/>
      <c r="Q20" s="21" t="str">
        <f t="shared" si="7"/>
        <v/>
      </c>
      <c r="R20" s="26"/>
      <c r="S20" s="26" t="str">
        <f t="shared" si="8"/>
        <v/>
      </c>
      <c r="T20" s="23">
        <v>20</v>
      </c>
      <c r="U20" s="23">
        <f t="shared" si="9"/>
        <v>121.5</v>
      </c>
      <c r="V20" s="25"/>
      <c r="W20" s="25" t="str">
        <f t="shared" si="10"/>
        <v/>
      </c>
      <c r="X20" s="27">
        <v>27</v>
      </c>
      <c r="Y20" s="27">
        <f t="shared" si="11"/>
        <v>96.2</v>
      </c>
      <c r="Z20" s="25"/>
      <c r="AA20" s="25" t="str">
        <f t="shared" si="12"/>
        <v/>
      </c>
    </row>
    <row r="21" spans="1:27">
      <c r="A21" s="30">
        <f t="shared" si="0"/>
        <v>16</v>
      </c>
      <c r="B21" s="45" t="s">
        <v>34</v>
      </c>
      <c r="C21" s="29">
        <f>IF(ISNUMBER(SUM(LARGE(D21:AA21,{1;2;3}))),SUM(LARGE(D21:AA21,{1;2;3})),0)</f>
        <v>325.39999999999998</v>
      </c>
      <c r="D21" s="23"/>
      <c r="E21" s="28" t="str">
        <f t="shared" si="1"/>
        <v/>
      </c>
      <c r="F21" s="22"/>
      <c r="G21" s="22" t="str">
        <f t="shared" si="2"/>
        <v/>
      </c>
      <c r="H21" s="21"/>
      <c r="I21" s="21" t="str">
        <f t="shared" si="3"/>
        <v/>
      </c>
      <c r="J21" s="23"/>
      <c r="K21" s="23" t="str">
        <f t="shared" si="4"/>
        <v/>
      </c>
      <c r="L21" s="25">
        <v>12</v>
      </c>
      <c r="M21" s="25">
        <f t="shared" si="5"/>
        <v>115.7</v>
      </c>
      <c r="N21" s="24"/>
      <c r="O21" s="24" t="str">
        <f t="shared" si="6"/>
        <v/>
      </c>
      <c r="P21" s="21"/>
      <c r="Q21" s="21" t="str">
        <f t="shared" si="7"/>
        <v/>
      </c>
      <c r="R21" s="26"/>
      <c r="S21" s="26" t="str">
        <f t="shared" si="8"/>
        <v/>
      </c>
      <c r="T21" s="23">
        <v>21</v>
      </c>
      <c r="U21" s="23">
        <f t="shared" si="9"/>
        <v>120</v>
      </c>
      <c r="V21" s="25">
        <v>32</v>
      </c>
      <c r="W21" s="25">
        <f t="shared" si="10"/>
        <v>89.7</v>
      </c>
      <c r="X21" s="27"/>
      <c r="Y21" s="27" t="str">
        <f t="shared" si="11"/>
        <v/>
      </c>
      <c r="Z21" s="25"/>
      <c r="AA21" s="25" t="str">
        <f t="shared" si="12"/>
        <v/>
      </c>
    </row>
    <row r="22" spans="1:27">
      <c r="A22" s="30">
        <f t="shared" si="0"/>
        <v>17</v>
      </c>
      <c r="B22" s="45" t="s">
        <v>35</v>
      </c>
      <c r="C22" s="29">
        <f>IF(ISNUMBER(SUM(LARGE(D22:AA22,{1;2;3}))),SUM(LARGE(D22:AA22,{1;2;3})),0)</f>
        <v>313.5</v>
      </c>
      <c r="D22" s="23">
        <v>47</v>
      </c>
      <c r="E22" s="28">
        <f t="shared" si="1"/>
        <v>81</v>
      </c>
      <c r="F22" s="22">
        <v>73</v>
      </c>
      <c r="G22" s="22">
        <f t="shared" si="2"/>
        <v>56</v>
      </c>
      <c r="H22" s="21">
        <v>11</v>
      </c>
      <c r="I22" s="21">
        <f t="shared" si="3"/>
        <v>90</v>
      </c>
      <c r="J22" s="23"/>
      <c r="K22" s="23" t="str">
        <f t="shared" si="4"/>
        <v/>
      </c>
      <c r="L22" s="25"/>
      <c r="M22" s="25" t="str">
        <f t="shared" si="5"/>
        <v/>
      </c>
      <c r="N22" s="24"/>
      <c r="O22" s="24" t="str">
        <f t="shared" si="6"/>
        <v/>
      </c>
      <c r="P22" s="21"/>
      <c r="Q22" s="21" t="str">
        <f t="shared" si="7"/>
        <v/>
      </c>
      <c r="R22" s="26"/>
      <c r="S22" s="26" t="str">
        <f t="shared" si="8"/>
        <v/>
      </c>
      <c r="T22" s="23">
        <v>17</v>
      </c>
      <c r="U22" s="23">
        <f t="shared" si="9"/>
        <v>126</v>
      </c>
      <c r="V22" s="25"/>
      <c r="W22" s="25" t="str">
        <f t="shared" si="10"/>
        <v/>
      </c>
      <c r="X22" s="27">
        <v>26</v>
      </c>
      <c r="Y22" s="27">
        <f t="shared" si="11"/>
        <v>97.5</v>
      </c>
      <c r="Z22" s="25"/>
      <c r="AA22" s="25" t="str">
        <f t="shared" si="12"/>
        <v/>
      </c>
    </row>
    <row r="23" spans="1:27">
      <c r="A23" s="30">
        <f t="shared" si="0"/>
        <v>18</v>
      </c>
      <c r="B23" s="45" t="s">
        <v>36</v>
      </c>
      <c r="C23" s="29">
        <f>IF(ISNUMBER(SUM(LARGE(D23:AA23,{1;2;3}))),SUM(LARGE(D23:AA23,{1;2;3})),0)</f>
        <v>312.89999999999998</v>
      </c>
      <c r="D23" s="23">
        <v>43</v>
      </c>
      <c r="E23" s="28">
        <f t="shared" si="1"/>
        <v>87</v>
      </c>
      <c r="F23" s="22"/>
      <c r="G23" s="22" t="str">
        <f t="shared" si="2"/>
        <v/>
      </c>
      <c r="H23" s="21">
        <v>13</v>
      </c>
      <c r="I23" s="21">
        <f t="shared" si="3"/>
        <v>88</v>
      </c>
      <c r="J23" s="23"/>
      <c r="K23" s="23" t="str">
        <f t="shared" si="4"/>
        <v/>
      </c>
      <c r="L23" s="25"/>
      <c r="M23" s="25" t="str">
        <f t="shared" si="5"/>
        <v/>
      </c>
      <c r="N23" s="24"/>
      <c r="O23" s="24" t="str">
        <f t="shared" si="6"/>
        <v/>
      </c>
      <c r="P23" s="21"/>
      <c r="Q23" s="21" t="str">
        <f t="shared" si="7"/>
        <v/>
      </c>
      <c r="R23" s="26"/>
      <c r="S23" s="26" t="str">
        <f t="shared" si="8"/>
        <v/>
      </c>
      <c r="T23" s="23">
        <v>10</v>
      </c>
      <c r="U23" s="23">
        <f t="shared" si="9"/>
        <v>136.5</v>
      </c>
      <c r="V23" s="25">
        <v>33</v>
      </c>
      <c r="W23" s="25">
        <f t="shared" si="10"/>
        <v>88.4</v>
      </c>
      <c r="X23" s="27"/>
      <c r="Y23" s="27" t="str">
        <f t="shared" si="11"/>
        <v/>
      </c>
      <c r="Z23" s="25"/>
      <c r="AA23" s="25" t="str">
        <f t="shared" si="12"/>
        <v/>
      </c>
    </row>
    <row r="24" spans="1:27">
      <c r="A24" s="30">
        <f t="shared" si="0"/>
        <v>19</v>
      </c>
      <c r="B24" s="45" t="s">
        <v>37</v>
      </c>
      <c r="C24" s="29">
        <f>IF(ISNUMBER(SUM(LARGE(D24:AA24,{1;2;3}))),SUM(LARGE(D24:AA24,{1;2;3})),0)</f>
        <v>312.8</v>
      </c>
      <c r="D24" s="23"/>
      <c r="E24" s="28" t="str">
        <f t="shared" si="1"/>
        <v/>
      </c>
      <c r="F24" s="22"/>
      <c r="G24" s="22" t="str">
        <f t="shared" si="2"/>
        <v/>
      </c>
      <c r="H24" s="21">
        <v>17</v>
      </c>
      <c r="I24" s="21">
        <f t="shared" si="3"/>
        <v>84</v>
      </c>
      <c r="J24" s="23"/>
      <c r="K24" s="23" t="str">
        <f t="shared" si="4"/>
        <v/>
      </c>
      <c r="L24" s="25"/>
      <c r="M24" s="25" t="str">
        <f t="shared" si="5"/>
        <v/>
      </c>
      <c r="N24" s="24">
        <v>27</v>
      </c>
      <c r="O24" s="24">
        <f t="shared" si="6"/>
        <v>96.2</v>
      </c>
      <c r="P24" s="21">
        <v>13</v>
      </c>
      <c r="Q24" s="21">
        <f t="shared" si="7"/>
        <v>88</v>
      </c>
      <c r="R24" s="26">
        <v>10</v>
      </c>
      <c r="S24" s="26">
        <f t="shared" si="8"/>
        <v>91</v>
      </c>
      <c r="T24" s="23">
        <v>19</v>
      </c>
      <c r="U24" s="23">
        <f t="shared" si="9"/>
        <v>123</v>
      </c>
      <c r="V24" s="25"/>
      <c r="W24" s="25" t="str">
        <f t="shared" si="10"/>
        <v/>
      </c>
      <c r="X24" s="27">
        <v>29</v>
      </c>
      <c r="Y24" s="27">
        <f t="shared" si="11"/>
        <v>93.600000000000009</v>
      </c>
      <c r="Z24" s="25"/>
      <c r="AA24" s="25" t="str">
        <f t="shared" si="12"/>
        <v/>
      </c>
    </row>
    <row r="25" spans="1:27">
      <c r="A25" s="30">
        <f t="shared" si="0"/>
        <v>20</v>
      </c>
      <c r="B25" s="45" t="s">
        <v>38</v>
      </c>
      <c r="C25" s="29">
        <f>IF(ISNUMBER(SUM(LARGE(D25:AA25,{1;2;3}))),SUM(LARGE(D25:AA25,{1;2;3})),0)</f>
        <v>291</v>
      </c>
      <c r="D25" s="23"/>
      <c r="E25" s="28" t="str">
        <f t="shared" si="1"/>
        <v/>
      </c>
      <c r="F25" s="22"/>
      <c r="G25" s="22" t="str">
        <f t="shared" si="2"/>
        <v/>
      </c>
      <c r="H25" s="21"/>
      <c r="I25" s="21" t="str">
        <f t="shared" si="3"/>
        <v/>
      </c>
      <c r="J25" s="23">
        <v>21</v>
      </c>
      <c r="K25" s="23">
        <f t="shared" si="4"/>
        <v>120</v>
      </c>
      <c r="L25" s="25"/>
      <c r="M25" s="25" t="str">
        <f t="shared" si="5"/>
        <v/>
      </c>
      <c r="N25" s="24"/>
      <c r="O25" s="24" t="str">
        <f t="shared" si="6"/>
        <v/>
      </c>
      <c r="P25" s="21"/>
      <c r="Q25" s="21" t="str">
        <f t="shared" si="7"/>
        <v/>
      </c>
      <c r="R25" s="26"/>
      <c r="S25" s="26" t="str">
        <f t="shared" si="8"/>
        <v/>
      </c>
      <c r="T25" s="23">
        <v>1</v>
      </c>
      <c r="U25" s="23">
        <f t="shared" si="9"/>
        <v>150</v>
      </c>
      <c r="V25" s="25"/>
      <c r="W25" s="25" t="str">
        <f t="shared" si="10"/>
        <v/>
      </c>
      <c r="X25" s="27"/>
      <c r="Y25" s="27" t="str">
        <f t="shared" si="11"/>
        <v/>
      </c>
      <c r="Z25" s="25"/>
      <c r="AA25" s="25" t="str">
        <f t="shared" si="12"/>
        <v/>
      </c>
    </row>
    <row r="26" spans="1:27">
      <c r="A26" s="30">
        <f t="shared" si="0"/>
        <v>21</v>
      </c>
      <c r="B26" s="45" t="s">
        <v>39</v>
      </c>
      <c r="C26" s="29">
        <f>IF(ISNUMBER(SUM(LARGE(D26:AA26,{1;2;3}))),SUM(LARGE(D26:AA26,{1;2;3})),0)</f>
        <v>289.7</v>
      </c>
      <c r="D26" s="23"/>
      <c r="E26" s="28" t="str">
        <f t="shared" si="1"/>
        <v/>
      </c>
      <c r="F26" s="22"/>
      <c r="G26" s="22" t="str">
        <f t="shared" si="2"/>
        <v/>
      </c>
      <c r="H26" s="21"/>
      <c r="I26" s="21" t="str">
        <f t="shared" si="3"/>
        <v/>
      </c>
      <c r="J26" s="23"/>
      <c r="K26" s="23" t="str">
        <f t="shared" si="4"/>
        <v/>
      </c>
      <c r="L26" s="25"/>
      <c r="M26" s="25" t="str">
        <f t="shared" si="5"/>
        <v/>
      </c>
      <c r="N26" s="24">
        <v>32</v>
      </c>
      <c r="O26" s="24">
        <f t="shared" si="6"/>
        <v>89.7</v>
      </c>
      <c r="P26" s="21">
        <v>12</v>
      </c>
      <c r="Q26" s="21">
        <f t="shared" si="7"/>
        <v>89</v>
      </c>
      <c r="R26" s="26"/>
      <c r="S26" s="26" t="str">
        <f t="shared" si="8"/>
        <v/>
      </c>
      <c r="T26" s="23">
        <v>27</v>
      </c>
      <c r="U26" s="23">
        <f t="shared" si="9"/>
        <v>111</v>
      </c>
      <c r="V26" s="25"/>
      <c r="W26" s="25" t="str">
        <f t="shared" si="10"/>
        <v/>
      </c>
      <c r="X26" s="27"/>
      <c r="Y26" s="27" t="str">
        <f t="shared" si="11"/>
        <v/>
      </c>
      <c r="Z26" s="25"/>
      <c r="AA26" s="25" t="str">
        <f t="shared" si="12"/>
        <v/>
      </c>
    </row>
    <row r="27" spans="1:27">
      <c r="A27" s="30">
        <f t="shared" si="0"/>
        <v>22</v>
      </c>
      <c r="B27" s="45" t="s">
        <v>40</v>
      </c>
      <c r="C27" s="29">
        <f>IF(ISNUMBER(SUM(LARGE(D27:AA27,{1;2;3}))),SUM(LARGE(D27:AA27,{1;2;3})),0)</f>
        <v>283.89999999999998</v>
      </c>
      <c r="D27" s="23"/>
      <c r="E27" s="28" t="str">
        <f t="shared" si="1"/>
        <v/>
      </c>
      <c r="F27" s="22"/>
      <c r="G27" s="22" t="str">
        <f t="shared" si="2"/>
        <v/>
      </c>
      <c r="H27" s="21"/>
      <c r="I27" s="21" t="str">
        <f t="shared" si="3"/>
        <v/>
      </c>
      <c r="J27" s="23">
        <v>45</v>
      </c>
      <c r="K27" s="23">
        <f t="shared" si="4"/>
        <v>84</v>
      </c>
      <c r="L27" s="25"/>
      <c r="M27" s="25" t="str">
        <f t="shared" si="5"/>
        <v/>
      </c>
      <c r="N27" s="24">
        <v>28</v>
      </c>
      <c r="O27" s="24">
        <f t="shared" si="6"/>
        <v>94.9</v>
      </c>
      <c r="P27" s="21"/>
      <c r="Q27" s="21" t="str">
        <f t="shared" si="7"/>
        <v/>
      </c>
      <c r="R27" s="26"/>
      <c r="S27" s="26" t="str">
        <f t="shared" si="8"/>
        <v/>
      </c>
      <c r="T27" s="23">
        <v>31</v>
      </c>
      <c r="U27" s="23">
        <f t="shared" si="9"/>
        <v>105</v>
      </c>
      <c r="V27" s="25"/>
      <c r="W27" s="25" t="str">
        <f t="shared" si="10"/>
        <v/>
      </c>
      <c r="X27" s="27"/>
      <c r="Y27" s="27" t="str">
        <f t="shared" si="11"/>
        <v/>
      </c>
      <c r="Z27" s="25"/>
      <c r="AA27" s="25" t="str">
        <f t="shared" si="12"/>
        <v/>
      </c>
    </row>
    <row r="28" spans="1:27">
      <c r="A28" s="30">
        <f t="shared" si="0"/>
        <v>23</v>
      </c>
      <c r="B28" s="45" t="s">
        <v>41</v>
      </c>
      <c r="C28" s="29">
        <f>IF(ISNUMBER(SUM(LARGE(D28:AA28,{1;2;3}))),SUM(LARGE(D28:AA28,{1;2;3})),0)</f>
        <v>281.5</v>
      </c>
      <c r="D28" s="23"/>
      <c r="E28" s="28" t="str">
        <f t="shared" si="1"/>
        <v/>
      </c>
      <c r="F28" s="22"/>
      <c r="G28" s="22" t="str">
        <f t="shared" si="2"/>
        <v/>
      </c>
      <c r="H28" s="21"/>
      <c r="I28" s="21" t="str">
        <f t="shared" si="3"/>
        <v/>
      </c>
      <c r="J28" s="23">
        <v>43</v>
      </c>
      <c r="K28" s="23">
        <f t="shared" si="4"/>
        <v>87</v>
      </c>
      <c r="L28" s="25"/>
      <c r="M28" s="25" t="str">
        <f t="shared" si="5"/>
        <v/>
      </c>
      <c r="N28" s="24">
        <v>31</v>
      </c>
      <c r="O28" s="24">
        <f t="shared" si="6"/>
        <v>91</v>
      </c>
      <c r="P28" s="21"/>
      <c r="Q28" s="21" t="str">
        <f t="shared" si="7"/>
        <v/>
      </c>
      <c r="R28" s="26"/>
      <c r="S28" s="26" t="str">
        <f t="shared" si="8"/>
        <v/>
      </c>
      <c r="T28" s="23">
        <v>32</v>
      </c>
      <c r="U28" s="23">
        <f t="shared" si="9"/>
        <v>103.5</v>
      </c>
      <c r="V28" s="25">
        <v>41</v>
      </c>
      <c r="W28" s="25">
        <f t="shared" si="10"/>
        <v>78</v>
      </c>
      <c r="X28" s="27"/>
      <c r="Y28" s="27" t="str">
        <f t="shared" si="11"/>
        <v/>
      </c>
      <c r="Z28" s="25"/>
      <c r="AA28" s="25" t="str">
        <f t="shared" si="12"/>
        <v/>
      </c>
    </row>
    <row r="29" spans="1:27">
      <c r="A29" s="30">
        <f t="shared" si="0"/>
        <v>24</v>
      </c>
      <c r="B29" s="45" t="s">
        <v>42</v>
      </c>
      <c r="C29" s="29">
        <f>IF(ISNUMBER(SUM(LARGE(D29:AA29,{1;2;3}))),SUM(LARGE(D29:AA29,{1;2;3})),0)</f>
        <v>265.20000000000005</v>
      </c>
      <c r="D29" s="23"/>
      <c r="E29" s="28" t="str">
        <f t="shared" si="1"/>
        <v/>
      </c>
      <c r="F29" s="22"/>
      <c r="G29" s="22" t="str">
        <f t="shared" si="2"/>
        <v/>
      </c>
      <c r="H29" s="21"/>
      <c r="I29" s="21" t="str">
        <f t="shared" si="3"/>
        <v/>
      </c>
      <c r="J29" s="23"/>
      <c r="K29" s="23" t="str">
        <f t="shared" si="4"/>
        <v/>
      </c>
      <c r="L29" s="25"/>
      <c r="M29" s="25" t="str">
        <f t="shared" si="5"/>
        <v/>
      </c>
      <c r="N29" s="24">
        <v>30</v>
      </c>
      <c r="O29" s="24">
        <f t="shared" si="6"/>
        <v>92.3</v>
      </c>
      <c r="P29" s="21">
        <v>10</v>
      </c>
      <c r="Q29" s="21">
        <f t="shared" si="7"/>
        <v>91</v>
      </c>
      <c r="R29" s="26"/>
      <c r="S29" s="26" t="str">
        <f t="shared" si="8"/>
        <v/>
      </c>
      <c r="T29" s="23"/>
      <c r="U29" s="23" t="str">
        <f t="shared" si="9"/>
        <v/>
      </c>
      <c r="V29" s="25">
        <v>38</v>
      </c>
      <c r="W29" s="25">
        <f t="shared" si="10"/>
        <v>81.900000000000006</v>
      </c>
      <c r="X29" s="27"/>
      <c r="Y29" s="27" t="str">
        <f t="shared" si="11"/>
        <v/>
      </c>
      <c r="Z29" s="25"/>
      <c r="AA29" s="25" t="str">
        <f t="shared" si="12"/>
        <v/>
      </c>
    </row>
    <row r="30" spans="1:27">
      <c r="A30" s="30">
        <f t="shared" si="0"/>
        <v>25</v>
      </c>
      <c r="B30" s="45" t="s">
        <v>43</v>
      </c>
      <c r="C30" s="29">
        <f>IF(ISNUMBER(SUM(LARGE(D30:AA30,{1;2;3}))),SUM(LARGE(D30:AA30,{1;2;3})),0)</f>
        <v>258.5</v>
      </c>
      <c r="D30" s="23"/>
      <c r="E30" s="28" t="str">
        <f t="shared" si="1"/>
        <v/>
      </c>
      <c r="F30" s="22"/>
      <c r="G30" s="22" t="str">
        <f t="shared" si="2"/>
        <v/>
      </c>
      <c r="H30" s="21"/>
      <c r="I30" s="21" t="str">
        <f t="shared" si="3"/>
        <v/>
      </c>
      <c r="J30" s="23">
        <v>35</v>
      </c>
      <c r="K30" s="23">
        <f t="shared" si="4"/>
        <v>99</v>
      </c>
      <c r="L30" s="25"/>
      <c r="M30" s="25" t="str">
        <f t="shared" si="5"/>
        <v/>
      </c>
      <c r="N30" s="24"/>
      <c r="O30" s="24" t="str">
        <f t="shared" si="6"/>
        <v/>
      </c>
      <c r="P30" s="21"/>
      <c r="Q30" s="21" t="str">
        <f t="shared" si="7"/>
        <v/>
      </c>
      <c r="R30" s="26"/>
      <c r="S30" s="26" t="str">
        <f t="shared" si="8"/>
        <v/>
      </c>
      <c r="T30" s="23">
        <v>18</v>
      </c>
      <c r="U30" s="23">
        <f t="shared" si="9"/>
        <v>124.5</v>
      </c>
      <c r="V30" s="25"/>
      <c r="W30" s="25" t="str">
        <f t="shared" si="10"/>
        <v/>
      </c>
      <c r="X30" s="27"/>
      <c r="Y30" s="27" t="str">
        <f t="shared" si="11"/>
        <v/>
      </c>
      <c r="Z30" s="25"/>
      <c r="AA30" s="25" t="str">
        <f t="shared" si="12"/>
        <v/>
      </c>
    </row>
    <row r="31" spans="1:27">
      <c r="A31" s="30">
        <f t="shared" si="0"/>
        <v>26</v>
      </c>
      <c r="B31" s="45" t="s">
        <v>44</v>
      </c>
      <c r="C31" s="29">
        <f>IF(ISNUMBER(SUM(LARGE(D31:AA31,{1;2;3}))),SUM(LARGE(D31:AA31,{1;2;3})),0)</f>
        <v>256.7</v>
      </c>
      <c r="D31" s="23"/>
      <c r="E31" s="28" t="str">
        <f t="shared" si="1"/>
        <v/>
      </c>
      <c r="F31" s="22"/>
      <c r="G31" s="22" t="str">
        <f t="shared" si="2"/>
        <v/>
      </c>
      <c r="H31" s="21"/>
      <c r="I31" s="21" t="str">
        <f t="shared" si="3"/>
        <v/>
      </c>
      <c r="J31" s="23"/>
      <c r="K31" s="23" t="str">
        <f t="shared" si="4"/>
        <v/>
      </c>
      <c r="L31" s="25">
        <v>17</v>
      </c>
      <c r="M31" s="25">
        <f t="shared" si="5"/>
        <v>109.2</v>
      </c>
      <c r="N31" s="24"/>
      <c r="O31" s="24" t="str">
        <f t="shared" si="6"/>
        <v/>
      </c>
      <c r="P31" s="21"/>
      <c r="Q31" s="21" t="str">
        <f t="shared" si="7"/>
        <v/>
      </c>
      <c r="R31" s="26"/>
      <c r="S31" s="26" t="str">
        <f t="shared" si="8"/>
        <v/>
      </c>
      <c r="T31" s="23">
        <v>14</v>
      </c>
      <c r="U31" s="23">
        <f t="shared" si="9"/>
        <v>130.5</v>
      </c>
      <c r="V31" s="25"/>
      <c r="W31" s="25" t="str">
        <f t="shared" si="10"/>
        <v/>
      </c>
      <c r="X31" s="27"/>
      <c r="Y31" s="27" t="str">
        <f t="shared" si="11"/>
        <v/>
      </c>
      <c r="Z31" s="25"/>
      <c r="AA31" s="25" t="str">
        <f t="shared" si="12"/>
        <v/>
      </c>
    </row>
    <row r="32" spans="1:27">
      <c r="A32" s="30">
        <f t="shared" si="0"/>
        <v>27</v>
      </c>
      <c r="B32" s="45" t="s">
        <v>45</v>
      </c>
      <c r="C32" s="29">
        <f>IF(ISNUMBER(SUM(LARGE(D32:AA32,{1;2;3}))),SUM(LARGE(D32:AA32,{1;2;3})),0)</f>
        <v>237.8</v>
      </c>
      <c r="D32" s="23"/>
      <c r="E32" s="28" t="str">
        <f t="shared" si="1"/>
        <v/>
      </c>
      <c r="F32" s="22"/>
      <c r="G32" s="22" t="str">
        <f t="shared" si="2"/>
        <v/>
      </c>
      <c r="H32" s="21"/>
      <c r="I32" s="21" t="str">
        <f t="shared" si="3"/>
        <v/>
      </c>
      <c r="J32" s="23">
        <v>38</v>
      </c>
      <c r="K32" s="23">
        <f t="shared" si="4"/>
        <v>94.5</v>
      </c>
      <c r="L32" s="25">
        <v>20</v>
      </c>
      <c r="M32" s="25">
        <f t="shared" si="5"/>
        <v>105.3</v>
      </c>
      <c r="N32" s="24"/>
      <c r="O32" s="24" t="str">
        <f t="shared" si="6"/>
        <v/>
      </c>
      <c r="P32" s="21"/>
      <c r="Q32" s="21" t="str">
        <f t="shared" si="7"/>
        <v/>
      </c>
      <c r="R32" s="26"/>
      <c r="S32" s="26" t="str">
        <f t="shared" si="8"/>
        <v/>
      </c>
      <c r="T32" s="23"/>
      <c r="U32" s="23" t="str">
        <f t="shared" si="9"/>
        <v/>
      </c>
      <c r="V32" s="25"/>
      <c r="W32" s="25" t="str">
        <f t="shared" si="10"/>
        <v/>
      </c>
      <c r="X32" s="27"/>
      <c r="Y32" s="27" t="str">
        <f t="shared" si="11"/>
        <v/>
      </c>
      <c r="Z32" s="25"/>
      <c r="AA32" s="25" t="str">
        <f t="shared" si="12"/>
        <v/>
      </c>
    </row>
    <row r="33" spans="1:27">
      <c r="A33" s="30">
        <f t="shared" si="0"/>
        <v>28</v>
      </c>
      <c r="B33" s="45" t="s">
        <v>46</v>
      </c>
      <c r="C33" s="29">
        <f>IF(ISNUMBER(SUM(LARGE(D33:AA33,{1;2;3}))),SUM(LARGE(D33:AA33,{1;2;3})),0)</f>
        <v>235.9</v>
      </c>
      <c r="D33" s="23"/>
      <c r="E33" s="28" t="str">
        <f t="shared" si="1"/>
        <v/>
      </c>
      <c r="F33" s="22"/>
      <c r="G33" s="22" t="str">
        <f t="shared" si="2"/>
        <v/>
      </c>
      <c r="H33" s="21"/>
      <c r="I33" s="21" t="str">
        <f t="shared" si="3"/>
        <v/>
      </c>
      <c r="J33" s="23"/>
      <c r="K33" s="23" t="str">
        <f t="shared" si="4"/>
        <v/>
      </c>
      <c r="L33" s="25">
        <v>23</v>
      </c>
      <c r="M33" s="25">
        <f t="shared" si="5"/>
        <v>101.4</v>
      </c>
      <c r="N33" s="24"/>
      <c r="O33" s="24" t="str">
        <f t="shared" si="6"/>
        <v/>
      </c>
      <c r="P33" s="21"/>
      <c r="Q33" s="21" t="str">
        <f t="shared" si="7"/>
        <v/>
      </c>
      <c r="R33" s="26"/>
      <c r="S33" s="26" t="str">
        <f t="shared" si="8"/>
        <v/>
      </c>
      <c r="T33" s="23">
        <v>34</v>
      </c>
      <c r="U33" s="23">
        <f t="shared" si="9"/>
        <v>100.5</v>
      </c>
      <c r="V33" s="25"/>
      <c r="W33" s="25" t="str">
        <f t="shared" si="10"/>
        <v/>
      </c>
      <c r="X33" s="27"/>
      <c r="Y33" s="27" t="str">
        <f t="shared" si="11"/>
        <v/>
      </c>
      <c r="Z33" s="25"/>
      <c r="AA33" s="25" t="str">
        <f t="shared" si="12"/>
        <v/>
      </c>
    </row>
    <row r="34" spans="1:27">
      <c r="A34" s="30">
        <f t="shared" si="0"/>
        <v>29</v>
      </c>
      <c r="B34" s="45" t="s">
        <v>47</v>
      </c>
      <c r="C34" s="29">
        <f>IF(ISNUMBER(SUM(LARGE(D34:AA34,{1;2;3}))),SUM(LARGE(D34:AA34,{1;2;3})),0)</f>
        <v>233.60000000000002</v>
      </c>
      <c r="D34" s="23"/>
      <c r="E34" s="28" t="str">
        <f t="shared" si="1"/>
        <v/>
      </c>
      <c r="F34" s="22"/>
      <c r="G34" s="22" t="str">
        <f t="shared" si="2"/>
        <v/>
      </c>
      <c r="H34" s="21"/>
      <c r="I34" s="21" t="str">
        <f t="shared" si="3"/>
        <v/>
      </c>
      <c r="J34" s="23"/>
      <c r="K34" s="23" t="str">
        <f t="shared" si="4"/>
        <v/>
      </c>
      <c r="L34" s="25"/>
      <c r="M34" s="25" t="str">
        <f t="shared" si="5"/>
        <v/>
      </c>
      <c r="N34" s="24"/>
      <c r="O34" s="24" t="str">
        <f t="shared" si="6"/>
        <v/>
      </c>
      <c r="P34" s="21"/>
      <c r="Q34" s="21" t="str">
        <f t="shared" si="7"/>
        <v/>
      </c>
      <c r="R34" s="26"/>
      <c r="S34" s="26" t="str">
        <f t="shared" si="8"/>
        <v/>
      </c>
      <c r="T34" s="23">
        <v>24</v>
      </c>
      <c r="U34" s="23">
        <f t="shared" si="9"/>
        <v>115.5</v>
      </c>
      <c r="V34" s="25">
        <v>44</v>
      </c>
      <c r="W34" s="25">
        <f t="shared" si="10"/>
        <v>74.100000000000009</v>
      </c>
      <c r="X34" s="27"/>
      <c r="Y34" s="27" t="str">
        <f t="shared" si="11"/>
        <v/>
      </c>
      <c r="Z34" s="25"/>
      <c r="AA34" s="25" t="str">
        <f t="shared" si="12"/>
        <v/>
      </c>
    </row>
    <row r="35" spans="1:27">
      <c r="A35" s="30">
        <f t="shared" si="0"/>
        <v>30</v>
      </c>
      <c r="B35" s="45" t="s">
        <v>48</v>
      </c>
      <c r="C35" s="29">
        <f>IF(ISNUMBER(SUM(LARGE(D35:AA35,{1;2;3}))),SUM(LARGE(D35:AA35,{1;2;3})),0)</f>
        <v>228.9</v>
      </c>
      <c r="D35" s="23">
        <v>56</v>
      </c>
      <c r="E35" s="28">
        <f t="shared" si="1"/>
        <v>67.5</v>
      </c>
      <c r="F35" s="22"/>
      <c r="G35" s="22" t="str">
        <f t="shared" si="2"/>
        <v/>
      </c>
      <c r="H35" s="21"/>
      <c r="I35" s="21" t="str">
        <f t="shared" si="3"/>
        <v/>
      </c>
      <c r="J35" s="23"/>
      <c r="K35" s="23" t="str">
        <f t="shared" si="4"/>
        <v/>
      </c>
      <c r="L35" s="25"/>
      <c r="M35" s="25" t="str">
        <f t="shared" si="5"/>
        <v/>
      </c>
      <c r="N35" s="24"/>
      <c r="O35" s="24" t="str">
        <f t="shared" si="6"/>
        <v/>
      </c>
      <c r="P35" s="21">
        <v>15</v>
      </c>
      <c r="Q35" s="21">
        <f t="shared" si="7"/>
        <v>86</v>
      </c>
      <c r="R35" s="26"/>
      <c r="S35" s="26" t="str">
        <f t="shared" si="8"/>
        <v/>
      </c>
      <c r="T35" s="23"/>
      <c r="U35" s="23" t="str">
        <f t="shared" si="9"/>
        <v/>
      </c>
      <c r="V35" s="25">
        <v>43</v>
      </c>
      <c r="W35" s="25">
        <f t="shared" si="10"/>
        <v>75.400000000000006</v>
      </c>
      <c r="X35" s="27"/>
      <c r="Y35" s="27" t="str">
        <f t="shared" si="11"/>
        <v/>
      </c>
      <c r="Z35" s="25"/>
      <c r="AA35" s="25" t="str">
        <f t="shared" si="12"/>
        <v/>
      </c>
    </row>
    <row r="36" spans="1:27" ht="28">
      <c r="A36" s="30">
        <f t="shared" si="0"/>
        <v>31</v>
      </c>
      <c r="B36" s="46" t="s">
        <v>49</v>
      </c>
      <c r="C36" s="29">
        <f>IF(ISNUMBER(SUM(LARGE(D36:AA36,{1;2;3}))),SUM(LARGE(D36:AA36,{1;2;3})),0)</f>
        <v>217.60000000000002</v>
      </c>
      <c r="D36" s="23"/>
      <c r="E36" s="28" t="str">
        <f t="shared" si="1"/>
        <v/>
      </c>
      <c r="F36" s="22"/>
      <c r="G36" s="22" t="str">
        <f t="shared" si="2"/>
        <v/>
      </c>
      <c r="H36" s="21"/>
      <c r="I36" s="21" t="str">
        <f t="shared" si="3"/>
        <v/>
      </c>
      <c r="J36" s="23"/>
      <c r="K36" s="23" t="str">
        <f t="shared" si="4"/>
        <v/>
      </c>
      <c r="L36" s="25"/>
      <c r="M36" s="25" t="str">
        <f t="shared" si="5"/>
        <v/>
      </c>
      <c r="N36" s="24">
        <v>39</v>
      </c>
      <c r="O36" s="24">
        <f t="shared" si="6"/>
        <v>80.600000000000009</v>
      </c>
      <c r="P36" s="21"/>
      <c r="Q36" s="21" t="str">
        <f t="shared" si="7"/>
        <v/>
      </c>
      <c r="R36" s="26">
        <v>3</v>
      </c>
      <c r="S36" s="26">
        <f t="shared" si="8"/>
        <v>98</v>
      </c>
      <c r="T36" s="23"/>
      <c r="U36" s="23" t="str">
        <f t="shared" si="9"/>
        <v/>
      </c>
      <c r="V36" s="25"/>
      <c r="W36" s="25" t="str">
        <f t="shared" si="10"/>
        <v/>
      </c>
      <c r="X36" s="27"/>
      <c r="Y36" s="27" t="str">
        <f t="shared" si="11"/>
        <v/>
      </c>
      <c r="Z36" s="25"/>
      <c r="AA36" s="25" t="str">
        <f t="shared" si="12"/>
        <v/>
      </c>
    </row>
    <row r="37" spans="1:27">
      <c r="A37" s="30">
        <f t="shared" si="0"/>
        <v>32</v>
      </c>
      <c r="B37" s="45" t="s">
        <v>50</v>
      </c>
      <c r="C37" s="29">
        <f>IF(ISNUMBER(SUM(LARGE(D37:AA37,{1;2;3}))),SUM(LARGE(D37:AA37,{1;2;3})),0)</f>
        <v>217.5</v>
      </c>
      <c r="D37" s="23"/>
      <c r="E37" s="28" t="str">
        <f t="shared" si="1"/>
        <v/>
      </c>
      <c r="F37" s="22"/>
      <c r="G37" s="22" t="str">
        <f t="shared" si="2"/>
        <v/>
      </c>
      <c r="H37" s="21"/>
      <c r="I37" s="21" t="str">
        <f t="shared" si="3"/>
        <v/>
      </c>
      <c r="J37" s="23"/>
      <c r="K37" s="23" t="str">
        <f t="shared" si="4"/>
        <v/>
      </c>
      <c r="L37" s="25"/>
      <c r="M37" s="25" t="str">
        <f t="shared" si="5"/>
        <v/>
      </c>
      <c r="N37" s="24">
        <v>36</v>
      </c>
      <c r="O37" s="24">
        <f t="shared" si="6"/>
        <v>84.5</v>
      </c>
      <c r="P37" s="21"/>
      <c r="Q37" s="21" t="str">
        <f t="shared" si="7"/>
        <v/>
      </c>
      <c r="R37" s="26">
        <v>4</v>
      </c>
      <c r="S37" s="26">
        <f t="shared" si="8"/>
        <v>97</v>
      </c>
      <c r="T37" s="23"/>
      <c r="U37" s="23" t="str">
        <f t="shared" si="9"/>
        <v/>
      </c>
      <c r="V37" s="25"/>
      <c r="W37" s="25" t="str">
        <f t="shared" si="10"/>
        <v/>
      </c>
      <c r="X37" s="27"/>
      <c r="Y37" s="27" t="str">
        <f t="shared" si="11"/>
        <v/>
      </c>
      <c r="Z37" s="25"/>
      <c r="AA37" s="25" t="str">
        <f t="shared" si="12"/>
        <v/>
      </c>
    </row>
    <row r="38" spans="1:27">
      <c r="A38" s="30">
        <f t="shared" ref="A38:A64" si="13">ROW()-5</f>
        <v>33</v>
      </c>
      <c r="B38" s="45" t="s">
        <v>51</v>
      </c>
      <c r="C38" s="29">
        <f>IF(ISNUMBER(SUM(LARGE(D38:AA38,{1;2;3}))),SUM(LARGE(D38:AA38,{1;2;3})),0)</f>
        <v>194</v>
      </c>
      <c r="D38" s="23"/>
      <c r="E38" s="28" t="str">
        <f t="shared" ref="E38:E69" si="14">IF(D38="","",IF((D38&gt;0),(100-D38+1))*$D$3)</f>
        <v/>
      </c>
      <c r="F38" s="22"/>
      <c r="G38" s="22" t="str">
        <f t="shared" ref="G38:G69" si="15">IF(F38="","",IF((F38&gt;0),(100-F38+1))*$F$3)</f>
        <v/>
      </c>
      <c r="H38" s="21"/>
      <c r="I38" s="21" t="str">
        <f t="shared" ref="I38:I69" si="16">IF(H38="","",IF((H38&gt;0),(100-H38+1))*$H$3)</f>
        <v/>
      </c>
      <c r="J38" s="23"/>
      <c r="K38" s="23" t="str">
        <f t="shared" ref="K38:K69" si="17">IF(J38="","",IF((J38&gt;0),(100-J38+1))*$J$3)</f>
        <v/>
      </c>
      <c r="L38" s="25"/>
      <c r="M38" s="25" t="str">
        <f t="shared" ref="M38:M69" si="18">IF(L38="","",IF((L38&gt;0),(100-L38+1))*$L$3)</f>
        <v/>
      </c>
      <c r="N38" s="24"/>
      <c r="O38" s="24" t="str">
        <f t="shared" ref="O38:O69" si="19">IF(N38="","",IF((N38&gt;0),(100-N38+1))*$N$3)</f>
        <v/>
      </c>
      <c r="P38" s="21">
        <v>17</v>
      </c>
      <c r="Q38" s="21">
        <f t="shared" ref="Q38:Q69" si="20">IF(P38="","",IF((P38&gt;0),(100-P38+1))*$P$3)</f>
        <v>84</v>
      </c>
      <c r="R38" s="26">
        <v>8</v>
      </c>
      <c r="S38" s="26">
        <f t="shared" ref="S38:S69" si="21">IF(R38="","",IF((R38&gt;0),(100-R38+1))*$R$3)</f>
        <v>93</v>
      </c>
      <c r="T38" s="23"/>
      <c r="U38" s="23" t="str">
        <f t="shared" ref="U38:U69" si="22">IF(T38="","",IF((T38&gt;0),(100-T38+1))*$T$3)</f>
        <v/>
      </c>
      <c r="V38" s="25"/>
      <c r="W38" s="25" t="str">
        <f t="shared" ref="W38:W69" si="23">IF(V38="","",IF((V38&gt;0),(100-V38+1))*$V$3)</f>
        <v/>
      </c>
      <c r="X38" s="27"/>
      <c r="Y38" s="27" t="str">
        <f t="shared" ref="Y38:Y69" si="24">IF(X38="","",IF((X38&gt;0),(100-X38+1))*$X$3)</f>
        <v/>
      </c>
      <c r="Z38" s="25"/>
      <c r="AA38" s="25" t="str">
        <f t="shared" ref="AA38:AA69" si="25">IF(Z38="","",IF((Z38&gt;0),(100-Z38+1))*$Z$3)</f>
        <v/>
      </c>
    </row>
    <row r="39" spans="1:27">
      <c r="A39" s="30">
        <f t="shared" si="13"/>
        <v>34</v>
      </c>
      <c r="B39" s="45" t="s">
        <v>52</v>
      </c>
      <c r="C39" s="29">
        <f>IF(ISNUMBER(SUM(LARGE(D39:AA39,{1;2;3}))),SUM(LARGE(D39:AA39,{1;2;3})),0)</f>
        <v>191</v>
      </c>
      <c r="D39" s="23"/>
      <c r="E39" s="28" t="str">
        <f t="shared" si="14"/>
        <v/>
      </c>
      <c r="F39" s="22"/>
      <c r="G39" s="22" t="str">
        <f t="shared" si="15"/>
        <v/>
      </c>
      <c r="H39" s="21"/>
      <c r="I39" s="21" t="str">
        <f t="shared" si="16"/>
        <v/>
      </c>
      <c r="J39" s="23"/>
      <c r="K39" s="23" t="str">
        <f t="shared" si="17"/>
        <v/>
      </c>
      <c r="L39" s="25"/>
      <c r="M39" s="25" t="str">
        <f t="shared" si="18"/>
        <v/>
      </c>
      <c r="N39" s="24"/>
      <c r="O39" s="24" t="str">
        <f t="shared" si="19"/>
        <v/>
      </c>
      <c r="P39" s="21">
        <v>21</v>
      </c>
      <c r="Q39" s="21">
        <f t="shared" si="20"/>
        <v>80</v>
      </c>
      <c r="R39" s="26">
        <v>11</v>
      </c>
      <c r="S39" s="26">
        <f t="shared" si="21"/>
        <v>90</v>
      </c>
      <c r="T39" s="23"/>
      <c r="U39" s="23" t="str">
        <f t="shared" si="22"/>
        <v/>
      </c>
      <c r="V39" s="25"/>
      <c r="W39" s="25" t="str">
        <f t="shared" si="23"/>
        <v/>
      </c>
      <c r="X39" s="27"/>
      <c r="Y39" s="27" t="str">
        <f t="shared" si="24"/>
        <v/>
      </c>
      <c r="Z39" s="25"/>
      <c r="AA39" s="25" t="str">
        <f t="shared" si="25"/>
        <v/>
      </c>
    </row>
    <row r="40" spans="1:27">
      <c r="A40" s="30">
        <f t="shared" si="13"/>
        <v>35</v>
      </c>
      <c r="B40" s="45" t="s">
        <v>53</v>
      </c>
      <c r="C40" s="29">
        <f>IF(ISNUMBER(SUM(LARGE(D40:AA40,{1;2;3}))),SUM(LARGE(D40:AA40,{1;2;3})),0)</f>
        <v>0</v>
      </c>
      <c r="D40" s="23"/>
      <c r="E40" s="28" t="str">
        <f t="shared" si="14"/>
        <v/>
      </c>
      <c r="F40" s="22"/>
      <c r="G40" s="22" t="str">
        <f t="shared" si="15"/>
        <v/>
      </c>
      <c r="H40" s="21"/>
      <c r="I40" s="21" t="str">
        <f t="shared" si="16"/>
        <v/>
      </c>
      <c r="J40" s="23"/>
      <c r="K40" s="23" t="str">
        <f t="shared" si="17"/>
        <v/>
      </c>
      <c r="L40" s="25"/>
      <c r="M40" s="25" t="str">
        <f t="shared" si="18"/>
        <v/>
      </c>
      <c r="N40" s="24"/>
      <c r="O40" s="24" t="str">
        <f t="shared" si="19"/>
        <v/>
      </c>
      <c r="P40" s="21"/>
      <c r="Q40" s="21" t="str">
        <f t="shared" si="20"/>
        <v/>
      </c>
      <c r="R40" s="26"/>
      <c r="S40" s="26" t="str">
        <f t="shared" si="21"/>
        <v/>
      </c>
      <c r="T40" s="23"/>
      <c r="U40" s="23" t="str">
        <f t="shared" si="22"/>
        <v/>
      </c>
      <c r="V40" s="25"/>
      <c r="W40" s="25" t="str">
        <f t="shared" si="23"/>
        <v/>
      </c>
      <c r="X40" s="27"/>
      <c r="Y40" s="27" t="str">
        <f t="shared" si="24"/>
        <v/>
      </c>
      <c r="Z40" s="25"/>
      <c r="AA40" s="25" t="str">
        <f t="shared" si="25"/>
        <v/>
      </c>
    </row>
    <row r="41" spans="1:27">
      <c r="A41" s="30">
        <f t="shared" si="13"/>
        <v>36</v>
      </c>
      <c r="B41" s="45" t="s">
        <v>54</v>
      </c>
      <c r="C41" s="29">
        <f>IF(ISNUMBER(SUM(LARGE(D41:AA41,{1;2;3}))),SUM(LARGE(D41:AA41,{1;2;3})),0)</f>
        <v>0</v>
      </c>
      <c r="D41" s="23"/>
      <c r="E41" s="28" t="str">
        <f t="shared" si="14"/>
        <v/>
      </c>
      <c r="F41" s="22"/>
      <c r="G41" s="22" t="str">
        <f t="shared" si="15"/>
        <v/>
      </c>
      <c r="H41" s="21"/>
      <c r="I41" s="21" t="str">
        <f t="shared" si="16"/>
        <v/>
      </c>
      <c r="J41" s="23"/>
      <c r="K41" s="23" t="str">
        <f t="shared" si="17"/>
        <v/>
      </c>
      <c r="L41" s="25"/>
      <c r="M41" s="25" t="str">
        <f t="shared" si="18"/>
        <v/>
      </c>
      <c r="N41" s="24"/>
      <c r="O41" s="24" t="str">
        <f t="shared" si="19"/>
        <v/>
      </c>
      <c r="P41" s="21"/>
      <c r="Q41" s="21" t="str">
        <f t="shared" si="20"/>
        <v/>
      </c>
      <c r="R41" s="26"/>
      <c r="S41" s="26" t="str">
        <f t="shared" si="21"/>
        <v/>
      </c>
      <c r="T41" s="23"/>
      <c r="U41" s="23" t="str">
        <f t="shared" si="22"/>
        <v/>
      </c>
      <c r="V41" s="25"/>
      <c r="W41" s="25" t="str">
        <f t="shared" si="23"/>
        <v/>
      </c>
      <c r="X41" s="27"/>
      <c r="Y41" s="27" t="str">
        <f t="shared" si="24"/>
        <v/>
      </c>
      <c r="Z41" s="25"/>
      <c r="AA41" s="25" t="str">
        <f t="shared" si="25"/>
        <v/>
      </c>
    </row>
    <row r="42" spans="1:27">
      <c r="A42" s="30">
        <f t="shared" si="13"/>
        <v>37</v>
      </c>
      <c r="B42" s="45" t="s">
        <v>55</v>
      </c>
      <c r="C42" s="29">
        <f>IF(ISNUMBER(SUM(LARGE(D42:AA42,{1;2;3}))),SUM(LARGE(D42:AA42,{1;2;3})),0)</f>
        <v>0</v>
      </c>
      <c r="D42" s="23"/>
      <c r="E42" s="28" t="str">
        <f t="shared" si="14"/>
        <v/>
      </c>
      <c r="F42" s="22"/>
      <c r="G42" s="22" t="str">
        <f t="shared" si="15"/>
        <v/>
      </c>
      <c r="H42" s="21"/>
      <c r="I42" s="21" t="str">
        <f t="shared" si="16"/>
        <v/>
      </c>
      <c r="J42" s="23"/>
      <c r="K42" s="23" t="str">
        <f t="shared" si="17"/>
        <v/>
      </c>
      <c r="L42" s="25"/>
      <c r="M42" s="25" t="str">
        <f t="shared" si="18"/>
        <v/>
      </c>
      <c r="N42" s="24"/>
      <c r="O42" s="24" t="str">
        <f t="shared" si="19"/>
        <v/>
      </c>
      <c r="P42" s="21"/>
      <c r="Q42" s="21" t="str">
        <f t="shared" si="20"/>
        <v/>
      </c>
      <c r="R42" s="26"/>
      <c r="S42" s="26" t="str">
        <f t="shared" si="21"/>
        <v/>
      </c>
      <c r="T42" s="23"/>
      <c r="U42" s="23" t="str">
        <f t="shared" si="22"/>
        <v/>
      </c>
      <c r="V42" s="25"/>
      <c r="W42" s="25" t="str">
        <f t="shared" si="23"/>
        <v/>
      </c>
      <c r="X42" s="27"/>
      <c r="Y42" s="27" t="str">
        <f t="shared" si="24"/>
        <v/>
      </c>
      <c r="Z42" s="25"/>
      <c r="AA42" s="25" t="str">
        <f t="shared" si="25"/>
        <v/>
      </c>
    </row>
    <row r="43" spans="1:27">
      <c r="A43" s="30">
        <f t="shared" si="13"/>
        <v>38</v>
      </c>
      <c r="B43" s="45" t="s">
        <v>56</v>
      </c>
      <c r="C43" s="29">
        <f>IF(ISNUMBER(SUM(LARGE(D43:AA43,{1;2;3}))),SUM(LARGE(D43:AA43,{1;2;3})),0)</f>
        <v>0</v>
      </c>
      <c r="D43" s="23"/>
      <c r="E43" s="28" t="str">
        <f t="shared" si="14"/>
        <v/>
      </c>
      <c r="F43" s="22"/>
      <c r="G43" s="22" t="str">
        <f t="shared" si="15"/>
        <v/>
      </c>
      <c r="H43" s="21"/>
      <c r="I43" s="21" t="str">
        <f t="shared" si="16"/>
        <v/>
      </c>
      <c r="J43" s="23"/>
      <c r="K43" s="23" t="str">
        <f t="shared" si="17"/>
        <v/>
      </c>
      <c r="L43" s="25"/>
      <c r="M43" s="25" t="str">
        <f t="shared" si="18"/>
        <v/>
      </c>
      <c r="N43" s="24"/>
      <c r="O43" s="24" t="str">
        <f t="shared" si="19"/>
        <v/>
      </c>
      <c r="P43" s="21"/>
      <c r="Q43" s="21" t="str">
        <f t="shared" si="20"/>
        <v/>
      </c>
      <c r="R43" s="26"/>
      <c r="S43" s="26" t="str">
        <f t="shared" si="21"/>
        <v/>
      </c>
      <c r="T43" s="23"/>
      <c r="U43" s="23" t="str">
        <f t="shared" si="22"/>
        <v/>
      </c>
      <c r="V43" s="25"/>
      <c r="W43" s="25" t="str">
        <f t="shared" si="23"/>
        <v/>
      </c>
      <c r="X43" s="27"/>
      <c r="Y43" s="27" t="str">
        <f t="shared" si="24"/>
        <v/>
      </c>
      <c r="Z43" s="25"/>
      <c r="AA43" s="25" t="str">
        <f t="shared" si="25"/>
        <v/>
      </c>
    </row>
    <row r="44" spans="1:27">
      <c r="A44" s="30">
        <f t="shared" si="13"/>
        <v>39</v>
      </c>
      <c r="B44" s="45" t="s">
        <v>57</v>
      </c>
      <c r="C44" s="29">
        <f>IF(ISNUMBER(SUM(LARGE(D44:AA44,{1;2;3}))),SUM(LARGE(D44:AA44,{1;2;3})),0)</f>
        <v>0</v>
      </c>
      <c r="D44" s="23"/>
      <c r="E44" s="28" t="str">
        <f t="shared" si="14"/>
        <v/>
      </c>
      <c r="F44" s="22"/>
      <c r="G44" s="22" t="str">
        <f t="shared" si="15"/>
        <v/>
      </c>
      <c r="H44" s="21"/>
      <c r="I44" s="21" t="str">
        <f t="shared" si="16"/>
        <v/>
      </c>
      <c r="J44" s="23"/>
      <c r="K44" s="23" t="str">
        <f t="shared" si="17"/>
        <v/>
      </c>
      <c r="L44" s="25"/>
      <c r="M44" s="25" t="str">
        <f t="shared" si="18"/>
        <v/>
      </c>
      <c r="N44" s="24"/>
      <c r="O44" s="24" t="str">
        <f t="shared" si="19"/>
        <v/>
      </c>
      <c r="P44" s="21"/>
      <c r="Q44" s="21" t="str">
        <f t="shared" si="20"/>
        <v/>
      </c>
      <c r="R44" s="26"/>
      <c r="S44" s="26" t="str">
        <f t="shared" si="21"/>
        <v/>
      </c>
      <c r="T44" s="23"/>
      <c r="U44" s="23" t="str">
        <f t="shared" si="22"/>
        <v/>
      </c>
      <c r="V44" s="25"/>
      <c r="W44" s="25" t="str">
        <f t="shared" si="23"/>
        <v/>
      </c>
      <c r="X44" s="27"/>
      <c r="Y44" s="27" t="str">
        <f t="shared" si="24"/>
        <v/>
      </c>
      <c r="Z44" s="25"/>
      <c r="AA44" s="25" t="str">
        <f t="shared" si="25"/>
        <v/>
      </c>
    </row>
    <row r="45" spans="1:27">
      <c r="A45" s="30">
        <f t="shared" si="13"/>
        <v>40</v>
      </c>
      <c r="B45" s="45" t="s">
        <v>58</v>
      </c>
      <c r="C45" s="29">
        <f>IF(ISNUMBER(SUM(LARGE(D45:AA45,{1;2;3}))),SUM(LARGE(D45:AA45,{1;2;3})),0)</f>
        <v>0</v>
      </c>
      <c r="D45" s="23"/>
      <c r="E45" s="28" t="str">
        <f t="shared" si="14"/>
        <v/>
      </c>
      <c r="F45" s="22"/>
      <c r="G45" s="22" t="str">
        <f t="shared" si="15"/>
        <v/>
      </c>
      <c r="H45" s="21"/>
      <c r="I45" s="21" t="str">
        <f t="shared" si="16"/>
        <v/>
      </c>
      <c r="J45" s="23"/>
      <c r="K45" s="23" t="str">
        <f t="shared" si="17"/>
        <v/>
      </c>
      <c r="L45" s="25"/>
      <c r="M45" s="25" t="str">
        <f t="shared" si="18"/>
        <v/>
      </c>
      <c r="N45" s="24"/>
      <c r="O45" s="24" t="str">
        <f t="shared" si="19"/>
        <v/>
      </c>
      <c r="P45" s="21"/>
      <c r="Q45" s="21" t="str">
        <f t="shared" si="20"/>
        <v/>
      </c>
      <c r="R45" s="26"/>
      <c r="S45" s="26" t="str">
        <f t="shared" si="21"/>
        <v/>
      </c>
      <c r="T45" s="23"/>
      <c r="U45" s="23" t="str">
        <f t="shared" si="22"/>
        <v/>
      </c>
      <c r="V45" s="25"/>
      <c r="W45" s="25" t="str">
        <f t="shared" si="23"/>
        <v/>
      </c>
      <c r="X45" s="27"/>
      <c r="Y45" s="27" t="str">
        <f t="shared" si="24"/>
        <v/>
      </c>
      <c r="Z45" s="25"/>
      <c r="AA45" s="25" t="str">
        <f t="shared" si="25"/>
        <v/>
      </c>
    </row>
    <row r="46" spans="1:27">
      <c r="A46" s="30">
        <f t="shared" si="13"/>
        <v>41</v>
      </c>
      <c r="B46" s="45" t="s">
        <v>59</v>
      </c>
      <c r="C46" s="29">
        <f>IF(ISNUMBER(SUM(LARGE(D46:AA46,{1;2;3}))),SUM(LARGE(D46:AA46,{1;2;3})),0)</f>
        <v>0</v>
      </c>
      <c r="D46" s="23"/>
      <c r="E46" s="28" t="str">
        <f t="shared" si="14"/>
        <v/>
      </c>
      <c r="F46" s="22"/>
      <c r="G46" s="22" t="str">
        <f t="shared" si="15"/>
        <v/>
      </c>
      <c r="H46" s="21"/>
      <c r="I46" s="21" t="str">
        <f t="shared" si="16"/>
        <v/>
      </c>
      <c r="J46" s="23"/>
      <c r="K46" s="23" t="str">
        <f t="shared" si="17"/>
        <v/>
      </c>
      <c r="L46" s="25"/>
      <c r="M46" s="25" t="str">
        <f t="shared" si="18"/>
        <v/>
      </c>
      <c r="N46" s="24"/>
      <c r="O46" s="24" t="str">
        <f t="shared" si="19"/>
        <v/>
      </c>
      <c r="P46" s="21"/>
      <c r="Q46" s="21" t="str">
        <f t="shared" si="20"/>
        <v/>
      </c>
      <c r="R46" s="26"/>
      <c r="S46" s="26" t="str">
        <f t="shared" si="21"/>
        <v/>
      </c>
      <c r="T46" s="23"/>
      <c r="U46" s="23" t="str">
        <f t="shared" si="22"/>
        <v/>
      </c>
      <c r="V46" s="25"/>
      <c r="W46" s="25" t="str">
        <f t="shared" si="23"/>
        <v/>
      </c>
      <c r="X46" s="27"/>
      <c r="Y46" s="27" t="str">
        <f t="shared" si="24"/>
        <v/>
      </c>
      <c r="Z46" s="25"/>
      <c r="AA46" s="25" t="str">
        <f t="shared" si="25"/>
        <v/>
      </c>
    </row>
    <row r="47" spans="1:27">
      <c r="A47" s="30">
        <f t="shared" si="13"/>
        <v>42</v>
      </c>
      <c r="B47" s="45" t="s">
        <v>60</v>
      </c>
      <c r="C47" s="29">
        <f>IF(ISNUMBER(SUM(LARGE(D47:AA47,{1;2;3}))),SUM(LARGE(D47:AA47,{1;2;3})),0)</f>
        <v>0</v>
      </c>
      <c r="D47" s="23"/>
      <c r="E47" s="28" t="str">
        <f t="shared" si="14"/>
        <v/>
      </c>
      <c r="F47" s="22"/>
      <c r="G47" s="22" t="str">
        <f t="shared" si="15"/>
        <v/>
      </c>
      <c r="H47" s="21"/>
      <c r="I47" s="21" t="str">
        <f t="shared" si="16"/>
        <v/>
      </c>
      <c r="J47" s="23"/>
      <c r="K47" s="23" t="str">
        <f t="shared" si="17"/>
        <v/>
      </c>
      <c r="L47" s="25"/>
      <c r="M47" s="25" t="str">
        <f t="shared" si="18"/>
        <v/>
      </c>
      <c r="N47" s="24"/>
      <c r="O47" s="24" t="str">
        <f t="shared" si="19"/>
        <v/>
      </c>
      <c r="P47" s="21"/>
      <c r="Q47" s="21" t="str">
        <f t="shared" si="20"/>
        <v/>
      </c>
      <c r="R47" s="26"/>
      <c r="S47" s="26" t="str">
        <f t="shared" si="21"/>
        <v/>
      </c>
      <c r="T47" s="23"/>
      <c r="U47" s="23" t="str">
        <f t="shared" si="22"/>
        <v/>
      </c>
      <c r="V47" s="25"/>
      <c r="W47" s="25" t="str">
        <f t="shared" si="23"/>
        <v/>
      </c>
      <c r="X47" s="27"/>
      <c r="Y47" s="27" t="str">
        <f t="shared" si="24"/>
        <v/>
      </c>
      <c r="Z47" s="25"/>
      <c r="AA47" s="25" t="str">
        <f t="shared" si="25"/>
        <v/>
      </c>
    </row>
    <row r="48" spans="1:27">
      <c r="A48" s="30">
        <f t="shared" si="13"/>
        <v>43</v>
      </c>
      <c r="B48" s="45" t="s">
        <v>61</v>
      </c>
      <c r="C48" s="29">
        <f>IF(ISNUMBER(SUM(LARGE(D48:AA48,{1;2;3}))),SUM(LARGE(D48:AA48,{1;2;3})),0)</f>
        <v>0</v>
      </c>
      <c r="D48" s="23"/>
      <c r="E48" s="28" t="str">
        <f t="shared" si="14"/>
        <v/>
      </c>
      <c r="F48" s="22"/>
      <c r="G48" s="22" t="str">
        <f t="shared" si="15"/>
        <v/>
      </c>
      <c r="H48" s="21"/>
      <c r="I48" s="21" t="str">
        <f t="shared" si="16"/>
        <v/>
      </c>
      <c r="J48" s="23"/>
      <c r="K48" s="23" t="str">
        <f t="shared" si="17"/>
        <v/>
      </c>
      <c r="L48" s="25"/>
      <c r="M48" s="25" t="str">
        <f t="shared" si="18"/>
        <v/>
      </c>
      <c r="N48" s="24"/>
      <c r="O48" s="24" t="str">
        <f t="shared" si="19"/>
        <v/>
      </c>
      <c r="P48" s="21"/>
      <c r="Q48" s="21" t="str">
        <f t="shared" si="20"/>
        <v/>
      </c>
      <c r="R48" s="26"/>
      <c r="S48" s="26" t="str">
        <f t="shared" si="21"/>
        <v/>
      </c>
      <c r="T48" s="23"/>
      <c r="U48" s="23" t="str">
        <f t="shared" si="22"/>
        <v/>
      </c>
      <c r="V48" s="25"/>
      <c r="W48" s="25" t="str">
        <f t="shared" si="23"/>
        <v/>
      </c>
      <c r="X48" s="27"/>
      <c r="Y48" s="27" t="str">
        <f t="shared" si="24"/>
        <v/>
      </c>
      <c r="Z48" s="25"/>
      <c r="AA48" s="25" t="str">
        <f t="shared" si="25"/>
        <v/>
      </c>
    </row>
    <row r="49" spans="1:27">
      <c r="A49" s="30">
        <f t="shared" si="13"/>
        <v>44</v>
      </c>
      <c r="B49" s="45" t="s">
        <v>62</v>
      </c>
      <c r="C49" s="29">
        <f>IF(ISNUMBER(SUM(LARGE(D49:AA49,{1;2;3}))),SUM(LARGE(D49:AA49,{1;2;3})),0)</f>
        <v>0</v>
      </c>
      <c r="D49" s="23"/>
      <c r="E49" s="28" t="str">
        <f t="shared" si="14"/>
        <v/>
      </c>
      <c r="F49" s="22"/>
      <c r="G49" s="22" t="str">
        <f t="shared" si="15"/>
        <v/>
      </c>
      <c r="H49" s="21"/>
      <c r="I49" s="21" t="str">
        <f t="shared" si="16"/>
        <v/>
      </c>
      <c r="J49" s="23"/>
      <c r="K49" s="23" t="str">
        <f t="shared" si="17"/>
        <v/>
      </c>
      <c r="L49" s="25"/>
      <c r="M49" s="25" t="str">
        <f t="shared" si="18"/>
        <v/>
      </c>
      <c r="N49" s="24"/>
      <c r="O49" s="24" t="str">
        <f t="shared" si="19"/>
        <v/>
      </c>
      <c r="P49" s="21"/>
      <c r="Q49" s="21" t="str">
        <f t="shared" si="20"/>
        <v/>
      </c>
      <c r="R49" s="26"/>
      <c r="S49" s="26" t="str">
        <f t="shared" si="21"/>
        <v/>
      </c>
      <c r="T49" s="23"/>
      <c r="U49" s="23" t="str">
        <f t="shared" si="22"/>
        <v/>
      </c>
      <c r="V49" s="25"/>
      <c r="W49" s="25" t="str">
        <f t="shared" si="23"/>
        <v/>
      </c>
      <c r="X49" s="27"/>
      <c r="Y49" s="27" t="str">
        <f t="shared" si="24"/>
        <v/>
      </c>
      <c r="Z49" s="25"/>
      <c r="AA49" s="25" t="str">
        <f t="shared" si="25"/>
        <v/>
      </c>
    </row>
    <row r="50" spans="1:27" ht="28">
      <c r="A50" s="30">
        <f t="shared" si="13"/>
        <v>45</v>
      </c>
      <c r="B50" s="46" t="s">
        <v>63</v>
      </c>
      <c r="C50" s="29">
        <f>IF(ISNUMBER(SUM(LARGE(D50:AA50,{1;2;3}))),SUM(LARGE(D50:AA50,{1;2;3})),0)</f>
        <v>0</v>
      </c>
      <c r="D50" s="23"/>
      <c r="E50" s="28" t="str">
        <f t="shared" si="14"/>
        <v/>
      </c>
      <c r="F50" s="22"/>
      <c r="G50" s="22" t="str">
        <f t="shared" si="15"/>
        <v/>
      </c>
      <c r="H50" s="21"/>
      <c r="I50" s="21" t="str">
        <f t="shared" si="16"/>
        <v/>
      </c>
      <c r="J50" s="23"/>
      <c r="K50" s="23" t="str">
        <f t="shared" si="17"/>
        <v/>
      </c>
      <c r="L50" s="25"/>
      <c r="M50" s="25" t="str">
        <f t="shared" si="18"/>
        <v/>
      </c>
      <c r="N50" s="24"/>
      <c r="O50" s="24" t="str">
        <f t="shared" si="19"/>
        <v/>
      </c>
      <c r="P50" s="21"/>
      <c r="Q50" s="21" t="str">
        <f t="shared" si="20"/>
        <v/>
      </c>
      <c r="R50" s="26"/>
      <c r="S50" s="26" t="str">
        <f t="shared" si="21"/>
        <v/>
      </c>
      <c r="T50" s="23"/>
      <c r="U50" s="23" t="str">
        <f t="shared" si="22"/>
        <v/>
      </c>
      <c r="V50" s="25"/>
      <c r="W50" s="25" t="str">
        <f t="shared" si="23"/>
        <v/>
      </c>
      <c r="X50" s="27"/>
      <c r="Y50" s="27" t="str">
        <f t="shared" si="24"/>
        <v/>
      </c>
      <c r="Z50" s="25"/>
      <c r="AA50" s="25" t="str">
        <f t="shared" si="25"/>
        <v/>
      </c>
    </row>
    <row r="51" spans="1:27">
      <c r="A51" s="30">
        <f t="shared" si="13"/>
        <v>46</v>
      </c>
      <c r="B51" s="45" t="s">
        <v>64</v>
      </c>
      <c r="C51" s="29">
        <f>IF(ISNUMBER(SUM(LARGE(D51:AA51,{1;2;3}))),SUM(LARGE(D51:AA51,{1;2;3})),0)</f>
        <v>0</v>
      </c>
      <c r="D51" s="23"/>
      <c r="E51" s="28" t="str">
        <f t="shared" si="14"/>
        <v/>
      </c>
      <c r="F51" s="22"/>
      <c r="G51" s="22" t="str">
        <f t="shared" si="15"/>
        <v/>
      </c>
      <c r="H51" s="21"/>
      <c r="I51" s="21" t="str">
        <f t="shared" si="16"/>
        <v/>
      </c>
      <c r="J51" s="23"/>
      <c r="K51" s="23" t="str">
        <f t="shared" si="17"/>
        <v/>
      </c>
      <c r="L51" s="25"/>
      <c r="M51" s="25" t="str">
        <f t="shared" si="18"/>
        <v/>
      </c>
      <c r="N51" s="24"/>
      <c r="O51" s="24" t="str">
        <f t="shared" si="19"/>
        <v/>
      </c>
      <c r="P51" s="21"/>
      <c r="Q51" s="21" t="str">
        <f t="shared" si="20"/>
        <v/>
      </c>
      <c r="R51" s="26"/>
      <c r="S51" s="26" t="str">
        <f t="shared" si="21"/>
        <v/>
      </c>
      <c r="T51" s="23"/>
      <c r="U51" s="23" t="str">
        <f t="shared" si="22"/>
        <v/>
      </c>
      <c r="V51" s="25"/>
      <c r="W51" s="25" t="str">
        <f t="shared" si="23"/>
        <v/>
      </c>
      <c r="X51" s="27"/>
      <c r="Y51" s="27" t="str">
        <f t="shared" si="24"/>
        <v/>
      </c>
      <c r="Z51" s="25"/>
      <c r="AA51" s="25" t="str">
        <f t="shared" si="25"/>
        <v/>
      </c>
    </row>
    <row r="52" spans="1:27">
      <c r="A52" s="30">
        <f t="shared" si="13"/>
        <v>47</v>
      </c>
      <c r="B52" s="45" t="s">
        <v>65</v>
      </c>
      <c r="C52" s="29">
        <f>IF(ISNUMBER(SUM(LARGE(D52:AA52,{1;2;3}))),SUM(LARGE(D52:AA52,{1;2;3})),0)</f>
        <v>0</v>
      </c>
      <c r="D52" s="23"/>
      <c r="E52" s="28" t="str">
        <f t="shared" si="14"/>
        <v/>
      </c>
      <c r="F52" s="22"/>
      <c r="G52" s="22" t="str">
        <f t="shared" si="15"/>
        <v/>
      </c>
      <c r="H52" s="21"/>
      <c r="I52" s="21" t="str">
        <f t="shared" si="16"/>
        <v/>
      </c>
      <c r="J52" s="23"/>
      <c r="K52" s="23" t="str">
        <f t="shared" si="17"/>
        <v/>
      </c>
      <c r="L52" s="25"/>
      <c r="M52" s="25" t="str">
        <f t="shared" si="18"/>
        <v/>
      </c>
      <c r="N52" s="24"/>
      <c r="O52" s="24" t="str">
        <f t="shared" si="19"/>
        <v/>
      </c>
      <c r="P52" s="21"/>
      <c r="Q52" s="21" t="str">
        <f t="shared" si="20"/>
        <v/>
      </c>
      <c r="R52" s="26"/>
      <c r="S52" s="26" t="str">
        <f t="shared" si="21"/>
        <v/>
      </c>
      <c r="T52" s="23"/>
      <c r="U52" s="23" t="str">
        <f t="shared" si="22"/>
        <v/>
      </c>
      <c r="V52" s="25"/>
      <c r="W52" s="25" t="str">
        <f t="shared" si="23"/>
        <v/>
      </c>
      <c r="X52" s="27"/>
      <c r="Y52" s="27" t="str">
        <f t="shared" si="24"/>
        <v/>
      </c>
      <c r="Z52" s="25"/>
      <c r="AA52" s="25" t="str">
        <f t="shared" si="25"/>
        <v/>
      </c>
    </row>
    <row r="53" spans="1:27">
      <c r="A53" s="30">
        <f t="shared" si="13"/>
        <v>48</v>
      </c>
      <c r="B53" s="45" t="s">
        <v>66</v>
      </c>
      <c r="C53" s="29">
        <f>IF(ISNUMBER(SUM(LARGE(D53:AA53,{1;2;3}))),SUM(LARGE(D53:AA53,{1;2;3})),0)</f>
        <v>0</v>
      </c>
      <c r="D53" s="23"/>
      <c r="E53" s="28" t="str">
        <f t="shared" si="14"/>
        <v/>
      </c>
      <c r="F53" s="22"/>
      <c r="G53" s="22" t="str">
        <f t="shared" si="15"/>
        <v/>
      </c>
      <c r="H53" s="21"/>
      <c r="I53" s="21" t="str">
        <f t="shared" si="16"/>
        <v/>
      </c>
      <c r="J53" s="23"/>
      <c r="K53" s="23" t="str">
        <f t="shared" si="17"/>
        <v/>
      </c>
      <c r="L53" s="25"/>
      <c r="M53" s="25" t="str">
        <f t="shared" si="18"/>
        <v/>
      </c>
      <c r="N53" s="24"/>
      <c r="O53" s="24" t="str">
        <f t="shared" si="19"/>
        <v/>
      </c>
      <c r="P53" s="21"/>
      <c r="Q53" s="21" t="str">
        <f t="shared" si="20"/>
        <v/>
      </c>
      <c r="R53" s="26"/>
      <c r="S53" s="26" t="str">
        <f t="shared" si="21"/>
        <v/>
      </c>
      <c r="T53" s="23"/>
      <c r="U53" s="23" t="str">
        <f t="shared" si="22"/>
        <v/>
      </c>
      <c r="V53" s="25"/>
      <c r="W53" s="25" t="str">
        <f t="shared" si="23"/>
        <v/>
      </c>
      <c r="X53" s="27"/>
      <c r="Y53" s="27" t="str">
        <f t="shared" si="24"/>
        <v/>
      </c>
      <c r="Z53" s="25"/>
      <c r="AA53" s="25" t="str">
        <f t="shared" si="25"/>
        <v/>
      </c>
    </row>
    <row r="54" spans="1:27">
      <c r="A54" s="30">
        <f t="shared" si="13"/>
        <v>49</v>
      </c>
      <c r="B54" s="45" t="s">
        <v>67</v>
      </c>
      <c r="C54" s="29">
        <f>IF(ISNUMBER(SUM(LARGE(D54:AA54,{1;2;3}))),SUM(LARGE(D54:AA54,{1;2;3})),0)</f>
        <v>0</v>
      </c>
      <c r="D54" s="23"/>
      <c r="E54" s="28" t="str">
        <f t="shared" si="14"/>
        <v/>
      </c>
      <c r="F54" s="22"/>
      <c r="G54" s="22" t="str">
        <f t="shared" si="15"/>
        <v/>
      </c>
      <c r="H54" s="21"/>
      <c r="I54" s="21" t="str">
        <f t="shared" si="16"/>
        <v/>
      </c>
      <c r="J54" s="23"/>
      <c r="K54" s="23" t="str">
        <f t="shared" si="17"/>
        <v/>
      </c>
      <c r="L54" s="25"/>
      <c r="M54" s="25" t="str">
        <f t="shared" si="18"/>
        <v/>
      </c>
      <c r="N54" s="24"/>
      <c r="O54" s="24" t="str">
        <f t="shared" si="19"/>
        <v/>
      </c>
      <c r="P54" s="21"/>
      <c r="Q54" s="21" t="str">
        <f t="shared" si="20"/>
        <v/>
      </c>
      <c r="R54" s="26"/>
      <c r="S54" s="26" t="str">
        <f t="shared" si="21"/>
        <v/>
      </c>
      <c r="T54" s="23"/>
      <c r="U54" s="23" t="str">
        <f t="shared" si="22"/>
        <v/>
      </c>
      <c r="V54" s="25"/>
      <c r="W54" s="25" t="str">
        <f t="shared" si="23"/>
        <v/>
      </c>
      <c r="X54" s="27"/>
      <c r="Y54" s="27" t="str">
        <f t="shared" si="24"/>
        <v/>
      </c>
      <c r="Z54" s="25"/>
      <c r="AA54" s="25" t="str">
        <f t="shared" si="25"/>
        <v/>
      </c>
    </row>
    <row r="55" spans="1:27">
      <c r="A55" s="30">
        <f t="shared" si="13"/>
        <v>50</v>
      </c>
      <c r="B55" s="46" t="s">
        <v>68</v>
      </c>
      <c r="C55" s="29">
        <f>IF(ISNUMBER(SUM(LARGE(D55:AA55,{1;2;3}))),SUM(LARGE(D55:AA55,{1;2;3})),0)</f>
        <v>0</v>
      </c>
      <c r="D55" s="23"/>
      <c r="E55" s="28" t="str">
        <f t="shared" si="14"/>
        <v/>
      </c>
      <c r="F55" s="22"/>
      <c r="G55" s="22" t="str">
        <f t="shared" si="15"/>
        <v/>
      </c>
      <c r="H55" s="21"/>
      <c r="I55" s="21" t="str">
        <f t="shared" si="16"/>
        <v/>
      </c>
      <c r="J55" s="23"/>
      <c r="K55" s="23" t="str">
        <f t="shared" si="17"/>
        <v/>
      </c>
      <c r="L55" s="25"/>
      <c r="M55" s="25" t="str">
        <f t="shared" si="18"/>
        <v/>
      </c>
      <c r="N55" s="24"/>
      <c r="O55" s="24" t="str">
        <f t="shared" si="19"/>
        <v/>
      </c>
      <c r="P55" s="21"/>
      <c r="Q55" s="21" t="str">
        <f t="shared" si="20"/>
        <v/>
      </c>
      <c r="R55" s="26"/>
      <c r="S55" s="26" t="str">
        <f t="shared" si="21"/>
        <v/>
      </c>
      <c r="T55" s="23"/>
      <c r="U55" s="23" t="str">
        <f t="shared" si="22"/>
        <v/>
      </c>
      <c r="V55" s="25"/>
      <c r="W55" s="25" t="str">
        <f t="shared" si="23"/>
        <v/>
      </c>
      <c r="X55" s="27"/>
      <c r="Y55" s="27" t="str">
        <f t="shared" si="24"/>
        <v/>
      </c>
      <c r="Z55" s="25"/>
      <c r="AA55" s="25" t="str">
        <f t="shared" si="25"/>
        <v/>
      </c>
    </row>
    <row r="56" spans="1:27">
      <c r="A56" s="30">
        <f t="shared" si="13"/>
        <v>51</v>
      </c>
      <c r="B56" s="46" t="s">
        <v>69</v>
      </c>
      <c r="C56" s="29">
        <f>IF(ISNUMBER(SUM(LARGE(D56:AA56,{1;2;3}))),SUM(LARGE(D56:AA56,{1;2;3})),0)</f>
        <v>0</v>
      </c>
      <c r="D56" s="23"/>
      <c r="E56" s="28" t="str">
        <f t="shared" si="14"/>
        <v/>
      </c>
      <c r="F56" s="22"/>
      <c r="G56" s="22" t="str">
        <f t="shared" si="15"/>
        <v/>
      </c>
      <c r="H56" s="21"/>
      <c r="I56" s="21" t="str">
        <f t="shared" si="16"/>
        <v/>
      </c>
      <c r="J56" s="23"/>
      <c r="K56" s="23" t="str">
        <f t="shared" si="17"/>
        <v/>
      </c>
      <c r="L56" s="25"/>
      <c r="M56" s="25" t="str">
        <f t="shared" si="18"/>
        <v/>
      </c>
      <c r="N56" s="24"/>
      <c r="O56" s="24" t="str">
        <f t="shared" si="19"/>
        <v/>
      </c>
      <c r="P56" s="21"/>
      <c r="Q56" s="21" t="str">
        <f t="shared" si="20"/>
        <v/>
      </c>
      <c r="R56" s="26"/>
      <c r="S56" s="26" t="str">
        <f t="shared" si="21"/>
        <v/>
      </c>
      <c r="T56" s="23"/>
      <c r="U56" s="23" t="str">
        <f t="shared" si="22"/>
        <v/>
      </c>
      <c r="V56" s="25"/>
      <c r="W56" s="25" t="str">
        <f t="shared" si="23"/>
        <v/>
      </c>
      <c r="X56" s="27"/>
      <c r="Y56" s="27" t="str">
        <f t="shared" si="24"/>
        <v/>
      </c>
      <c r="Z56" s="25"/>
      <c r="AA56" s="25" t="str">
        <f t="shared" si="25"/>
        <v/>
      </c>
    </row>
    <row r="57" spans="1:27">
      <c r="A57" s="30">
        <f t="shared" si="13"/>
        <v>52</v>
      </c>
      <c r="B57" s="46" t="s">
        <v>70</v>
      </c>
      <c r="C57" s="29">
        <f>IF(ISNUMBER(SUM(LARGE(D57:AA57,{1;2;3}))),SUM(LARGE(D57:AA57,{1;2;3})),0)</f>
        <v>0</v>
      </c>
      <c r="D57" s="23"/>
      <c r="E57" s="28" t="str">
        <f t="shared" si="14"/>
        <v/>
      </c>
      <c r="F57" s="22"/>
      <c r="G57" s="22" t="str">
        <f t="shared" si="15"/>
        <v/>
      </c>
      <c r="H57" s="21"/>
      <c r="I57" s="21" t="str">
        <f t="shared" si="16"/>
        <v/>
      </c>
      <c r="J57" s="23"/>
      <c r="K57" s="23" t="str">
        <f t="shared" si="17"/>
        <v/>
      </c>
      <c r="L57" s="25"/>
      <c r="M57" s="25" t="str">
        <f t="shared" si="18"/>
        <v/>
      </c>
      <c r="N57" s="24"/>
      <c r="O57" s="24" t="str">
        <f t="shared" si="19"/>
        <v/>
      </c>
      <c r="P57" s="21"/>
      <c r="Q57" s="21" t="str">
        <f t="shared" si="20"/>
        <v/>
      </c>
      <c r="R57" s="26"/>
      <c r="S57" s="26" t="str">
        <f t="shared" si="21"/>
        <v/>
      </c>
      <c r="T57" s="23"/>
      <c r="U57" s="23" t="str">
        <f t="shared" si="22"/>
        <v/>
      </c>
      <c r="V57" s="25"/>
      <c r="W57" s="25" t="str">
        <f t="shared" si="23"/>
        <v/>
      </c>
      <c r="X57" s="27"/>
      <c r="Y57" s="27" t="str">
        <f t="shared" si="24"/>
        <v/>
      </c>
      <c r="Z57" s="25"/>
      <c r="AA57" s="25" t="str">
        <f t="shared" si="25"/>
        <v/>
      </c>
    </row>
    <row r="58" spans="1:27">
      <c r="A58" s="30">
        <f t="shared" si="13"/>
        <v>53</v>
      </c>
      <c r="B58" s="46" t="s">
        <v>71</v>
      </c>
      <c r="C58" s="29">
        <f>IF(ISNUMBER(SUM(LARGE(D58:AA58,{1;2;3}))),SUM(LARGE(D58:AA58,{1;2;3})),0)</f>
        <v>0</v>
      </c>
      <c r="D58" s="23"/>
      <c r="E58" s="28" t="str">
        <f t="shared" si="14"/>
        <v/>
      </c>
      <c r="F58" s="22"/>
      <c r="G58" s="22" t="str">
        <f t="shared" si="15"/>
        <v/>
      </c>
      <c r="H58" s="21"/>
      <c r="I58" s="21" t="str">
        <f t="shared" si="16"/>
        <v/>
      </c>
      <c r="J58" s="23"/>
      <c r="K58" s="23" t="str">
        <f t="shared" si="17"/>
        <v/>
      </c>
      <c r="L58" s="25"/>
      <c r="M58" s="25" t="str">
        <f t="shared" si="18"/>
        <v/>
      </c>
      <c r="N58" s="24"/>
      <c r="O58" s="24" t="str">
        <f t="shared" si="19"/>
        <v/>
      </c>
      <c r="P58" s="21"/>
      <c r="Q58" s="21" t="str">
        <f t="shared" si="20"/>
        <v/>
      </c>
      <c r="R58" s="26"/>
      <c r="S58" s="26" t="str">
        <f t="shared" si="21"/>
        <v/>
      </c>
      <c r="T58" s="23"/>
      <c r="U58" s="23" t="str">
        <f t="shared" si="22"/>
        <v/>
      </c>
      <c r="V58" s="25"/>
      <c r="W58" s="25" t="str">
        <f t="shared" si="23"/>
        <v/>
      </c>
      <c r="X58" s="27"/>
      <c r="Y58" s="27" t="str">
        <f t="shared" si="24"/>
        <v/>
      </c>
      <c r="Z58" s="25"/>
      <c r="AA58" s="25" t="str">
        <f t="shared" si="25"/>
        <v/>
      </c>
    </row>
    <row r="59" spans="1:27">
      <c r="A59" s="30">
        <f t="shared" si="13"/>
        <v>54</v>
      </c>
      <c r="B59" s="46" t="s">
        <v>72</v>
      </c>
      <c r="C59" s="29">
        <f>IF(ISNUMBER(SUM(LARGE(D59:AA59,{1;2;3}))),SUM(LARGE(D59:AA59,{1;2;3})),0)</f>
        <v>0</v>
      </c>
      <c r="D59" s="23"/>
      <c r="E59" s="28" t="str">
        <f t="shared" si="14"/>
        <v/>
      </c>
      <c r="F59" s="22"/>
      <c r="G59" s="22" t="str">
        <f t="shared" si="15"/>
        <v/>
      </c>
      <c r="H59" s="21"/>
      <c r="I59" s="21" t="str">
        <f t="shared" si="16"/>
        <v/>
      </c>
      <c r="J59" s="23"/>
      <c r="K59" s="23" t="str">
        <f t="shared" si="17"/>
        <v/>
      </c>
      <c r="L59" s="25"/>
      <c r="M59" s="25" t="str">
        <f t="shared" si="18"/>
        <v/>
      </c>
      <c r="N59" s="24"/>
      <c r="O59" s="24" t="str">
        <f t="shared" si="19"/>
        <v/>
      </c>
      <c r="P59" s="21"/>
      <c r="Q59" s="21" t="str">
        <f t="shared" si="20"/>
        <v/>
      </c>
      <c r="R59" s="26"/>
      <c r="S59" s="26" t="str">
        <f t="shared" si="21"/>
        <v/>
      </c>
      <c r="T59" s="23"/>
      <c r="U59" s="23" t="str">
        <f t="shared" si="22"/>
        <v/>
      </c>
      <c r="V59" s="25"/>
      <c r="W59" s="25" t="str">
        <f t="shared" si="23"/>
        <v/>
      </c>
      <c r="X59" s="27"/>
      <c r="Y59" s="27" t="str">
        <f t="shared" si="24"/>
        <v/>
      </c>
      <c r="Z59" s="25"/>
      <c r="AA59" s="25" t="str">
        <f t="shared" si="25"/>
        <v/>
      </c>
    </row>
    <row r="60" spans="1:27">
      <c r="A60" s="30">
        <f t="shared" si="13"/>
        <v>55</v>
      </c>
      <c r="B60" s="45" t="s">
        <v>73</v>
      </c>
      <c r="C60" s="29">
        <f>IF(ISNUMBER(SUM(LARGE(D60:AA60,{1;2;3}))),SUM(LARGE(D60:AA60,{1;2;3})),0)</f>
        <v>0</v>
      </c>
      <c r="D60" s="23"/>
      <c r="E60" s="28" t="str">
        <f t="shared" si="14"/>
        <v/>
      </c>
      <c r="F60" s="22"/>
      <c r="G60" s="22" t="str">
        <f t="shared" si="15"/>
        <v/>
      </c>
      <c r="H60" s="21"/>
      <c r="I60" s="21" t="str">
        <f t="shared" si="16"/>
        <v/>
      </c>
      <c r="J60" s="23"/>
      <c r="K60" s="23" t="str">
        <f t="shared" si="17"/>
        <v/>
      </c>
      <c r="L60" s="25"/>
      <c r="M60" s="25" t="str">
        <f t="shared" si="18"/>
        <v/>
      </c>
      <c r="N60" s="24"/>
      <c r="O60" s="24" t="str">
        <f t="shared" si="19"/>
        <v/>
      </c>
      <c r="P60" s="21"/>
      <c r="Q60" s="21" t="str">
        <f t="shared" si="20"/>
        <v/>
      </c>
      <c r="R60" s="26"/>
      <c r="S60" s="26" t="str">
        <f t="shared" si="21"/>
        <v/>
      </c>
      <c r="T60" s="23"/>
      <c r="U60" s="23" t="str">
        <f t="shared" si="22"/>
        <v/>
      </c>
      <c r="V60" s="25"/>
      <c r="W60" s="25" t="str">
        <f t="shared" si="23"/>
        <v/>
      </c>
      <c r="X60" s="27"/>
      <c r="Y60" s="27" t="str">
        <f t="shared" si="24"/>
        <v/>
      </c>
      <c r="Z60" s="25"/>
      <c r="AA60" s="25" t="str">
        <f t="shared" si="25"/>
        <v/>
      </c>
    </row>
    <row r="61" spans="1:27">
      <c r="A61" s="30">
        <f t="shared" si="13"/>
        <v>56</v>
      </c>
      <c r="B61" s="45" t="s">
        <v>74</v>
      </c>
      <c r="C61" s="29">
        <f>IF(ISNUMBER(SUM(LARGE(D61:AA61,{1;2;3}))),SUM(LARGE(D61:AA61,{1;2;3})),0)</f>
        <v>0</v>
      </c>
      <c r="D61" s="23"/>
      <c r="E61" s="28" t="str">
        <f t="shared" si="14"/>
        <v/>
      </c>
      <c r="F61" s="22"/>
      <c r="G61" s="22" t="str">
        <f t="shared" si="15"/>
        <v/>
      </c>
      <c r="H61" s="21"/>
      <c r="I61" s="21" t="str">
        <f t="shared" si="16"/>
        <v/>
      </c>
      <c r="J61" s="23"/>
      <c r="K61" s="23" t="str">
        <f t="shared" si="17"/>
        <v/>
      </c>
      <c r="L61" s="25"/>
      <c r="M61" s="25" t="str">
        <f t="shared" si="18"/>
        <v/>
      </c>
      <c r="N61" s="24"/>
      <c r="O61" s="24" t="str">
        <f t="shared" si="19"/>
        <v/>
      </c>
      <c r="P61" s="21"/>
      <c r="Q61" s="21" t="str">
        <f t="shared" si="20"/>
        <v/>
      </c>
      <c r="R61" s="26"/>
      <c r="S61" s="26" t="str">
        <f t="shared" si="21"/>
        <v/>
      </c>
      <c r="T61" s="23"/>
      <c r="U61" s="23" t="str">
        <f t="shared" si="22"/>
        <v/>
      </c>
      <c r="V61" s="25"/>
      <c r="W61" s="25" t="str">
        <f t="shared" si="23"/>
        <v/>
      </c>
      <c r="X61" s="27"/>
      <c r="Y61" s="27" t="str">
        <f t="shared" si="24"/>
        <v/>
      </c>
      <c r="Z61" s="25"/>
      <c r="AA61" s="25" t="str">
        <f t="shared" si="25"/>
        <v/>
      </c>
    </row>
    <row r="62" spans="1:27">
      <c r="A62" s="30">
        <f t="shared" si="13"/>
        <v>57</v>
      </c>
      <c r="B62" s="46" t="s">
        <v>75</v>
      </c>
      <c r="C62" s="29">
        <f>IF(ISNUMBER(SUM(LARGE(D62:AA62,{1;2;3}))),SUM(LARGE(D62:AA62,{1;2;3})),0)</f>
        <v>0</v>
      </c>
      <c r="D62" s="23"/>
      <c r="E62" s="28" t="str">
        <f t="shared" si="14"/>
        <v/>
      </c>
      <c r="F62" s="22"/>
      <c r="G62" s="22" t="str">
        <f t="shared" si="15"/>
        <v/>
      </c>
      <c r="H62" s="21"/>
      <c r="I62" s="21" t="str">
        <f t="shared" si="16"/>
        <v/>
      </c>
      <c r="J62" s="23"/>
      <c r="K62" s="23" t="str">
        <f t="shared" si="17"/>
        <v/>
      </c>
      <c r="L62" s="25"/>
      <c r="M62" s="25" t="str">
        <f t="shared" si="18"/>
        <v/>
      </c>
      <c r="N62" s="24"/>
      <c r="O62" s="24" t="str">
        <f t="shared" si="19"/>
        <v/>
      </c>
      <c r="P62" s="21"/>
      <c r="Q62" s="21" t="str">
        <f t="shared" si="20"/>
        <v/>
      </c>
      <c r="R62" s="26"/>
      <c r="S62" s="26" t="str">
        <f t="shared" si="21"/>
        <v/>
      </c>
      <c r="T62" s="23"/>
      <c r="U62" s="23" t="str">
        <f t="shared" si="22"/>
        <v/>
      </c>
      <c r="V62" s="25"/>
      <c r="W62" s="25" t="str">
        <f t="shared" si="23"/>
        <v/>
      </c>
      <c r="X62" s="27"/>
      <c r="Y62" s="27" t="str">
        <f t="shared" si="24"/>
        <v/>
      </c>
      <c r="Z62" s="25"/>
      <c r="AA62" s="25" t="str">
        <f t="shared" si="25"/>
        <v/>
      </c>
    </row>
    <row r="63" spans="1:27">
      <c r="A63" s="30">
        <f t="shared" si="13"/>
        <v>58</v>
      </c>
      <c r="B63" s="46" t="s">
        <v>76</v>
      </c>
      <c r="C63" s="29">
        <f>IF(ISNUMBER(SUM(LARGE(D63:AA63,{1;2;3}))),SUM(LARGE(D63:AA63,{1;2;3})),0)</f>
        <v>0</v>
      </c>
      <c r="D63" s="23"/>
      <c r="E63" s="28" t="str">
        <f t="shared" si="14"/>
        <v/>
      </c>
      <c r="F63" s="22"/>
      <c r="G63" s="22" t="str">
        <f t="shared" si="15"/>
        <v/>
      </c>
      <c r="H63" s="21"/>
      <c r="I63" s="21" t="str">
        <f t="shared" si="16"/>
        <v/>
      </c>
      <c r="J63" s="23"/>
      <c r="K63" s="23" t="str">
        <f t="shared" si="17"/>
        <v/>
      </c>
      <c r="L63" s="25"/>
      <c r="M63" s="25" t="str">
        <f t="shared" si="18"/>
        <v/>
      </c>
      <c r="N63" s="24"/>
      <c r="O63" s="24" t="str">
        <f t="shared" si="19"/>
        <v/>
      </c>
      <c r="P63" s="21"/>
      <c r="Q63" s="21" t="str">
        <f t="shared" si="20"/>
        <v/>
      </c>
      <c r="R63" s="26"/>
      <c r="S63" s="26" t="str">
        <f t="shared" si="21"/>
        <v/>
      </c>
      <c r="T63" s="23"/>
      <c r="U63" s="23" t="str">
        <f t="shared" si="22"/>
        <v/>
      </c>
      <c r="V63" s="25"/>
      <c r="W63" s="25" t="str">
        <f t="shared" si="23"/>
        <v/>
      </c>
      <c r="X63" s="27"/>
      <c r="Y63" s="27" t="str">
        <f t="shared" si="24"/>
        <v/>
      </c>
      <c r="Z63" s="25"/>
      <c r="AA63" s="25" t="str">
        <f t="shared" si="25"/>
        <v/>
      </c>
    </row>
    <row r="64" spans="1:27">
      <c r="A64" s="30">
        <f t="shared" si="13"/>
        <v>59</v>
      </c>
      <c r="B64" s="46" t="s">
        <v>77</v>
      </c>
      <c r="C64" s="29">
        <f>IF(ISNUMBER(SUM(LARGE(D64:AA64,{1;2;3}))),SUM(LARGE(D64:AA64,{1;2;3})),0)</f>
        <v>0</v>
      </c>
      <c r="D64" s="23"/>
      <c r="E64" s="28" t="str">
        <f t="shared" si="14"/>
        <v/>
      </c>
      <c r="F64" s="22"/>
      <c r="G64" s="22" t="str">
        <f t="shared" si="15"/>
        <v/>
      </c>
      <c r="H64" s="21"/>
      <c r="I64" s="21" t="str">
        <f t="shared" si="16"/>
        <v/>
      </c>
      <c r="J64" s="23"/>
      <c r="K64" s="23" t="str">
        <f t="shared" si="17"/>
        <v/>
      </c>
      <c r="L64" s="25"/>
      <c r="M64" s="25" t="str">
        <f t="shared" si="18"/>
        <v/>
      </c>
      <c r="N64" s="24"/>
      <c r="O64" s="24" t="str">
        <f t="shared" si="19"/>
        <v/>
      </c>
      <c r="P64" s="21"/>
      <c r="Q64" s="21" t="str">
        <f t="shared" si="20"/>
        <v/>
      </c>
      <c r="R64" s="26"/>
      <c r="S64" s="26" t="str">
        <f t="shared" si="21"/>
        <v/>
      </c>
      <c r="T64" s="23"/>
      <c r="U64" s="23" t="str">
        <f t="shared" si="22"/>
        <v/>
      </c>
      <c r="V64" s="25"/>
      <c r="W64" s="25" t="str">
        <f t="shared" si="23"/>
        <v/>
      </c>
      <c r="X64" s="27"/>
      <c r="Y64" s="27" t="str">
        <f t="shared" si="24"/>
        <v/>
      </c>
      <c r="Z64" s="25"/>
      <c r="AA64" s="25" t="str">
        <f t="shared" si="25"/>
        <v/>
      </c>
    </row>
    <row r="65" spans="6:14">
      <c r="N65" s="3"/>
    </row>
    <row r="66" spans="6:14">
      <c r="N66" s="3"/>
    </row>
    <row r="71" spans="6:14">
      <c r="F71" t="s">
        <v>16</v>
      </c>
    </row>
  </sheetData>
  <sortState ref="A6:AA64">
    <sortCondition descending="1" ref="C6:C64"/>
  </sortState>
  <mergeCells count="36">
    <mergeCell ref="H3:I3"/>
    <mergeCell ref="H4:I4"/>
    <mergeCell ref="F3:G3"/>
    <mergeCell ref="F4:G4"/>
    <mergeCell ref="D3:E3"/>
    <mergeCell ref="D4:E4"/>
    <mergeCell ref="N3:O3"/>
    <mergeCell ref="N4:O4"/>
    <mergeCell ref="L3:M3"/>
    <mergeCell ref="L4:M4"/>
    <mergeCell ref="J3:K3"/>
    <mergeCell ref="J4:K4"/>
    <mergeCell ref="T3:U3"/>
    <mergeCell ref="T4:U4"/>
    <mergeCell ref="R3:S3"/>
    <mergeCell ref="R4:S4"/>
    <mergeCell ref="P3:Q3"/>
    <mergeCell ref="P4:Q4"/>
    <mergeCell ref="Z3:AA3"/>
    <mergeCell ref="X3:Y3"/>
    <mergeCell ref="Z4:AA4"/>
    <mergeCell ref="X4:Y4"/>
    <mergeCell ref="V4:W4"/>
    <mergeCell ref="V3:W3"/>
    <mergeCell ref="Z2:AA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MacBook Air</cp:lastModifiedBy>
  <dcterms:created xsi:type="dcterms:W3CDTF">2014-10-21T08:32:57Z</dcterms:created>
  <dcterms:modified xsi:type="dcterms:W3CDTF">2014-10-24T06:15:04Z</dcterms:modified>
</cp:coreProperties>
</file>