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hris\Desktop\"/>
    </mc:Choice>
  </mc:AlternateContent>
  <bookViews>
    <workbookView xWindow="0" yWindow="0" windowWidth="28800" windowHeight="12435" activeTab="1"/>
  </bookViews>
  <sheets>
    <sheet name="Gestion" sheetId="1" r:id="rId1"/>
    <sheet name="Octobre" sheetId="2" r:id="rId2"/>
  </sheets>
  <definedNames>
    <definedName name="TYPE" localSheetId="0">Gestion!$C$16:$D$25</definedName>
    <definedName name="type">Gestion!$C$16:$D$25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2" l="1"/>
  <c r="C4" i="1" l="1"/>
  <c r="E4" i="1"/>
  <c r="D4" i="1"/>
</calcChain>
</file>

<file path=xl/sharedStrings.xml><?xml version="1.0" encoding="utf-8"?>
<sst xmlns="http://schemas.openxmlformats.org/spreadsheetml/2006/main" count="129" uniqueCount="73">
  <si>
    <t>Type de transaction</t>
  </si>
  <si>
    <t>Chomage</t>
  </si>
  <si>
    <t>Loyer</t>
  </si>
  <si>
    <t>Abonemment Gsm</t>
  </si>
  <si>
    <t>Carburant</t>
  </si>
  <si>
    <t>Vente</t>
  </si>
  <si>
    <t>Huissier</t>
  </si>
  <si>
    <t>DATE</t>
  </si>
  <si>
    <t>Frais voiture</t>
  </si>
  <si>
    <t>Taxe</t>
  </si>
  <si>
    <t>TYPE</t>
  </si>
  <si>
    <t>SORTIES</t>
  </si>
  <si>
    <t>ENTREES</t>
  </si>
  <si>
    <t>Dépôt</t>
  </si>
  <si>
    <t>Retrait</t>
  </si>
  <si>
    <t>Payement bancontact</t>
  </si>
  <si>
    <t>Course</t>
  </si>
  <si>
    <t>Aldi Marcinelle</t>
  </si>
  <si>
    <t>Versement élodie</t>
  </si>
  <si>
    <t>Versement</t>
  </si>
  <si>
    <t>Retrait belfius Souvret</t>
  </si>
  <si>
    <t>Lukoil Aywaille</t>
  </si>
  <si>
    <t>Encaissement billet banque nationale</t>
  </si>
  <si>
    <t>Esso hannut</t>
  </si>
  <si>
    <t>Esso monceau</t>
  </si>
  <si>
    <t>Assurance auto</t>
  </si>
  <si>
    <t>Assurance Ford Fiesta</t>
  </si>
  <si>
    <t>Esso Monceau</t>
  </si>
  <si>
    <t>Medecin</t>
  </si>
  <si>
    <t>Divers</t>
  </si>
  <si>
    <t>Abo Mobistar</t>
  </si>
  <si>
    <t>Frais de banque</t>
  </si>
  <si>
    <t>Droit de timbre</t>
  </si>
  <si>
    <t>Depot especes</t>
  </si>
  <si>
    <t>Interets</t>
  </si>
  <si>
    <t>Chomage Octobre 2014</t>
  </si>
  <si>
    <t>Loyer Octobre 2014</t>
  </si>
  <si>
    <t>Remboursement Elodie</t>
  </si>
  <si>
    <t>Taxe cirulation Ford Fiesta</t>
  </si>
  <si>
    <t>Paypal</t>
  </si>
  <si>
    <t>Remboursement Papa</t>
  </si>
  <si>
    <t>DESCRIPTION</t>
  </si>
  <si>
    <t xml:space="preserve">SOLDES: </t>
  </si>
  <si>
    <t>Mois</t>
  </si>
  <si>
    <t>Entrée</t>
  </si>
  <si>
    <t>Sortie</t>
  </si>
  <si>
    <t>Balance</t>
  </si>
  <si>
    <t>cotisation mutuelle</t>
  </si>
  <si>
    <t>Cotisation mutuelle</t>
  </si>
  <si>
    <t>Dats Courcelles</t>
  </si>
  <si>
    <t>Lidl Courcelles</t>
  </si>
  <si>
    <t>Aldi Courcelles</t>
  </si>
  <si>
    <t>Bricodepot fontaine-leveque</t>
  </si>
  <si>
    <t>Epargne</t>
  </si>
  <si>
    <t>Epargne Belfius</t>
  </si>
  <si>
    <t>Epargne Keytrade</t>
  </si>
  <si>
    <t>Visite ophtalmo Chu Vésale</t>
  </si>
  <si>
    <t>Changment thermostat fiesta</t>
  </si>
  <si>
    <t>S.W.D.E  MAMAN</t>
  </si>
  <si>
    <t>Cotisation chomage</t>
  </si>
  <si>
    <t xml:space="preserve">Cotisation  </t>
  </si>
  <si>
    <t>Dats Gosselie</t>
  </si>
  <si>
    <t>Bancontact</t>
  </si>
  <si>
    <t>Ordinateur emile</t>
  </si>
  <si>
    <t>Huissier Eric Cansse</t>
  </si>
  <si>
    <t>Taxe poubelles</t>
  </si>
  <si>
    <t xml:space="preserve">B. VIDAL. HUISSIER </t>
  </si>
  <si>
    <t xml:space="preserve">adf association hdj </t>
  </si>
  <si>
    <t>Intermediance réf:</t>
  </si>
  <si>
    <t>Juris-Link réf:</t>
  </si>
  <si>
    <t>adf association hdj</t>
  </si>
  <si>
    <t xml:space="preserve">Juris-Link </t>
  </si>
  <si>
    <t xml:space="preserve">Demine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</si>
</sst>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80C]d\ mmmm\ yyyy;@"/>
    <numFmt numFmtId="165" formatCode="_-* #,##0.00\ [$€-80C]_-;\-* #,##0.00\ [$€-80C]_-;_-* &quot;-&quot;??\ [$€-80C]_-;_-@_-"/>
    <numFmt numFmtId="166" formatCode="#,##0.00\ [$€-80C];\-#,##0.00\ [$€-80C]"/>
    <numFmt numFmtId="167" formatCode="\ mmmm\ \ yyyy"/>
  </numFmts>
  <fonts count="9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u/>
      <sz val="11"/>
      <color theme="1"/>
      <name val="Berlin Sans FB Demi"/>
      <family val="2"/>
    </font>
    <font>
      <sz val="11"/>
      <color rgb="FFFF0000"/>
      <name val="Calibri"/>
      <family val="2"/>
      <scheme val="minor"/>
    </font>
    <font>
      <i/>
      <sz val="24"/>
      <color theme="1"/>
      <name val="Algerian"/>
      <family val="5"/>
    </font>
    <font>
      <sz val="11"/>
      <color theme="1"/>
      <name val="Bernard MT Condensed"/>
      <family val="1"/>
    </font>
    <font>
      <i/>
      <sz val="24"/>
      <name val="Algerian"/>
      <family val="5"/>
    </font>
    <font>
      <i/>
      <sz val="11"/>
      <color theme="1"/>
      <name val="Segoe UI Semilight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9">
    <border>
      <left/>
      <right/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ouble">
        <color indexed="64"/>
      </left>
      <right style="dashed">
        <color auto="1"/>
      </right>
      <top style="double">
        <color indexed="64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ouble">
        <color indexed="64"/>
      </top>
      <bottom style="dashed">
        <color auto="1"/>
      </bottom>
      <diagonal/>
    </border>
    <border>
      <left style="dashed">
        <color auto="1"/>
      </left>
      <right style="double">
        <color indexed="64"/>
      </right>
      <top style="double">
        <color indexed="64"/>
      </top>
      <bottom style="dashed">
        <color auto="1"/>
      </bottom>
      <diagonal/>
    </border>
    <border>
      <left style="double">
        <color indexed="64"/>
      </left>
      <right style="dashed">
        <color auto="1"/>
      </right>
      <top style="dashed">
        <color auto="1"/>
      </top>
      <bottom style="double">
        <color indexed="64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ouble">
        <color indexed="64"/>
      </bottom>
      <diagonal/>
    </border>
    <border>
      <left style="dashed">
        <color auto="1"/>
      </left>
      <right style="double">
        <color indexed="64"/>
      </right>
      <top style="dashed">
        <color auto="1"/>
      </top>
      <bottom style="double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0" borderId="0" xfId="0" applyFont="1"/>
    <xf numFmtId="0" fontId="5" fillId="3" borderId="0" xfId="0" applyFont="1" applyFill="1" applyAlignment="1">
      <alignment horizontal="center"/>
    </xf>
    <xf numFmtId="167" fontId="0" fillId="3" borderId="0" xfId="0" applyNumberFormat="1" applyFill="1"/>
    <xf numFmtId="165" fontId="0" fillId="3" borderId="0" xfId="0" applyNumberFormat="1" applyFill="1"/>
    <xf numFmtId="0" fontId="7" fillId="2" borderId="0" xfId="0" applyFont="1" applyFill="1" applyBorder="1"/>
    <xf numFmtId="0" fontId="7" fillId="2" borderId="0" xfId="0" applyFont="1" applyFill="1"/>
    <xf numFmtId="0" fontId="4" fillId="4" borderId="3" xfId="0" applyNumberFormat="1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166" fontId="6" fillId="4" borderId="4" xfId="0" applyNumberFormat="1" applyFont="1" applyFill="1" applyBorder="1" applyAlignment="1">
      <alignment horizontal="right"/>
    </xf>
    <xf numFmtId="165" fontId="4" fillId="4" borderId="4" xfId="0" applyNumberFormat="1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165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6" xfId="0" applyFill="1" applyBorder="1"/>
    <xf numFmtId="0" fontId="0" fillId="4" borderId="7" xfId="0" applyFill="1" applyBorder="1"/>
    <xf numFmtId="165" fontId="0" fillId="4" borderId="8" xfId="0" applyNumberFormat="1" applyFill="1" applyBorder="1" applyAlignment="1">
      <alignment horizontal="center"/>
    </xf>
    <xf numFmtId="164" fontId="0" fillId="4" borderId="2" xfId="0" applyNumberForma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166" fontId="3" fillId="4" borderId="2" xfId="0" applyNumberFormat="1" applyFont="1" applyFill="1" applyBorder="1" applyAlignment="1">
      <alignment horizontal="right"/>
    </xf>
    <xf numFmtId="165" fontId="0" fillId="4" borderId="2" xfId="0" applyNumberFormat="1" applyFill="1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66" fontId="3" fillId="4" borderId="1" xfId="0" applyNumberFormat="1" applyFont="1" applyFill="1" applyBorder="1" applyAlignment="1">
      <alignment horizontal="right"/>
    </xf>
    <xf numFmtId="165" fontId="0" fillId="4" borderId="1" xfId="0" applyNumberFormat="1" applyFill="1" applyBorder="1" applyAlignment="1">
      <alignment horizontal="center"/>
    </xf>
    <xf numFmtId="11" fontId="0" fillId="4" borderId="1" xfId="0" applyNumberFormat="1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</cellXfs>
  <cellStyles count="1">
    <cellStyle name="Normal" xfId="0" builtinId="0"/>
  </cellStyles>
  <dxfs count="1">
    <dxf>
      <numFmt numFmtId="0" formatCode="General"/>
      <fill>
        <patternFill patternType="lightTrellis">
          <fgColor theme="1" tint="4.9989318521683403E-2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609600</xdr:colOff>
          <xdr:row>3</xdr:row>
          <xdr:rowOff>133350</xdr:rowOff>
        </xdr:from>
        <xdr:to>
          <xdr:col>8</xdr:col>
          <xdr:colOff>352425</xdr:colOff>
          <xdr:row>6</xdr:row>
          <xdr:rowOff>85725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Afficher résumé</a:t>
              </a:r>
            </a:p>
            <a:p>
              <a:pPr algn="ctr" rtl="0">
                <a:defRPr sz="1000"/>
              </a:pPr>
              <a:endParaRPr lang="fr-BE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E25"/>
  <sheetViews>
    <sheetView showGridLines="0" workbookViewId="0">
      <selection activeCell="B28" sqref="B28"/>
    </sheetView>
  </sheetViews>
  <sheetFormatPr baseColWidth="10" defaultRowHeight="15" x14ac:dyDescent="0.25"/>
  <cols>
    <col min="1" max="1" width="18.42578125" bestFit="1" customWidth="1"/>
    <col min="2" max="2" width="22.42578125" bestFit="1" customWidth="1"/>
    <col min="3" max="3" width="17.7109375" bestFit="1" customWidth="1"/>
    <col min="4" max="4" width="18.85546875" bestFit="1" customWidth="1"/>
    <col min="8" max="8" width="11.42578125" customWidth="1"/>
  </cols>
  <sheetData>
    <row r="3" spans="1:5" x14ac:dyDescent="0.25">
      <c r="B3" s="2" t="s">
        <v>43</v>
      </c>
      <c r="C3" s="2" t="s">
        <v>44</v>
      </c>
      <c r="D3" s="2" t="s">
        <v>45</v>
      </c>
      <c r="E3" s="2" t="s">
        <v>46</v>
      </c>
    </row>
    <row r="4" spans="1:5" x14ac:dyDescent="0.25">
      <c r="B4" s="3">
        <v>41913</v>
      </c>
      <c r="C4" s="4">
        <f>SUM(Octobre!E:E)</f>
        <v>1380.78</v>
      </c>
      <c r="D4" s="4">
        <f>SUM(Octobre!D:D)</f>
        <v>1347.4099999999999</v>
      </c>
      <c r="E4" s="4">
        <f>SUM(Octobre!E:E)-SUM(Octobre!D:D)</f>
        <v>33.370000000000118</v>
      </c>
    </row>
    <row r="5" spans="1:5" x14ac:dyDescent="0.25">
      <c r="B5" s="3">
        <v>41944</v>
      </c>
      <c r="C5" s="4"/>
      <c r="D5" s="4"/>
      <c r="E5" s="4"/>
    </row>
    <row r="6" spans="1:5" x14ac:dyDescent="0.25">
      <c r="B6" s="3">
        <v>41974</v>
      </c>
      <c r="C6" s="4"/>
      <c r="D6" s="4"/>
      <c r="E6" s="4"/>
    </row>
    <row r="16" spans="1:5" ht="16.5" x14ac:dyDescent="0.3">
      <c r="A16" s="1" t="s">
        <v>0</v>
      </c>
      <c r="C16" s="5" t="s">
        <v>1</v>
      </c>
      <c r="D16" s="5" t="s">
        <v>5</v>
      </c>
    </row>
    <row r="17" spans="3:4" ht="16.5" x14ac:dyDescent="0.3">
      <c r="C17" s="5" t="s">
        <v>2</v>
      </c>
      <c r="D17" s="5" t="s">
        <v>6</v>
      </c>
    </row>
    <row r="18" spans="3:4" ht="16.5" x14ac:dyDescent="0.3">
      <c r="C18" s="5" t="s">
        <v>3</v>
      </c>
      <c r="D18" s="5" t="s">
        <v>8</v>
      </c>
    </row>
    <row r="19" spans="3:4" ht="16.5" x14ac:dyDescent="0.3">
      <c r="C19" s="5" t="s">
        <v>4</v>
      </c>
      <c r="D19" s="5" t="s">
        <v>9</v>
      </c>
    </row>
    <row r="20" spans="3:4" ht="16.5" x14ac:dyDescent="0.3">
      <c r="C20" s="5" t="s">
        <v>13</v>
      </c>
      <c r="D20" s="5" t="s">
        <v>14</v>
      </c>
    </row>
    <row r="21" spans="3:4" ht="16.5" x14ac:dyDescent="0.3">
      <c r="C21" s="5" t="s">
        <v>62</v>
      </c>
      <c r="D21" s="5" t="s">
        <v>16</v>
      </c>
    </row>
    <row r="22" spans="3:4" ht="16.5" x14ac:dyDescent="0.3">
      <c r="C22" s="5" t="s">
        <v>19</v>
      </c>
      <c r="D22" s="5" t="s">
        <v>25</v>
      </c>
    </row>
    <row r="23" spans="3:4" ht="16.5" x14ac:dyDescent="0.3">
      <c r="C23" s="6" t="s">
        <v>28</v>
      </c>
      <c r="D23" s="5" t="s">
        <v>29</v>
      </c>
    </row>
    <row r="24" spans="3:4" ht="16.5" x14ac:dyDescent="0.3">
      <c r="C24" s="5" t="s">
        <v>31</v>
      </c>
      <c r="D24" s="6" t="s">
        <v>48</v>
      </c>
    </row>
    <row r="25" spans="3:4" ht="16.5" x14ac:dyDescent="0.3">
      <c r="C25" s="5" t="s">
        <v>53</v>
      </c>
      <c r="D25" s="6" t="s">
        <v>59</v>
      </c>
    </row>
  </sheetData>
  <dataValidations count="1">
    <dataValidation type="list" allowBlank="1" showInputMessage="1" showErrorMessage="1" sqref="D2">
      <formula1>$C$16:$C$23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6"/>
    <pageSetUpPr fitToPage="1"/>
  </sheetPr>
  <dimension ref="A1:G51"/>
  <sheetViews>
    <sheetView showGridLines="0" tabSelected="1" zoomScale="90" zoomScaleNormal="90" workbookViewId="0">
      <selection activeCell="C7" sqref="C7"/>
    </sheetView>
  </sheetViews>
  <sheetFormatPr baseColWidth="10" defaultRowHeight="15" x14ac:dyDescent="0.25"/>
  <cols>
    <col min="1" max="1" width="16.7109375" style="21" bestFit="1" customWidth="1"/>
    <col min="2" max="2" width="17.7109375" style="22" bestFit="1" customWidth="1"/>
    <col min="3" max="3" width="35.28515625" style="22" bestFit="1" customWidth="1"/>
    <col min="4" max="4" width="21.28515625" style="23" bestFit="1" customWidth="1"/>
    <col min="5" max="5" width="25.85546875" style="24" bestFit="1" customWidth="1"/>
    <col min="6" max="6" width="20.5703125" style="13" bestFit="1" customWidth="1"/>
    <col min="7" max="16384" width="11.42578125" style="13"/>
  </cols>
  <sheetData>
    <row r="1" spans="1:7" ht="35.25" thickTop="1" x14ac:dyDescent="0.55000000000000004">
      <c r="A1" s="7" t="s">
        <v>7</v>
      </c>
      <c r="B1" s="8" t="s">
        <v>10</v>
      </c>
      <c r="C1" s="8" t="s">
        <v>41</v>
      </c>
      <c r="D1" s="9" t="s">
        <v>11</v>
      </c>
      <c r="E1" s="10" t="s">
        <v>12</v>
      </c>
      <c r="F1" s="11" t="s">
        <v>42</v>
      </c>
      <c r="G1" s="12"/>
    </row>
    <row r="2" spans="1:7" ht="15.75" thickBot="1" x14ac:dyDescent="0.3">
      <c r="A2" s="14"/>
      <c r="B2" s="15"/>
      <c r="C2" s="15"/>
      <c r="D2" s="15"/>
      <c r="E2" s="15"/>
      <c r="F2" s="16">
        <f>SUM(E:E)-SUM(D:D)</f>
        <v>33.370000000000118</v>
      </c>
      <c r="G2" s="12"/>
    </row>
    <row r="3" spans="1:7" ht="15.75" thickTop="1" x14ac:dyDescent="0.25">
      <c r="A3" s="17">
        <v>41913</v>
      </c>
      <c r="B3" s="18" t="s">
        <v>13</v>
      </c>
      <c r="C3" s="18" t="s">
        <v>33</v>
      </c>
      <c r="D3" s="19"/>
      <c r="E3" s="20">
        <v>150</v>
      </c>
    </row>
    <row r="4" spans="1:7" x14ac:dyDescent="0.25">
      <c r="A4" s="21">
        <v>41913</v>
      </c>
      <c r="B4" s="22" t="s">
        <v>62</v>
      </c>
      <c r="C4" s="22" t="s">
        <v>15</v>
      </c>
      <c r="D4" s="23">
        <v>1.54</v>
      </c>
      <c r="E4" s="23"/>
    </row>
    <row r="5" spans="1:7" x14ac:dyDescent="0.25">
      <c r="A5" s="21">
        <v>41913</v>
      </c>
      <c r="B5" s="22" t="s">
        <v>6</v>
      </c>
      <c r="C5" s="22" t="s">
        <v>69</v>
      </c>
      <c r="D5" s="23">
        <v>20</v>
      </c>
    </row>
    <row r="6" spans="1:7" x14ac:dyDescent="0.25">
      <c r="A6" s="21">
        <v>41913</v>
      </c>
      <c r="B6" s="22" t="s">
        <v>6</v>
      </c>
      <c r="C6" s="22" t="s">
        <v>68</v>
      </c>
      <c r="D6" s="23">
        <v>25</v>
      </c>
    </row>
    <row r="7" spans="1:7" x14ac:dyDescent="0.25">
      <c r="A7" s="21">
        <v>41913</v>
      </c>
      <c r="B7" s="22" t="s">
        <v>6</v>
      </c>
      <c r="C7" s="22" t="s">
        <v>72</v>
      </c>
      <c r="D7" s="23">
        <v>40</v>
      </c>
    </row>
    <row r="8" spans="1:7" x14ac:dyDescent="0.25">
      <c r="A8" s="21">
        <v>41913</v>
      </c>
      <c r="B8" s="22" t="s">
        <v>6</v>
      </c>
      <c r="C8" s="22" t="s">
        <v>67</v>
      </c>
      <c r="D8" s="23">
        <v>25</v>
      </c>
    </row>
    <row r="9" spans="1:7" x14ac:dyDescent="0.25">
      <c r="A9" s="21">
        <v>41913</v>
      </c>
      <c r="B9" s="22" t="s">
        <v>6</v>
      </c>
      <c r="C9" s="22" t="s">
        <v>70</v>
      </c>
      <c r="D9" s="23">
        <v>20</v>
      </c>
    </row>
    <row r="10" spans="1:7" x14ac:dyDescent="0.25">
      <c r="A10" s="21">
        <v>41913</v>
      </c>
      <c r="B10" s="22" t="s">
        <v>6</v>
      </c>
      <c r="C10" s="22" t="s">
        <v>67</v>
      </c>
      <c r="D10" s="23">
        <v>20</v>
      </c>
    </row>
    <row r="11" spans="1:7" x14ac:dyDescent="0.25">
      <c r="A11" s="21">
        <v>41915</v>
      </c>
      <c r="B11" s="22" t="s">
        <v>4</v>
      </c>
      <c r="C11" s="22" t="s">
        <v>27</v>
      </c>
      <c r="D11" s="23">
        <v>15.01</v>
      </c>
    </row>
    <row r="12" spans="1:7" x14ac:dyDescent="0.25">
      <c r="A12" s="21">
        <v>41915</v>
      </c>
      <c r="B12" s="22" t="s">
        <v>16</v>
      </c>
      <c r="C12" s="22" t="s">
        <v>17</v>
      </c>
      <c r="D12" s="23">
        <v>2.2200000000000002</v>
      </c>
    </row>
    <row r="13" spans="1:7" x14ac:dyDescent="0.25">
      <c r="A13" s="21">
        <v>41918</v>
      </c>
      <c r="B13" s="22" t="s">
        <v>19</v>
      </c>
      <c r="C13" s="22" t="s">
        <v>18</v>
      </c>
      <c r="E13" s="24">
        <v>50</v>
      </c>
    </row>
    <row r="14" spans="1:7" x14ac:dyDescent="0.25">
      <c r="A14" s="21">
        <v>41918</v>
      </c>
      <c r="B14" s="22" t="s">
        <v>14</v>
      </c>
      <c r="C14" s="22" t="s">
        <v>20</v>
      </c>
      <c r="D14" s="23">
        <v>20</v>
      </c>
    </row>
    <row r="15" spans="1:7" x14ac:dyDescent="0.25">
      <c r="A15" s="21">
        <v>41918</v>
      </c>
      <c r="B15" s="22" t="s">
        <v>4</v>
      </c>
      <c r="C15" s="22" t="s">
        <v>21</v>
      </c>
      <c r="D15" s="23">
        <v>15.13</v>
      </c>
    </row>
    <row r="16" spans="1:7" x14ac:dyDescent="0.25">
      <c r="A16" s="21">
        <v>41918</v>
      </c>
      <c r="B16" s="22" t="s">
        <v>19</v>
      </c>
      <c r="C16" s="22" t="s">
        <v>22</v>
      </c>
      <c r="E16" s="24">
        <v>5</v>
      </c>
    </row>
    <row r="17" spans="1:5" x14ac:dyDescent="0.25">
      <c r="A17" s="21">
        <v>41918</v>
      </c>
      <c r="B17" s="22" t="s">
        <v>59</v>
      </c>
      <c r="C17" s="22" t="s">
        <v>60</v>
      </c>
      <c r="D17" s="23">
        <v>10.210000000000001</v>
      </c>
    </row>
    <row r="18" spans="1:5" x14ac:dyDescent="0.25">
      <c r="A18" s="21">
        <v>41919</v>
      </c>
      <c r="B18" s="22" t="s">
        <v>13</v>
      </c>
      <c r="C18" s="22" t="s">
        <v>33</v>
      </c>
      <c r="E18" s="24">
        <v>45</v>
      </c>
    </row>
    <row r="19" spans="1:5" x14ac:dyDescent="0.25">
      <c r="A19" s="21">
        <v>41919</v>
      </c>
      <c r="B19" s="22" t="s">
        <v>4</v>
      </c>
      <c r="C19" s="25" t="s">
        <v>23</v>
      </c>
      <c r="D19" s="23">
        <v>13.66</v>
      </c>
    </row>
    <row r="20" spans="1:5" x14ac:dyDescent="0.25">
      <c r="A20" s="21">
        <v>41919</v>
      </c>
      <c r="B20" s="22" t="s">
        <v>25</v>
      </c>
      <c r="C20" s="22" t="s">
        <v>26</v>
      </c>
      <c r="D20" s="23">
        <v>32.72</v>
      </c>
    </row>
    <row r="21" spans="1:5" x14ac:dyDescent="0.25">
      <c r="A21" s="21">
        <v>41919</v>
      </c>
      <c r="B21" s="22" t="s">
        <v>4</v>
      </c>
      <c r="C21" s="22" t="s">
        <v>24</v>
      </c>
      <c r="D21" s="23">
        <v>12.92</v>
      </c>
    </row>
    <row r="22" spans="1:5" x14ac:dyDescent="0.25">
      <c r="A22" s="21">
        <v>41919</v>
      </c>
      <c r="B22" s="26" t="s">
        <v>3</v>
      </c>
      <c r="C22" s="22" t="s">
        <v>30</v>
      </c>
      <c r="D22" s="23">
        <v>36.1</v>
      </c>
    </row>
    <row r="23" spans="1:5" x14ac:dyDescent="0.25">
      <c r="A23" s="21">
        <v>41920</v>
      </c>
      <c r="B23" s="22" t="s">
        <v>31</v>
      </c>
      <c r="C23" s="22" t="s">
        <v>32</v>
      </c>
      <c r="D23" s="23">
        <v>0.15</v>
      </c>
    </row>
    <row r="24" spans="1:5" x14ac:dyDescent="0.25">
      <c r="A24" s="21">
        <v>41920</v>
      </c>
      <c r="B24" s="22" t="s">
        <v>31</v>
      </c>
      <c r="C24" s="22" t="s">
        <v>34</v>
      </c>
      <c r="D24" s="23">
        <v>1.2</v>
      </c>
    </row>
    <row r="25" spans="1:5" x14ac:dyDescent="0.25">
      <c r="A25" s="21">
        <v>41920</v>
      </c>
      <c r="B25" s="22" t="s">
        <v>1</v>
      </c>
      <c r="C25" s="22" t="s">
        <v>35</v>
      </c>
      <c r="E25" s="24">
        <v>1105.78</v>
      </c>
    </row>
    <row r="26" spans="1:5" x14ac:dyDescent="0.25">
      <c r="A26" s="21">
        <v>41920</v>
      </c>
      <c r="B26" s="22" t="s">
        <v>2</v>
      </c>
      <c r="C26" s="22" t="s">
        <v>36</v>
      </c>
      <c r="D26" s="23">
        <v>320</v>
      </c>
    </row>
    <row r="27" spans="1:5" x14ac:dyDescent="0.25">
      <c r="A27" s="21">
        <v>41920</v>
      </c>
      <c r="B27" s="22" t="s">
        <v>19</v>
      </c>
      <c r="C27" s="22" t="s">
        <v>37</v>
      </c>
      <c r="D27" s="23">
        <v>50</v>
      </c>
    </row>
    <row r="28" spans="1:5" x14ac:dyDescent="0.25">
      <c r="A28" s="21">
        <v>41920</v>
      </c>
      <c r="B28" s="22" t="s">
        <v>9</v>
      </c>
      <c r="C28" s="22" t="s">
        <v>38</v>
      </c>
      <c r="D28" s="23">
        <v>50</v>
      </c>
    </row>
    <row r="29" spans="1:5" x14ac:dyDescent="0.25">
      <c r="A29" s="21">
        <v>41920</v>
      </c>
      <c r="B29" s="22" t="s">
        <v>29</v>
      </c>
      <c r="C29" s="22" t="s">
        <v>39</v>
      </c>
      <c r="D29" s="23">
        <v>10</v>
      </c>
    </row>
    <row r="30" spans="1:5" x14ac:dyDescent="0.25">
      <c r="A30" s="21">
        <v>41921</v>
      </c>
      <c r="B30" s="22" t="s">
        <v>6</v>
      </c>
      <c r="C30" s="22" t="s">
        <v>40</v>
      </c>
      <c r="D30" s="23">
        <v>50</v>
      </c>
    </row>
    <row r="31" spans="1:5" x14ac:dyDescent="0.25">
      <c r="A31" s="21">
        <v>41922</v>
      </c>
      <c r="B31" s="22" t="s">
        <v>47</v>
      </c>
      <c r="C31" s="22" t="s">
        <v>48</v>
      </c>
      <c r="D31" s="23">
        <v>8</v>
      </c>
    </row>
    <row r="32" spans="1:5" x14ac:dyDescent="0.25">
      <c r="A32" s="21">
        <v>41922</v>
      </c>
      <c r="B32" s="22" t="s">
        <v>4</v>
      </c>
      <c r="C32" s="22" t="s">
        <v>49</v>
      </c>
      <c r="D32" s="23">
        <v>16.010000000000002</v>
      </c>
    </row>
    <row r="33" spans="1:5" x14ac:dyDescent="0.25">
      <c r="A33" s="21">
        <v>41922</v>
      </c>
      <c r="B33" s="22" t="s">
        <v>16</v>
      </c>
      <c r="C33" s="22" t="s">
        <v>50</v>
      </c>
      <c r="D33" s="23">
        <v>23.48</v>
      </c>
    </row>
    <row r="34" spans="1:5" x14ac:dyDescent="0.25">
      <c r="A34" s="21">
        <v>41922</v>
      </c>
      <c r="B34" s="22" t="s">
        <v>16</v>
      </c>
      <c r="C34" s="22" t="s">
        <v>51</v>
      </c>
      <c r="D34" s="23">
        <v>18.66</v>
      </c>
    </row>
    <row r="35" spans="1:5" x14ac:dyDescent="0.25">
      <c r="A35" s="21">
        <v>41923</v>
      </c>
      <c r="B35" s="22" t="s">
        <v>62</v>
      </c>
      <c r="C35" s="22" t="s">
        <v>52</v>
      </c>
      <c r="D35" s="23">
        <v>22.77</v>
      </c>
    </row>
    <row r="36" spans="1:5" x14ac:dyDescent="0.25">
      <c r="A36" s="21">
        <v>41924</v>
      </c>
      <c r="B36" s="22" t="s">
        <v>53</v>
      </c>
      <c r="C36" s="22" t="s">
        <v>54</v>
      </c>
      <c r="D36" s="23">
        <v>6</v>
      </c>
    </row>
    <row r="37" spans="1:5" x14ac:dyDescent="0.25">
      <c r="A37" s="21">
        <v>41925</v>
      </c>
      <c r="B37" s="22" t="s">
        <v>53</v>
      </c>
      <c r="C37" s="22" t="s">
        <v>55</v>
      </c>
      <c r="D37" s="23">
        <v>20</v>
      </c>
    </row>
    <row r="38" spans="1:5" x14ac:dyDescent="0.25">
      <c r="A38" s="21">
        <v>41925</v>
      </c>
      <c r="B38" s="22" t="s">
        <v>62</v>
      </c>
      <c r="C38" s="22" t="s">
        <v>52</v>
      </c>
      <c r="D38" s="23">
        <v>9.9499999999999993</v>
      </c>
    </row>
    <row r="39" spans="1:5" x14ac:dyDescent="0.25">
      <c r="A39" s="21">
        <v>41928</v>
      </c>
      <c r="B39" s="22" t="s">
        <v>28</v>
      </c>
      <c r="C39" s="22" t="s">
        <v>56</v>
      </c>
      <c r="D39" s="23">
        <v>2.81</v>
      </c>
    </row>
    <row r="40" spans="1:5" x14ac:dyDescent="0.25">
      <c r="A40" s="21">
        <v>41932</v>
      </c>
      <c r="B40" s="22" t="s">
        <v>8</v>
      </c>
      <c r="C40" s="22" t="s">
        <v>57</v>
      </c>
      <c r="D40" s="23">
        <v>160</v>
      </c>
    </row>
    <row r="41" spans="1:5" x14ac:dyDescent="0.25">
      <c r="A41" s="21">
        <v>41933</v>
      </c>
      <c r="B41" s="22" t="s">
        <v>6</v>
      </c>
      <c r="C41" s="22" t="s">
        <v>58</v>
      </c>
      <c r="D41" s="23">
        <v>50</v>
      </c>
    </row>
    <row r="42" spans="1:5" x14ac:dyDescent="0.25">
      <c r="A42" s="21">
        <v>41933</v>
      </c>
      <c r="B42" s="22" t="s">
        <v>4</v>
      </c>
      <c r="C42" s="22" t="s">
        <v>27</v>
      </c>
      <c r="D42" s="23">
        <v>14.12</v>
      </c>
    </row>
    <row r="43" spans="1:5" x14ac:dyDescent="0.25">
      <c r="A43" s="21">
        <v>41935</v>
      </c>
      <c r="B43" s="22" t="s">
        <v>4</v>
      </c>
      <c r="C43" s="22" t="s">
        <v>61</v>
      </c>
      <c r="D43" s="23">
        <v>20.04</v>
      </c>
    </row>
    <row r="44" spans="1:5" x14ac:dyDescent="0.25">
      <c r="A44" s="21">
        <v>41936</v>
      </c>
      <c r="B44" s="22" t="s">
        <v>4</v>
      </c>
      <c r="C44" s="22" t="s">
        <v>27</v>
      </c>
      <c r="D44" s="23">
        <v>17.21</v>
      </c>
    </row>
    <row r="45" spans="1:5" x14ac:dyDescent="0.25">
      <c r="A45" s="21">
        <v>41940</v>
      </c>
      <c r="B45" s="22" t="s">
        <v>13</v>
      </c>
      <c r="C45" s="22" t="s">
        <v>63</v>
      </c>
      <c r="E45" s="24">
        <v>25</v>
      </c>
    </row>
    <row r="46" spans="1:5" x14ac:dyDescent="0.25">
      <c r="A46" s="21">
        <v>41940</v>
      </c>
      <c r="B46" s="22" t="s">
        <v>6</v>
      </c>
      <c r="C46" s="22" t="s">
        <v>64</v>
      </c>
      <c r="D46" s="23">
        <v>50</v>
      </c>
    </row>
    <row r="47" spans="1:5" x14ac:dyDescent="0.25">
      <c r="A47" s="21">
        <v>41940</v>
      </c>
      <c r="B47" s="22" t="s">
        <v>6</v>
      </c>
      <c r="C47" s="22" t="s">
        <v>58</v>
      </c>
      <c r="D47" s="23">
        <v>43.9</v>
      </c>
    </row>
    <row r="48" spans="1:5" x14ac:dyDescent="0.25">
      <c r="A48" s="21">
        <v>41940</v>
      </c>
      <c r="B48" s="22" t="s">
        <v>9</v>
      </c>
      <c r="C48" s="22" t="s">
        <v>65</v>
      </c>
      <c r="D48" s="23">
        <v>18.600000000000001</v>
      </c>
    </row>
    <row r="49" spans="1:4" x14ac:dyDescent="0.25">
      <c r="A49" s="21">
        <v>41940</v>
      </c>
      <c r="B49" s="22" t="s">
        <v>6</v>
      </c>
      <c r="C49" s="22" t="s">
        <v>66</v>
      </c>
      <c r="D49" s="23">
        <v>25</v>
      </c>
    </row>
    <row r="50" spans="1:4" x14ac:dyDescent="0.25">
      <c r="A50" s="21">
        <v>41940</v>
      </c>
      <c r="B50" s="22" t="s">
        <v>6</v>
      </c>
      <c r="C50" s="22" t="s">
        <v>71</v>
      </c>
      <c r="D50" s="23">
        <v>20</v>
      </c>
    </row>
    <row r="51" spans="1:4" x14ac:dyDescent="0.25">
      <c r="A51" s="21">
        <v>41940</v>
      </c>
      <c r="B51" s="22" t="s">
        <v>29</v>
      </c>
      <c r="C51" s="22" t="s">
        <v>39</v>
      </c>
      <c r="D51" s="23">
        <v>10</v>
      </c>
    </row>
  </sheetData>
  <conditionalFormatting sqref="D1:E1 D3:E1048576">
    <cfRule type="containsBlanks" dxfId="0" priority="11" stopIfTrue="1">
      <formula>LEN(TRIM(D1))=0</formula>
    </cfRule>
  </conditionalFormatting>
  <dataValidations count="1">
    <dataValidation type="list" allowBlank="1" showInputMessage="1" showErrorMessage="1" sqref="B3:B1048576">
      <formula1>type</formula1>
    </dataValidation>
  </dataValidations>
  <pageMargins left="0.7" right="0.7" top="0.75" bottom="0.75" header="0.3" footer="0.3"/>
  <pageSetup paperSize="9" scale="58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cro3">
                <anchor moveWithCells="1" sizeWithCells="1">
                  <from>
                    <xdr:col>6</xdr:col>
                    <xdr:colOff>609600</xdr:colOff>
                    <xdr:row>3</xdr:row>
                    <xdr:rowOff>133350</xdr:rowOff>
                  </from>
                  <to>
                    <xdr:col>8</xdr:col>
                    <xdr:colOff>352425</xdr:colOff>
                    <xdr:row>6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Gestion</vt:lpstr>
      <vt:lpstr>Octobre</vt:lpstr>
      <vt:lpstr>Gestion!TYPE</vt:lpstr>
      <vt:lpstr>type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chris</cp:lastModifiedBy>
  <cp:lastPrinted>2014-10-23T16:56:21Z</cp:lastPrinted>
  <dcterms:created xsi:type="dcterms:W3CDTF">2014-10-09T15:51:55Z</dcterms:created>
  <dcterms:modified xsi:type="dcterms:W3CDTF">2014-10-28T22:56:18Z</dcterms:modified>
</cp:coreProperties>
</file>