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ébastien\Desktop\"/>
    </mc:Choice>
  </mc:AlternateContent>
  <bookViews>
    <workbookView xWindow="0" yWindow="0" windowWidth="28800" windowHeight="12435"/>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19" i="1" l="1"/>
  <c r="I20" i="1"/>
  <c r="D18" i="1"/>
  <c r="E18" i="1"/>
  <c r="F18" i="1"/>
  <c r="G18" i="1"/>
  <c r="H18" i="1"/>
  <c r="D19" i="1"/>
  <c r="E19" i="1"/>
  <c r="F19" i="1"/>
  <c r="G19" i="1"/>
  <c r="H19" i="1"/>
  <c r="D20" i="1"/>
  <c r="E20" i="1"/>
  <c r="F20" i="1"/>
  <c r="G20" i="1"/>
  <c r="H20" i="1"/>
  <c r="C20" i="1"/>
  <c r="C19" i="1"/>
  <c r="C18" i="1"/>
  <c r="I18" i="1" s="1"/>
  <c r="D10" i="1"/>
  <c r="E10" i="1"/>
  <c r="F10" i="1"/>
  <c r="H10" i="1"/>
  <c r="D11" i="1"/>
  <c r="E11" i="1"/>
  <c r="F11" i="1"/>
  <c r="H11" i="1"/>
  <c r="D12" i="1"/>
  <c r="E12" i="1"/>
  <c r="F12" i="1"/>
  <c r="H12" i="1"/>
  <c r="C12" i="1"/>
  <c r="C11" i="1"/>
  <c r="C10" i="1"/>
  <c r="I10" i="1" l="1"/>
  <c r="I12" i="1"/>
  <c r="I11" i="1"/>
</calcChain>
</file>

<file path=xl/sharedStrings.xml><?xml version="1.0" encoding="utf-8"?>
<sst xmlns="http://schemas.openxmlformats.org/spreadsheetml/2006/main" count="25" uniqueCount="17">
  <si>
    <t>Vincent</t>
  </si>
  <si>
    <t>Remy</t>
  </si>
  <si>
    <t>Sébastien</t>
  </si>
  <si>
    <t>Evelyne</t>
  </si>
  <si>
    <t>Eric David</t>
  </si>
  <si>
    <t>Jean-Philippe</t>
  </si>
  <si>
    <t>Jours travaillés</t>
  </si>
  <si>
    <t>Fermetures réelles</t>
  </si>
  <si>
    <t>Fermeture totales</t>
  </si>
  <si>
    <t>Ouvertures</t>
  </si>
  <si>
    <t>Taux d'ouvertures</t>
  </si>
  <si>
    <t>Taux de fermetures réelles</t>
  </si>
  <si>
    <t>Taux de fermetures totales</t>
  </si>
  <si>
    <t>Moyenne</t>
  </si>
  <si>
    <t>DISPARITES COLLABORATEURS ENTRE FERMETURES &amp; OUVERTURES</t>
  </si>
  <si>
    <t>CONSTAT</t>
  </si>
  <si>
    <t>Sur le premier mois on peut noter que le salarié nommé Sébastien est au maximal négatif désavantageux de chaque taux, tandis que les salariés Vincent et Jean-Philippe se retrouvent en positif avantageux sur chacun des trois taux. Pour le cas du salarié Remy,  son contrat stipule une seule fermeture par semaine. Si au niveau de la fermeture réelles la règle est bien respectés, l'employeur n'est pas juste sur le nombre de fermetures totales, il avoisine de très près le salarié Sébastien qui est à 57% contre 53% pour une moyenne à 42% et un minimum à 33%. RAS pour la salariée Evelyne.
Aucun action correctrice proposée pour ce mois, car il peut s'agir de contrainte lié au magasin et c'est surtout le premier mois d'exploitation des données. Toutefois pour le cas du salarié Sébastien, mise en place d'une surveillance sur les prochains mois pour observer si le tout se régule avec les autres collaborateurs.
Sur Novembre, on commencera d'abord à prendre en garde la mise en observation du salarié Sébastien. On s'aperçoit très vite que les disparités se creusent. En effet sur le taux des fermetures totales pour une moyenne à 49% il est à 77% sachant que le minimum est à 36% pour deux autres salariés. Parmi eux un nouveau dans l'équipe et le salarié Remy qui sur le mois dernier était en négatif désavantageux. Concernant les ouvertures le salarié Sébastien est toujours en maximal négatif désantageux pour cette période à 15% avec 28 points d'écart avec le maximal avantageux pour le salarié Eric David. Les salariés Evelyne et Jean-Phlippe se retrouvent avec deux taux négatifs désavantageux sur le taux de fermetures réelles et le taux d'ouvertures. On prendra ces données en comptes et mise en place d'une surveillance pour la salariée Evelyne sur le taux d'ouvertures qui se retrouvent deux mois d'affilés avec un taux négatifs désavantageux dont un maximal sur Novembre.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</si>
</sst>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sz val="11"/>
      <color theme="1"/>
      <name val="Calibri"/>
      <family val="2"/>
      <scheme val="minor"/>
    </font>
    <font>
      <b/>
      <sz val="11"/>
      <color theme="1"/>
      <name val="Calibri"/>
      <family val="2"/>
      <scheme val="minor"/>
    </font>
    <font>
      <b/>
      <i/>
      <sz val="12"/>
      <color theme="1"/>
      <name val="Calibri"/>
      <family val="2"/>
      <scheme val="minor"/>
    </font>
    <font>
      <i/>
      <sz val="10"/>
      <color theme="1"/>
      <name val="Calibri"/>
      <family val="2"/>
      <scheme val="minor"/>
    </font>
  </fonts>
  <fills count="7">
    <fill>
      <patternFill patternType="none"/>
    </fill>
    <fill>
      <patternFill patternType="gray125"/>
    </fill>
    <fill>
      <patternFill patternType="solid">
        <fgColor theme="1"/>
        <bgColor indexed="64"/>
      </patternFill>
    </fill>
    <fill>
      <patternFill patternType="solid">
        <fgColor rgb="FFFF66FF"/>
        <bgColor indexed="64"/>
      </patternFill>
    </fill>
    <fill>
      <patternFill patternType="solid">
        <fgColor rgb="FF92D050"/>
        <bgColor indexed="64"/>
      </patternFill>
    </fill>
    <fill>
      <patternFill patternType="solid">
        <fgColor theme="5" tint="0.39997558519241921"/>
        <bgColor indexed="64"/>
      </patternFill>
    </fill>
    <fill>
      <patternFill patternType="solid">
        <fgColor theme="0" tint="-0.14999847407452621"/>
        <bgColor indexed="64"/>
      </patternFill>
    </fill>
  </fills>
  <borders count="32">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medium">
        <color indexed="64"/>
      </left>
      <right/>
      <top/>
      <bottom style="thin">
        <color indexed="64"/>
      </bottom>
      <diagonal/>
    </border>
    <border>
      <left style="medium">
        <color indexed="64"/>
      </left>
      <right/>
      <top style="medium">
        <color indexed="64"/>
      </top>
      <bottom style="medium">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style="medium">
        <color indexed="64"/>
      </top>
      <bottom style="medium">
        <color indexed="64"/>
      </bottom>
      <diagonal/>
    </border>
    <border>
      <left style="thin">
        <color indexed="64"/>
      </left>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bottom style="thin">
        <color indexed="64"/>
      </bottom>
      <diagonal/>
    </border>
  </borders>
  <cellStyleXfs count="2">
    <xf numFmtId="0" fontId="0" fillId="0" borderId="0"/>
    <xf numFmtId="9" fontId="1" fillId="0" borderId="0" applyFont="0" applyFill="0" applyBorder="0" applyAlignment="0" applyProtection="0"/>
  </cellStyleXfs>
  <cellXfs count="57">
    <xf numFmtId="0" fontId="0" fillId="0" borderId="0" xfId="0"/>
    <xf numFmtId="0" fontId="0" fillId="0" borderId="0" xfId="0" applyAlignment="1">
      <alignment horizontal="center" vertical="center"/>
    </xf>
    <xf numFmtId="0" fontId="0" fillId="0" borderId="0" xfId="0"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xf>
    <xf numFmtId="0" fontId="0" fillId="3" borderId="11" xfId="0" applyFill="1" applyBorder="1" applyAlignment="1">
      <alignment horizontal="center" vertical="center"/>
    </xf>
    <xf numFmtId="0" fontId="0" fillId="4" borderId="11" xfId="0" applyFill="1" applyBorder="1" applyAlignment="1">
      <alignment horizontal="center" vertical="center"/>
    </xf>
    <xf numFmtId="0" fontId="0" fillId="5" borderId="11" xfId="0" applyFill="1" applyBorder="1" applyAlignment="1">
      <alignment horizontal="center" vertical="center"/>
    </xf>
    <xf numFmtId="0" fontId="0" fillId="6" borderId="10" xfId="0" applyFill="1" applyBorder="1" applyAlignment="1">
      <alignment horizontal="center" vertical="center"/>
    </xf>
    <xf numFmtId="0" fontId="0" fillId="2" borderId="15" xfId="0" applyFill="1" applyBorder="1" applyAlignment="1">
      <alignment horizontal="center" vertical="center"/>
    </xf>
    <xf numFmtId="0" fontId="0" fillId="2" borderId="16" xfId="0" applyFill="1" applyBorder="1" applyAlignment="1">
      <alignment horizontal="center" vertical="center"/>
    </xf>
    <xf numFmtId="0" fontId="2" fillId="0" borderId="1" xfId="0" applyFont="1" applyBorder="1" applyAlignment="1">
      <alignment horizontal="center" vertical="center"/>
    </xf>
    <xf numFmtId="17" fontId="0" fillId="0" borderId="1" xfId="0" applyNumberFormat="1" applyBorder="1" applyAlignment="1">
      <alignment horizontal="center" vertical="center"/>
    </xf>
    <xf numFmtId="0" fontId="0" fillId="0" borderId="1" xfId="0" applyNumberFormat="1" applyBorder="1" applyAlignment="1">
      <alignment horizontal="center" vertical="center"/>
    </xf>
    <xf numFmtId="17" fontId="0" fillId="0" borderId="18" xfId="0" applyNumberFormat="1" applyBorder="1" applyAlignment="1">
      <alignment horizontal="center" vertical="center"/>
    </xf>
    <xf numFmtId="0" fontId="0" fillId="0" borderId="19" xfId="0" applyBorder="1" applyAlignment="1">
      <alignment horizontal="center" vertical="center"/>
    </xf>
    <xf numFmtId="0" fontId="0" fillId="2" borderId="20" xfId="0" applyFill="1" applyBorder="1" applyAlignment="1">
      <alignment horizontal="center" vertical="center"/>
    </xf>
    <xf numFmtId="0" fontId="2" fillId="0" borderId="21" xfId="0" applyFont="1" applyBorder="1" applyAlignment="1">
      <alignment horizontal="center" vertical="center"/>
    </xf>
    <xf numFmtId="0" fontId="0" fillId="0" borderId="21" xfId="0" applyNumberFormat="1" applyBorder="1" applyAlignment="1">
      <alignment horizontal="center" vertical="center"/>
    </xf>
    <xf numFmtId="0" fontId="0" fillId="6" borderId="23" xfId="0" applyFill="1" applyBorder="1" applyAlignment="1">
      <alignment horizontal="center" vertical="center"/>
    </xf>
    <xf numFmtId="0" fontId="0" fillId="0" borderId="25" xfId="0" applyBorder="1" applyAlignment="1">
      <alignment horizontal="center" vertical="center"/>
    </xf>
    <xf numFmtId="0" fontId="0" fillId="2" borderId="27" xfId="0" applyFill="1" applyBorder="1" applyAlignment="1">
      <alignment horizontal="center" vertical="center"/>
    </xf>
    <xf numFmtId="0" fontId="0" fillId="2" borderId="28" xfId="0" applyFill="1" applyBorder="1" applyAlignment="1">
      <alignment horizontal="center" vertical="center"/>
    </xf>
    <xf numFmtId="0" fontId="3" fillId="0" borderId="11" xfId="0" applyFont="1" applyBorder="1" applyAlignment="1">
      <alignment horizontal="center" vertical="center"/>
    </xf>
    <xf numFmtId="9" fontId="3" fillId="0" borderId="10" xfId="1" applyFont="1" applyBorder="1" applyAlignment="1">
      <alignment horizontal="center" vertical="center"/>
    </xf>
    <xf numFmtId="9" fontId="3" fillId="2" borderId="10" xfId="1" applyFont="1" applyFill="1" applyBorder="1" applyAlignment="1">
      <alignment horizontal="center" vertical="center"/>
    </xf>
    <xf numFmtId="9" fontId="3" fillId="0" borderId="23" xfId="1" applyFont="1" applyBorder="1" applyAlignment="1">
      <alignment horizontal="center" vertical="center"/>
    </xf>
    <xf numFmtId="0" fontId="3" fillId="0" borderId="12" xfId="0" applyFont="1" applyBorder="1" applyAlignment="1">
      <alignment horizontal="center" vertical="center"/>
    </xf>
    <xf numFmtId="9" fontId="3" fillId="0" borderId="14" xfId="1" applyFont="1" applyBorder="1" applyAlignment="1">
      <alignment horizontal="center" vertical="center"/>
    </xf>
    <xf numFmtId="9" fontId="3" fillId="2" borderId="14" xfId="1" applyFont="1" applyFill="1" applyBorder="1" applyAlignment="1">
      <alignment horizontal="center" vertical="center"/>
    </xf>
    <xf numFmtId="9" fontId="3" fillId="0" borderId="24" xfId="1" applyFont="1" applyBorder="1" applyAlignment="1">
      <alignment horizontal="center" vertical="center"/>
    </xf>
    <xf numFmtId="9" fontId="3" fillId="0" borderId="13" xfId="1" applyFont="1" applyBorder="1" applyAlignment="1">
      <alignment horizontal="center" vertical="center"/>
    </xf>
    <xf numFmtId="9" fontId="3" fillId="0" borderId="26" xfId="1" applyFont="1" applyBorder="1" applyAlignment="1">
      <alignment horizontal="center" vertical="center"/>
    </xf>
    <xf numFmtId="9" fontId="4" fillId="0" borderId="28" xfId="0" applyNumberFormat="1" applyFont="1" applyBorder="1" applyAlignment="1">
      <alignment horizontal="center" vertical="center"/>
    </xf>
    <xf numFmtId="9" fontId="4" fillId="0" borderId="29" xfId="0" applyNumberFormat="1" applyFont="1" applyBorder="1" applyAlignment="1">
      <alignment horizontal="center" vertical="center"/>
    </xf>
    <xf numFmtId="0" fontId="0" fillId="6" borderId="17" xfId="0" applyFill="1" applyBorder="1" applyAlignment="1">
      <alignment horizontal="center" vertical="center"/>
    </xf>
    <xf numFmtId="0" fontId="0" fillId="6" borderId="22" xfId="0" applyFill="1" applyBorder="1" applyAlignment="1">
      <alignment horizontal="center" vertical="center"/>
    </xf>
    <xf numFmtId="0" fontId="3" fillId="0" borderId="30" xfId="0" applyFont="1" applyBorder="1" applyAlignment="1">
      <alignment horizontal="center" vertical="center"/>
    </xf>
    <xf numFmtId="9" fontId="3" fillId="0" borderId="17" xfId="1" applyFont="1" applyBorder="1" applyAlignment="1">
      <alignment horizontal="center" vertical="center"/>
    </xf>
    <xf numFmtId="9" fontId="3" fillId="2" borderId="17" xfId="1" applyFont="1" applyFill="1" applyBorder="1" applyAlignment="1">
      <alignment horizontal="center" vertical="center"/>
    </xf>
    <xf numFmtId="9" fontId="3" fillId="0" borderId="22" xfId="1" applyFont="1" applyBorder="1" applyAlignment="1">
      <alignment horizontal="center" vertical="center"/>
    </xf>
    <xf numFmtId="9" fontId="4" fillId="0" borderId="31" xfId="0" applyNumberFormat="1" applyFont="1" applyBorder="1" applyAlignment="1">
      <alignment horizontal="center" vertical="center"/>
    </xf>
    <xf numFmtId="0" fontId="0" fillId="6" borderId="12" xfId="0" applyFill="1" applyBorder="1" applyAlignment="1">
      <alignment horizontal="center" vertical="center"/>
    </xf>
    <xf numFmtId="0" fontId="0" fillId="6" borderId="13" xfId="0" applyFill="1" applyBorder="1" applyAlignment="1">
      <alignment horizontal="center" vertical="center"/>
    </xf>
    <xf numFmtId="0" fontId="0" fillId="6" borderId="26" xfId="0" applyFill="1" applyBorder="1" applyAlignment="1">
      <alignment horizontal="center" vertical="center"/>
    </xf>
    <xf numFmtId="0" fontId="2" fillId="0" borderId="29" xfId="0" applyFont="1" applyBorder="1" applyAlignment="1">
      <alignment horizontal="center" vertical="center"/>
    </xf>
    <xf numFmtId="0" fontId="2" fillId="0" borderId="0" xfId="0" applyFont="1" applyAlignment="1">
      <alignment horizontal="center" vertical="center"/>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0"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2" fillId="0" borderId="0" xfId="0" applyFont="1" applyBorder="1" applyAlignment="1">
      <alignment horizontal="center" vertical="center"/>
    </xf>
  </cellXfs>
  <cellStyles count="2">
    <cellStyle name="Normal" xfId="0" builtinId="0"/>
    <cellStyle name="Pourcentage" xfId="1" builtinId="5"/>
  </cellStyles>
  <dxfs count="96">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I40"/>
  <sheetViews>
    <sheetView tabSelected="1" workbookViewId="0">
      <selection activeCell="M20" sqref="M20"/>
    </sheetView>
  </sheetViews>
  <sheetFormatPr baseColWidth="10" defaultRowHeight="15" x14ac:dyDescent="0.25"/>
  <cols>
    <col min="1" max="1" width="5.7109375" style="1" customWidth="1"/>
    <col min="2" max="2" width="27.85546875" style="1" bestFit="1" customWidth="1"/>
    <col min="3" max="8" width="15.7109375" style="1" customWidth="1"/>
    <col min="9" max="16384" width="11.42578125" style="1"/>
  </cols>
  <sheetData>
    <row r="2" spans="2:9" x14ac:dyDescent="0.25">
      <c r="B2" s="56" t="s">
        <v>14</v>
      </c>
      <c r="C2" s="56"/>
      <c r="D2" s="56"/>
      <c r="E2" s="56"/>
      <c r="F2" s="56"/>
      <c r="G2" s="56"/>
      <c r="H2" s="56"/>
      <c r="I2" s="56"/>
    </row>
    <row r="3" spans="2:9" ht="15.75" thickBot="1" x14ac:dyDescent="0.3">
      <c r="B3" s="3"/>
      <c r="C3" s="4"/>
      <c r="D3" s="4"/>
      <c r="E3" s="4"/>
      <c r="F3" s="4"/>
      <c r="G3" s="4"/>
      <c r="H3" s="4"/>
      <c r="I3" s="3"/>
    </row>
    <row r="4" spans="2:9" ht="15.75" thickBot="1" x14ac:dyDescent="0.3">
      <c r="B4" s="9"/>
      <c r="C4" s="11" t="s">
        <v>0</v>
      </c>
      <c r="D4" s="11" t="s">
        <v>1</v>
      </c>
      <c r="E4" s="11" t="s">
        <v>2</v>
      </c>
      <c r="F4" s="11" t="s">
        <v>3</v>
      </c>
      <c r="G4" s="11" t="s">
        <v>4</v>
      </c>
      <c r="H4" s="17" t="s">
        <v>5</v>
      </c>
      <c r="I4" s="21"/>
    </row>
    <row r="5" spans="2:9" ht="15.75" thickBot="1" x14ac:dyDescent="0.3">
      <c r="B5" s="10"/>
      <c r="C5" s="12">
        <v>41913</v>
      </c>
      <c r="D5" s="13"/>
      <c r="E5" s="13"/>
      <c r="F5" s="13"/>
      <c r="G5" s="13"/>
      <c r="H5" s="18"/>
      <c r="I5" s="22"/>
    </row>
    <row r="6" spans="2:9" x14ac:dyDescent="0.25">
      <c r="B6" s="5" t="s">
        <v>7</v>
      </c>
      <c r="C6" s="35">
        <v>4</v>
      </c>
      <c r="D6" s="35">
        <v>4</v>
      </c>
      <c r="E6" s="35">
        <v>7</v>
      </c>
      <c r="F6" s="35">
        <v>2</v>
      </c>
      <c r="G6" s="35">
        <v>0</v>
      </c>
      <c r="H6" s="36">
        <v>4</v>
      </c>
      <c r="I6" s="22"/>
    </row>
    <row r="7" spans="2:9" x14ac:dyDescent="0.25">
      <c r="B7" s="7" t="s">
        <v>8</v>
      </c>
      <c r="C7" s="8">
        <v>7</v>
      </c>
      <c r="D7" s="8">
        <v>10</v>
      </c>
      <c r="E7" s="8">
        <v>8</v>
      </c>
      <c r="F7" s="8">
        <v>3</v>
      </c>
      <c r="G7" s="8">
        <v>0</v>
      </c>
      <c r="H7" s="19">
        <v>5</v>
      </c>
      <c r="I7" s="22"/>
    </row>
    <row r="8" spans="2:9" x14ac:dyDescent="0.25">
      <c r="B8" s="6" t="s">
        <v>9</v>
      </c>
      <c r="C8" s="8">
        <v>7</v>
      </c>
      <c r="D8" s="8">
        <v>4</v>
      </c>
      <c r="E8" s="8">
        <v>1</v>
      </c>
      <c r="F8" s="8">
        <v>1</v>
      </c>
      <c r="G8" s="8">
        <v>0</v>
      </c>
      <c r="H8" s="19">
        <v>5</v>
      </c>
      <c r="I8" s="22"/>
    </row>
    <row r="9" spans="2:9" ht="15.75" thickBot="1" x14ac:dyDescent="0.3">
      <c r="B9" s="42" t="s">
        <v>6</v>
      </c>
      <c r="C9" s="43">
        <v>20</v>
      </c>
      <c r="D9" s="43">
        <v>19</v>
      </c>
      <c r="E9" s="43">
        <v>14</v>
      </c>
      <c r="F9" s="43">
        <v>9</v>
      </c>
      <c r="G9" s="43">
        <v>0</v>
      </c>
      <c r="H9" s="44">
        <v>15</v>
      </c>
      <c r="I9" s="45" t="s">
        <v>13</v>
      </c>
    </row>
    <row r="10" spans="2:9" ht="15.75" x14ac:dyDescent="0.25">
      <c r="B10" s="37" t="s">
        <v>11</v>
      </c>
      <c r="C10" s="38">
        <f>C6/C9</f>
        <v>0.2</v>
      </c>
      <c r="D10" s="38">
        <f t="shared" ref="D10:H10" si="0">D6/D9</f>
        <v>0.21052631578947367</v>
      </c>
      <c r="E10" s="38">
        <f t="shared" si="0"/>
        <v>0.5</v>
      </c>
      <c r="F10" s="38">
        <f t="shared" si="0"/>
        <v>0.22222222222222221</v>
      </c>
      <c r="G10" s="39"/>
      <c r="H10" s="40">
        <f t="shared" si="0"/>
        <v>0.26666666666666666</v>
      </c>
      <c r="I10" s="41">
        <f>AVERAGE(C10:H10)</f>
        <v>0.27988304093567251</v>
      </c>
    </row>
    <row r="11" spans="2:9" ht="15.75" x14ac:dyDescent="0.25">
      <c r="B11" s="23" t="s">
        <v>12</v>
      </c>
      <c r="C11" s="24">
        <f>C7/C9</f>
        <v>0.35</v>
      </c>
      <c r="D11" s="24">
        <f t="shared" ref="D11:H11" si="1">D7/D9</f>
        <v>0.52631578947368418</v>
      </c>
      <c r="E11" s="24">
        <f t="shared" si="1"/>
        <v>0.5714285714285714</v>
      </c>
      <c r="F11" s="24">
        <f t="shared" si="1"/>
        <v>0.33333333333333331</v>
      </c>
      <c r="G11" s="25"/>
      <c r="H11" s="26">
        <f t="shared" si="1"/>
        <v>0.33333333333333331</v>
      </c>
      <c r="I11" s="33">
        <f>AVERAGE(C11:H11)</f>
        <v>0.42288220551378447</v>
      </c>
    </row>
    <row r="12" spans="2:9" ht="16.5" thickBot="1" x14ac:dyDescent="0.3">
      <c r="B12" s="27" t="s">
        <v>10</v>
      </c>
      <c r="C12" s="28">
        <f>C8/C9</f>
        <v>0.35</v>
      </c>
      <c r="D12" s="28">
        <f t="shared" ref="D12:H12" si="2">D8/D9</f>
        <v>0.21052631578947367</v>
      </c>
      <c r="E12" s="28">
        <f t="shared" si="2"/>
        <v>7.1428571428571425E-2</v>
      </c>
      <c r="F12" s="28">
        <f t="shared" si="2"/>
        <v>0.1111111111111111</v>
      </c>
      <c r="G12" s="29"/>
      <c r="H12" s="30">
        <f t="shared" si="2"/>
        <v>0.33333333333333331</v>
      </c>
      <c r="I12" s="33">
        <f>AVERAGE(C12:H12)</f>
        <v>0.21527986633249788</v>
      </c>
    </row>
    <row r="13" spans="2:9" ht="15.75" thickBot="1" x14ac:dyDescent="0.3">
      <c r="B13" s="16"/>
      <c r="C13" s="14">
        <v>41944</v>
      </c>
      <c r="D13" s="15"/>
      <c r="E13" s="15"/>
      <c r="F13" s="15"/>
      <c r="G13" s="15"/>
      <c r="H13" s="20"/>
      <c r="I13" s="22"/>
    </row>
    <row r="14" spans="2:9" x14ac:dyDescent="0.25">
      <c r="B14" s="5" t="s">
        <v>7</v>
      </c>
      <c r="C14" s="35">
        <v>3</v>
      </c>
      <c r="D14" s="35">
        <v>3</v>
      </c>
      <c r="E14" s="35">
        <v>3</v>
      </c>
      <c r="F14" s="35">
        <v>4</v>
      </c>
      <c r="G14" s="35">
        <v>3</v>
      </c>
      <c r="H14" s="36">
        <v>5</v>
      </c>
      <c r="I14" s="22"/>
    </row>
    <row r="15" spans="2:9" x14ac:dyDescent="0.25">
      <c r="B15" s="7" t="s">
        <v>8</v>
      </c>
      <c r="C15" s="8">
        <v>7</v>
      </c>
      <c r="D15" s="8">
        <v>5</v>
      </c>
      <c r="E15" s="8">
        <v>10</v>
      </c>
      <c r="F15" s="8">
        <v>5</v>
      </c>
      <c r="G15" s="8">
        <v>5</v>
      </c>
      <c r="H15" s="19">
        <v>9</v>
      </c>
      <c r="I15" s="22"/>
    </row>
    <row r="16" spans="2:9" x14ac:dyDescent="0.25">
      <c r="B16" s="6" t="s">
        <v>9</v>
      </c>
      <c r="C16" s="8">
        <v>5</v>
      </c>
      <c r="D16" s="8">
        <v>4</v>
      </c>
      <c r="E16" s="8">
        <v>2</v>
      </c>
      <c r="F16" s="8">
        <v>3</v>
      </c>
      <c r="G16" s="8">
        <v>6</v>
      </c>
      <c r="H16" s="19">
        <v>4</v>
      </c>
      <c r="I16" s="22"/>
    </row>
    <row r="17" spans="2:9" ht="15.75" thickBot="1" x14ac:dyDescent="0.3">
      <c r="B17" s="42" t="s">
        <v>6</v>
      </c>
      <c r="C17" s="43">
        <v>14</v>
      </c>
      <c r="D17" s="43">
        <v>14</v>
      </c>
      <c r="E17" s="43">
        <v>13</v>
      </c>
      <c r="F17" s="43">
        <v>11</v>
      </c>
      <c r="G17" s="43">
        <v>14</v>
      </c>
      <c r="H17" s="44">
        <v>19</v>
      </c>
      <c r="I17" s="45" t="s">
        <v>13</v>
      </c>
    </row>
    <row r="18" spans="2:9" ht="15.75" x14ac:dyDescent="0.25">
      <c r="B18" s="37" t="s">
        <v>11</v>
      </c>
      <c r="C18" s="38">
        <f>C14/C17</f>
        <v>0.21428571428571427</v>
      </c>
      <c r="D18" s="38">
        <f t="shared" ref="D18:H18" si="3">D14/D17</f>
        <v>0.21428571428571427</v>
      </c>
      <c r="E18" s="38">
        <f t="shared" si="3"/>
        <v>0.23076923076923078</v>
      </c>
      <c r="F18" s="38">
        <f t="shared" si="3"/>
        <v>0.36363636363636365</v>
      </c>
      <c r="G18" s="38">
        <f t="shared" si="3"/>
        <v>0.21428571428571427</v>
      </c>
      <c r="H18" s="40">
        <f t="shared" si="3"/>
        <v>0.26315789473684209</v>
      </c>
      <c r="I18" s="41">
        <f>AVERAGE(C18:H18)</f>
        <v>0.25007010533326318</v>
      </c>
    </row>
    <row r="19" spans="2:9" ht="15.75" x14ac:dyDescent="0.25">
      <c r="B19" s="23" t="s">
        <v>12</v>
      </c>
      <c r="C19" s="24">
        <f>C15/C17</f>
        <v>0.5</v>
      </c>
      <c r="D19" s="24">
        <f t="shared" ref="D19:H19" si="4">D15/D17</f>
        <v>0.35714285714285715</v>
      </c>
      <c r="E19" s="24">
        <f t="shared" si="4"/>
        <v>0.76923076923076927</v>
      </c>
      <c r="F19" s="24">
        <f t="shared" si="4"/>
        <v>0.45454545454545453</v>
      </c>
      <c r="G19" s="24">
        <f t="shared" si="4"/>
        <v>0.35714285714285715</v>
      </c>
      <c r="H19" s="26">
        <f t="shared" si="4"/>
        <v>0.47368421052631576</v>
      </c>
      <c r="I19" s="33">
        <f t="shared" ref="I19:I20" si="5">AVERAGE(C19:H19)</f>
        <v>0.48529102476470903</v>
      </c>
    </row>
    <row r="20" spans="2:9" ht="16.5" thickBot="1" x14ac:dyDescent="0.3">
      <c r="B20" s="27" t="s">
        <v>10</v>
      </c>
      <c r="C20" s="31">
        <f>C16/C17</f>
        <v>0.35714285714285715</v>
      </c>
      <c r="D20" s="31">
        <f t="shared" ref="D20:H20" si="6">D16/D17</f>
        <v>0.2857142857142857</v>
      </c>
      <c r="E20" s="31">
        <f t="shared" si="6"/>
        <v>0.15384615384615385</v>
      </c>
      <c r="F20" s="31">
        <f t="shared" si="6"/>
        <v>0.27272727272727271</v>
      </c>
      <c r="G20" s="31">
        <f t="shared" si="6"/>
        <v>0.42857142857142855</v>
      </c>
      <c r="H20" s="32">
        <f t="shared" si="6"/>
        <v>0.21052631578947367</v>
      </c>
      <c r="I20" s="34">
        <f t="shared" si="5"/>
        <v>0.28475471896524529</v>
      </c>
    </row>
    <row r="23" spans="2:9" ht="15.75" thickBot="1" x14ac:dyDescent="0.3">
      <c r="B23" s="46" t="s">
        <v>15</v>
      </c>
      <c r="C23" s="2"/>
      <c r="D23" s="2"/>
      <c r="E23" s="2"/>
      <c r="F23" s="2"/>
      <c r="G23" s="2"/>
      <c r="H23" s="2"/>
      <c r="I23" s="2"/>
    </row>
    <row r="24" spans="2:9" ht="15" customHeight="1" x14ac:dyDescent="0.25">
      <c r="B24" s="47" t="s">
        <v>16</v>
      </c>
      <c r="C24" s="48"/>
      <c r="D24" s="48"/>
      <c r="E24" s="48"/>
      <c r="F24" s="48"/>
      <c r="G24" s="48"/>
      <c r="H24" s="48"/>
      <c r="I24" s="49"/>
    </row>
    <row r="25" spans="2:9" x14ac:dyDescent="0.25">
      <c r="B25" s="50"/>
      <c r="C25" s="51"/>
      <c r="D25" s="51"/>
      <c r="E25" s="51"/>
      <c r="F25" s="51"/>
      <c r="G25" s="51"/>
      <c r="H25" s="51"/>
      <c r="I25" s="52"/>
    </row>
    <row r="26" spans="2:9" x14ac:dyDescent="0.25">
      <c r="B26" s="50"/>
      <c r="C26" s="51"/>
      <c r="D26" s="51"/>
      <c r="E26" s="51"/>
      <c r="F26" s="51"/>
      <c r="G26" s="51"/>
      <c r="H26" s="51"/>
      <c r="I26" s="52"/>
    </row>
    <row r="27" spans="2:9" x14ac:dyDescent="0.25">
      <c r="B27" s="50"/>
      <c r="C27" s="51"/>
      <c r="D27" s="51"/>
      <c r="E27" s="51"/>
      <c r="F27" s="51"/>
      <c r="G27" s="51"/>
      <c r="H27" s="51"/>
      <c r="I27" s="52"/>
    </row>
    <row r="28" spans="2:9" x14ac:dyDescent="0.25">
      <c r="B28" s="50"/>
      <c r="C28" s="51"/>
      <c r="D28" s="51"/>
      <c r="E28" s="51"/>
      <c r="F28" s="51"/>
      <c r="G28" s="51"/>
      <c r="H28" s="51"/>
      <c r="I28" s="52"/>
    </row>
    <row r="29" spans="2:9" x14ac:dyDescent="0.25">
      <c r="B29" s="50"/>
      <c r="C29" s="51"/>
      <c r="D29" s="51"/>
      <c r="E29" s="51"/>
      <c r="F29" s="51"/>
      <c r="G29" s="51"/>
      <c r="H29" s="51"/>
      <c r="I29" s="52"/>
    </row>
    <row r="30" spans="2:9" x14ac:dyDescent="0.25">
      <c r="B30" s="50"/>
      <c r="C30" s="51"/>
      <c r="D30" s="51"/>
      <c r="E30" s="51"/>
      <c r="F30" s="51"/>
      <c r="G30" s="51"/>
      <c r="H30" s="51"/>
      <c r="I30" s="52"/>
    </row>
    <row r="31" spans="2:9" x14ac:dyDescent="0.25">
      <c r="B31" s="50"/>
      <c r="C31" s="51"/>
      <c r="D31" s="51"/>
      <c r="E31" s="51"/>
      <c r="F31" s="51"/>
      <c r="G31" s="51"/>
      <c r="H31" s="51"/>
      <c r="I31" s="52"/>
    </row>
    <row r="32" spans="2:9" x14ac:dyDescent="0.25">
      <c r="B32" s="50"/>
      <c r="C32" s="51"/>
      <c r="D32" s="51"/>
      <c r="E32" s="51"/>
      <c r="F32" s="51"/>
      <c r="G32" s="51"/>
      <c r="H32" s="51"/>
      <c r="I32" s="52"/>
    </row>
    <row r="33" spans="2:9" x14ac:dyDescent="0.25">
      <c r="B33" s="50"/>
      <c r="C33" s="51"/>
      <c r="D33" s="51"/>
      <c r="E33" s="51"/>
      <c r="F33" s="51"/>
      <c r="G33" s="51"/>
      <c r="H33" s="51"/>
      <c r="I33" s="52"/>
    </row>
    <row r="34" spans="2:9" x14ac:dyDescent="0.25">
      <c r="B34" s="50"/>
      <c r="C34" s="51"/>
      <c r="D34" s="51"/>
      <c r="E34" s="51"/>
      <c r="F34" s="51"/>
      <c r="G34" s="51"/>
      <c r="H34" s="51"/>
      <c r="I34" s="52"/>
    </row>
    <row r="35" spans="2:9" x14ac:dyDescent="0.25">
      <c r="B35" s="50"/>
      <c r="C35" s="51"/>
      <c r="D35" s="51"/>
      <c r="E35" s="51"/>
      <c r="F35" s="51"/>
      <c r="G35" s="51"/>
      <c r="H35" s="51"/>
      <c r="I35" s="52"/>
    </row>
    <row r="36" spans="2:9" x14ac:dyDescent="0.25">
      <c r="B36" s="50"/>
      <c r="C36" s="51"/>
      <c r="D36" s="51"/>
      <c r="E36" s="51"/>
      <c r="F36" s="51"/>
      <c r="G36" s="51"/>
      <c r="H36" s="51"/>
      <c r="I36" s="52"/>
    </row>
    <row r="37" spans="2:9" x14ac:dyDescent="0.25">
      <c r="B37" s="50"/>
      <c r="C37" s="51"/>
      <c r="D37" s="51"/>
      <c r="E37" s="51"/>
      <c r="F37" s="51"/>
      <c r="G37" s="51"/>
      <c r="H37" s="51"/>
      <c r="I37" s="52"/>
    </row>
    <row r="38" spans="2:9" x14ac:dyDescent="0.25">
      <c r="B38" s="50"/>
      <c r="C38" s="51"/>
      <c r="D38" s="51"/>
      <c r="E38" s="51"/>
      <c r="F38" s="51"/>
      <c r="G38" s="51"/>
      <c r="H38" s="51"/>
      <c r="I38" s="52"/>
    </row>
    <row r="39" spans="2:9" x14ac:dyDescent="0.25">
      <c r="B39" s="50"/>
      <c r="C39" s="51"/>
      <c r="D39" s="51"/>
      <c r="E39" s="51"/>
      <c r="F39" s="51"/>
      <c r="G39" s="51"/>
      <c r="H39" s="51"/>
      <c r="I39" s="52"/>
    </row>
    <row r="40" spans="2:9" ht="15.75" thickBot="1" x14ac:dyDescent="0.3">
      <c r="B40" s="53"/>
      <c r="C40" s="54"/>
      <c r="D40" s="54"/>
      <c r="E40" s="54"/>
      <c r="F40" s="54"/>
      <c r="G40" s="54"/>
      <c r="H40" s="54"/>
      <c r="I40" s="55"/>
    </row>
  </sheetData>
  <mergeCells count="5">
    <mergeCell ref="B24:I40"/>
    <mergeCell ref="C5:H5"/>
    <mergeCell ref="C13:H13"/>
    <mergeCell ref="B2:I2"/>
    <mergeCell ref="B23:I23"/>
  </mergeCells>
  <conditionalFormatting sqref="C10:F10 H10">
    <cfRule type="cellIs" dxfId="11" priority="12" operator="lessThan">
      <formula>0.28</formula>
    </cfRule>
    <cfRule type="cellIs" dxfId="10" priority="13" operator="greaterThan">
      <formula>0.28</formula>
    </cfRule>
  </conditionalFormatting>
  <conditionalFormatting sqref="C11:F11 H11">
    <cfRule type="cellIs" dxfId="9" priority="10" operator="lessThan">
      <formula>0.42</formula>
    </cfRule>
    <cfRule type="cellIs" dxfId="8" priority="11" operator="greaterThan">
      <formula>0.42</formula>
    </cfRule>
  </conditionalFormatting>
  <conditionalFormatting sqref="C12:F12 H12">
    <cfRule type="cellIs" dxfId="7" priority="7" operator="lessThan">
      <formula>0.22</formula>
    </cfRule>
    <cfRule type="cellIs" dxfId="6" priority="8" operator="greaterThan">
      <formula>0.22</formula>
    </cfRule>
  </conditionalFormatting>
  <conditionalFormatting sqref="C18:H18">
    <cfRule type="cellIs" dxfId="5" priority="5" operator="lessThan">
      <formula>$I$18</formula>
    </cfRule>
    <cfRule type="cellIs" dxfId="4" priority="6" operator="greaterThan">
      <formula>$I$18</formula>
    </cfRule>
  </conditionalFormatting>
  <conditionalFormatting sqref="C19:H19">
    <cfRule type="cellIs" dxfId="3" priority="3" operator="lessThan">
      <formula>$I$19</formula>
    </cfRule>
    <cfRule type="cellIs" dxfId="2" priority="4" operator="greaterThan">
      <formula>$I$19</formula>
    </cfRule>
  </conditionalFormatting>
  <conditionalFormatting sqref="C20:H20">
    <cfRule type="cellIs" dxfId="1" priority="1" operator="lessThan">
      <formula>$I$20</formula>
    </cfRule>
    <cfRule type="cellIs" dxfId="0" priority="2" operator="greaterThan">
      <formula>$I$20</formula>
    </cfRule>
  </conditionalFormatting>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Sébastien</dc:creator>
  <cp:lastModifiedBy>Sébastien</cp:lastModifiedBy>
  <dcterms:created xsi:type="dcterms:W3CDTF">2014-10-21T21:47:34Z</dcterms:created>
  <dcterms:modified xsi:type="dcterms:W3CDTF">2014-10-21T22:52:10Z</dcterms:modified>
</cp:coreProperties>
</file>