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ap\Downloads\"/>
    </mc:Choice>
  </mc:AlternateContent>
  <bookViews>
    <workbookView xWindow="105" yWindow="120" windowWidth="9315" windowHeight="6060" activeTab="2"/>
  </bookViews>
  <sheets>
    <sheet name="Vente" sheetId="7" r:id="rId1"/>
    <sheet name="Retours" sheetId="9" r:id="rId2"/>
    <sheet name="Suivi Mensuel" sheetId="10" r:id="rId3"/>
    <sheet name="Listes" sheetId="11" state="hidden" r:id="rId4"/>
  </sheets>
  <definedNames>
    <definedName name="_xlnm._FilterDatabase" localSheetId="1" hidden="1">Retours!$A$1:$G$5</definedName>
    <definedName name="_xlnm._FilterDatabase" localSheetId="0" hidden="1">Vente!$A$1:$E$22</definedName>
    <definedName name="Data">#REF!</definedName>
    <definedName name="TempRange">#REF!</definedName>
    <definedName name="test1">Listes!$A$1:$A$2</definedName>
    <definedName name="TT">Listes!$C$1:$C$3</definedName>
  </definedNames>
  <calcPr calcId="152511"/>
</workbook>
</file>

<file path=xl/calcChain.xml><?xml version="1.0" encoding="utf-8"?>
<calcChain xmlns="http://schemas.openxmlformats.org/spreadsheetml/2006/main">
  <c r="I5" i="10" l="1"/>
  <c r="I4" i="10"/>
  <c r="F5" i="10"/>
  <c r="F4" i="10"/>
  <c r="I6" i="10" l="1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" i="7"/>
  <c r="F6" i="10" l="1"/>
</calcChain>
</file>

<file path=xl/sharedStrings.xml><?xml version="1.0" encoding="utf-8"?>
<sst xmlns="http://schemas.openxmlformats.org/spreadsheetml/2006/main" count="30" uniqueCount="20">
  <si>
    <t>PA</t>
  </si>
  <si>
    <t>ARTNO</t>
  </si>
  <si>
    <t>ARTNAME</t>
  </si>
  <si>
    <t>S31</t>
  </si>
  <si>
    <t>HFB</t>
  </si>
  <si>
    <t>Item Id</t>
  </si>
  <si>
    <t>Item Name</t>
  </si>
  <si>
    <t>Return To Stock</t>
  </si>
  <si>
    <t>Quantity</t>
  </si>
  <si>
    <t>Total Price On Line</t>
  </si>
  <si>
    <t>Y</t>
  </si>
  <si>
    <t>N</t>
  </si>
  <si>
    <t>Week</t>
  </si>
  <si>
    <t>Ratio</t>
  </si>
  <si>
    <t>Nbs de colis vendu</t>
  </si>
  <si>
    <t>Nbs de colis retournée</t>
  </si>
  <si>
    <t>S32</t>
  </si>
  <si>
    <t>ZONE</t>
  </si>
  <si>
    <t>Ok avec la semaine 31</t>
  </si>
  <si>
    <t>Not Ok avec la semaine 31 et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</si>
</sst>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000000"/>
  </numFmts>
  <fonts count="5" x14ac:knownFonts="1">
    <font>
      <sz val="10"/>
      <name val="Arial"/>
    </font>
    <font>
      <b/>
      <sz val="9"/>
      <color indexed="9"/>
      <name val="Arial"/>
      <family val="2"/>
    </font>
    <font>
      <sz val="10"/>
      <name val="Arial"/>
    </font>
    <font>
      <sz val="8"/>
      <color theme="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7">
    <xf numFmtId="0" fontId="0" fillId="0" borderId="0" xfId="0"/>
    <xf numFmtId="164" fontId="0" fillId="0" borderId="0" xfId="0" applyNumberFormat="1"/>
    <xf numFmtId="165" fontId="0" fillId="0" borderId="0" xfId="0" applyNumberFormat="1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0" fontId="1" fillId="2" borderId="1" xfId="0" applyFont="1" applyFill="1" applyBorder="1"/>
    <xf numFmtId="3" fontId="3" fillId="0" borderId="2" xfId="0" applyNumberFormat="1" applyFont="1" applyBorder="1" applyAlignment="1">
      <alignment vertical="top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 vertical="top"/>
    </xf>
    <xf numFmtId="0" fontId="3" fillId="0" borderId="2" xfId="0" applyNumberFormat="1" applyFont="1" applyBorder="1" applyAlignment="1">
      <alignment vertical="top"/>
    </xf>
    <xf numFmtId="0" fontId="4" fillId="0" borderId="0" xfId="0" applyFont="1"/>
    <xf numFmtId="0" fontId="0" fillId="0" borderId="0" xfId="0" applyAlignment="1">
      <alignment horizontal="center"/>
    </xf>
    <xf numFmtId="4" fontId="3" fillId="0" borderId="2" xfId="0" applyNumberFormat="1" applyFont="1" applyBorder="1" applyAlignment="1">
      <alignment horizontal="right" vertical="top"/>
    </xf>
    <xf numFmtId="10" fontId="0" fillId="0" borderId="0" xfId="1" applyNumberFormat="1" applyFont="1"/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H22"/>
  <sheetViews>
    <sheetView workbookViewId="0">
      <pane ySplit="1" topLeftCell="A2" activePane="bottomLeft" state="frozen"/>
      <selection pane="bottomLeft" activeCell="D31" sqref="D31"/>
    </sheetView>
  </sheetViews>
  <sheetFormatPr baseColWidth="10" defaultColWidth="9.140625" defaultRowHeight="12.75" x14ac:dyDescent="0.2"/>
  <cols>
    <col min="1" max="1" width="0" hidden="1" customWidth="1"/>
    <col min="2" max="2" width="5.28515625" style="1" bestFit="1" customWidth="1"/>
    <col min="3" max="3" width="9" style="2" bestFit="1" customWidth="1"/>
    <col min="4" max="4" width="44.7109375" bestFit="1" customWidth="1"/>
    <col min="5" max="5" width="6.140625" bestFit="1" customWidth="1"/>
  </cols>
  <sheetData>
    <row r="1" spans="1:8" x14ac:dyDescent="0.2">
      <c r="A1" s="3" t="s">
        <v>4</v>
      </c>
      <c r="B1" s="3" t="s">
        <v>17</v>
      </c>
      <c r="C1" s="4" t="s">
        <v>1</v>
      </c>
      <c r="D1" s="5" t="s">
        <v>2</v>
      </c>
      <c r="E1" s="5" t="s">
        <v>3</v>
      </c>
      <c r="F1" s="5" t="s">
        <v>16</v>
      </c>
    </row>
    <row r="2" spans="1:8" x14ac:dyDescent="0.2">
      <c r="A2" t="str">
        <f>IF(LEN(B2)=3,LEFT(B2,1),LEFT(B2,2))</f>
        <v>1</v>
      </c>
      <c r="B2" s="1">
        <v>111</v>
      </c>
      <c r="E2">
        <v>0</v>
      </c>
      <c r="F2" s="14">
        <v>0</v>
      </c>
    </row>
    <row r="3" spans="1:8" x14ac:dyDescent="0.2">
      <c r="A3" t="str">
        <f t="shared" ref="A3:A22" si="0">IF(LEN(B3)=3,LEFT(B3,1),LEFT(B3,2))</f>
        <v>1</v>
      </c>
      <c r="B3" s="1">
        <v>111</v>
      </c>
      <c r="E3">
        <v>6</v>
      </c>
      <c r="F3" s="14">
        <v>7</v>
      </c>
    </row>
    <row r="4" spans="1:8" x14ac:dyDescent="0.2">
      <c r="A4" t="str">
        <f t="shared" si="0"/>
        <v>1</v>
      </c>
      <c r="B4" s="1">
        <v>111</v>
      </c>
      <c r="E4">
        <v>7</v>
      </c>
      <c r="F4" s="14">
        <v>6</v>
      </c>
    </row>
    <row r="5" spans="1:8" x14ac:dyDescent="0.2">
      <c r="A5" t="str">
        <f t="shared" si="0"/>
        <v>1</v>
      </c>
      <c r="B5" s="1">
        <v>111</v>
      </c>
      <c r="E5">
        <v>2</v>
      </c>
      <c r="F5" s="14">
        <v>1</v>
      </c>
      <c r="H5">
        <v>151</v>
      </c>
    </row>
    <row r="6" spans="1:8" x14ac:dyDescent="0.2">
      <c r="A6" t="str">
        <f t="shared" si="0"/>
        <v>1</v>
      </c>
      <c r="B6" s="1">
        <v>111</v>
      </c>
      <c r="E6">
        <v>5</v>
      </c>
      <c r="F6" s="14">
        <v>4</v>
      </c>
      <c r="H6">
        <v>244</v>
      </c>
    </row>
    <row r="7" spans="1:8" x14ac:dyDescent="0.2">
      <c r="A7" t="str">
        <f t="shared" si="0"/>
        <v>1</v>
      </c>
      <c r="B7" s="1">
        <v>111</v>
      </c>
      <c r="E7">
        <v>5</v>
      </c>
      <c r="F7" s="14">
        <v>2</v>
      </c>
    </row>
    <row r="8" spans="1:8" x14ac:dyDescent="0.2">
      <c r="A8" t="str">
        <f t="shared" si="0"/>
        <v>1</v>
      </c>
      <c r="B8" s="1">
        <v>111</v>
      </c>
      <c r="E8">
        <v>4</v>
      </c>
      <c r="F8" s="14">
        <v>4</v>
      </c>
    </row>
    <row r="9" spans="1:8" x14ac:dyDescent="0.2">
      <c r="A9" t="str">
        <f t="shared" si="0"/>
        <v>1</v>
      </c>
      <c r="B9" s="1">
        <v>111</v>
      </c>
      <c r="E9">
        <v>5</v>
      </c>
      <c r="F9" s="14">
        <v>2</v>
      </c>
    </row>
    <row r="10" spans="1:8" x14ac:dyDescent="0.2">
      <c r="A10" t="str">
        <f t="shared" si="0"/>
        <v>1</v>
      </c>
      <c r="B10" s="1">
        <v>111</v>
      </c>
      <c r="E10">
        <v>3</v>
      </c>
      <c r="F10" s="14">
        <v>-1</v>
      </c>
    </row>
    <row r="11" spans="1:8" x14ac:dyDescent="0.2">
      <c r="A11" t="str">
        <f t="shared" si="0"/>
        <v>1</v>
      </c>
      <c r="B11" s="1">
        <v>111</v>
      </c>
      <c r="E11">
        <v>4</v>
      </c>
      <c r="F11" s="14">
        <v>4</v>
      </c>
    </row>
    <row r="12" spans="1:8" x14ac:dyDescent="0.2">
      <c r="A12" t="str">
        <f t="shared" si="0"/>
        <v>1</v>
      </c>
      <c r="B12" s="1">
        <v>111</v>
      </c>
      <c r="E12">
        <v>2</v>
      </c>
      <c r="F12" s="14">
        <v>1</v>
      </c>
    </row>
    <row r="13" spans="1:8" x14ac:dyDescent="0.2">
      <c r="A13" t="str">
        <f t="shared" si="0"/>
        <v>1</v>
      </c>
      <c r="B13" s="1">
        <v>111</v>
      </c>
      <c r="E13">
        <v>2</v>
      </c>
      <c r="F13" s="14">
        <v>2</v>
      </c>
    </row>
    <row r="14" spans="1:8" x14ac:dyDescent="0.2">
      <c r="A14" t="str">
        <f t="shared" si="0"/>
        <v>1</v>
      </c>
      <c r="B14" s="1">
        <v>111</v>
      </c>
      <c r="E14">
        <v>3</v>
      </c>
      <c r="F14" s="14">
        <v>1</v>
      </c>
    </row>
    <row r="15" spans="1:8" x14ac:dyDescent="0.2">
      <c r="A15" t="str">
        <f t="shared" si="0"/>
        <v>1</v>
      </c>
      <c r="B15" s="1">
        <v>111</v>
      </c>
      <c r="E15">
        <v>2</v>
      </c>
      <c r="F15" s="14">
        <v>3</v>
      </c>
    </row>
    <row r="16" spans="1:8" x14ac:dyDescent="0.2">
      <c r="A16" t="str">
        <f t="shared" si="0"/>
        <v>1</v>
      </c>
      <c r="B16" s="1">
        <v>111</v>
      </c>
      <c r="E16">
        <v>4</v>
      </c>
      <c r="F16" s="14">
        <v>0</v>
      </c>
    </row>
    <row r="17" spans="1:6" x14ac:dyDescent="0.2">
      <c r="A17" t="str">
        <f t="shared" si="0"/>
        <v>1</v>
      </c>
      <c r="B17" s="1">
        <v>111</v>
      </c>
      <c r="E17">
        <v>4</v>
      </c>
      <c r="F17" s="14">
        <v>4</v>
      </c>
    </row>
    <row r="18" spans="1:6" x14ac:dyDescent="0.2">
      <c r="A18" t="str">
        <f t="shared" si="0"/>
        <v>1</v>
      </c>
      <c r="B18" s="1">
        <v>111</v>
      </c>
      <c r="E18">
        <v>1</v>
      </c>
      <c r="F18" s="14">
        <v>0</v>
      </c>
    </row>
    <row r="19" spans="1:6" x14ac:dyDescent="0.2">
      <c r="A19" t="str">
        <f t="shared" si="0"/>
        <v>1</v>
      </c>
      <c r="B19" s="1">
        <v>111</v>
      </c>
      <c r="E19">
        <v>4</v>
      </c>
      <c r="F19" s="14">
        <v>0</v>
      </c>
    </row>
    <row r="20" spans="1:6" x14ac:dyDescent="0.2">
      <c r="A20" t="str">
        <f t="shared" si="0"/>
        <v>1</v>
      </c>
      <c r="B20" s="1">
        <v>111</v>
      </c>
      <c r="E20">
        <v>1</v>
      </c>
      <c r="F20" s="14">
        <v>1</v>
      </c>
    </row>
    <row r="21" spans="1:6" x14ac:dyDescent="0.2">
      <c r="A21" t="str">
        <f t="shared" si="0"/>
        <v>1</v>
      </c>
      <c r="B21" s="1">
        <v>111</v>
      </c>
      <c r="E21">
        <v>3</v>
      </c>
      <c r="F21" s="14">
        <v>3</v>
      </c>
    </row>
    <row r="22" spans="1:6" x14ac:dyDescent="0.2">
      <c r="A22" t="str">
        <f t="shared" si="0"/>
        <v>1</v>
      </c>
      <c r="B22" s="1">
        <v>111</v>
      </c>
      <c r="E22">
        <v>1</v>
      </c>
      <c r="F22" s="14">
        <v>0</v>
      </c>
    </row>
  </sheetData>
  <autoFilter ref="A1:E22"/>
  <phoneticPr fontId="0" type="noConversion"/>
  <pageMargins left="0.75" right="0.75" top="1" bottom="1" header="0.5" footer="0.5"/>
  <pageSetup paperSize="9" orientation="landscape" r:id="rId1"/>
  <headerFooter alignWithMargins="0">
    <oddHeader>&amp;L&amp;"Arial,Kursiv"WinGADD Excel Report&amp;R&amp;F, &amp;A</oddHeader>
    <oddFooter>&amp;L&amp;D, &amp;T&amp;Rpage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B2" sqref="B2"/>
    </sheetView>
  </sheetViews>
  <sheetFormatPr baseColWidth="10" defaultRowHeight="12.75" x14ac:dyDescent="0.2"/>
  <cols>
    <col min="1" max="1" width="5.7109375" bestFit="1" customWidth="1"/>
    <col min="2" max="2" width="11.7109375" bestFit="1" customWidth="1"/>
    <col min="3" max="3" width="7.85546875" bestFit="1" customWidth="1"/>
    <col min="4" max="4" width="40.42578125" bestFit="1" customWidth="1"/>
    <col min="5" max="5" width="14" bestFit="1" customWidth="1"/>
    <col min="6" max="6" width="7.7109375" bestFit="1" customWidth="1"/>
    <col min="7" max="7" width="16.42578125" bestFit="1" customWidth="1"/>
  </cols>
  <sheetData>
    <row r="1" spans="1:10" ht="13.5" thickBot="1" x14ac:dyDescent="0.25">
      <c r="A1" s="3" t="s">
        <v>12</v>
      </c>
      <c r="B1" s="3" t="s">
        <v>17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</row>
    <row r="2" spans="1:10" ht="13.5" thickBot="1" x14ac:dyDescent="0.25">
      <c r="A2" s="6">
        <v>31</v>
      </c>
      <c r="B2" s="9">
        <v>111</v>
      </c>
      <c r="C2" s="9"/>
      <c r="D2" s="7"/>
      <c r="E2" s="7" t="s">
        <v>10</v>
      </c>
      <c r="F2" s="8">
        <v>1</v>
      </c>
      <c r="G2" s="12">
        <v>20</v>
      </c>
    </row>
    <row r="3" spans="1:10" ht="13.5" thickBot="1" x14ac:dyDescent="0.25">
      <c r="A3" s="6">
        <v>31</v>
      </c>
      <c r="B3" s="9">
        <v>111</v>
      </c>
      <c r="C3" s="9"/>
      <c r="D3" s="7"/>
      <c r="E3" s="7" t="s">
        <v>10</v>
      </c>
      <c r="F3" s="8">
        <v>1</v>
      </c>
      <c r="G3" s="12">
        <v>600</v>
      </c>
    </row>
    <row r="4" spans="1:10" ht="13.5" thickBot="1" x14ac:dyDescent="0.25">
      <c r="A4" s="6">
        <v>31</v>
      </c>
      <c r="B4" s="9">
        <v>111</v>
      </c>
      <c r="C4" s="9"/>
      <c r="D4" s="7"/>
      <c r="E4" s="7" t="s">
        <v>10</v>
      </c>
      <c r="F4" s="8">
        <v>1</v>
      </c>
      <c r="G4" s="12">
        <v>500</v>
      </c>
      <c r="J4">
        <v>4</v>
      </c>
    </row>
    <row r="5" spans="1:10" ht="13.5" thickBot="1" x14ac:dyDescent="0.25">
      <c r="A5" s="6">
        <v>31</v>
      </c>
      <c r="B5" s="9">
        <v>111</v>
      </c>
      <c r="C5" s="9"/>
      <c r="D5" s="7"/>
      <c r="E5" s="7" t="s">
        <v>10</v>
      </c>
      <c r="F5" s="8">
        <v>1</v>
      </c>
      <c r="G5" s="12">
        <v>26</v>
      </c>
    </row>
  </sheetData>
  <autoFilter ref="A1:G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6"/>
  <sheetViews>
    <sheetView tabSelected="1" workbookViewId="0">
      <selection activeCell="I4" sqref="I4"/>
    </sheetView>
  </sheetViews>
  <sheetFormatPr baseColWidth="10" defaultRowHeight="12.75" x14ac:dyDescent="0.2"/>
  <cols>
    <col min="1" max="1" width="12.28515625" bestFit="1" customWidth="1"/>
    <col min="2" max="2" width="16.5703125" customWidth="1"/>
    <col min="5" max="5" width="19.7109375" bestFit="1" customWidth="1"/>
    <col min="6" max="6" width="14.5703125" bestFit="1" customWidth="1"/>
    <col min="8" max="8" width="19.7109375" bestFit="1" customWidth="1"/>
    <col min="9" max="9" width="9.85546875" bestFit="1" customWidth="1"/>
  </cols>
  <sheetData>
    <row r="2" spans="2:9" x14ac:dyDescent="0.2">
      <c r="B2" s="11" t="s">
        <v>17</v>
      </c>
      <c r="C2" s="15">
        <v>111</v>
      </c>
      <c r="E2" s="16" t="s">
        <v>18</v>
      </c>
      <c r="F2" s="16"/>
      <c r="H2" s="16" t="s">
        <v>19</v>
      </c>
      <c r="I2" s="16"/>
    </row>
    <row r="4" spans="2:9" x14ac:dyDescent="0.2">
      <c r="B4" s="10"/>
      <c r="C4" s="10"/>
      <c r="E4" s="10" t="s">
        <v>14</v>
      </c>
      <c r="F4">
        <f>SUMIFS(Vente!E:E,Vente!B:B,C2)</f>
        <v>68</v>
      </c>
      <c r="H4" t="s">
        <v>14</v>
      </c>
      <c r="I4" t="e">
        <f>SUMIFS(Vente!E:F,Vente!B:B,F2)</f>
        <v>#VALUE!</v>
      </c>
    </row>
    <row r="5" spans="2:9" x14ac:dyDescent="0.2">
      <c r="B5" s="10"/>
      <c r="E5" s="10" t="s">
        <v>15</v>
      </c>
      <c r="F5">
        <f>SUMIFS(Retours!F:F,Retours!B:B,'Suivi Mensuel'!C2)</f>
        <v>4</v>
      </c>
      <c r="H5" t="s">
        <v>15</v>
      </c>
      <c r="I5">
        <f>SUMIFS(Retours!F:F,Retours!B:B,'Suivi Mensuel'!C2)</f>
        <v>4</v>
      </c>
    </row>
    <row r="6" spans="2:9" x14ac:dyDescent="0.2">
      <c r="E6" s="10" t="s">
        <v>13</v>
      </c>
      <c r="F6" s="13">
        <f>IF(F4="","-",F5/F4)</f>
        <v>5.8823529411764705E-2</v>
      </c>
      <c r="H6" t="s">
        <v>13</v>
      </c>
      <c r="I6" t="e">
        <f>IF(I4="","-",I5/I4)</f>
        <v>#VALUE!</v>
      </c>
    </row>
  </sheetData>
  <mergeCells count="2">
    <mergeCell ref="E2:F2"/>
    <mergeCell ref="H2:I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1" sqref="C1:C3"/>
    </sheetView>
  </sheetViews>
  <sheetFormatPr baseColWidth="10" defaultRowHeight="12.75" x14ac:dyDescent="0.2"/>
  <sheetData>
    <row r="1" spans="1:3" x14ac:dyDescent="0.2">
      <c r="A1" s="10" t="s">
        <v>4</v>
      </c>
    </row>
    <row r="2" spans="1:3" x14ac:dyDescent="0.2">
      <c r="A2" s="10" t="s">
        <v>0</v>
      </c>
      <c r="C2" t="s">
        <v>10</v>
      </c>
    </row>
    <row r="3" spans="1:3" x14ac:dyDescent="0.2">
      <c r="C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Vente</vt:lpstr>
      <vt:lpstr>Retours</vt:lpstr>
      <vt:lpstr>Suivi Mensuel</vt:lpstr>
      <vt:lpstr>Listes</vt:lpstr>
      <vt:lpstr>test1</vt:lpstr>
      <vt:lpstr>TT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Stephane PINON</cp:lastModifiedBy>
  <cp:lastPrinted>2008-05-29T11:04:04Z</cp:lastPrinted>
  <dcterms:created xsi:type="dcterms:W3CDTF">1997-06-13T22:38:21Z</dcterms:created>
  <dcterms:modified xsi:type="dcterms:W3CDTF">2016-08-12T08:47:03Z</dcterms:modified>
</cp:coreProperties>
</file>