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15195" windowHeight="12780" tabRatio="923"/>
  </bookViews>
  <sheets>
    <sheet name="Données" sheetId="103" r:id="rId1"/>
  </sheets>
  <definedNames>
    <definedName name="G">#REF!</definedName>
    <definedName name="Hauteurs">Données!$T$3:$T$31</definedName>
    <definedName name="Largeurs">Données!$R$3:$R$31</definedName>
  </definedNames>
  <calcPr calcId="145621"/>
</workbook>
</file>

<file path=xl/calcChain.xml><?xml version="1.0" encoding="utf-8"?>
<calcChain xmlns="http://schemas.openxmlformats.org/spreadsheetml/2006/main">
  <c r="AD4" i="103" l="1"/>
  <c r="AE4" i="103"/>
  <c r="AF4" i="103"/>
  <c r="AG4" i="103"/>
  <c r="AH4" i="103"/>
  <c r="AI4" i="103"/>
  <c r="AJ4" i="103"/>
  <c r="AK4" i="103"/>
  <c r="AD5" i="103"/>
  <c r="AE5" i="103"/>
  <c r="AF5" i="103"/>
  <c r="AG5" i="103"/>
  <c r="AH5" i="103"/>
  <c r="AI5" i="103"/>
  <c r="AJ5" i="103"/>
  <c r="AK5" i="103"/>
  <c r="AD6" i="103"/>
  <c r="AE6" i="103"/>
  <c r="AF6" i="103"/>
  <c r="AG6" i="103"/>
  <c r="AH6" i="103"/>
  <c r="AI6" i="103"/>
  <c r="AJ6" i="103"/>
  <c r="AK6" i="103"/>
  <c r="AD7" i="103"/>
  <c r="AE7" i="103"/>
  <c r="AF7" i="103"/>
  <c r="AG7" i="103"/>
  <c r="AH7" i="103"/>
  <c r="AI7" i="103"/>
  <c r="AJ7" i="103"/>
  <c r="AK7" i="103"/>
  <c r="AD8" i="103"/>
  <c r="AE8" i="103"/>
  <c r="AF8" i="103"/>
  <c r="AG8" i="103"/>
  <c r="AH8" i="103"/>
  <c r="AI8" i="103"/>
  <c r="AJ8" i="103"/>
  <c r="AK8" i="103"/>
  <c r="AD9" i="103"/>
  <c r="AE9" i="103"/>
  <c r="AF9" i="103"/>
  <c r="AG9" i="103"/>
  <c r="AH9" i="103"/>
  <c r="AI9" i="103"/>
  <c r="AJ9" i="103"/>
  <c r="AK9" i="103"/>
  <c r="AD10" i="103"/>
  <c r="AE10" i="103"/>
  <c r="AF10" i="103"/>
  <c r="AG10" i="103"/>
  <c r="AH10" i="103"/>
  <c r="AI10" i="103"/>
  <c r="AJ10" i="103"/>
  <c r="AK10" i="103"/>
  <c r="AD11" i="103"/>
  <c r="AE11" i="103"/>
  <c r="AF11" i="103"/>
  <c r="AG11" i="103"/>
  <c r="AH11" i="103"/>
  <c r="AI11" i="103"/>
  <c r="AJ11" i="103"/>
  <c r="AK11" i="103"/>
  <c r="AD12" i="103"/>
  <c r="AE12" i="103"/>
  <c r="AF12" i="103"/>
  <c r="AG12" i="103"/>
  <c r="AH12" i="103"/>
  <c r="AI12" i="103"/>
  <c r="AJ12" i="103"/>
  <c r="AK12" i="103"/>
  <c r="AD13" i="103"/>
  <c r="AE13" i="103"/>
  <c r="AF13" i="103"/>
  <c r="AG13" i="103"/>
  <c r="AH13" i="103"/>
  <c r="AI13" i="103"/>
  <c r="AJ13" i="103"/>
  <c r="AK13" i="103"/>
  <c r="AD14" i="103"/>
  <c r="AE14" i="103"/>
  <c r="AF14" i="103"/>
  <c r="AG14" i="103"/>
  <c r="AH14" i="103"/>
  <c r="AI14" i="103"/>
  <c r="AJ14" i="103"/>
  <c r="AK14" i="103"/>
  <c r="AD15" i="103"/>
  <c r="AE15" i="103"/>
  <c r="AF15" i="103"/>
  <c r="AG15" i="103"/>
  <c r="AH15" i="103"/>
  <c r="AI15" i="103"/>
  <c r="AJ15" i="103"/>
  <c r="AK15" i="103"/>
  <c r="AD16" i="103"/>
  <c r="AE16" i="103"/>
  <c r="AF16" i="103"/>
  <c r="AG16" i="103"/>
  <c r="AH16" i="103"/>
  <c r="AI16" i="103"/>
  <c r="AJ16" i="103"/>
  <c r="AK16" i="103"/>
  <c r="AD17" i="103"/>
  <c r="AE17" i="103"/>
  <c r="AF17" i="103"/>
  <c r="AG17" i="103"/>
  <c r="AH17" i="103"/>
  <c r="AI17" i="103"/>
  <c r="AJ17" i="103"/>
  <c r="AK17" i="103"/>
  <c r="AD18" i="103"/>
  <c r="AE18" i="103"/>
  <c r="AF18" i="103"/>
  <c r="AG18" i="103"/>
  <c r="AH18" i="103"/>
  <c r="AI18" i="103"/>
  <c r="AJ18" i="103"/>
  <c r="AK18" i="103"/>
  <c r="AD19" i="103"/>
  <c r="AE19" i="103"/>
  <c r="AF19" i="103"/>
  <c r="AG19" i="103"/>
  <c r="AH19" i="103"/>
  <c r="AI19" i="103"/>
  <c r="AJ19" i="103"/>
  <c r="AK19" i="103"/>
  <c r="AD20" i="103"/>
  <c r="AE20" i="103"/>
  <c r="AF20" i="103"/>
  <c r="AG20" i="103"/>
  <c r="AH20" i="103"/>
  <c r="AI20" i="103"/>
  <c r="AJ20" i="103"/>
  <c r="AK20" i="103"/>
  <c r="AD21" i="103"/>
  <c r="AE21" i="103"/>
  <c r="AF21" i="103"/>
  <c r="AG21" i="103"/>
  <c r="AH21" i="103"/>
  <c r="AI21" i="103"/>
  <c r="AJ21" i="103"/>
  <c r="AK21" i="103"/>
  <c r="AD22" i="103"/>
  <c r="AE22" i="103"/>
  <c r="AF22" i="103"/>
  <c r="AG22" i="103"/>
  <c r="AH22" i="103"/>
  <c r="AI22" i="103"/>
  <c r="AJ22" i="103"/>
  <c r="AK22" i="103"/>
  <c r="AD23" i="103"/>
  <c r="AE23" i="103"/>
  <c r="AF23" i="103"/>
  <c r="AG23" i="103"/>
  <c r="AH23" i="103"/>
  <c r="AI23" i="103"/>
  <c r="AJ23" i="103"/>
  <c r="AK23" i="103"/>
  <c r="AD24" i="103"/>
  <c r="AE24" i="103"/>
  <c r="AF24" i="103"/>
  <c r="AG24" i="103"/>
  <c r="AH24" i="103"/>
  <c r="AI24" i="103"/>
  <c r="AJ24" i="103"/>
  <c r="AK24" i="103"/>
  <c r="AD25" i="103"/>
  <c r="AE25" i="103"/>
  <c r="AF25" i="103"/>
  <c r="AG25" i="103"/>
  <c r="AH25" i="103"/>
  <c r="AI25" i="103"/>
  <c r="AJ25" i="103"/>
  <c r="AK25" i="103"/>
  <c r="AD26" i="103"/>
  <c r="AE26" i="103"/>
  <c r="AF26" i="103"/>
  <c r="AG26" i="103"/>
  <c r="AH26" i="103"/>
  <c r="AI26" i="103"/>
  <c r="AJ26" i="103"/>
  <c r="AK26" i="103"/>
  <c r="AD27" i="103"/>
  <c r="AE27" i="103"/>
  <c r="AF27" i="103"/>
  <c r="AG27" i="103"/>
  <c r="AH27" i="103"/>
  <c r="AI27" i="103"/>
  <c r="AJ27" i="103"/>
  <c r="AK27" i="103"/>
  <c r="AD28" i="103"/>
  <c r="AE28" i="103"/>
  <c r="AF28" i="103"/>
  <c r="AG28" i="103"/>
  <c r="AH28" i="103"/>
  <c r="AI28" i="103"/>
  <c r="AJ28" i="103"/>
  <c r="AK28" i="103"/>
  <c r="AD29" i="103"/>
  <c r="AE29" i="103"/>
  <c r="AF29" i="103"/>
  <c r="AG29" i="103"/>
  <c r="AH29" i="103"/>
  <c r="AI29" i="103"/>
  <c r="AJ29" i="103"/>
  <c r="AK29" i="103"/>
  <c r="AD30" i="103"/>
  <c r="AE30" i="103"/>
  <c r="AF30" i="103"/>
  <c r="AG30" i="103"/>
  <c r="AH30" i="103"/>
  <c r="AI30" i="103"/>
  <c r="AJ30" i="103"/>
  <c r="AK30" i="103"/>
  <c r="AD31" i="103"/>
  <c r="AE31" i="103"/>
  <c r="AF31" i="103"/>
  <c r="AG31" i="103"/>
  <c r="AH31" i="103"/>
  <c r="AI31" i="103"/>
  <c r="AJ31" i="103"/>
  <c r="AK31" i="103"/>
  <c r="AK3" i="103"/>
  <c r="AJ3" i="103"/>
  <c r="AI3" i="103"/>
  <c r="AH3" i="103"/>
  <c r="AG3" i="103"/>
  <c r="AF3" i="103"/>
  <c r="AE3" i="103"/>
  <c r="AD3" i="103"/>
  <c r="AA34" i="103"/>
  <c r="AA33" i="103"/>
  <c r="AA4" i="103"/>
  <c r="AA5" i="103"/>
  <c r="AA6" i="103"/>
  <c r="AA7" i="103"/>
  <c r="AA8" i="103"/>
  <c r="AA9" i="103"/>
  <c r="AA10" i="103"/>
  <c r="AA11" i="103"/>
  <c r="AA12" i="103"/>
  <c r="AA13" i="103"/>
  <c r="AA14" i="103"/>
  <c r="AA15" i="103"/>
  <c r="AA16" i="103"/>
  <c r="AA17" i="103"/>
  <c r="AA18" i="103"/>
  <c r="AA19" i="103"/>
  <c r="AA20" i="103"/>
  <c r="AA21" i="103"/>
  <c r="AA22" i="103"/>
  <c r="AA23" i="103"/>
  <c r="AA24" i="103"/>
  <c r="AA25" i="103"/>
  <c r="AA26" i="103"/>
  <c r="AA27" i="103"/>
  <c r="AA28" i="103"/>
  <c r="AA29" i="103"/>
  <c r="AA30" i="103"/>
  <c r="AA31" i="103"/>
  <c r="AA3" i="103"/>
  <c r="AN4" i="103"/>
  <c r="AN5" i="103"/>
  <c r="AN6" i="103"/>
  <c r="AN7" i="103"/>
  <c r="AN8" i="103"/>
  <c r="AN9" i="103"/>
  <c r="AN10" i="103"/>
  <c r="AN11" i="103"/>
  <c r="AN12" i="103"/>
  <c r="AN13" i="103"/>
  <c r="AN14" i="103"/>
  <c r="AN15" i="103"/>
  <c r="AN16" i="103"/>
  <c r="AN17" i="103"/>
  <c r="AN18" i="103"/>
  <c r="AN19" i="103"/>
  <c r="AN20" i="103"/>
  <c r="AN21" i="103"/>
  <c r="AN22" i="103"/>
  <c r="AN23" i="103"/>
  <c r="AN24" i="103"/>
  <c r="AN25" i="103"/>
  <c r="AN26" i="103"/>
  <c r="AN27" i="103"/>
  <c r="AN28" i="103"/>
  <c r="AN29" i="103"/>
  <c r="AN30" i="103"/>
  <c r="AN31" i="103"/>
  <c r="AN3" i="103"/>
  <c r="AE53" i="103" l="1"/>
  <c r="AE55" i="103" s="1"/>
  <c r="AI53" i="103"/>
  <c r="AI55" i="103" s="1"/>
  <c r="AG53" i="103"/>
  <c r="AK53" i="103"/>
  <c r="AK55" i="103" s="1"/>
  <c r="AD53" i="103"/>
  <c r="AH53" i="103"/>
  <c r="AF53" i="103"/>
  <c r="AJ53" i="103"/>
  <c r="AJ55" i="103" s="1"/>
  <c r="AT30" i="103"/>
  <c r="AT31" i="103"/>
  <c r="W4" i="103"/>
  <c r="X4" i="103"/>
  <c r="W5" i="103"/>
  <c r="X5" i="103"/>
  <c r="W6" i="103"/>
  <c r="X6" i="103"/>
  <c r="W7" i="103"/>
  <c r="X7" i="103"/>
  <c r="W8" i="103"/>
  <c r="X8" i="103"/>
  <c r="W9" i="103"/>
  <c r="X9" i="103"/>
  <c r="W10" i="103"/>
  <c r="X10" i="103"/>
  <c r="W11" i="103"/>
  <c r="X11" i="103"/>
  <c r="W12" i="103"/>
  <c r="X12" i="103"/>
  <c r="W13" i="103"/>
  <c r="X13" i="103"/>
  <c r="W14" i="103"/>
  <c r="X14" i="103"/>
  <c r="W15" i="103"/>
  <c r="X15" i="103"/>
  <c r="W16" i="103"/>
  <c r="X16" i="103"/>
  <c r="W17" i="103"/>
  <c r="X17" i="103"/>
  <c r="W18" i="103"/>
  <c r="X18" i="103"/>
  <c r="W19" i="103"/>
  <c r="X19" i="103"/>
  <c r="W20" i="103"/>
  <c r="X20" i="103"/>
  <c r="W21" i="103"/>
  <c r="X21" i="103"/>
  <c r="W22" i="103"/>
  <c r="X22" i="103"/>
  <c r="W23" i="103"/>
  <c r="X23" i="103"/>
  <c r="W24" i="103"/>
  <c r="X24" i="103"/>
  <c r="W25" i="103"/>
  <c r="X25" i="103"/>
  <c r="W26" i="103"/>
  <c r="X26" i="103"/>
  <c r="W27" i="103"/>
  <c r="X27" i="103"/>
  <c r="W28" i="103"/>
  <c r="X28" i="103"/>
  <c r="W29" i="103"/>
  <c r="X29" i="103"/>
  <c r="W30" i="103"/>
  <c r="X30" i="103"/>
  <c r="W31" i="103"/>
  <c r="X31" i="103"/>
  <c r="X3" i="103"/>
  <c r="W3" i="103"/>
  <c r="AC54" i="103" l="1"/>
  <c r="AH55" i="103" s="1"/>
  <c r="AD55" i="103" l="1"/>
  <c r="AG55" i="103"/>
  <c r="AF55" i="103"/>
  <c r="AT32" i="103" l="1"/>
  <c r="AT33" i="103" s="1"/>
  <c r="AQ35" i="103" l="1"/>
  <c r="AT34" i="103"/>
</calcChain>
</file>

<file path=xl/sharedStrings.xml><?xml version="1.0" encoding="utf-8"?>
<sst xmlns="http://schemas.openxmlformats.org/spreadsheetml/2006/main" count="165" uniqueCount="64">
  <si>
    <t>U</t>
  </si>
  <si>
    <t>I</t>
  </si>
  <si>
    <t>Occlusion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</si>
  <si>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</si>
  <si>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</si>
  <si>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</si>
  <si>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</si>
  <si>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</si>
  <si>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</si>
  <si>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</si>
  <si>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</si>
  <si>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</si>
  <si>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</si>
  <si>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</si>
  <si>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</si>
  <si>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</si>
  <si>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</si>
  <si>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</si>
  <si>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</si>
  <si>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</si>
  <si>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</si>
  <si>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</si>
  <si>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</si>
  <si>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</si>
  <si>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</si>
  <si>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</si>
  <si>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</si>
  <si>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Orientation</t>
  </si>
  <si>
    <t>Largeur</t>
  </si>
  <si>
    <t>Hauteur</t>
  </si>
  <si>
    <t>N.E.</t>
  </si>
  <si>
    <t>S.O.</t>
  </si>
  <si>
    <t/>
  </si>
  <si>
    <t>Orient.</t>
  </si>
  <si>
    <t>Porte de communication dans gros-œuvre 1</t>
  </si>
  <si>
    <t>Trou d'homme</t>
  </si>
  <si>
    <t>Porte de communication dans gros-œuvre 2</t>
  </si>
  <si>
    <t>bandeaux intérieurs</t>
  </si>
  <si>
    <t>tableaux enduits</t>
  </si>
  <si>
    <t>appuis</t>
  </si>
  <si>
    <t>poutres</t>
  </si>
  <si>
    <t>seuils</t>
  </si>
  <si>
    <t>coffres</t>
  </si>
  <si>
    <r>
      <t xml:space="preserve">-----------------------------------------------------------------  </t>
    </r>
    <r>
      <rPr>
        <sz val="20"/>
        <color rgb="FFEE5511"/>
        <rFont val="Arial"/>
        <family val="2"/>
      </rPr>
      <t>O U V E R T U R E S</t>
    </r>
    <r>
      <rPr>
        <sz val="10"/>
        <color rgb="FFEE5511"/>
        <rFont val="Arial"/>
        <family val="2"/>
      </rPr>
      <t xml:space="preserve">  ------------------------------------------------------------------</t>
    </r>
  </si>
  <si>
    <t>Occlusion sélectionnée</t>
  </si>
  <si>
    <t>Surf. Ouverture hors volume chauffé</t>
  </si>
  <si>
    <t>Surf. Ouverture dans volume chauffé</t>
  </si>
  <si>
    <t>N.H.</t>
  </si>
  <si>
    <t>N.H. sélectionné</t>
  </si>
  <si>
    <t>Shab (hors loi Carrez) :</t>
  </si>
  <si>
    <r>
      <t>S</t>
    </r>
    <r>
      <rPr>
        <b/>
        <vertAlign val="subscript"/>
        <sz val="10"/>
        <color rgb="FF403F43"/>
        <rFont val="Arial"/>
        <family val="2"/>
      </rPr>
      <t>Vitrage</t>
    </r>
    <r>
      <rPr>
        <b/>
        <sz val="10"/>
        <color rgb="FF403F43"/>
        <rFont val="Arial"/>
        <family val="2"/>
      </rPr>
      <t xml:space="preserve"> / Shab :</t>
    </r>
  </si>
  <si>
    <t>Puissance de chauffage à prévoir :</t>
  </si>
  <si>
    <r>
      <t xml:space="preserve">-------------------------------------------------  </t>
    </r>
    <r>
      <rPr>
        <sz val="20"/>
        <color rgb="FFEE5511"/>
        <rFont val="Arial"/>
        <family val="2"/>
      </rPr>
      <t>D O N N É E S    G É N É R A L E S</t>
    </r>
    <r>
      <rPr>
        <sz val="10"/>
        <color rgb="FFEE5511"/>
        <rFont val="Arial"/>
        <family val="2"/>
      </rPr>
      <t xml:space="preserve">  --------------------------------------------------</t>
    </r>
  </si>
  <si>
    <t>Embras.</t>
  </si>
  <si>
    <t>Embrasure</t>
  </si>
  <si>
    <t>embrasures</t>
  </si>
  <si>
    <t>L embras.</t>
  </si>
  <si>
    <t>Bandeaux int.</t>
  </si>
  <si>
    <t>S.E.</t>
  </si>
  <si>
    <t>N.O.</t>
  </si>
  <si>
    <r>
      <t>S</t>
    </r>
    <r>
      <rPr>
        <vertAlign val="subscript"/>
        <sz val="10"/>
        <color rgb="FF403F43"/>
        <rFont val="Arial"/>
        <family val="2"/>
      </rPr>
      <t>totales</t>
    </r>
  </si>
  <si>
    <t>Répartition optimale</t>
  </si>
  <si>
    <t>Répartition projet</t>
  </si>
  <si>
    <t>Détails appuis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</si>
</sst>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9" formatCode="#,##0.00&quot; ml&quot;"/>
    <numFmt numFmtId="170" formatCode="#,##0.00&quot; m²&quot;"/>
    <numFmt numFmtId="174" formatCode="#,##0.00&quot; W&quot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EE5511"/>
      <name val="Arial"/>
      <family val="2"/>
    </font>
    <font>
      <sz val="10"/>
      <color rgb="FF403F43"/>
      <name val="Arial"/>
      <family val="2"/>
    </font>
    <font>
      <b/>
      <sz val="12"/>
      <color rgb="FF403F43"/>
      <name val="Arial"/>
      <family val="2"/>
    </font>
    <font>
      <b/>
      <sz val="10"/>
      <color rgb="FF403F43"/>
      <name val="Arial"/>
      <family val="2"/>
    </font>
    <font>
      <sz val="20"/>
      <color rgb="FFEE5511"/>
      <name val="Arial"/>
      <family val="2"/>
    </font>
    <font>
      <b/>
      <sz val="12"/>
      <color rgb="FFEE5511"/>
      <name val="Arial"/>
      <family val="2"/>
    </font>
    <font>
      <b/>
      <vertAlign val="subscript"/>
      <sz val="10"/>
      <color rgb="FF403F43"/>
      <name val="Arial"/>
      <family val="2"/>
    </font>
    <font>
      <sz val="10"/>
      <color rgb="FFFF0000"/>
      <name val="Arial"/>
      <family val="2"/>
    </font>
    <font>
      <vertAlign val="subscript"/>
      <sz val="10"/>
      <color rgb="FF403F43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7F7FF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4A780"/>
      </left>
      <right style="thin">
        <color rgb="FFF4A780"/>
      </right>
      <top style="thin">
        <color rgb="FFF4A780"/>
      </top>
      <bottom style="thin">
        <color rgb="FFF4A780"/>
      </bottom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3" fillId="0" borderId="2">
      <alignment horizontal="left" vertical="center"/>
    </xf>
  </cellStyleXfs>
  <cellXfs count="23">
    <xf numFmtId="0" fontId="0" fillId="0" borderId="0" xfId="0"/>
    <xf numFmtId="0" fontId="7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horizontal="center" vertical="center" wrapText="1"/>
    </xf>
    <xf numFmtId="0" fontId="9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169" fontId="7" fillId="0" borderId="2" xfId="0" applyNumberFormat="1" applyFont="1" applyFill="1" applyBorder="1" applyAlignment="1" applyProtection="1">
      <alignment horizontal="center" vertical="center"/>
      <protection locked="0"/>
    </xf>
    <xf numFmtId="170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vertical="center"/>
    </xf>
    <xf numFmtId="0" fontId="11" fillId="2" borderId="0" xfId="0" applyFont="1" applyFill="1" applyAlignment="1" applyProtection="1">
      <alignment horizontal="center" vertical="center"/>
    </xf>
    <xf numFmtId="170" fontId="7" fillId="2" borderId="0" xfId="0" applyNumberFormat="1" applyFont="1" applyFill="1" applyAlignment="1" applyProtection="1">
      <alignment horizontal="left" vertical="center"/>
    </xf>
    <xf numFmtId="10" fontId="9" fillId="2" borderId="0" xfId="0" applyNumberFormat="1" applyFont="1" applyFill="1" applyBorder="1" applyAlignment="1" applyProtection="1">
      <alignment horizontal="right" vertical="center"/>
    </xf>
    <xf numFmtId="0" fontId="13" fillId="2" borderId="0" xfId="0" applyFont="1" applyFill="1" applyAlignment="1" applyProtection="1">
      <alignment vertical="center"/>
    </xf>
    <xf numFmtId="169" fontId="9" fillId="2" borderId="0" xfId="0" applyNumberFormat="1" applyFont="1" applyFill="1" applyAlignment="1" applyProtection="1">
      <alignment horizontal="right" vertical="center"/>
    </xf>
    <xf numFmtId="170" fontId="9" fillId="2" borderId="0" xfId="0" applyNumberFormat="1" applyFont="1" applyFill="1" applyAlignment="1" applyProtection="1">
      <alignment horizontal="right" vertical="center"/>
    </xf>
    <xf numFmtId="174" fontId="9" fillId="2" borderId="0" xfId="0" applyNumberFormat="1" applyFont="1" applyFill="1" applyAlignment="1" applyProtection="1">
      <alignment horizontal="right" vertical="center"/>
    </xf>
    <xf numFmtId="0" fontId="7" fillId="2" borderId="0" xfId="0" applyFont="1" applyFill="1" applyAlignment="1" applyProtection="1">
      <alignment horizontal="right" vertical="center"/>
    </xf>
    <xf numFmtId="0" fontId="7" fillId="2" borderId="0" xfId="0" applyNumberFormat="1" applyFont="1" applyFill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6" fillId="2" borderId="0" xfId="0" quotePrefix="1" applyFont="1" applyFill="1" applyAlignment="1" applyProtection="1">
      <alignment horizontal="center" vertical="center" textRotation="90"/>
    </xf>
    <xf numFmtId="0" fontId="7" fillId="2" borderId="0" xfId="0" applyFont="1" applyFill="1" applyAlignment="1" applyProtection="1">
      <alignment horizontal="center" vertical="center" textRotation="90"/>
    </xf>
  </cellXfs>
  <cellStyles count="11">
    <cellStyle name="Euro" xfId="1"/>
    <cellStyle name="Euro 2" xfId="2"/>
    <cellStyle name="Flashing" xfId="10"/>
    <cellStyle name="Monétaire 2" xfId="3"/>
    <cellStyle name="Normal" xfId="0" builtinId="0"/>
    <cellStyle name="Normal 2" xfId="4"/>
    <cellStyle name="Normal 2 2" xfId="7"/>
    <cellStyle name="Normal 3" xfId="5"/>
    <cellStyle name="Normal 3 2" xfId="8"/>
    <cellStyle name="Normal 4" xfId="6"/>
    <cellStyle name="Normal 5" xfId="9"/>
  </cellStyles>
  <dxfs count="0"/>
  <tableStyles count="0" defaultTableStyle="TableStyleMedium9" defaultPivotStyle="PivotStyleLight16"/>
  <colors>
    <mruColors>
      <color rgb="FF403F43"/>
      <color rgb="FFEE5511"/>
      <color rgb="FFF7F7FF"/>
      <color rgb="FFF4A780"/>
      <color rgb="FFF5862B"/>
      <color rgb="FFF69240"/>
      <color rgb="FF4569CF"/>
      <color rgb="FF2948A1"/>
      <color rgb="FFD00000"/>
      <color rgb="FFB2CC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rgbClr val="EE5511"/>
                </a:solidFill>
              </a:rPr>
              <a:t>Répartition de la surface des baies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7175247865639566E-2"/>
          <c:y val="0.21381508361428558"/>
          <c:w val="0.57051619793385833"/>
          <c:h val="0.67039443432510759"/>
        </c:manualLayout>
      </c:layout>
      <c:radarChart>
        <c:radarStyle val="marker"/>
        <c:varyColors val="0"/>
        <c:ser>
          <c:idx val="0"/>
          <c:order val="0"/>
          <c:tx>
            <c:strRef>
              <c:f>Données!$AC$55</c:f>
              <c:strCache>
                <c:ptCount val="1"/>
                <c:pt idx="0">
                  <c:v>Répartition projet</c:v>
                </c:pt>
              </c:strCache>
            </c:strRef>
          </c:tx>
          <c:spPr>
            <a:ln w="38100">
              <a:solidFill>
                <a:srgbClr val="EE5511"/>
              </a:solidFill>
            </a:ln>
          </c:spPr>
          <c:marker>
            <c:symbol val="none"/>
          </c:marker>
          <c:cat>
            <c:strRef>
              <c:f>Données!$AD$54:$AK$54</c:f>
              <c:strCache>
                <c:ptCount val="8"/>
                <c:pt idx="0">
                  <c:v>N</c:v>
                </c:pt>
                <c:pt idx="1">
                  <c:v>N.E.</c:v>
                </c:pt>
                <c:pt idx="2">
                  <c:v>E</c:v>
                </c:pt>
                <c:pt idx="3">
                  <c:v>S.E.</c:v>
                </c:pt>
                <c:pt idx="4">
                  <c:v>S</c:v>
                </c:pt>
                <c:pt idx="5">
                  <c:v>S.O.</c:v>
                </c:pt>
                <c:pt idx="6">
                  <c:v>O</c:v>
                </c:pt>
                <c:pt idx="7">
                  <c:v>N.O.</c:v>
                </c:pt>
              </c:strCache>
            </c:strRef>
          </c:cat>
          <c:val>
            <c:numRef>
              <c:f>Données!$AD$55:$AK$55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Données!$AC$56</c:f>
              <c:strCache>
                <c:ptCount val="1"/>
                <c:pt idx="0">
                  <c:v>Répartition optimale</c:v>
                </c:pt>
              </c:strCache>
            </c:strRef>
          </c:tx>
          <c:spPr>
            <a:ln w="38100">
              <a:solidFill>
                <a:srgbClr val="403F43">
                  <a:alpha val="50000"/>
                </a:srgbClr>
              </a:solidFill>
            </a:ln>
          </c:spPr>
          <c:marker>
            <c:symbol val="none"/>
          </c:marker>
          <c:cat>
            <c:strRef>
              <c:f>Données!$AD$54:$AK$54</c:f>
              <c:strCache>
                <c:ptCount val="8"/>
                <c:pt idx="0">
                  <c:v>N</c:v>
                </c:pt>
                <c:pt idx="1">
                  <c:v>N.E.</c:v>
                </c:pt>
                <c:pt idx="2">
                  <c:v>E</c:v>
                </c:pt>
                <c:pt idx="3">
                  <c:v>S.E.</c:v>
                </c:pt>
                <c:pt idx="4">
                  <c:v>S</c:v>
                </c:pt>
                <c:pt idx="5">
                  <c:v>S.O.</c:v>
                </c:pt>
                <c:pt idx="6">
                  <c:v>O</c:v>
                </c:pt>
                <c:pt idx="7">
                  <c:v>N.O.</c:v>
                </c:pt>
              </c:strCache>
            </c:strRef>
          </c:cat>
          <c:val>
            <c:numRef>
              <c:f>Données!$AD$56:$AK$56</c:f>
              <c:numCache>
                <c:formatCode>General</c:formatCode>
                <c:ptCount val="8"/>
                <c:pt idx="0">
                  <c:v>10</c:v>
                </c:pt>
                <c:pt idx="1">
                  <c:v>#N/A</c:v>
                </c:pt>
                <c:pt idx="2">
                  <c:v>15</c:v>
                </c:pt>
                <c:pt idx="3">
                  <c:v>#N/A</c:v>
                </c:pt>
                <c:pt idx="4">
                  <c:v>60</c:v>
                </c:pt>
                <c:pt idx="5">
                  <c:v>#N/A</c:v>
                </c:pt>
                <c:pt idx="6">
                  <c:v>15</c:v>
                </c:pt>
                <c:pt idx="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701120"/>
        <c:axId val="170357824"/>
      </c:radarChart>
      <c:catAx>
        <c:axId val="29370112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170357824"/>
        <c:crosses val="autoZero"/>
        <c:auto val="1"/>
        <c:lblAlgn val="ctr"/>
        <c:lblOffset val="100"/>
        <c:noMultiLvlLbl val="0"/>
      </c:catAx>
      <c:valAx>
        <c:axId val="170357824"/>
        <c:scaling>
          <c:orientation val="minMax"/>
          <c:max val="100"/>
          <c:min val="0"/>
        </c:scaling>
        <c:delete val="0"/>
        <c:axPos val="l"/>
        <c:majorGridlines/>
        <c:numFmt formatCode="0" sourceLinked="0"/>
        <c:majorTickMark val="cross"/>
        <c:minorTickMark val="none"/>
        <c:tickLblPos val="nextTo"/>
        <c:crossAx val="293701120"/>
        <c:crosses val="autoZero"/>
        <c:crossBetween val="between"/>
        <c:majorUnit val="50"/>
      </c:valAx>
      <c:spPr>
        <a:noFill/>
      </c:spPr>
    </c:plotArea>
    <c:legend>
      <c:legendPos val="r"/>
      <c:legendEntry>
        <c:idx val="0"/>
        <c:txPr>
          <a:bodyPr/>
          <a:lstStyle/>
          <a:p>
            <a:pPr>
              <a:defRPr sz="1000">
                <a:solidFill>
                  <a:srgbClr val="EE5511"/>
                </a:solidFill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000">
                <a:solidFill>
                  <a:srgbClr val="403F43"/>
                </a:solidFill>
              </a:defRPr>
            </a:pPr>
            <a:endParaRPr lang="fr-FR"/>
          </a:p>
        </c:txPr>
      </c:legendEntry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0"/>
    <c:dispBlanksAs val="span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</xdr:row>
          <xdr:rowOff>9525</xdr:rowOff>
        </xdr:from>
        <xdr:to>
          <xdr:col>20</xdr:col>
          <xdr:colOff>314325</xdr:colOff>
          <xdr:row>2</xdr:row>
          <xdr:rowOff>200025</xdr:rowOff>
        </xdr:to>
        <xdr:sp macro="" textlink="">
          <xdr:nvSpPr>
            <xdr:cNvPr id="94354" name="CheckBox1" hidden="1">
              <a:extLst>
                <a:ext uri="{63B3BB69-23CF-44E3-9099-C40C66FF867C}">
                  <a14:compatExt spid="_x0000_s94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3</xdr:row>
          <xdr:rowOff>9525</xdr:rowOff>
        </xdr:from>
        <xdr:to>
          <xdr:col>20</xdr:col>
          <xdr:colOff>314325</xdr:colOff>
          <xdr:row>3</xdr:row>
          <xdr:rowOff>200025</xdr:rowOff>
        </xdr:to>
        <xdr:sp macro="" textlink="">
          <xdr:nvSpPr>
            <xdr:cNvPr id="94355" name="CheckBox2" hidden="1">
              <a:extLst>
                <a:ext uri="{63B3BB69-23CF-44E3-9099-C40C66FF867C}">
                  <a14:compatExt spid="_x0000_s94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</xdr:row>
          <xdr:rowOff>9525</xdr:rowOff>
        </xdr:from>
        <xdr:to>
          <xdr:col>20</xdr:col>
          <xdr:colOff>314325</xdr:colOff>
          <xdr:row>4</xdr:row>
          <xdr:rowOff>200025</xdr:rowOff>
        </xdr:to>
        <xdr:sp macro="" textlink="">
          <xdr:nvSpPr>
            <xdr:cNvPr id="94356" name="CheckBox3" hidden="1">
              <a:extLst>
                <a:ext uri="{63B3BB69-23CF-44E3-9099-C40C66FF867C}">
                  <a14:compatExt spid="_x0000_s94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5</xdr:row>
          <xdr:rowOff>9525</xdr:rowOff>
        </xdr:from>
        <xdr:to>
          <xdr:col>20</xdr:col>
          <xdr:colOff>314325</xdr:colOff>
          <xdr:row>5</xdr:row>
          <xdr:rowOff>200025</xdr:rowOff>
        </xdr:to>
        <xdr:sp macro="" textlink="">
          <xdr:nvSpPr>
            <xdr:cNvPr id="94357" name="CheckBox4" hidden="1">
              <a:extLst>
                <a:ext uri="{63B3BB69-23CF-44E3-9099-C40C66FF867C}">
                  <a14:compatExt spid="_x0000_s94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6</xdr:row>
          <xdr:rowOff>9525</xdr:rowOff>
        </xdr:from>
        <xdr:to>
          <xdr:col>20</xdr:col>
          <xdr:colOff>314325</xdr:colOff>
          <xdr:row>6</xdr:row>
          <xdr:rowOff>200025</xdr:rowOff>
        </xdr:to>
        <xdr:sp macro="" textlink="">
          <xdr:nvSpPr>
            <xdr:cNvPr id="94358" name="CheckBox5" hidden="1">
              <a:extLst>
                <a:ext uri="{63B3BB69-23CF-44E3-9099-C40C66FF867C}">
                  <a14:compatExt spid="_x0000_s94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7</xdr:row>
          <xdr:rowOff>9525</xdr:rowOff>
        </xdr:from>
        <xdr:to>
          <xdr:col>20</xdr:col>
          <xdr:colOff>314325</xdr:colOff>
          <xdr:row>7</xdr:row>
          <xdr:rowOff>200025</xdr:rowOff>
        </xdr:to>
        <xdr:sp macro="" textlink="">
          <xdr:nvSpPr>
            <xdr:cNvPr id="94359" name="CheckBox6" hidden="1">
              <a:extLst>
                <a:ext uri="{63B3BB69-23CF-44E3-9099-C40C66FF867C}">
                  <a14:compatExt spid="_x0000_s94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8</xdr:row>
          <xdr:rowOff>9525</xdr:rowOff>
        </xdr:from>
        <xdr:to>
          <xdr:col>20</xdr:col>
          <xdr:colOff>314325</xdr:colOff>
          <xdr:row>8</xdr:row>
          <xdr:rowOff>200025</xdr:rowOff>
        </xdr:to>
        <xdr:sp macro="" textlink="">
          <xdr:nvSpPr>
            <xdr:cNvPr id="94360" name="CheckBox7" hidden="1">
              <a:extLst>
                <a:ext uri="{63B3BB69-23CF-44E3-9099-C40C66FF867C}">
                  <a14:compatExt spid="_x0000_s9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9</xdr:row>
          <xdr:rowOff>9525</xdr:rowOff>
        </xdr:from>
        <xdr:to>
          <xdr:col>20</xdr:col>
          <xdr:colOff>314325</xdr:colOff>
          <xdr:row>9</xdr:row>
          <xdr:rowOff>200025</xdr:rowOff>
        </xdr:to>
        <xdr:sp macro="" textlink="">
          <xdr:nvSpPr>
            <xdr:cNvPr id="94361" name="CheckBox8" hidden="1">
              <a:extLst>
                <a:ext uri="{63B3BB69-23CF-44E3-9099-C40C66FF867C}">
                  <a14:compatExt spid="_x0000_s94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10</xdr:row>
          <xdr:rowOff>9525</xdr:rowOff>
        </xdr:from>
        <xdr:to>
          <xdr:col>20</xdr:col>
          <xdr:colOff>314325</xdr:colOff>
          <xdr:row>10</xdr:row>
          <xdr:rowOff>200025</xdr:rowOff>
        </xdr:to>
        <xdr:sp macro="" textlink="">
          <xdr:nvSpPr>
            <xdr:cNvPr id="94362" name="CheckBox9" hidden="1">
              <a:extLst>
                <a:ext uri="{63B3BB69-23CF-44E3-9099-C40C66FF867C}">
                  <a14:compatExt spid="_x0000_s94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11</xdr:row>
          <xdr:rowOff>9525</xdr:rowOff>
        </xdr:from>
        <xdr:to>
          <xdr:col>20</xdr:col>
          <xdr:colOff>314325</xdr:colOff>
          <xdr:row>11</xdr:row>
          <xdr:rowOff>200025</xdr:rowOff>
        </xdr:to>
        <xdr:sp macro="" textlink="">
          <xdr:nvSpPr>
            <xdr:cNvPr id="94363" name="CheckBox10" hidden="1">
              <a:extLst>
                <a:ext uri="{63B3BB69-23CF-44E3-9099-C40C66FF867C}">
                  <a14:compatExt spid="_x0000_s94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12</xdr:row>
          <xdr:rowOff>9525</xdr:rowOff>
        </xdr:from>
        <xdr:to>
          <xdr:col>20</xdr:col>
          <xdr:colOff>314325</xdr:colOff>
          <xdr:row>12</xdr:row>
          <xdr:rowOff>200025</xdr:rowOff>
        </xdr:to>
        <xdr:sp macro="" textlink="">
          <xdr:nvSpPr>
            <xdr:cNvPr id="94364" name="CheckBox11" hidden="1">
              <a:extLst>
                <a:ext uri="{63B3BB69-23CF-44E3-9099-C40C66FF867C}">
                  <a14:compatExt spid="_x0000_s94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13</xdr:row>
          <xdr:rowOff>9525</xdr:rowOff>
        </xdr:from>
        <xdr:to>
          <xdr:col>20</xdr:col>
          <xdr:colOff>314325</xdr:colOff>
          <xdr:row>13</xdr:row>
          <xdr:rowOff>200025</xdr:rowOff>
        </xdr:to>
        <xdr:sp macro="" textlink="">
          <xdr:nvSpPr>
            <xdr:cNvPr id="94365" name="CheckBox12" hidden="1">
              <a:extLst>
                <a:ext uri="{63B3BB69-23CF-44E3-9099-C40C66FF867C}">
                  <a14:compatExt spid="_x0000_s94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14</xdr:row>
          <xdr:rowOff>9525</xdr:rowOff>
        </xdr:from>
        <xdr:to>
          <xdr:col>20</xdr:col>
          <xdr:colOff>314325</xdr:colOff>
          <xdr:row>14</xdr:row>
          <xdr:rowOff>200025</xdr:rowOff>
        </xdr:to>
        <xdr:sp macro="" textlink="">
          <xdr:nvSpPr>
            <xdr:cNvPr id="94366" name="CheckBox13" hidden="1">
              <a:extLst>
                <a:ext uri="{63B3BB69-23CF-44E3-9099-C40C66FF867C}">
                  <a14:compatExt spid="_x0000_s94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15</xdr:row>
          <xdr:rowOff>9525</xdr:rowOff>
        </xdr:from>
        <xdr:to>
          <xdr:col>20</xdr:col>
          <xdr:colOff>314325</xdr:colOff>
          <xdr:row>15</xdr:row>
          <xdr:rowOff>200025</xdr:rowOff>
        </xdr:to>
        <xdr:sp macro="" textlink="">
          <xdr:nvSpPr>
            <xdr:cNvPr id="94367" name="CheckBox14" hidden="1">
              <a:extLst>
                <a:ext uri="{63B3BB69-23CF-44E3-9099-C40C66FF867C}">
                  <a14:compatExt spid="_x0000_s9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16</xdr:row>
          <xdr:rowOff>9525</xdr:rowOff>
        </xdr:from>
        <xdr:to>
          <xdr:col>20</xdr:col>
          <xdr:colOff>314325</xdr:colOff>
          <xdr:row>16</xdr:row>
          <xdr:rowOff>200025</xdr:rowOff>
        </xdr:to>
        <xdr:sp macro="" textlink="">
          <xdr:nvSpPr>
            <xdr:cNvPr id="94368" name="CheckBox15" hidden="1">
              <a:extLst>
                <a:ext uri="{63B3BB69-23CF-44E3-9099-C40C66FF867C}">
                  <a14:compatExt spid="_x0000_s9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17</xdr:row>
          <xdr:rowOff>9525</xdr:rowOff>
        </xdr:from>
        <xdr:to>
          <xdr:col>20</xdr:col>
          <xdr:colOff>314325</xdr:colOff>
          <xdr:row>17</xdr:row>
          <xdr:rowOff>200025</xdr:rowOff>
        </xdr:to>
        <xdr:sp macro="" textlink="">
          <xdr:nvSpPr>
            <xdr:cNvPr id="94369" name="CheckBox16" hidden="1">
              <a:extLst>
                <a:ext uri="{63B3BB69-23CF-44E3-9099-C40C66FF867C}">
                  <a14:compatExt spid="_x0000_s9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18</xdr:row>
          <xdr:rowOff>9525</xdr:rowOff>
        </xdr:from>
        <xdr:to>
          <xdr:col>20</xdr:col>
          <xdr:colOff>314325</xdr:colOff>
          <xdr:row>18</xdr:row>
          <xdr:rowOff>200025</xdr:rowOff>
        </xdr:to>
        <xdr:sp macro="" textlink="">
          <xdr:nvSpPr>
            <xdr:cNvPr id="94370" name="CheckBox17" hidden="1">
              <a:extLst>
                <a:ext uri="{63B3BB69-23CF-44E3-9099-C40C66FF867C}">
                  <a14:compatExt spid="_x0000_s9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19</xdr:row>
          <xdr:rowOff>9525</xdr:rowOff>
        </xdr:from>
        <xdr:to>
          <xdr:col>20</xdr:col>
          <xdr:colOff>314325</xdr:colOff>
          <xdr:row>19</xdr:row>
          <xdr:rowOff>200025</xdr:rowOff>
        </xdr:to>
        <xdr:sp macro="" textlink="">
          <xdr:nvSpPr>
            <xdr:cNvPr id="94371" name="CheckBox18" hidden="1">
              <a:extLst>
                <a:ext uri="{63B3BB69-23CF-44E3-9099-C40C66FF867C}">
                  <a14:compatExt spid="_x0000_s9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20</xdr:row>
          <xdr:rowOff>9525</xdr:rowOff>
        </xdr:from>
        <xdr:to>
          <xdr:col>20</xdr:col>
          <xdr:colOff>314325</xdr:colOff>
          <xdr:row>20</xdr:row>
          <xdr:rowOff>200025</xdr:rowOff>
        </xdr:to>
        <xdr:sp macro="" textlink="">
          <xdr:nvSpPr>
            <xdr:cNvPr id="94372" name="CheckBox19" hidden="1">
              <a:extLst>
                <a:ext uri="{63B3BB69-23CF-44E3-9099-C40C66FF867C}">
                  <a14:compatExt spid="_x0000_s94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21</xdr:row>
          <xdr:rowOff>9525</xdr:rowOff>
        </xdr:from>
        <xdr:to>
          <xdr:col>20</xdr:col>
          <xdr:colOff>314325</xdr:colOff>
          <xdr:row>21</xdr:row>
          <xdr:rowOff>200025</xdr:rowOff>
        </xdr:to>
        <xdr:sp macro="" textlink="">
          <xdr:nvSpPr>
            <xdr:cNvPr id="94373" name="CheckBox20" hidden="1">
              <a:extLst>
                <a:ext uri="{63B3BB69-23CF-44E3-9099-C40C66FF867C}">
                  <a14:compatExt spid="_x0000_s94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22</xdr:row>
          <xdr:rowOff>9525</xdr:rowOff>
        </xdr:from>
        <xdr:to>
          <xdr:col>20</xdr:col>
          <xdr:colOff>314325</xdr:colOff>
          <xdr:row>22</xdr:row>
          <xdr:rowOff>200025</xdr:rowOff>
        </xdr:to>
        <xdr:sp macro="" textlink="">
          <xdr:nvSpPr>
            <xdr:cNvPr id="94374" name="CheckBox21" hidden="1">
              <a:extLst>
                <a:ext uri="{63B3BB69-23CF-44E3-9099-C40C66FF867C}">
                  <a14:compatExt spid="_x0000_s9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23</xdr:row>
          <xdr:rowOff>9525</xdr:rowOff>
        </xdr:from>
        <xdr:to>
          <xdr:col>20</xdr:col>
          <xdr:colOff>314325</xdr:colOff>
          <xdr:row>23</xdr:row>
          <xdr:rowOff>200025</xdr:rowOff>
        </xdr:to>
        <xdr:sp macro="" textlink="">
          <xdr:nvSpPr>
            <xdr:cNvPr id="94375" name="CheckBox22" hidden="1">
              <a:extLst>
                <a:ext uri="{63B3BB69-23CF-44E3-9099-C40C66FF867C}">
                  <a14:compatExt spid="_x0000_s94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24</xdr:row>
          <xdr:rowOff>9525</xdr:rowOff>
        </xdr:from>
        <xdr:to>
          <xdr:col>20</xdr:col>
          <xdr:colOff>314325</xdr:colOff>
          <xdr:row>24</xdr:row>
          <xdr:rowOff>200025</xdr:rowOff>
        </xdr:to>
        <xdr:sp macro="" textlink="">
          <xdr:nvSpPr>
            <xdr:cNvPr id="94376" name="CheckBox23" hidden="1">
              <a:extLst>
                <a:ext uri="{63B3BB69-23CF-44E3-9099-C40C66FF867C}">
                  <a14:compatExt spid="_x0000_s94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25</xdr:row>
          <xdr:rowOff>9525</xdr:rowOff>
        </xdr:from>
        <xdr:to>
          <xdr:col>20</xdr:col>
          <xdr:colOff>314325</xdr:colOff>
          <xdr:row>25</xdr:row>
          <xdr:rowOff>200025</xdr:rowOff>
        </xdr:to>
        <xdr:sp macro="" textlink="">
          <xdr:nvSpPr>
            <xdr:cNvPr id="94377" name="CheckBox24" hidden="1">
              <a:extLst>
                <a:ext uri="{63B3BB69-23CF-44E3-9099-C40C66FF867C}">
                  <a14:compatExt spid="_x0000_s94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26</xdr:row>
          <xdr:rowOff>9525</xdr:rowOff>
        </xdr:from>
        <xdr:to>
          <xdr:col>20</xdr:col>
          <xdr:colOff>314325</xdr:colOff>
          <xdr:row>26</xdr:row>
          <xdr:rowOff>200025</xdr:rowOff>
        </xdr:to>
        <xdr:sp macro="" textlink="">
          <xdr:nvSpPr>
            <xdr:cNvPr id="94378" name="CheckBox25" hidden="1">
              <a:extLst>
                <a:ext uri="{63B3BB69-23CF-44E3-9099-C40C66FF867C}">
                  <a14:compatExt spid="_x0000_s94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27</xdr:row>
          <xdr:rowOff>9525</xdr:rowOff>
        </xdr:from>
        <xdr:to>
          <xdr:col>20</xdr:col>
          <xdr:colOff>314325</xdr:colOff>
          <xdr:row>27</xdr:row>
          <xdr:rowOff>200025</xdr:rowOff>
        </xdr:to>
        <xdr:sp macro="" textlink="">
          <xdr:nvSpPr>
            <xdr:cNvPr id="94379" name="CheckBox26" hidden="1">
              <a:extLst>
                <a:ext uri="{63B3BB69-23CF-44E3-9099-C40C66FF867C}">
                  <a14:compatExt spid="_x0000_s94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28</xdr:row>
          <xdr:rowOff>9525</xdr:rowOff>
        </xdr:from>
        <xdr:to>
          <xdr:col>20</xdr:col>
          <xdr:colOff>314325</xdr:colOff>
          <xdr:row>28</xdr:row>
          <xdr:rowOff>200025</xdr:rowOff>
        </xdr:to>
        <xdr:sp macro="" textlink="">
          <xdr:nvSpPr>
            <xdr:cNvPr id="94380" name="CheckBox27" hidden="1">
              <a:extLst>
                <a:ext uri="{63B3BB69-23CF-44E3-9099-C40C66FF867C}">
                  <a14:compatExt spid="_x0000_s94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29</xdr:row>
          <xdr:rowOff>9525</xdr:rowOff>
        </xdr:from>
        <xdr:to>
          <xdr:col>20</xdr:col>
          <xdr:colOff>314325</xdr:colOff>
          <xdr:row>29</xdr:row>
          <xdr:rowOff>200025</xdr:rowOff>
        </xdr:to>
        <xdr:sp macro="" textlink="">
          <xdr:nvSpPr>
            <xdr:cNvPr id="94381" name="CheckBox28" hidden="1">
              <a:extLst>
                <a:ext uri="{63B3BB69-23CF-44E3-9099-C40C66FF867C}">
                  <a14:compatExt spid="_x0000_s94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30</xdr:row>
          <xdr:rowOff>9525</xdr:rowOff>
        </xdr:from>
        <xdr:to>
          <xdr:col>20</xdr:col>
          <xdr:colOff>314325</xdr:colOff>
          <xdr:row>30</xdr:row>
          <xdr:rowOff>200025</xdr:rowOff>
        </xdr:to>
        <xdr:sp macro="" textlink="">
          <xdr:nvSpPr>
            <xdr:cNvPr id="94382" name="CheckBox29" hidden="1">
              <a:extLst>
                <a:ext uri="{63B3BB69-23CF-44E3-9099-C40C66FF867C}">
                  <a14:compatExt spid="_x0000_s94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</xdr:row>
          <xdr:rowOff>19050</xdr:rowOff>
        </xdr:from>
        <xdr:to>
          <xdr:col>25</xdr:col>
          <xdr:colOff>0</xdr:colOff>
          <xdr:row>3</xdr:row>
          <xdr:rowOff>0</xdr:rowOff>
        </xdr:to>
        <xdr:sp macro="" textlink="">
          <xdr:nvSpPr>
            <xdr:cNvPr id="94383" name="ComboBox1" hidden="1">
              <a:extLst>
                <a:ext uri="{63B3BB69-23CF-44E3-9099-C40C66FF867C}">
                  <a14:compatExt spid="_x0000_s94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</xdr:row>
          <xdr:rowOff>19050</xdr:rowOff>
        </xdr:from>
        <xdr:to>
          <xdr:col>25</xdr:col>
          <xdr:colOff>0</xdr:colOff>
          <xdr:row>4</xdr:row>
          <xdr:rowOff>0</xdr:rowOff>
        </xdr:to>
        <xdr:sp macro="" textlink="">
          <xdr:nvSpPr>
            <xdr:cNvPr id="94384" name="ComboBox2" hidden="1">
              <a:extLst>
                <a:ext uri="{63B3BB69-23CF-44E3-9099-C40C66FF867C}">
                  <a14:compatExt spid="_x0000_s94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</xdr:row>
          <xdr:rowOff>19050</xdr:rowOff>
        </xdr:from>
        <xdr:to>
          <xdr:col>25</xdr:col>
          <xdr:colOff>0</xdr:colOff>
          <xdr:row>5</xdr:row>
          <xdr:rowOff>0</xdr:rowOff>
        </xdr:to>
        <xdr:sp macro="" textlink="">
          <xdr:nvSpPr>
            <xdr:cNvPr id="94385" name="ComboBox3" hidden="1">
              <a:extLst>
                <a:ext uri="{63B3BB69-23CF-44E3-9099-C40C66FF867C}">
                  <a14:compatExt spid="_x0000_s94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</xdr:row>
          <xdr:rowOff>19050</xdr:rowOff>
        </xdr:from>
        <xdr:to>
          <xdr:col>25</xdr:col>
          <xdr:colOff>0</xdr:colOff>
          <xdr:row>6</xdr:row>
          <xdr:rowOff>0</xdr:rowOff>
        </xdr:to>
        <xdr:sp macro="" textlink="">
          <xdr:nvSpPr>
            <xdr:cNvPr id="94386" name="ComboBox4" hidden="1">
              <a:extLst>
                <a:ext uri="{63B3BB69-23CF-44E3-9099-C40C66FF867C}">
                  <a14:compatExt spid="_x0000_s94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6</xdr:row>
          <xdr:rowOff>19050</xdr:rowOff>
        </xdr:from>
        <xdr:to>
          <xdr:col>25</xdr:col>
          <xdr:colOff>0</xdr:colOff>
          <xdr:row>7</xdr:row>
          <xdr:rowOff>0</xdr:rowOff>
        </xdr:to>
        <xdr:sp macro="" textlink="">
          <xdr:nvSpPr>
            <xdr:cNvPr id="94387" name="ComboBox5" hidden="1">
              <a:extLst>
                <a:ext uri="{63B3BB69-23CF-44E3-9099-C40C66FF867C}">
                  <a14:compatExt spid="_x0000_s9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7</xdr:row>
          <xdr:rowOff>19050</xdr:rowOff>
        </xdr:from>
        <xdr:to>
          <xdr:col>25</xdr:col>
          <xdr:colOff>0</xdr:colOff>
          <xdr:row>8</xdr:row>
          <xdr:rowOff>0</xdr:rowOff>
        </xdr:to>
        <xdr:sp macro="" textlink="">
          <xdr:nvSpPr>
            <xdr:cNvPr id="94388" name="ComboBox6" hidden="1">
              <a:extLst>
                <a:ext uri="{63B3BB69-23CF-44E3-9099-C40C66FF867C}">
                  <a14:compatExt spid="_x0000_s94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8</xdr:row>
          <xdr:rowOff>19050</xdr:rowOff>
        </xdr:from>
        <xdr:to>
          <xdr:col>25</xdr:col>
          <xdr:colOff>0</xdr:colOff>
          <xdr:row>9</xdr:row>
          <xdr:rowOff>0</xdr:rowOff>
        </xdr:to>
        <xdr:sp macro="" textlink="">
          <xdr:nvSpPr>
            <xdr:cNvPr id="94389" name="ComboBox7" hidden="1">
              <a:extLst>
                <a:ext uri="{63B3BB69-23CF-44E3-9099-C40C66FF867C}">
                  <a14:compatExt spid="_x0000_s94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9</xdr:row>
          <xdr:rowOff>19050</xdr:rowOff>
        </xdr:from>
        <xdr:to>
          <xdr:col>25</xdr:col>
          <xdr:colOff>0</xdr:colOff>
          <xdr:row>10</xdr:row>
          <xdr:rowOff>0</xdr:rowOff>
        </xdr:to>
        <xdr:sp macro="" textlink="">
          <xdr:nvSpPr>
            <xdr:cNvPr id="94390" name="ComboBox8" hidden="1">
              <a:extLst>
                <a:ext uri="{63B3BB69-23CF-44E3-9099-C40C66FF867C}">
                  <a14:compatExt spid="_x0000_s94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10</xdr:row>
          <xdr:rowOff>19050</xdr:rowOff>
        </xdr:from>
        <xdr:to>
          <xdr:col>25</xdr:col>
          <xdr:colOff>0</xdr:colOff>
          <xdr:row>11</xdr:row>
          <xdr:rowOff>0</xdr:rowOff>
        </xdr:to>
        <xdr:sp macro="" textlink="">
          <xdr:nvSpPr>
            <xdr:cNvPr id="94391" name="ComboBox9" hidden="1">
              <a:extLst>
                <a:ext uri="{63B3BB69-23CF-44E3-9099-C40C66FF867C}">
                  <a14:compatExt spid="_x0000_s94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11</xdr:row>
          <xdr:rowOff>19050</xdr:rowOff>
        </xdr:from>
        <xdr:to>
          <xdr:col>25</xdr:col>
          <xdr:colOff>0</xdr:colOff>
          <xdr:row>12</xdr:row>
          <xdr:rowOff>0</xdr:rowOff>
        </xdr:to>
        <xdr:sp macro="" textlink="">
          <xdr:nvSpPr>
            <xdr:cNvPr id="94392" name="ComboBox10" hidden="1">
              <a:extLst>
                <a:ext uri="{63B3BB69-23CF-44E3-9099-C40C66FF867C}">
                  <a14:compatExt spid="_x0000_s94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12</xdr:row>
          <xdr:rowOff>19050</xdr:rowOff>
        </xdr:from>
        <xdr:to>
          <xdr:col>25</xdr:col>
          <xdr:colOff>0</xdr:colOff>
          <xdr:row>13</xdr:row>
          <xdr:rowOff>0</xdr:rowOff>
        </xdr:to>
        <xdr:sp macro="" textlink="">
          <xdr:nvSpPr>
            <xdr:cNvPr id="94393" name="ComboBox11" hidden="1">
              <a:extLst>
                <a:ext uri="{63B3BB69-23CF-44E3-9099-C40C66FF867C}">
                  <a14:compatExt spid="_x0000_s94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13</xdr:row>
          <xdr:rowOff>19050</xdr:rowOff>
        </xdr:from>
        <xdr:to>
          <xdr:col>25</xdr:col>
          <xdr:colOff>0</xdr:colOff>
          <xdr:row>14</xdr:row>
          <xdr:rowOff>0</xdr:rowOff>
        </xdr:to>
        <xdr:sp macro="" textlink="">
          <xdr:nvSpPr>
            <xdr:cNvPr id="94394" name="ComboBox12" hidden="1">
              <a:extLst>
                <a:ext uri="{63B3BB69-23CF-44E3-9099-C40C66FF867C}">
                  <a14:compatExt spid="_x0000_s94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14</xdr:row>
          <xdr:rowOff>19050</xdr:rowOff>
        </xdr:from>
        <xdr:to>
          <xdr:col>25</xdr:col>
          <xdr:colOff>0</xdr:colOff>
          <xdr:row>15</xdr:row>
          <xdr:rowOff>0</xdr:rowOff>
        </xdr:to>
        <xdr:sp macro="" textlink="">
          <xdr:nvSpPr>
            <xdr:cNvPr id="94395" name="ComboBox13" hidden="1">
              <a:extLst>
                <a:ext uri="{63B3BB69-23CF-44E3-9099-C40C66FF867C}">
                  <a14:compatExt spid="_x0000_s94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15</xdr:row>
          <xdr:rowOff>19050</xdr:rowOff>
        </xdr:from>
        <xdr:to>
          <xdr:col>25</xdr:col>
          <xdr:colOff>0</xdr:colOff>
          <xdr:row>16</xdr:row>
          <xdr:rowOff>0</xdr:rowOff>
        </xdr:to>
        <xdr:sp macro="" textlink="">
          <xdr:nvSpPr>
            <xdr:cNvPr id="94396" name="ComboBox14" hidden="1">
              <a:extLst>
                <a:ext uri="{63B3BB69-23CF-44E3-9099-C40C66FF867C}">
                  <a14:compatExt spid="_x0000_s94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16</xdr:row>
          <xdr:rowOff>19050</xdr:rowOff>
        </xdr:from>
        <xdr:to>
          <xdr:col>25</xdr:col>
          <xdr:colOff>0</xdr:colOff>
          <xdr:row>17</xdr:row>
          <xdr:rowOff>0</xdr:rowOff>
        </xdr:to>
        <xdr:sp macro="" textlink="">
          <xdr:nvSpPr>
            <xdr:cNvPr id="94397" name="ComboBox15" hidden="1">
              <a:extLst>
                <a:ext uri="{63B3BB69-23CF-44E3-9099-C40C66FF867C}">
                  <a14:compatExt spid="_x0000_s9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17</xdr:row>
          <xdr:rowOff>19050</xdr:rowOff>
        </xdr:from>
        <xdr:to>
          <xdr:col>25</xdr:col>
          <xdr:colOff>0</xdr:colOff>
          <xdr:row>18</xdr:row>
          <xdr:rowOff>0</xdr:rowOff>
        </xdr:to>
        <xdr:sp macro="" textlink="">
          <xdr:nvSpPr>
            <xdr:cNvPr id="94398" name="ComboBox16" hidden="1">
              <a:extLst>
                <a:ext uri="{63B3BB69-23CF-44E3-9099-C40C66FF867C}">
                  <a14:compatExt spid="_x0000_s94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18</xdr:row>
          <xdr:rowOff>19050</xdr:rowOff>
        </xdr:from>
        <xdr:to>
          <xdr:col>25</xdr:col>
          <xdr:colOff>0</xdr:colOff>
          <xdr:row>19</xdr:row>
          <xdr:rowOff>0</xdr:rowOff>
        </xdr:to>
        <xdr:sp macro="" textlink="">
          <xdr:nvSpPr>
            <xdr:cNvPr id="94399" name="ComboBox17" hidden="1">
              <a:extLst>
                <a:ext uri="{63B3BB69-23CF-44E3-9099-C40C66FF867C}">
                  <a14:compatExt spid="_x0000_s94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19</xdr:row>
          <xdr:rowOff>19050</xdr:rowOff>
        </xdr:from>
        <xdr:to>
          <xdr:col>25</xdr:col>
          <xdr:colOff>0</xdr:colOff>
          <xdr:row>20</xdr:row>
          <xdr:rowOff>0</xdr:rowOff>
        </xdr:to>
        <xdr:sp macro="" textlink="">
          <xdr:nvSpPr>
            <xdr:cNvPr id="94400" name="ComboBox18" hidden="1">
              <a:extLst>
                <a:ext uri="{63B3BB69-23CF-44E3-9099-C40C66FF867C}">
                  <a14:compatExt spid="_x0000_s94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20</xdr:row>
          <xdr:rowOff>19050</xdr:rowOff>
        </xdr:from>
        <xdr:to>
          <xdr:col>25</xdr:col>
          <xdr:colOff>0</xdr:colOff>
          <xdr:row>21</xdr:row>
          <xdr:rowOff>0</xdr:rowOff>
        </xdr:to>
        <xdr:sp macro="" textlink="">
          <xdr:nvSpPr>
            <xdr:cNvPr id="94401" name="ComboBox19" hidden="1">
              <a:extLst>
                <a:ext uri="{63B3BB69-23CF-44E3-9099-C40C66FF867C}">
                  <a14:compatExt spid="_x0000_s94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21</xdr:row>
          <xdr:rowOff>19050</xdr:rowOff>
        </xdr:from>
        <xdr:to>
          <xdr:col>25</xdr:col>
          <xdr:colOff>0</xdr:colOff>
          <xdr:row>22</xdr:row>
          <xdr:rowOff>0</xdr:rowOff>
        </xdr:to>
        <xdr:sp macro="" textlink="">
          <xdr:nvSpPr>
            <xdr:cNvPr id="94402" name="ComboBox20" hidden="1">
              <a:extLst>
                <a:ext uri="{63B3BB69-23CF-44E3-9099-C40C66FF867C}">
                  <a14:compatExt spid="_x0000_s94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22</xdr:row>
          <xdr:rowOff>19050</xdr:rowOff>
        </xdr:from>
        <xdr:to>
          <xdr:col>25</xdr:col>
          <xdr:colOff>0</xdr:colOff>
          <xdr:row>23</xdr:row>
          <xdr:rowOff>0</xdr:rowOff>
        </xdr:to>
        <xdr:sp macro="" textlink="">
          <xdr:nvSpPr>
            <xdr:cNvPr id="94403" name="ComboBox21" hidden="1">
              <a:extLst>
                <a:ext uri="{63B3BB69-23CF-44E3-9099-C40C66FF867C}">
                  <a14:compatExt spid="_x0000_s94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23</xdr:row>
          <xdr:rowOff>19050</xdr:rowOff>
        </xdr:from>
        <xdr:to>
          <xdr:col>25</xdr:col>
          <xdr:colOff>0</xdr:colOff>
          <xdr:row>24</xdr:row>
          <xdr:rowOff>0</xdr:rowOff>
        </xdr:to>
        <xdr:sp macro="" textlink="">
          <xdr:nvSpPr>
            <xdr:cNvPr id="94404" name="ComboBox22" hidden="1">
              <a:extLst>
                <a:ext uri="{63B3BB69-23CF-44E3-9099-C40C66FF867C}">
                  <a14:compatExt spid="_x0000_s94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24</xdr:row>
          <xdr:rowOff>19050</xdr:rowOff>
        </xdr:from>
        <xdr:to>
          <xdr:col>25</xdr:col>
          <xdr:colOff>0</xdr:colOff>
          <xdr:row>25</xdr:row>
          <xdr:rowOff>0</xdr:rowOff>
        </xdr:to>
        <xdr:sp macro="" textlink="">
          <xdr:nvSpPr>
            <xdr:cNvPr id="94405" name="ComboBox23" hidden="1">
              <a:extLst>
                <a:ext uri="{63B3BB69-23CF-44E3-9099-C40C66FF867C}">
                  <a14:compatExt spid="_x0000_s94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25</xdr:row>
          <xdr:rowOff>19050</xdr:rowOff>
        </xdr:from>
        <xdr:to>
          <xdr:col>25</xdr:col>
          <xdr:colOff>0</xdr:colOff>
          <xdr:row>26</xdr:row>
          <xdr:rowOff>0</xdr:rowOff>
        </xdr:to>
        <xdr:sp macro="" textlink="">
          <xdr:nvSpPr>
            <xdr:cNvPr id="94406" name="ComboBox24" hidden="1">
              <a:extLst>
                <a:ext uri="{63B3BB69-23CF-44E3-9099-C40C66FF867C}">
                  <a14:compatExt spid="_x0000_s94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26</xdr:row>
          <xdr:rowOff>19050</xdr:rowOff>
        </xdr:from>
        <xdr:to>
          <xdr:col>25</xdr:col>
          <xdr:colOff>0</xdr:colOff>
          <xdr:row>27</xdr:row>
          <xdr:rowOff>0</xdr:rowOff>
        </xdr:to>
        <xdr:sp macro="" textlink="">
          <xdr:nvSpPr>
            <xdr:cNvPr id="94407" name="ComboBox25" hidden="1">
              <a:extLst>
                <a:ext uri="{63B3BB69-23CF-44E3-9099-C40C66FF867C}">
                  <a14:compatExt spid="_x0000_s9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27</xdr:row>
          <xdr:rowOff>19050</xdr:rowOff>
        </xdr:from>
        <xdr:to>
          <xdr:col>25</xdr:col>
          <xdr:colOff>0</xdr:colOff>
          <xdr:row>28</xdr:row>
          <xdr:rowOff>0</xdr:rowOff>
        </xdr:to>
        <xdr:sp macro="" textlink="">
          <xdr:nvSpPr>
            <xdr:cNvPr id="94408" name="ComboBox26" hidden="1">
              <a:extLst>
                <a:ext uri="{63B3BB69-23CF-44E3-9099-C40C66FF867C}">
                  <a14:compatExt spid="_x0000_s94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28</xdr:row>
          <xdr:rowOff>19050</xdr:rowOff>
        </xdr:from>
        <xdr:to>
          <xdr:col>25</xdr:col>
          <xdr:colOff>0</xdr:colOff>
          <xdr:row>29</xdr:row>
          <xdr:rowOff>0</xdr:rowOff>
        </xdr:to>
        <xdr:sp macro="" textlink="">
          <xdr:nvSpPr>
            <xdr:cNvPr id="94409" name="ComboBox27" hidden="1">
              <a:extLst>
                <a:ext uri="{63B3BB69-23CF-44E3-9099-C40C66FF867C}">
                  <a14:compatExt spid="_x0000_s94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29</xdr:row>
          <xdr:rowOff>19050</xdr:rowOff>
        </xdr:from>
        <xdr:to>
          <xdr:col>25</xdr:col>
          <xdr:colOff>0</xdr:colOff>
          <xdr:row>30</xdr:row>
          <xdr:rowOff>0</xdr:rowOff>
        </xdr:to>
        <xdr:sp macro="" textlink="">
          <xdr:nvSpPr>
            <xdr:cNvPr id="94410" name="ComboBox28" hidden="1">
              <a:extLst>
                <a:ext uri="{63B3BB69-23CF-44E3-9099-C40C66FF867C}">
                  <a14:compatExt spid="_x0000_s9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30</xdr:row>
          <xdr:rowOff>19050</xdr:rowOff>
        </xdr:from>
        <xdr:to>
          <xdr:col>25</xdr:col>
          <xdr:colOff>0</xdr:colOff>
          <xdr:row>31</xdr:row>
          <xdr:rowOff>0</xdr:rowOff>
        </xdr:to>
        <xdr:sp macro="" textlink="">
          <xdr:nvSpPr>
            <xdr:cNvPr id="94411" name="ComboBox29" hidden="1">
              <a:extLst>
                <a:ext uri="{63B3BB69-23CF-44E3-9099-C40C66FF867C}">
                  <a14:compatExt spid="_x0000_s9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</xdr:row>
          <xdr:rowOff>19050</xdr:rowOff>
        </xdr:from>
        <xdr:to>
          <xdr:col>27</xdr:col>
          <xdr:colOff>657225</xdr:colOff>
          <xdr:row>3</xdr:row>
          <xdr:rowOff>0</xdr:rowOff>
        </xdr:to>
        <xdr:sp macro="" textlink="">
          <xdr:nvSpPr>
            <xdr:cNvPr id="94412" name="ComboBox30" hidden="1">
              <a:extLst>
                <a:ext uri="{63B3BB69-23CF-44E3-9099-C40C66FF867C}">
                  <a14:compatExt spid="_x0000_s9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3</xdr:row>
          <xdr:rowOff>19050</xdr:rowOff>
        </xdr:from>
        <xdr:to>
          <xdr:col>27</xdr:col>
          <xdr:colOff>657225</xdr:colOff>
          <xdr:row>4</xdr:row>
          <xdr:rowOff>0</xdr:rowOff>
        </xdr:to>
        <xdr:sp macro="" textlink="">
          <xdr:nvSpPr>
            <xdr:cNvPr id="94413" name="ComboBox31" hidden="1">
              <a:extLst>
                <a:ext uri="{63B3BB69-23CF-44E3-9099-C40C66FF867C}">
                  <a14:compatExt spid="_x0000_s9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4</xdr:row>
          <xdr:rowOff>19050</xdr:rowOff>
        </xdr:from>
        <xdr:to>
          <xdr:col>27</xdr:col>
          <xdr:colOff>657225</xdr:colOff>
          <xdr:row>5</xdr:row>
          <xdr:rowOff>0</xdr:rowOff>
        </xdr:to>
        <xdr:sp macro="" textlink="">
          <xdr:nvSpPr>
            <xdr:cNvPr id="94414" name="ComboBox32" hidden="1">
              <a:extLst>
                <a:ext uri="{63B3BB69-23CF-44E3-9099-C40C66FF867C}">
                  <a14:compatExt spid="_x0000_s9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5</xdr:row>
          <xdr:rowOff>19050</xdr:rowOff>
        </xdr:from>
        <xdr:to>
          <xdr:col>27</xdr:col>
          <xdr:colOff>657225</xdr:colOff>
          <xdr:row>6</xdr:row>
          <xdr:rowOff>0</xdr:rowOff>
        </xdr:to>
        <xdr:sp macro="" textlink="">
          <xdr:nvSpPr>
            <xdr:cNvPr id="94415" name="ComboBox33" hidden="1">
              <a:extLst>
                <a:ext uri="{63B3BB69-23CF-44E3-9099-C40C66FF867C}">
                  <a14:compatExt spid="_x0000_s9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6</xdr:row>
          <xdr:rowOff>19050</xdr:rowOff>
        </xdr:from>
        <xdr:to>
          <xdr:col>27</xdr:col>
          <xdr:colOff>657225</xdr:colOff>
          <xdr:row>7</xdr:row>
          <xdr:rowOff>0</xdr:rowOff>
        </xdr:to>
        <xdr:sp macro="" textlink="">
          <xdr:nvSpPr>
            <xdr:cNvPr id="94416" name="ComboBox34" hidden="1">
              <a:extLst>
                <a:ext uri="{63B3BB69-23CF-44E3-9099-C40C66FF867C}">
                  <a14:compatExt spid="_x0000_s9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7</xdr:row>
          <xdr:rowOff>19050</xdr:rowOff>
        </xdr:from>
        <xdr:to>
          <xdr:col>27</xdr:col>
          <xdr:colOff>657225</xdr:colOff>
          <xdr:row>8</xdr:row>
          <xdr:rowOff>0</xdr:rowOff>
        </xdr:to>
        <xdr:sp macro="" textlink="">
          <xdr:nvSpPr>
            <xdr:cNvPr id="94417" name="ComboBox35" hidden="1">
              <a:extLst>
                <a:ext uri="{63B3BB69-23CF-44E3-9099-C40C66FF867C}">
                  <a14:compatExt spid="_x0000_s9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8</xdr:row>
          <xdr:rowOff>19050</xdr:rowOff>
        </xdr:from>
        <xdr:to>
          <xdr:col>27</xdr:col>
          <xdr:colOff>657225</xdr:colOff>
          <xdr:row>9</xdr:row>
          <xdr:rowOff>0</xdr:rowOff>
        </xdr:to>
        <xdr:sp macro="" textlink="">
          <xdr:nvSpPr>
            <xdr:cNvPr id="94418" name="ComboBox36" hidden="1">
              <a:extLst>
                <a:ext uri="{63B3BB69-23CF-44E3-9099-C40C66FF867C}">
                  <a14:compatExt spid="_x0000_s9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9</xdr:row>
          <xdr:rowOff>19050</xdr:rowOff>
        </xdr:from>
        <xdr:to>
          <xdr:col>27</xdr:col>
          <xdr:colOff>657225</xdr:colOff>
          <xdr:row>10</xdr:row>
          <xdr:rowOff>0</xdr:rowOff>
        </xdr:to>
        <xdr:sp macro="" textlink="">
          <xdr:nvSpPr>
            <xdr:cNvPr id="94419" name="ComboBox37" hidden="1">
              <a:extLst>
                <a:ext uri="{63B3BB69-23CF-44E3-9099-C40C66FF867C}">
                  <a14:compatExt spid="_x0000_s9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10</xdr:row>
          <xdr:rowOff>19050</xdr:rowOff>
        </xdr:from>
        <xdr:to>
          <xdr:col>27</xdr:col>
          <xdr:colOff>657225</xdr:colOff>
          <xdr:row>11</xdr:row>
          <xdr:rowOff>0</xdr:rowOff>
        </xdr:to>
        <xdr:sp macro="" textlink="">
          <xdr:nvSpPr>
            <xdr:cNvPr id="94420" name="ComboBox38" hidden="1">
              <a:extLst>
                <a:ext uri="{63B3BB69-23CF-44E3-9099-C40C66FF867C}">
                  <a14:compatExt spid="_x0000_s9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11</xdr:row>
          <xdr:rowOff>19050</xdr:rowOff>
        </xdr:from>
        <xdr:to>
          <xdr:col>27</xdr:col>
          <xdr:colOff>657225</xdr:colOff>
          <xdr:row>12</xdr:row>
          <xdr:rowOff>0</xdr:rowOff>
        </xdr:to>
        <xdr:sp macro="" textlink="">
          <xdr:nvSpPr>
            <xdr:cNvPr id="94421" name="ComboBox39" hidden="1">
              <a:extLst>
                <a:ext uri="{63B3BB69-23CF-44E3-9099-C40C66FF867C}">
                  <a14:compatExt spid="_x0000_s9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12</xdr:row>
          <xdr:rowOff>19050</xdr:rowOff>
        </xdr:from>
        <xdr:to>
          <xdr:col>27</xdr:col>
          <xdr:colOff>657225</xdr:colOff>
          <xdr:row>13</xdr:row>
          <xdr:rowOff>0</xdr:rowOff>
        </xdr:to>
        <xdr:sp macro="" textlink="">
          <xdr:nvSpPr>
            <xdr:cNvPr id="94422" name="ComboBox40" hidden="1">
              <a:extLst>
                <a:ext uri="{63B3BB69-23CF-44E3-9099-C40C66FF867C}">
                  <a14:compatExt spid="_x0000_s9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13</xdr:row>
          <xdr:rowOff>19050</xdr:rowOff>
        </xdr:from>
        <xdr:to>
          <xdr:col>27</xdr:col>
          <xdr:colOff>657225</xdr:colOff>
          <xdr:row>14</xdr:row>
          <xdr:rowOff>0</xdr:rowOff>
        </xdr:to>
        <xdr:sp macro="" textlink="">
          <xdr:nvSpPr>
            <xdr:cNvPr id="94423" name="ComboBox41" hidden="1">
              <a:extLst>
                <a:ext uri="{63B3BB69-23CF-44E3-9099-C40C66FF867C}">
                  <a14:compatExt spid="_x0000_s9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14</xdr:row>
          <xdr:rowOff>19050</xdr:rowOff>
        </xdr:from>
        <xdr:to>
          <xdr:col>27</xdr:col>
          <xdr:colOff>657225</xdr:colOff>
          <xdr:row>15</xdr:row>
          <xdr:rowOff>0</xdr:rowOff>
        </xdr:to>
        <xdr:sp macro="" textlink="">
          <xdr:nvSpPr>
            <xdr:cNvPr id="94424" name="ComboBox42" hidden="1">
              <a:extLst>
                <a:ext uri="{63B3BB69-23CF-44E3-9099-C40C66FF867C}">
                  <a14:compatExt spid="_x0000_s9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15</xdr:row>
          <xdr:rowOff>19050</xdr:rowOff>
        </xdr:from>
        <xdr:to>
          <xdr:col>27</xdr:col>
          <xdr:colOff>657225</xdr:colOff>
          <xdr:row>16</xdr:row>
          <xdr:rowOff>0</xdr:rowOff>
        </xdr:to>
        <xdr:sp macro="" textlink="">
          <xdr:nvSpPr>
            <xdr:cNvPr id="94425" name="ComboBox43" hidden="1">
              <a:extLst>
                <a:ext uri="{63B3BB69-23CF-44E3-9099-C40C66FF867C}">
                  <a14:compatExt spid="_x0000_s9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16</xdr:row>
          <xdr:rowOff>19050</xdr:rowOff>
        </xdr:from>
        <xdr:to>
          <xdr:col>27</xdr:col>
          <xdr:colOff>657225</xdr:colOff>
          <xdr:row>17</xdr:row>
          <xdr:rowOff>0</xdr:rowOff>
        </xdr:to>
        <xdr:sp macro="" textlink="">
          <xdr:nvSpPr>
            <xdr:cNvPr id="94426" name="ComboBox44" hidden="1">
              <a:extLst>
                <a:ext uri="{63B3BB69-23CF-44E3-9099-C40C66FF867C}">
                  <a14:compatExt spid="_x0000_s9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17</xdr:row>
          <xdr:rowOff>19050</xdr:rowOff>
        </xdr:from>
        <xdr:to>
          <xdr:col>27</xdr:col>
          <xdr:colOff>657225</xdr:colOff>
          <xdr:row>18</xdr:row>
          <xdr:rowOff>0</xdr:rowOff>
        </xdr:to>
        <xdr:sp macro="" textlink="">
          <xdr:nvSpPr>
            <xdr:cNvPr id="94427" name="ComboBox45" hidden="1">
              <a:extLst>
                <a:ext uri="{63B3BB69-23CF-44E3-9099-C40C66FF867C}">
                  <a14:compatExt spid="_x0000_s9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18</xdr:row>
          <xdr:rowOff>19050</xdr:rowOff>
        </xdr:from>
        <xdr:to>
          <xdr:col>27</xdr:col>
          <xdr:colOff>657225</xdr:colOff>
          <xdr:row>19</xdr:row>
          <xdr:rowOff>0</xdr:rowOff>
        </xdr:to>
        <xdr:sp macro="" textlink="">
          <xdr:nvSpPr>
            <xdr:cNvPr id="94428" name="ComboBox46" hidden="1">
              <a:extLst>
                <a:ext uri="{63B3BB69-23CF-44E3-9099-C40C66FF867C}">
                  <a14:compatExt spid="_x0000_s9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19</xdr:row>
          <xdr:rowOff>19050</xdr:rowOff>
        </xdr:from>
        <xdr:to>
          <xdr:col>27</xdr:col>
          <xdr:colOff>657225</xdr:colOff>
          <xdr:row>20</xdr:row>
          <xdr:rowOff>0</xdr:rowOff>
        </xdr:to>
        <xdr:sp macro="" textlink="">
          <xdr:nvSpPr>
            <xdr:cNvPr id="94429" name="ComboBox47" hidden="1">
              <a:extLst>
                <a:ext uri="{63B3BB69-23CF-44E3-9099-C40C66FF867C}">
                  <a14:compatExt spid="_x0000_s9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20</xdr:row>
          <xdr:rowOff>19050</xdr:rowOff>
        </xdr:from>
        <xdr:to>
          <xdr:col>27</xdr:col>
          <xdr:colOff>657225</xdr:colOff>
          <xdr:row>21</xdr:row>
          <xdr:rowOff>0</xdr:rowOff>
        </xdr:to>
        <xdr:sp macro="" textlink="">
          <xdr:nvSpPr>
            <xdr:cNvPr id="94430" name="ComboBox48" hidden="1">
              <a:extLst>
                <a:ext uri="{63B3BB69-23CF-44E3-9099-C40C66FF867C}">
                  <a14:compatExt spid="_x0000_s9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21</xdr:row>
          <xdr:rowOff>19050</xdr:rowOff>
        </xdr:from>
        <xdr:to>
          <xdr:col>27</xdr:col>
          <xdr:colOff>657225</xdr:colOff>
          <xdr:row>22</xdr:row>
          <xdr:rowOff>0</xdr:rowOff>
        </xdr:to>
        <xdr:sp macro="" textlink="">
          <xdr:nvSpPr>
            <xdr:cNvPr id="94431" name="ComboBox49" hidden="1">
              <a:extLst>
                <a:ext uri="{63B3BB69-23CF-44E3-9099-C40C66FF867C}">
                  <a14:compatExt spid="_x0000_s9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22</xdr:row>
          <xdr:rowOff>19050</xdr:rowOff>
        </xdr:from>
        <xdr:to>
          <xdr:col>27</xdr:col>
          <xdr:colOff>657225</xdr:colOff>
          <xdr:row>23</xdr:row>
          <xdr:rowOff>0</xdr:rowOff>
        </xdr:to>
        <xdr:sp macro="" textlink="">
          <xdr:nvSpPr>
            <xdr:cNvPr id="94432" name="ComboBox50" hidden="1">
              <a:extLst>
                <a:ext uri="{63B3BB69-23CF-44E3-9099-C40C66FF867C}">
                  <a14:compatExt spid="_x0000_s9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23</xdr:row>
          <xdr:rowOff>19050</xdr:rowOff>
        </xdr:from>
        <xdr:to>
          <xdr:col>27</xdr:col>
          <xdr:colOff>657225</xdr:colOff>
          <xdr:row>24</xdr:row>
          <xdr:rowOff>0</xdr:rowOff>
        </xdr:to>
        <xdr:sp macro="" textlink="">
          <xdr:nvSpPr>
            <xdr:cNvPr id="94433" name="ComboBox51" hidden="1">
              <a:extLst>
                <a:ext uri="{63B3BB69-23CF-44E3-9099-C40C66FF867C}">
                  <a14:compatExt spid="_x0000_s9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24</xdr:row>
          <xdr:rowOff>19050</xdr:rowOff>
        </xdr:from>
        <xdr:to>
          <xdr:col>27</xdr:col>
          <xdr:colOff>657225</xdr:colOff>
          <xdr:row>25</xdr:row>
          <xdr:rowOff>0</xdr:rowOff>
        </xdr:to>
        <xdr:sp macro="" textlink="">
          <xdr:nvSpPr>
            <xdr:cNvPr id="94434" name="ComboBox52" hidden="1">
              <a:extLst>
                <a:ext uri="{63B3BB69-23CF-44E3-9099-C40C66FF867C}">
                  <a14:compatExt spid="_x0000_s9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25</xdr:row>
          <xdr:rowOff>19050</xdr:rowOff>
        </xdr:from>
        <xdr:to>
          <xdr:col>27</xdr:col>
          <xdr:colOff>657225</xdr:colOff>
          <xdr:row>26</xdr:row>
          <xdr:rowOff>0</xdr:rowOff>
        </xdr:to>
        <xdr:sp macro="" textlink="">
          <xdr:nvSpPr>
            <xdr:cNvPr id="94435" name="ComboBox53" hidden="1">
              <a:extLst>
                <a:ext uri="{63B3BB69-23CF-44E3-9099-C40C66FF867C}">
                  <a14:compatExt spid="_x0000_s9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26</xdr:row>
          <xdr:rowOff>19050</xdr:rowOff>
        </xdr:from>
        <xdr:to>
          <xdr:col>27</xdr:col>
          <xdr:colOff>657225</xdr:colOff>
          <xdr:row>27</xdr:row>
          <xdr:rowOff>0</xdr:rowOff>
        </xdr:to>
        <xdr:sp macro="" textlink="">
          <xdr:nvSpPr>
            <xdr:cNvPr id="94436" name="ComboBox54" hidden="1">
              <a:extLst>
                <a:ext uri="{63B3BB69-23CF-44E3-9099-C40C66FF867C}">
                  <a14:compatExt spid="_x0000_s9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27</xdr:row>
          <xdr:rowOff>19050</xdr:rowOff>
        </xdr:from>
        <xdr:to>
          <xdr:col>27</xdr:col>
          <xdr:colOff>657225</xdr:colOff>
          <xdr:row>28</xdr:row>
          <xdr:rowOff>0</xdr:rowOff>
        </xdr:to>
        <xdr:sp macro="" textlink="">
          <xdr:nvSpPr>
            <xdr:cNvPr id="94437" name="ComboBox55" hidden="1">
              <a:extLst>
                <a:ext uri="{63B3BB69-23CF-44E3-9099-C40C66FF867C}">
                  <a14:compatExt spid="_x0000_s9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28</xdr:row>
          <xdr:rowOff>19050</xdr:rowOff>
        </xdr:from>
        <xdr:to>
          <xdr:col>27</xdr:col>
          <xdr:colOff>657225</xdr:colOff>
          <xdr:row>29</xdr:row>
          <xdr:rowOff>0</xdr:rowOff>
        </xdr:to>
        <xdr:sp macro="" textlink="">
          <xdr:nvSpPr>
            <xdr:cNvPr id="94438" name="ComboBox56" hidden="1">
              <a:extLst>
                <a:ext uri="{63B3BB69-23CF-44E3-9099-C40C66FF867C}">
                  <a14:compatExt spid="_x0000_s9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29</xdr:row>
          <xdr:rowOff>19050</xdr:rowOff>
        </xdr:from>
        <xdr:to>
          <xdr:col>27</xdr:col>
          <xdr:colOff>657225</xdr:colOff>
          <xdr:row>30</xdr:row>
          <xdr:rowOff>0</xdr:rowOff>
        </xdr:to>
        <xdr:sp macro="" textlink="">
          <xdr:nvSpPr>
            <xdr:cNvPr id="94439" name="ComboBox57" hidden="1">
              <a:extLst>
                <a:ext uri="{63B3BB69-23CF-44E3-9099-C40C66FF867C}">
                  <a14:compatExt spid="_x0000_s9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57150</xdr:colOff>
          <xdr:row>30</xdr:row>
          <xdr:rowOff>19050</xdr:rowOff>
        </xdr:from>
        <xdr:to>
          <xdr:col>27</xdr:col>
          <xdr:colOff>657225</xdr:colOff>
          <xdr:row>31</xdr:row>
          <xdr:rowOff>0</xdr:rowOff>
        </xdr:to>
        <xdr:sp macro="" textlink="">
          <xdr:nvSpPr>
            <xdr:cNvPr id="94440" name="ComboBox58" hidden="1">
              <a:extLst>
                <a:ext uri="{63B3BB69-23CF-44E3-9099-C40C66FF867C}">
                  <a14:compatExt spid="_x0000_s9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</xdr:row>
          <xdr:rowOff>9525</xdr:rowOff>
        </xdr:from>
        <xdr:to>
          <xdr:col>37</xdr:col>
          <xdr:colOff>457200</xdr:colOff>
          <xdr:row>2</xdr:row>
          <xdr:rowOff>200025</xdr:rowOff>
        </xdr:to>
        <xdr:sp macro="" textlink="">
          <xdr:nvSpPr>
            <xdr:cNvPr id="94441" name="CheckBox30" hidden="1">
              <a:extLst>
                <a:ext uri="{63B3BB69-23CF-44E3-9099-C40C66FF867C}">
                  <a14:compatExt spid="_x0000_s9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3</xdr:row>
          <xdr:rowOff>9525</xdr:rowOff>
        </xdr:from>
        <xdr:to>
          <xdr:col>37</xdr:col>
          <xdr:colOff>457200</xdr:colOff>
          <xdr:row>3</xdr:row>
          <xdr:rowOff>200025</xdr:rowOff>
        </xdr:to>
        <xdr:sp macro="" textlink="">
          <xdr:nvSpPr>
            <xdr:cNvPr id="94442" name="CheckBox31" hidden="1">
              <a:extLst>
                <a:ext uri="{63B3BB69-23CF-44E3-9099-C40C66FF867C}">
                  <a14:compatExt spid="_x0000_s9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4</xdr:row>
          <xdr:rowOff>9525</xdr:rowOff>
        </xdr:from>
        <xdr:to>
          <xdr:col>37</xdr:col>
          <xdr:colOff>457200</xdr:colOff>
          <xdr:row>4</xdr:row>
          <xdr:rowOff>200025</xdr:rowOff>
        </xdr:to>
        <xdr:sp macro="" textlink="">
          <xdr:nvSpPr>
            <xdr:cNvPr id="94443" name="CheckBox32" hidden="1">
              <a:extLst>
                <a:ext uri="{63B3BB69-23CF-44E3-9099-C40C66FF867C}">
                  <a14:compatExt spid="_x0000_s9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5</xdr:row>
          <xdr:rowOff>9525</xdr:rowOff>
        </xdr:from>
        <xdr:to>
          <xdr:col>37</xdr:col>
          <xdr:colOff>457200</xdr:colOff>
          <xdr:row>5</xdr:row>
          <xdr:rowOff>200025</xdr:rowOff>
        </xdr:to>
        <xdr:sp macro="" textlink="">
          <xdr:nvSpPr>
            <xdr:cNvPr id="94444" name="CheckBox33" hidden="1">
              <a:extLst>
                <a:ext uri="{63B3BB69-23CF-44E3-9099-C40C66FF867C}">
                  <a14:compatExt spid="_x0000_s9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6</xdr:row>
          <xdr:rowOff>9525</xdr:rowOff>
        </xdr:from>
        <xdr:to>
          <xdr:col>37</xdr:col>
          <xdr:colOff>457200</xdr:colOff>
          <xdr:row>6</xdr:row>
          <xdr:rowOff>200025</xdr:rowOff>
        </xdr:to>
        <xdr:sp macro="" textlink="">
          <xdr:nvSpPr>
            <xdr:cNvPr id="94445" name="CheckBox34" hidden="1">
              <a:extLst>
                <a:ext uri="{63B3BB69-23CF-44E3-9099-C40C66FF867C}">
                  <a14:compatExt spid="_x0000_s9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7</xdr:row>
          <xdr:rowOff>9525</xdr:rowOff>
        </xdr:from>
        <xdr:to>
          <xdr:col>37</xdr:col>
          <xdr:colOff>457200</xdr:colOff>
          <xdr:row>7</xdr:row>
          <xdr:rowOff>200025</xdr:rowOff>
        </xdr:to>
        <xdr:sp macro="" textlink="">
          <xdr:nvSpPr>
            <xdr:cNvPr id="94446" name="CheckBox35" hidden="1">
              <a:extLst>
                <a:ext uri="{63B3BB69-23CF-44E3-9099-C40C66FF867C}">
                  <a14:compatExt spid="_x0000_s9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8</xdr:row>
          <xdr:rowOff>9525</xdr:rowOff>
        </xdr:from>
        <xdr:to>
          <xdr:col>37</xdr:col>
          <xdr:colOff>457200</xdr:colOff>
          <xdr:row>8</xdr:row>
          <xdr:rowOff>200025</xdr:rowOff>
        </xdr:to>
        <xdr:sp macro="" textlink="">
          <xdr:nvSpPr>
            <xdr:cNvPr id="94447" name="CheckBox36" hidden="1">
              <a:extLst>
                <a:ext uri="{63B3BB69-23CF-44E3-9099-C40C66FF867C}">
                  <a14:compatExt spid="_x0000_s9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9</xdr:row>
          <xdr:rowOff>9525</xdr:rowOff>
        </xdr:from>
        <xdr:to>
          <xdr:col>37</xdr:col>
          <xdr:colOff>457200</xdr:colOff>
          <xdr:row>9</xdr:row>
          <xdr:rowOff>200025</xdr:rowOff>
        </xdr:to>
        <xdr:sp macro="" textlink="">
          <xdr:nvSpPr>
            <xdr:cNvPr id="94448" name="CheckBox37" hidden="1">
              <a:extLst>
                <a:ext uri="{63B3BB69-23CF-44E3-9099-C40C66FF867C}">
                  <a14:compatExt spid="_x0000_s94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10</xdr:row>
          <xdr:rowOff>9525</xdr:rowOff>
        </xdr:from>
        <xdr:to>
          <xdr:col>37</xdr:col>
          <xdr:colOff>457200</xdr:colOff>
          <xdr:row>10</xdr:row>
          <xdr:rowOff>200025</xdr:rowOff>
        </xdr:to>
        <xdr:sp macro="" textlink="">
          <xdr:nvSpPr>
            <xdr:cNvPr id="94449" name="CheckBox38" hidden="1">
              <a:extLst>
                <a:ext uri="{63B3BB69-23CF-44E3-9099-C40C66FF867C}">
                  <a14:compatExt spid="_x0000_s9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11</xdr:row>
          <xdr:rowOff>9525</xdr:rowOff>
        </xdr:from>
        <xdr:to>
          <xdr:col>37</xdr:col>
          <xdr:colOff>457200</xdr:colOff>
          <xdr:row>11</xdr:row>
          <xdr:rowOff>200025</xdr:rowOff>
        </xdr:to>
        <xdr:sp macro="" textlink="">
          <xdr:nvSpPr>
            <xdr:cNvPr id="94450" name="CheckBox39" hidden="1">
              <a:extLst>
                <a:ext uri="{63B3BB69-23CF-44E3-9099-C40C66FF867C}">
                  <a14:compatExt spid="_x0000_s9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12</xdr:row>
          <xdr:rowOff>9525</xdr:rowOff>
        </xdr:from>
        <xdr:to>
          <xdr:col>37</xdr:col>
          <xdr:colOff>457200</xdr:colOff>
          <xdr:row>12</xdr:row>
          <xdr:rowOff>200025</xdr:rowOff>
        </xdr:to>
        <xdr:sp macro="" textlink="">
          <xdr:nvSpPr>
            <xdr:cNvPr id="94451" name="CheckBox40" hidden="1">
              <a:extLst>
                <a:ext uri="{63B3BB69-23CF-44E3-9099-C40C66FF867C}">
                  <a14:compatExt spid="_x0000_s9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13</xdr:row>
          <xdr:rowOff>9525</xdr:rowOff>
        </xdr:from>
        <xdr:to>
          <xdr:col>37</xdr:col>
          <xdr:colOff>457200</xdr:colOff>
          <xdr:row>13</xdr:row>
          <xdr:rowOff>200025</xdr:rowOff>
        </xdr:to>
        <xdr:sp macro="" textlink="">
          <xdr:nvSpPr>
            <xdr:cNvPr id="94452" name="CheckBox41" hidden="1">
              <a:extLst>
                <a:ext uri="{63B3BB69-23CF-44E3-9099-C40C66FF867C}">
                  <a14:compatExt spid="_x0000_s9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14</xdr:row>
          <xdr:rowOff>9525</xdr:rowOff>
        </xdr:from>
        <xdr:to>
          <xdr:col>37</xdr:col>
          <xdr:colOff>457200</xdr:colOff>
          <xdr:row>14</xdr:row>
          <xdr:rowOff>200025</xdr:rowOff>
        </xdr:to>
        <xdr:sp macro="" textlink="">
          <xdr:nvSpPr>
            <xdr:cNvPr id="94453" name="CheckBox42" hidden="1">
              <a:extLst>
                <a:ext uri="{63B3BB69-23CF-44E3-9099-C40C66FF867C}">
                  <a14:compatExt spid="_x0000_s9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15</xdr:row>
          <xdr:rowOff>9525</xdr:rowOff>
        </xdr:from>
        <xdr:to>
          <xdr:col>37</xdr:col>
          <xdr:colOff>457200</xdr:colOff>
          <xdr:row>15</xdr:row>
          <xdr:rowOff>200025</xdr:rowOff>
        </xdr:to>
        <xdr:sp macro="" textlink="">
          <xdr:nvSpPr>
            <xdr:cNvPr id="94454" name="CheckBox43" hidden="1">
              <a:extLst>
                <a:ext uri="{63B3BB69-23CF-44E3-9099-C40C66FF867C}">
                  <a14:compatExt spid="_x0000_s94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16</xdr:row>
          <xdr:rowOff>9525</xdr:rowOff>
        </xdr:from>
        <xdr:to>
          <xdr:col>37</xdr:col>
          <xdr:colOff>457200</xdr:colOff>
          <xdr:row>16</xdr:row>
          <xdr:rowOff>200025</xdr:rowOff>
        </xdr:to>
        <xdr:sp macro="" textlink="">
          <xdr:nvSpPr>
            <xdr:cNvPr id="94455" name="CheckBox44" hidden="1">
              <a:extLst>
                <a:ext uri="{63B3BB69-23CF-44E3-9099-C40C66FF867C}">
                  <a14:compatExt spid="_x0000_s9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17</xdr:row>
          <xdr:rowOff>9525</xdr:rowOff>
        </xdr:from>
        <xdr:to>
          <xdr:col>37</xdr:col>
          <xdr:colOff>457200</xdr:colOff>
          <xdr:row>17</xdr:row>
          <xdr:rowOff>200025</xdr:rowOff>
        </xdr:to>
        <xdr:sp macro="" textlink="">
          <xdr:nvSpPr>
            <xdr:cNvPr id="94456" name="CheckBox45" hidden="1">
              <a:extLst>
                <a:ext uri="{63B3BB69-23CF-44E3-9099-C40C66FF867C}">
                  <a14:compatExt spid="_x0000_s94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18</xdr:row>
          <xdr:rowOff>9525</xdr:rowOff>
        </xdr:from>
        <xdr:to>
          <xdr:col>37</xdr:col>
          <xdr:colOff>457200</xdr:colOff>
          <xdr:row>18</xdr:row>
          <xdr:rowOff>200025</xdr:rowOff>
        </xdr:to>
        <xdr:sp macro="" textlink="">
          <xdr:nvSpPr>
            <xdr:cNvPr id="94457" name="CheckBox46" hidden="1">
              <a:extLst>
                <a:ext uri="{63B3BB69-23CF-44E3-9099-C40C66FF867C}">
                  <a14:compatExt spid="_x0000_s94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19</xdr:row>
          <xdr:rowOff>9525</xdr:rowOff>
        </xdr:from>
        <xdr:to>
          <xdr:col>37</xdr:col>
          <xdr:colOff>457200</xdr:colOff>
          <xdr:row>19</xdr:row>
          <xdr:rowOff>200025</xdr:rowOff>
        </xdr:to>
        <xdr:sp macro="" textlink="">
          <xdr:nvSpPr>
            <xdr:cNvPr id="94458" name="CheckBox47" hidden="1">
              <a:extLst>
                <a:ext uri="{63B3BB69-23CF-44E3-9099-C40C66FF867C}">
                  <a14:compatExt spid="_x0000_s94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20</xdr:row>
          <xdr:rowOff>9525</xdr:rowOff>
        </xdr:from>
        <xdr:to>
          <xdr:col>37</xdr:col>
          <xdr:colOff>457200</xdr:colOff>
          <xdr:row>20</xdr:row>
          <xdr:rowOff>200025</xdr:rowOff>
        </xdr:to>
        <xdr:sp macro="" textlink="">
          <xdr:nvSpPr>
            <xdr:cNvPr id="94459" name="CheckBox48" hidden="1">
              <a:extLst>
                <a:ext uri="{63B3BB69-23CF-44E3-9099-C40C66FF867C}">
                  <a14:compatExt spid="_x0000_s94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21</xdr:row>
          <xdr:rowOff>9525</xdr:rowOff>
        </xdr:from>
        <xdr:to>
          <xdr:col>37</xdr:col>
          <xdr:colOff>457200</xdr:colOff>
          <xdr:row>21</xdr:row>
          <xdr:rowOff>200025</xdr:rowOff>
        </xdr:to>
        <xdr:sp macro="" textlink="">
          <xdr:nvSpPr>
            <xdr:cNvPr id="94460" name="CheckBox49" hidden="1">
              <a:extLst>
                <a:ext uri="{63B3BB69-23CF-44E3-9099-C40C66FF867C}">
                  <a14:compatExt spid="_x0000_s94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22</xdr:row>
          <xdr:rowOff>9525</xdr:rowOff>
        </xdr:from>
        <xdr:to>
          <xdr:col>37</xdr:col>
          <xdr:colOff>457200</xdr:colOff>
          <xdr:row>22</xdr:row>
          <xdr:rowOff>200025</xdr:rowOff>
        </xdr:to>
        <xdr:sp macro="" textlink="">
          <xdr:nvSpPr>
            <xdr:cNvPr id="94461" name="CheckBox50" hidden="1">
              <a:extLst>
                <a:ext uri="{63B3BB69-23CF-44E3-9099-C40C66FF867C}">
                  <a14:compatExt spid="_x0000_s9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23</xdr:row>
          <xdr:rowOff>9525</xdr:rowOff>
        </xdr:from>
        <xdr:to>
          <xdr:col>37</xdr:col>
          <xdr:colOff>457200</xdr:colOff>
          <xdr:row>23</xdr:row>
          <xdr:rowOff>200025</xdr:rowOff>
        </xdr:to>
        <xdr:sp macro="" textlink="">
          <xdr:nvSpPr>
            <xdr:cNvPr id="94462" name="CheckBox51" hidden="1">
              <a:extLst>
                <a:ext uri="{63B3BB69-23CF-44E3-9099-C40C66FF867C}">
                  <a14:compatExt spid="_x0000_s94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24</xdr:row>
          <xdr:rowOff>9525</xdr:rowOff>
        </xdr:from>
        <xdr:to>
          <xdr:col>37</xdr:col>
          <xdr:colOff>457200</xdr:colOff>
          <xdr:row>24</xdr:row>
          <xdr:rowOff>200025</xdr:rowOff>
        </xdr:to>
        <xdr:sp macro="" textlink="">
          <xdr:nvSpPr>
            <xdr:cNvPr id="94463" name="CheckBox52" hidden="1">
              <a:extLst>
                <a:ext uri="{63B3BB69-23CF-44E3-9099-C40C66FF867C}">
                  <a14:compatExt spid="_x0000_s94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25</xdr:row>
          <xdr:rowOff>9525</xdr:rowOff>
        </xdr:from>
        <xdr:to>
          <xdr:col>37</xdr:col>
          <xdr:colOff>457200</xdr:colOff>
          <xdr:row>25</xdr:row>
          <xdr:rowOff>200025</xdr:rowOff>
        </xdr:to>
        <xdr:sp macro="" textlink="">
          <xdr:nvSpPr>
            <xdr:cNvPr id="94464" name="CheckBox53" hidden="1">
              <a:extLst>
                <a:ext uri="{63B3BB69-23CF-44E3-9099-C40C66FF867C}">
                  <a14:compatExt spid="_x0000_s94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26</xdr:row>
          <xdr:rowOff>9525</xdr:rowOff>
        </xdr:from>
        <xdr:to>
          <xdr:col>37</xdr:col>
          <xdr:colOff>457200</xdr:colOff>
          <xdr:row>26</xdr:row>
          <xdr:rowOff>200025</xdr:rowOff>
        </xdr:to>
        <xdr:sp macro="" textlink="">
          <xdr:nvSpPr>
            <xdr:cNvPr id="94465" name="CheckBox54" hidden="1">
              <a:extLst>
                <a:ext uri="{63B3BB69-23CF-44E3-9099-C40C66FF867C}">
                  <a14:compatExt spid="_x0000_s94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27</xdr:row>
          <xdr:rowOff>9525</xdr:rowOff>
        </xdr:from>
        <xdr:to>
          <xdr:col>37</xdr:col>
          <xdr:colOff>457200</xdr:colOff>
          <xdr:row>27</xdr:row>
          <xdr:rowOff>200025</xdr:rowOff>
        </xdr:to>
        <xdr:sp macro="" textlink="">
          <xdr:nvSpPr>
            <xdr:cNvPr id="94466" name="CheckBox55" hidden="1">
              <a:extLst>
                <a:ext uri="{63B3BB69-23CF-44E3-9099-C40C66FF867C}">
                  <a14:compatExt spid="_x0000_s94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28</xdr:row>
          <xdr:rowOff>9525</xdr:rowOff>
        </xdr:from>
        <xdr:to>
          <xdr:col>37</xdr:col>
          <xdr:colOff>457200</xdr:colOff>
          <xdr:row>28</xdr:row>
          <xdr:rowOff>200025</xdr:rowOff>
        </xdr:to>
        <xdr:sp macro="" textlink="">
          <xdr:nvSpPr>
            <xdr:cNvPr id="94467" name="CheckBox56" hidden="1">
              <a:extLst>
                <a:ext uri="{63B3BB69-23CF-44E3-9099-C40C66FF867C}">
                  <a14:compatExt spid="_x0000_s94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29</xdr:row>
          <xdr:rowOff>9525</xdr:rowOff>
        </xdr:from>
        <xdr:to>
          <xdr:col>37</xdr:col>
          <xdr:colOff>457200</xdr:colOff>
          <xdr:row>29</xdr:row>
          <xdr:rowOff>200025</xdr:rowOff>
        </xdr:to>
        <xdr:sp macro="" textlink="">
          <xdr:nvSpPr>
            <xdr:cNvPr id="94468" name="CheckBox57" hidden="1">
              <a:extLst>
                <a:ext uri="{63B3BB69-23CF-44E3-9099-C40C66FF867C}">
                  <a14:compatExt spid="_x0000_s94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285750</xdr:colOff>
          <xdr:row>30</xdr:row>
          <xdr:rowOff>9525</xdr:rowOff>
        </xdr:from>
        <xdr:to>
          <xdr:col>37</xdr:col>
          <xdr:colOff>457200</xdr:colOff>
          <xdr:row>30</xdr:row>
          <xdr:rowOff>200025</xdr:rowOff>
        </xdr:to>
        <xdr:sp macro="" textlink="">
          <xdr:nvSpPr>
            <xdr:cNvPr id="94469" name="CheckBox58" hidden="1">
              <a:extLst>
                <a:ext uri="{63B3BB69-23CF-44E3-9099-C40C66FF867C}">
                  <a14:compatExt spid="_x0000_s94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42</xdr:col>
      <xdr:colOff>119063</xdr:colOff>
      <xdr:row>1</xdr:row>
      <xdr:rowOff>238123</xdr:rowOff>
    </xdr:from>
    <xdr:to>
      <xdr:col>48</xdr:col>
      <xdr:colOff>416719</xdr:colOff>
      <xdr:row>16</xdr:row>
      <xdr:rowOff>71437</xdr:rowOff>
    </xdr:to>
    <xdr:graphicFrame macro="">
      <xdr:nvGraphicFramePr>
        <xdr:cNvPr id="260" name="Répartition de la surface des baies" title="Répatition de la surface de bai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228600</xdr:colOff>
          <xdr:row>45</xdr:row>
          <xdr:rowOff>152400</xdr:rowOff>
        </xdr:from>
        <xdr:to>
          <xdr:col>19</xdr:col>
          <xdr:colOff>552450</xdr:colOff>
          <xdr:row>47</xdr:row>
          <xdr:rowOff>152400</xdr:rowOff>
        </xdr:to>
        <xdr:sp macro="" textlink="">
          <xdr:nvSpPr>
            <xdr:cNvPr id="94471" name="Button 263" hidden="1">
              <a:extLst>
                <a:ext uri="{63B3BB69-23CF-44E3-9099-C40C66FF867C}">
                  <a14:compatExt spid="_x0000_s94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263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2.xml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6" Type="http://schemas.openxmlformats.org/officeDocument/2006/relationships/control" Target="../activeX/activeX12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6.xml"/><Relationship Id="rId123" Type="http://schemas.openxmlformats.org/officeDocument/2006/relationships/ctrlProp" Target="../ctrlProps/ctrlProp1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89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44" Type="http://schemas.openxmlformats.org/officeDocument/2006/relationships/control" Target="../activeX/activeX39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30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5.xml"/><Relationship Id="rId24" Type="http://schemas.openxmlformats.org/officeDocument/2006/relationships/control" Target="../activeX/activeX20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5.xml"/><Relationship Id="rId14" Type="http://schemas.openxmlformats.org/officeDocument/2006/relationships/control" Target="../activeX/activeX10.xml"/><Relationship Id="rId30" Type="http://schemas.openxmlformats.org/officeDocument/2006/relationships/control" Target="../activeX/activeX26.xml"/><Relationship Id="rId35" Type="http://schemas.openxmlformats.org/officeDocument/2006/relationships/image" Target="../media/image2.emf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1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0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" Type="http://schemas.openxmlformats.org/officeDocument/2006/relationships/control" Target="../activeX/activeX11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0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image" Target="../media/image3.emf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"/>
  <dimension ref="P2:AT83"/>
  <sheetViews>
    <sheetView tabSelected="1" topLeftCell="G13" zoomScale="80" zoomScaleNormal="80" workbookViewId="0">
      <selection activeCell="R6" sqref="R6:R7"/>
    </sheetView>
  </sheetViews>
  <sheetFormatPr baseColWidth="10" defaultRowHeight="17.100000000000001" customHeight="1" x14ac:dyDescent="0.2"/>
  <cols>
    <col min="1" max="16" width="11.42578125" style="1"/>
    <col min="17" max="17" width="3" style="7" bestFit="1" customWidth="1"/>
    <col min="18" max="18" width="11.42578125" style="6"/>
    <col min="19" max="19" width="2.42578125" style="1" bestFit="1" customWidth="1"/>
    <col min="20" max="20" width="11.42578125" style="6"/>
    <col min="21" max="21" width="5.85546875" style="1" bestFit="1" customWidth="1"/>
    <col min="22" max="24" width="19.85546875" style="1" customWidth="1"/>
    <col min="25" max="25" width="29.42578125" style="1" customWidth="1"/>
    <col min="26" max="26" width="27.85546875" style="1" customWidth="1"/>
    <col min="27" max="27" width="27.85546875" style="6" customWidth="1"/>
    <col min="28" max="28" width="10.5703125" style="1" customWidth="1"/>
    <col min="29" max="29" width="13.85546875" style="1" customWidth="1"/>
    <col min="30" max="30" width="8.85546875" style="1" customWidth="1"/>
    <col min="31" max="31" width="5.7109375" style="1" customWidth="1"/>
    <col min="32" max="32" width="7.85546875" style="1" customWidth="1"/>
    <col min="33" max="33" width="5.7109375" style="1" customWidth="1"/>
    <col min="34" max="34" width="7.85546875" style="1" customWidth="1"/>
    <col min="35" max="35" width="6" style="1" customWidth="1"/>
    <col min="36" max="36" width="7.85546875" style="1" customWidth="1"/>
    <col min="37" max="37" width="6" style="1" customWidth="1"/>
    <col min="38" max="38" width="11.42578125" style="1"/>
    <col min="39" max="39" width="13.42578125" style="1" customWidth="1"/>
    <col min="40" max="40" width="13.42578125" style="6" customWidth="1"/>
    <col min="41" max="41" width="5" style="6" customWidth="1"/>
    <col min="42" max="45" width="11.42578125" style="1"/>
    <col min="46" max="46" width="12.140625" style="1" bestFit="1" customWidth="1"/>
    <col min="47" max="16384" width="11.42578125" style="1"/>
  </cols>
  <sheetData>
    <row r="2" spans="16:43" s="2" customFormat="1" ht="75.75" customHeight="1" x14ac:dyDescent="0.2">
      <c r="P2" s="21" t="s">
        <v>43</v>
      </c>
      <c r="Q2" s="5"/>
      <c r="R2" s="11" t="s">
        <v>28</v>
      </c>
      <c r="T2" s="11" t="s">
        <v>29</v>
      </c>
      <c r="U2" s="11" t="s">
        <v>47</v>
      </c>
      <c r="V2" s="5" t="s">
        <v>48</v>
      </c>
      <c r="W2" s="3" t="s">
        <v>46</v>
      </c>
      <c r="X2" s="3" t="s">
        <v>45</v>
      </c>
      <c r="Y2" s="10" t="s">
        <v>2</v>
      </c>
      <c r="Z2" s="5" t="s">
        <v>44</v>
      </c>
      <c r="AA2" s="5" t="s">
        <v>57</v>
      </c>
      <c r="AB2" s="11" t="s">
        <v>33</v>
      </c>
      <c r="AC2" s="5" t="s">
        <v>27</v>
      </c>
      <c r="AD2" s="5" t="s">
        <v>15</v>
      </c>
      <c r="AE2" s="5" t="s">
        <v>30</v>
      </c>
      <c r="AF2" s="5" t="s">
        <v>7</v>
      </c>
      <c r="AG2" s="5" t="s">
        <v>58</v>
      </c>
      <c r="AH2" s="5" t="s">
        <v>20</v>
      </c>
      <c r="AI2" s="5" t="s">
        <v>31</v>
      </c>
      <c r="AJ2" s="5" t="s">
        <v>16</v>
      </c>
      <c r="AK2" s="5" t="s">
        <v>59</v>
      </c>
      <c r="AL2" s="11" t="s">
        <v>53</v>
      </c>
      <c r="AM2" s="5" t="s">
        <v>54</v>
      </c>
      <c r="AN2" s="5" t="s">
        <v>56</v>
      </c>
      <c r="AO2" s="5"/>
      <c r="AP2" s="21" t="s">
        <v>52</v>
      </c>
      <c r="AQ2" s="4"/>
    </row>
    <row r="3" spans="16:43" ht="17.100000000000001" customHeight="1" x14ac:dyDescent="0.2">
      <c r="P3" s="22"/>
      <c r="Q3" s="7" t="s">
        <v>3</v>
      </c>
      <c r="R3" s="8">
        <v>1</v>
      </c>
      <c r="S3" s="6" t="s">
        <v>24</v>
      </c>
      <c r="T3" s="8">
        <v>1</v>
      </c>
      <c r="V3" s="1" t="b">
        <v>0</v>
      </c>
      <c r="W3" s="12">
        <f>IF(V3=TRUE,0,R3*T3)</f>
        <v>1</v>
      </c>
      <c r="X3" s="12">
        <f>IF(V3=TRUE,R3*T3,0)</f>
        <v>0</v>
      </c>
      <c r="Z3" s="1" t="s">
        <v>32</v>
      </c>
      <c r="AA3" s="6" t="str">
        <f>IF(Z3="","non-spécifié",IF(Z3=#REF!,R3+2*T3,IF(Z3=#REF!,R3+2*T3,IF(Z3=#REF!,R3+2*T3,IF(Z3=#REF!,2*T3,IF(Z3=#REF!,2*T3,IF(Z3=#REF!,R3+2*T3,IF(Z3=#REF!,R3+2*T3,IF(Z3=#REF!,2*T3)))))))))</f>
        <v>non-spécifié</v>
      </c>
      <c r="AC3" s="1" t="s">
        <v>32</v>
      </c>
      <c r="AD3" s="1" t="e">
        <f>IF($AC3=#REF!,$R3*$T3,0)</f>
        <v>#REF!</v>
      </c>
      <c r="AE3" s="1" t="e">
        <f>IF($AC3=#REF!,$R3*$T3,0)</f>
        <v>#REF!</v>
      </c>
      <c r="AF3" s="1" t="e">
        <f>IF($AC3=#REF!,$R3*$T3,0)</f>
        <v>#REF!</v>
      </c>
      <c r="AG3" s="1" t="e">
        <f>IF($AC3=#REF!,$R3*$T3,0)</f>
        <v>#REF!</v>
      </c>
      <c r="AH3" s="1" t="e">
        <f>IF($AC3=#REF!,$R3*$T3,0)</f>
        <v>#REF!</v>
      </c>
      <c r="AI3" s="1" t="e">
        <f>IF($AC3=#REF!,$R3*$T3,0)</f>
        <v>#REF!</v>
      </c>
      <c r="AJ3" s="1" t="e">
        <f>IF($AC3=#REF!,$R3*$T3,0)</f>
        <v>#REF!</v>
      </c>
      <c r="AK3" s="1" t="e">
        <f>IF($AC3=#REF!,$R3*$T3,0)</f>
        <v>#REF!</v>
      </c>
      <c r="AM3" s="1" t="b">
        <v>0</v>
      </c>
      <c r="AN3" s="6">
        <f t="shared" ref="AN3:AN31" si="0">IF(AM3=FALSE,0,R3+2*T3)</f>
        <v>0</v>
      </c>
      <c r="AP3" s="22"/>
    </row>
    <row r="4" spans="16:43" ht="17.100000000000001" customHeight="1" x14ac:dyDescent="0.2">
      <c r="P4" s="22"/>
      <c r="Q4" s="7" t="s">
        <v>4</v>
      </c>
      <c r="R4" s="8">
        <v>0.9</v>
      </c>
      <c r="S4" s="6" t="s">
        <v>24</v>
      </c>
      <c r="T4" s="8">
        <v>2</v>
      </c>
      <c r="V4" s="1" t="b">
        <v>0</v>
      </c>
      <c r="W4" s="12">
        <f t="shared" ref="W4:W31" si="1">IF(V4=TRUE,0,R4*T4)</f>
        <v>1.8</v>
      </c>
      <c r="X4" s="12">
        <f t="shared" ref="X4:X31" si="2">IF(V4=TRUE,R4*T4,0)</f>
        <v>0</v>
      </c>
      <c r="Z4" s="1" t="s">
        <v>32</v>
      </c>
      <c r="AA4" s="6" t="str">
        <f>IF(Z4="","non-spécifié",IF(Z4=#REF!,R4+2*T4,IF(Z4=#REF!,R4+2*T4,IF(Z4=#REF!,R4+2*T4,IF(Z4=#REF!,2*T4,IF(Z4=#REF!,2*T4,IF(Z4=#REF!,R4+2*T4,IF(Z4=#REF!,R4+2*T4,IF(Z4=#REF!,2*T4)))))))))</f>
        <v>non-spécifié</v>
      </c>
      <c r="AC4" s="1" t="s">
        <v>32</v>
      </c>
      <c r="AD4" s="1" t="e">
        <f>IF($AC4=#REF!,$R4*$T4,0)</f>
        <v>#REF!</v>
      </c>
      <c r="AE4" s="1" t="e">
        <f>IF($AC4=#REF!,$R4*$T4,0)</f>
        <v>#REF!</v>
      </c>
      <c r="AF4" s="1" t="e">
        <f>IF($AC4=#REF!,$R4*$T4,0)</f>
        <v>#REF!</v>
      </c>
      <c r="AG4" s="1" t="e">
        <f>IF($AC4=#REF!,$R4*$T4,0)</f>
        <v>#REF!</v>
      </c>
      <c r="AH4" s="1" t="e">
        <f>IF($AC4=#REF!,$R4*$T4,0)</f>
        <v>#REF!</v>
      </c>
      <c r="AI4" s="1" t="e">
        <f>IF($AC4=#REF!,$R4*$T4,0)</f>
        <v>#REF!</v>
      </c>
      <c r="AJ4" s="1" t="e">
        <f>IF($AC4=#REF!,$R4*$T4,0)</f>
        <v>#REF!</v>
      </c>
      <c r="AK4" s="1" t="e">
        <f>IF($AC4=#REF!,$R4*$T4,0)</f>
        <v>#REF!</v>
      </c>
      <c r="AM4" s="1" t="b">
        <v>0</v>
      </c>
      <c r="AN4" s="6">
        <f t="shared" si="0"/>
        <v>0</v>
      </c>
      <c r="AP4" s="22"/>
      <c r="AQ4" s="4"/>
    </row>
    <row r="5" spans="16:43" ht="17.100000000000001" customHeight="1" x14ac:dyDescent="0.2">
      <c r="P5" s="22"/>
      <c r="Q5" s="7" t="s">
        <v>5</v>
      </c>
      <c r="R5" s="8">
        <v>0.9</v>
      </c>
      <c r="S5" s="6" t="s">
        <v>24</v>
      </c>
      <c r="T5" s="8">
        <v>3</v>
      </c>
      <c r="V5" s="1" t="b">
        <v>0</v>
      </c>
      <c r="W5" s="12">
        <f t="shared" si="1"/>
        <v>2.7</v>
      </c>
      <c r="X5" s="12">
        <f t="shared" si="2"/>
        <v>0</v>
      </c>
      <c r="Z5" s="1" t="s">
        <v>32</v>
      </c>
      <c r="AA5" s="6" t="str">
        <f>IF(Z5="","non-spécifié",IF(Z5=#REF!,R5+2*T5,IF(Z5=#REF!,R5+2*T5,IF(Z5=#REF!,R5+2*T5,IF(Z5=#REF!,2*T5,IF(Z5=#REF!,2*T5,IF(Z5=#REF!,R5+2*T5,IF(Z5=#REF!,R5+2*T5,IF(Z5=#REF!,2*T5)))))))))</f>
        <v>non-spécifié</v>
      </c>
      <c r="AC5" s="1" t="s">
        <v>32</v>
      </c>
      <c r="AD5" s="1" t="e">
        <f>IF($AC5=#REF!,$R5*$T5,0)</f>
        <v>#REF!</v>
      </c>
      <c r="AE5" s="1" t="e">
        <f>IF($AC5=#REF!,$R5*$T5,0)</f>
        <v>#REF!</v>
      </c>
      <c r="AF5" s="1" t="e">
        <f>IF($AC5=#REF!,$R5*$T5,0)</f>
        <v>#REF!</v>
      </c>
      <c r="AG5" s="1" t="e">
        <f>IF($AC5=#REF!,$R5*$T5,0)</f>
        <v>#REF!</v>
      </c>
      <c r="AH5" s="1" t="e">
        <f>IF($AC5=#REF!,$R5*$T5,0)</f>
        <v>#REF!</v>
      </c>
      <c r="AI5" s="1" t="e">
        <f>IF($AC5=#REF!,$R5*$T5,0)</f>
        <v>#REF!</v>
      </c>
      <c r="AJ5" s="1" t="e">
        <f>IF($AC5=#REF!,$R5*$T5,0)</f>
        <v>#REF!</v>
      </c>
      <c r="AK5" s="1" t="e">
        <f>IF($AC5=#REF!,$R5*$T5,0)</f>
        <v>#REF!</v>
      </c>
      <c r="AM5" s="1" t="b">
        <v>0</v>
      </c>
      <c r="AN5" s="6">
        <f t="shared" si="0"/>
        <v>0</v>
      </c>
      <c r="AP5" s="22"/>
    </row>
    <row r="6" spans="16:43" ht="17.100000000000001" customHeight="1" x14ac:dyDescent="0.2">
      <c r="P6" s="22"/>
      <c r="Q6" s="7" t="s">
        <v>6</v>
      </c>
      <c r="R6" s="8"/>
      <c r="S6" s="6" t="s">
        <v>24</v>
      </c>
      <c r="T6" s="8"/>
      <c r="V6" s="1" t="b">
        <v>0</v>
      </c>
      <c r="W6" s="12">
        <f t="shared" si="1"/>
        <v>0</v>
      </c>
      <c r="X6" s="12">
        <f t="shared" si="2"/>
        <v>0</v>
      </c>
      <c r="Z6" s="1" t="s">
        <v>32</v>
      </c>
      <c r="AA6" s="6" t="str">
        <f>IF(Z6="","non-spécifié",IF(Z6=#REF!,R6+2*T6,IF(Z6=#REF!,R6+2*T6,IF(Z6=#REF!,R6+2*T6,IF(Z6=#REF!,2*T6,IF(Z6=#REF!,2*T6,IF(Z6=#REF!,R6+2*T6,IF(Z6=#REF!,R6+2*T6,IF(Z6=#REF!,2*T6)))))))))</f>
        <v>non-spécifié</v>
      </c>
      <c r="AC6" s="1" t="s">
        <v>32</v>
      </c>
      <c r="AD6" s="1" t="e">
        <f>IF($AC6=#REF!,$R6*$T6,0)</f>
        <v>#REF!</v>
      </c>
      <c r="AE6" s="1" t="e">
        <f>IF($AC6=#REF!,$R6*$T6,0)</f>
        <v>#REF!</v>
      </c>
      <c r="AF6" s="1" t="e">
        <f>IF($AC6=#REF!,$R6*$T6,0)</f>
        <v>#REF!</v>
      </c>
      <c r="AG6" s="1" t="e">
        <f>IF($AC6=#REF!,$R6*$T6,0)</f>
        <v>#REF!</v>
      </c>
      <c r="AH6" s="1" t="e">
        <f>IF($AC6=#REF!,$R6*$T6,0)</f>
        <v>#REF!</v>
      </c>
      <c r="AI6" s="1" t="e">
        <f>IF($AC6=#REF!,$R6*$T6,0)</f>
        <v>#REF!</v>
      </c>
      <c r="AJ6" s="1" t="e">
        <f>IF($AC6=#REF!,$R6*$T6,0)</f>
        <v>#REF!</v>
      </c>
      <c r="AK6" s="1" t="e">
        <f>IF($AC6=#REF!,$R6*$T6,0)</f>
        <v>#REF!</v>
      </c>
      <c r="AM6" s="1" t="b">
        <v>0</v>
      </c>
      <c r="AN6" s="6">
        <f t="shared" si="0"/>
        <v>0</v>
      </c>
      <c r="AP6" s="22"/>
    </row>
    <row r="7" spans="16:43" ht="17.100000000000001" customHeight="1" x14ac:dyDescent="0.2">
      <c r="P7" s="22"/>
      <c r="Q7" s="7" t="s">
        <v>7</v>
      </c>
      <c r="R7" s="8"/>
      <c r="S7" s="6" t="s">
        <v>24</v>
      </c>
      <c r="T7" s="8"/>
      <c r="V7" s="1" t="b">
        <v>0</v>
      </c>
      <c r="W7" s="12">
        <f t="shared" si="1"/>
        <v>0</v>
      </c>
      <c r="X7" s="12">
        <f t="shared" si="2"/>
        <v>0</v>
      </c>
      <c r="Z7" s="1" t="s">
        <v>32</v>
      </c>
      <c r="AA7" s="6" t="str">
        <f>IF(Z7="","non-spécifié",IF(Z7=#REF!,R7+2*T7,IF(Z7=#REF!,R7+2*T7,IF(Z7=#REF!,R7+2*T7,IF(Z7=#REF!,2*T7,IF(Z7=#REF!,2*T7,IF(Z7=#REF!,R7+2*T7,IF(Z7=#REF!,R7+2*T7,IF(Z7=#REF!,2*T7)))))))))</f>
        <v>non-spécifié</v>
      </c>
      <c r="AC7" s="1" t="s">
        <v>32</v>
      </c>
      <c r="AD7" s="1" t="e">
        <f>IF($AC7=#REF!,$R7*$T7,0)</f>
        <v>#REF!</v>
      </c>
      <c r="AE7" s="1" t="e">
        <f>IF($AC7=#REF!,$R7*$T7,0)</f>
        <v>#REF!</v>
      </c>
      <c r="AF7" s="1" t="e">
        <f>IF($AC7=#REF!,$R7*$T7,0)</f>
        <v>#REF!</v>
      </c>
      <c r="AG7" s="1" t="e">
        <f>IF($AC7=#REF!,$R7*$T7,0)</f>
        <v>#REF!</v>
      </c>
      <c r="AH7" s="1" t="e">
        <f>IF($AC7=#REF!,$R7*$T7,0)</f>
        <v>#REF!</v>
      </c>
      <c r="AI7" s="1" t="e">
        <f>IF($AC7=#REF!,$R7*$T7,0)</f>
        <v>#REF!</v>
      </c>
      <c r="AJ7" s="1" t="e">
        <f>IF($AC7=#REF!,$R7*$T7,0)</f>
        <v>#REF!</v>
      </c>
      <c r="AK7" s="1" t="e">
        <f>IF($AC7=#REF!,$R7*$T7,0)</f>
        <v>#REF!</v>
      </c>
      <c r="AM7" s="1" t="b">
        <v>0</v>
      </c>
      <c r="AN7" s="6">
        <f t="shared" si="0"/>
        <v>0</v>
      </c>
      <c r="AP7" s="22"/>
    </row>
    <row r="8" spans="16:43" ht="17.100000000000001" customHeight="1" x14ac:dyDescent="0.2">
      <c r="P8" s="22"/>
      <c r="Q8" s="7" t="s">
        <v>8</v>
      </c>
      <c r="R8" s="8"/>
      <c r="S8" s="6" t="s">
        <v>24</v>
      </c>
      <c r="T8" s="8"/>
      <c r="V8" s="1" t="b">
        <v>0</v>
      </c>
      <c r="W8" s="12">
        <f t="shared" si="1"/>
        <v>0</v>
      </c>
      <c r="X8" s="12">
        <f t="shared" si="2"/>
        <v>0</v>
      </c>
      <c r="Z8" s="1" t="s">
        <v>32</v>
      </c>
      <c r="AA8" s="6" t="str">
        <f>IF(Z8="","non-spécifié",IF(Z8=#REF!,R8+2*T8,IF(Z8=#REF!,R8+2*T8,IF(Z8=#REF!,R8+2*T8,IF(Z8=#REF!,2*T8,IF(Z8=#REF!,2*T8,IF(Z8=#REF!,R8+2*T8,IF(Z8=#REF!,R8+2*T8,IF(Z8=#REF!,2*T8)))))))))</f>
        <v>non-spécifié</v>
      </c>
      <c r="AC8" s="1" t="s">
        <v>32</v>
      </c>
      <c r="AD8" s="1" t="e">
        <f>IF($AC8=#REF!,$R8*$T8,0)</f>
        <v>#REF!</v>
      </c>
      <c r="AE8" s="1" t="e">
        <f>IF($AC8=#REF!,$R8*$T8,0)</f>
        <v>#REF!</v>
      </c>
      <c r="AF8" s="1" t="e">
        <f>IF($AC8=#REF!,$R8*$T8,0)</f>
        <v>#REF!</v>
      </c>
      <c r="AG8" s="1" t="e">
        <f>IF($AC8=#REF!,$R8*$T8,0)</f>
        <v>#REF!</v>
      </c>
      <c r="AH8" s="1" t="e">
        <f>IF($AC8=#REF!,$R8*$T8,0)</f>
        <v>#REF!</v>
      </c>
      <c r="AI8" s="1" t="e">
        <f>IF($AC8=#REF!,$R8*$T8,0)</f>
        <v>#REF!</v>
      </c>
      <c r="AJ8" s="1" t="e">
        <f>IF($AC8=#REF!,$R8*$T8,0)</f>
        <v>#REF!</v>
      </c>
      <c r="AK8" s="1" t="e">
        <f>IF($AC8=#REF!,$R8*$T8,0)</f>
        <v>#REF!</v>
      </c>
      <c r="AM8" s="1" t="b">
        <v>0</v>
      </c>
      <c r="AN8" s="6">
        <f t="shared" si="0"/>
        <v>0</v>
      </c>
      <c r="AP8" s="22"/>
    </row>
    <row r="9" spans="16:43" ht="17.100000000000001" customHeight="1" x14ac:dyDescent="0.2">
      <c r="P9" s="22"/>
      <c r="Q9" s="7" t="s">
        <v>9</v>
      </c>
      <c r="R9" s="8"/>
      <c r="S9" s="6" t="s">
        <v>24</v>
      </c>
      <c r="T9" s="8"/>
      <c r="V9" s="1" t="b">
        <v>0</v>
      </c>
      <c r="W9" s="12">
        <f t="shared" si="1"/>
        <v>0</v>
      </c>
      <c r="X9" s="12">
        <f t="shared" si="2"/>
        <v>0</v>
      </c>
      <c r="Z9" s="1" t="s">
        <v>32</v>
      </c>
      <c r="AA9" s="6" t="str">
        <f>IF(Z9="","non-spécifié",IF(Z9=#REF!,R9+2*T9,IF(Z9=#REF!,R9+2*T9,IF(Z9=#REF!,R9+2*T9,IF(Z9=#REF!,2*T9,IF(Z9=#REF!,2*T9,IF(Z9=#REF!,R9+2*T9,IF(Z9=#REF!,R9+2*T9,IF(Z9=#REF!,2*T9)))))))))</f>
        <v>non-spécifié</v>
      </c>
      <c r="AC9" s="1" t="s">
        <v>32</v>
      </c>
      <c r="AD9" s="1" t="e">
        <f>IF($AC9=#REF!,$R9*$T9,0)</f>
        <v>#REF!</v>
      </c>
      <c r="AE9" s="1" t="e">
        <f>IF($AC9=#REF!,$R9*$T9,0)</f>
        <v>#REF!</v>
      </c>
      <c r="AF9" s="1" t="e">
        <f>IF($AC9=#REF!,$R9*$T9,0)</f>
        <v>#REF!</v>
      </c>
      <c r="AG9" s="1" t="e">
        <f>IF($AC9=#REF!,$R9*$T9,0)</f>
        <v>#REF!</v>
      </c>
      <c r="AH9" s="1" t="e">
        <f>IF($AC9=#REF!,$R9*$T9,0)</f>
        <v>#REF!</v>
      </c>
      <c r="AI9" s="1" t="e">
        <f>IF($AC9=#REF!,$R9*$T9,0)</f>
        <v>#REF!</v>
      </c>
      <c r="AJ9" s="1" t="e">
        <f>IF($AC9=#REF!,$R9*$T9,0)</f>
        <v>#REF!</v>
      </c>
      <c r="AK9" s="1" t="e">
        <f>IF($AC9=#REF!,$R9*$T9,0)</f>
        <v>#REF!</v>
      </c>
      <c r="AM9" s="1" t="b">
        <v>0</v>
      </c>
      <c r="AN9" s="6">
        <f t="shared" si="0"/>
        <v>0</v>
      </c>
      <c r="AP9" s="22"/>
    </row>
    <row r="10" spans="16:43" ht="17.100000000000001" customHeight="1" x14ac:dyDescent="0.2">
      <c r="P10" s="22"/>
      <c r="Q10" s="7" t="s">
        <v>10</v>
      </c>
      <c r="R10" s="8"/>
      <c r="S10" s="6" t="s">
        <v>24</v>
      </c>
      <c r="T10" s="8"/>
      <c r="V10" s="1" t="b">
        <v>0</v>
      </c>
      <c r="W10" s="12">
        <f t="shared" si="1"/>
        <v>0</v>
      </c>
      <c r="X10" s="12">
        <f t="shared" si="2"/>
        <v>0</v>
      </c>
      <c r="Z10" s="1" t="s">
        <v>32</v>
      </c>
      <c r="AA10" s="6" t="str">
        <f>IF(Z10="","non-spécifié",IF(Z10=#REF!,R10+2*T10,IF(Z10=#REF!,R10+2*T10,IF(Z10=#REF!,R10+2*T10,IF(Z10=#REF!,2*T10,IF(Z10=#REF!,2*T10,IF(Z10=#REF!,R10+2*T10,IF(Z10=#REF!,R10+2*T10,IF(Z10=#REF!,2*T10)))))))))</f>
        <v>non-spécifié</v>
      </c>
      <c r="AC10" s="1" t="s">
        <v>32</v>
      </c>
      <c r="AD10" s="1" t="e">
        <f>IF($AC10=#REF!,$R10*$T10,0)</f>
        <v>#REF!</v>
      </c>
      <c r="AE10" s="1" t="e">
        <f>IF($AC10=#REF!,$R10*$T10,0)</f>
        <v>#REF!</v>
      </c>
      <c r="AF10" s="1" t="e">
        <f>IF($AC10=#REF!,$R10*$T10,0)</f>
        <v>#REF!</v>
      </c>
      <c r="AG10" s="1" t="e">
        <f>IF($AC10=#REF!,$R10*$T10,0)</f>
        <v>#REF!</v>
      </c>
      <c r="AH10" s="1" t="e">
        <f>IF($AC10=#REF!,$R10*$T10,0)</f>
        <v>#REF!</v>
      </c>
      <c r="AI10" s="1" t="e">
        <f>IF($AC10=#REF!,$R10*$T10,0)</f>
        <v>#REF!</v>
      </c>
      <c r="AJ10" s="1" t="e">
        <f>IF($AC10=#REF!,$R10*$T10,0)</f>
        <v>#REF!</v>
      </c>
      <c r="AK10" s="1" t="e">
        <f>IF($AC10=#REF!,$R10*$T10,0)</f>
        <v>#REF!</v>
      </c>
      <c r="AM10" s="1" t="b">
        <v>0</v>
      </c>
      <c r="AN10" s="6">
        <f t="shared" si="0"/>
        <v>0</v>
      </c>
      <c r="AP10" s="22"/>
    </row>
    <row r="11" spans="16:43" ht="17.100000000000001" customHeight="1" x14ac:dyDescent="0.2">
      <c r="P11" s="22"/>
      <c r="Q11" s="7" t="s">
        <v>1</v>
      </c>
      <c r="R11" s="8"/>
      <c r="S11" s="6" t="s">
        <v>24</v>
      </c>
      <c r="T11" s="8"/>
      <c r="V11" s="1" t="b">
        <v>0</v>
      </c>
      <c r="W11" s="12">
        <f t="shared" si="1"/>
        <v>0</v>
      </c>
      <c r="X11" s="12">
        <f t="shared" si="2"/>
        <v>0</v>
      </c>
      <c r="Z11" s="1" t="s">
        <v>32</v>
      </c>
      <c r="AA11" s="6" t="str">
        <f>IF(Z11="","non-spécifié",IF(Z11=#REF!,R11+2*T11,IF(Z11=#REF!,R11+2*T11,IF(Z11=#REF!,R11+2*T11,IF(Z11=#REF!,2*T11,IF(Z11=#REF!,2*T11,IF(Z11=#REF!,R11+2*T11,IF(Z11=#REF!,R11+2*T11,IF(Z11=#REF!,2*T11)))))))))</f>
        <v>non-spécifié</v>
      </c>
      <c r="AC11" s="1" t="s">
        <v>32</v>
      </c>
      <c r="AD11" s="1" t="e">
        <f>IF($AC11=#REF!,$R11*$T11,0)</f>
        <v>#REF!</v>
      </c>
      <c r="AE11" s="1" t="e">
        <f>IF($AC11=#REF!,$R11*$T11,0)</f>
        <v>#REF!</v>
      </c>
      <c r="AF11" s="1" t="e">
        <f>IF($AC11=#REF!,$R11*$T11,0)</f>
        <v>#REF!</v>
      </c>
      <c r="AG11" s="1" t="e">
        <f>IF($AC11=#REF!,$R11*$T11,0)</f>
        <v>#REF!</v>
      </c>
      <c r="AH11" s="1" t="e">
        <f>IF($AC11=#REF!,$R11*$T11,0)</f>
        <v>#REF!</v>
      </c>
      <c r="AI11" s="1" t="e">
        <f>IF($AC11=#REF!,$R11*$T11,0)</f>
        <v>#REF!</v>
      </c>
      <c r="AJ11" s="1" t="e">
        <f>IF($AC11=#REF!,$R11*$T11,0)</f>
        <v>#REF!</v>
      </c>
      <c r="AK11" s="1" t="e">
        <f>IF($AC11=#REF!,$R11*$T11,0)</f>
        <v>#REF!</v>
      </c>
      <c r="AM11" s="1" t="b">
        <v>0</v>
      </c>
      <c r="AN11" s="6">
        <f t="shared" si="0"/>
        <v>0</v>
      </c>
      <c r="AP11" s="22"/>
    </row>
    <row r="12" spans="16:43" ht="17.100000000000001" customHeight="1" x14ac:dyDescent="0.2">
      <c r="P12" s="22"/>
      <c r="Q12" s="7" t="s">
        <v>11</v>
      </c>
      <c r="R12" s="8"/>
      <c r="S12" s="6" t="s">
        <v>24</v>
      </c>
      <c r="T12" s="8"/>
      <c r="V12" s="1" t="b">
        <v>0</v>
      </c>
      <c r="W12" s="12">
        <f t="shared" si="1"/>
        <v>0</v>
      </c>
      <c r="X12" s="12">
        <f t="shared" si="2"/>
        <v>0</v>
      </c>
      <c r="Z12" s="1" t="s">
        <v>32</v>
      </c>
      <c r="AA12" s="6" t="str">
        <f>IF(Z12="","non-spécifié",IF(Z12=#REF!,R12+2*T12,IF(Z12=#REF!,R12+2*T12,IF(Z12=#REF!,R12+2*T12,IF(Z12=#REF!,2*T12,IF(Z12=#REF!,2*T12,IF(Z12=#REF!,R12+2*T12,IF(Z12=#REF!,R12+2*T12,IF(Z12=#REF!,2*T12)))))))))</f>
        <v>non-spécifié</v>
      </c>
      <c r="AC12" s="1" t="s">
        <v>32</v>
      </c>
      <c r="AD12" s="1" t="e">
        <f>IF($AC12=#REF!,$R12*$T12,0)</f>
        <v>#REF!</v>
      </c>
      <c r="AE12" s="1" t="e">
        <f>IF($AC12=#REF!,$R12*$T12,0)</f>
        <v>#REF!</v>
      </c>
      <c r="AF12" s="1" t="e">
        <f>IF($AC12=#REF!,$R12*$T12,0)</f>
        <v>#REF!</v>
      </c>
      <c r="AG12" s="1" t="e">
        <f>IF($AC12=#REF!,$R12*$T12,0)</f>
        <v>#REF!</v>
      </c>
      <c r="AH12" s="1" t="e">
        <f>IF($AC12=#REF!,$R12*$T12,0)</f>
        <v>#REF!</v>
      </c>
      <c r="AI12" s="1" t="e">
        <f>IF($AC12=#REF!,$R12*$T12,0)</f>
        <v>#REF!</v>
      </c>
      <c r="AJ12" s="1" t="e">
        <f>IF($AC12=#REF!,$R12*$T12,0)</f>
        <v>#REF!</v>
      </c>
      <c r="AK12" s="1" t="e">
        <f>IF($AC12=#REF!,$R12*$T12,0)</f>
        <v>#REF!</v>
      </c>
      <c r="AM12" s="1" t="b">
        <v>0</v>
      </c>
      <c r="AN12" s="6">
        <f t="shared" si="0"/>
        <v>0</v>
      </c>
      <c r="AP12" s="22"/>
    </row>
    <row r="13" spans="16:43" ht="17.100000000000001" customHeight="1" x14ac:dyDescent="0.2">
      <c r="P13" s="22"/>
      <c r="Q13" s="7" t="s">
        <v>12</v>
      </c>
      <c r="R13" s="8"/>
      <c r="S13" s="6" t="s">
        <v>24</v>
      </c>
      <c r="T13" s="8"/>
      <c r="V13" s="1" t="b">
        <v>0</v>
      </c>
      <c r="W13" s="12">
        <f t="shared" si="1"/>
        <v>0</v>
      </c>
      <c r="X13" s="12">
        <f t="shared" si="2"/>
        <v>0</v>
      </c>
      <c r="Z13" s="1" t="s">
        <v>32</v>
      </c>
      <c r="AA13" s="6" t="str">
        <f>IF(Z13="","non-spécifié",IF(Z13=#REF!,R13+2*T13,IF(Z13=#REF!,R13+2*T13,IF(Z13=#REF!,R13+2*T13,IF(Z13=#REF!,2*T13,IF(Z13=#REF!,2*T13,IF(Z13=#REF!,R13+2*T13,IF(Z13=#REF!,R13+2*T13,IF(Z13=#REF!,2*T13)))))))))</f>
        <v>non-spécifié</v>
      </c>
      <c r="AC13" s="1" t="s">
        <v>32</v>
      </c>
      <c r="AD13" s="1" t="e">
        <f>IF($AC13=#REF!,$R13*$T13,0)</f>
        <v>#REF!</v>
      </c>
      <c r="AE13" s="1" t="e">
        <f>IF($AC13=#REF!,$R13*$T13,0)</f>
        <v>#REF!</v>
      </c>
      <c r="AF13" s="1" t="e">
        <f>IF($AC13=#REF!,$R13*$T13,0)</f>
        <v>#REF!</v>
      </c>
      <c r="AG13" s="1" t="e">
        <f>IF($AC13=#REF!,$R13*$T13,0)</f>
        <v>#REF!</v>
      </c>
      <c r="AH13" s="1" t="e">
        <f>IF($AC13=#REF!,$R13*$T13,0)</f>
        <v>#REF!</v>
      </c>
      <c r="AI13" s="1" t="e">
        <f>IF($AC13=#REF!,$R13*$T13,0)</f>
        <v>#REF!</v>
      </c>
      <c r="AJ13" s="1" t="e">
        <f>IF($AC13=#REF!,$R13*$T13,0)</f>
        <v>#REF!</v>
      </c>
      <c r="AK13" s="1" t="e">
        <f>IF($AC13=#REF!,$R13*$T13,0)</f>
        <v>#REF!</v>
      </c>
      <c r="AM13" s="1" t="b">
        <v>0</v>
      </c>
      <c r="AN13" s="6">
        <f t="shared" si="0"/>
        <v>0</v>
      </c>
      <c r="AP13" s="22"/>
    </row>
    <row r="14" spans="16:43" ht="17.100000000000001" customHeight="1" x14ac:dyDescent="0.2">
      <c r="P14" s="22"/>
      <c r="Q14" s="7" t="s">
        <v>13</v>
      </c>
      <c r="R14" s="8"/>
      <c r="S14" s="6" t="s">
        <v>24</v>
      </c>
      <c r="T14" s="8"/>
      <c r="V14" s="1" t="b">
        <v>0</v>
      </c>
      <c r="W14" s="12">
        <f t="shared" si="1"/>
        <v>0</v>
      </c>
      <c r="X14" s="12">
        <f t="shared" si="2"/>
        <v>0</v>
      </c>
      <c r="Z14" s="1" t="s">
        <v>32</v>
      </c>
      <c r="AA14" s="6" t="str">
        <f>IF(Z14="","non-spécifié",IF(Z14=#REF!,R14+2*T14,IF(Z14=#REF!,R14+2*T14,IF(Z14=#REF!,R14+2*T14,IF(Z14=#REF!,2*T14,IF(Z14=#REF!,2*T14,IF(Z14=#REF!,R14+2*T14,IF(Z14=#REF!,R14+2*T14,IF(Z14=#REF!,2*T14)))))))))</f>
        <v>non-spécifié</v>
      </c>
      <c r="AC14" s="1" t="s">
        <v>32</v>
      </c>
      <c r="AD14" s="1" t="e">
        <f>IF($AC14=#REF!,$R14*$T14,0)</f>
        <v>#REF!</v>
      </c>
      <c r="AE14" s="1" t="e">
        <f>IF($AC14=#REF!,$R14*$T14,0)</f>
        <v>#REF!</v>
      </c>
      <c r="AF14" s="1" t="e">
        <f>IF($AC14=#REF!,$R14*$T14,0)</f>
        <v>#REF!</v>
      </c>
      <c r="AG14" s="1" t="e">
        <f>IF($AC14=#REF!,$R14*$T14,0)</f>
        <v>#REF!</v>
      </c>
      <c r="AH14" s="1" t="e">
        <f>IF($AC14=#REF!,$R14*$T14,0)</f>
        <v>#REF!</v>
      </c>
      <c r="AI14" s="1" t="e">
        <f>IF($AC14=#REF!,$R14*$T14,0)</f>
        <v>#REF!</v>
      </c>
      <c r="AJ14" s="1" t="e">
        <f>IF($AC14=#REF!,$R14*$T14,0)</f>
        <v>#REF!</v>
      </c>
      <c r="AK14" s="1" t="e">
        <f>IF($AC14=#REF!,$R14*$T14,0)</f>
        <v>#REF!</v>
      </c>
      <c r="AM14" s="1" t="b">
        <v>0</v>
      </c>
      <c r="AN14" s="6">
        <f t="shared" si="0"/>
        <v>0</v>
      </c>
      <c r="AP14" s="22"/>
    </row>
    <row r="15" spans="16:43" ht="17.100000000000001" customHeight="1" x14ac:dyDescent="0.2">
      <c r="P15" s="22"/>
      <c r="Q15" s="7" t="s">
        <v>14</v>
      </c>
      <c r="R15" s="8"/>
      <c r="S15" s="6" t="s">
        <v>24</v>
      </c>
      <c r="T15" s="8"/>
      <c r="V15" s="1" t="b">
        <v>0</v>
      </c>
      <c r="W15" s="12">
        <f t="shared" si="1"/>
        <v>0</v>
      </c>
      <c r="X15" s="12">
        <f t="shared" si="2"/>
        <v>0</v>
      </c>
      <c r="Z15" s="1" t="s">
        <v>32</v>
      </c>
      <c r="AA15" s="6" t="str">
        <f>IF(Z15="","non-spécifié",IF(Z15=#REF!,R15+2*T15,IF(Z15=#REF!,R15+2*T15,IF(Z15=#REF!,R15+2*T15,IF(Z15=#REF!,2*T15,IF(Z15=#REF!,2*T15,IF(Z15=#REF!,R15+2*T15,IF(Z15=#REF!,R15+2*T15,IF(Z15=#REF!,2*T15)))))))))</f>
        <v>non-spécifié</v>
      </c>
      <c r="AC15" s="1" t="s">
        <v>32</v>
      </c>
      <c r="AD15" s="1" t="e">
        <f>IF($AC15=#REF!,$R15*$T15,0)</f>
        <v>#REF!</v>
      </c>
      <c r="AE15" s="1" t="e">
        <f>IF($AC15=#REF!,$R15*$T15,0)</f>
        <v>#REF!</v>
      </c>
      <c r="AF15" s="1" t="e">
        <f>IF($AC15=#REF!,$R15*$T15,0)</f>
        <v>#REF!</v>
      </c>
      <c r="AG15" s="1" t="e">
        <f>IF($AC15=#REF!,$R15*$T15,0)</f>
        <v>#REF!</v>
      </c>
      <c r="AH15" s="1" t="e">
        <f>IF($AC15=#REF!,$R15*$T15,0)</f>
        <v>#REF!</v>
      </c>
      <c r="AI15" s="1" t="e">
        <f>IF($AC15=#REF!,$R15*$T15,0)</f>
        <v>#REF!</v>
      </c>
      <c r="AJ15" s="1" t="e">
        <f>IF($AC15=#REF!,$R15*$T15,0)</f>
        <v>#REF!</v>
      </c>
      <c r="AK15" s="1" t="e">
        <f>IF($AC15=#REF!,$R15*$T15,0)</f>
        <v>#REF!</v>
      </c>
      <c r="AM15" s="1" t="b">
        <v>0</v>
      </c>
      <c r="AN15" s="6">
        <f t="shared" si="0"/>
        <v>0</v>
      </c>
      <c r="AP15" s="22"/>
    </row>
    <row r="16" spans="16:43" ht="17.100000000000001" customHeight="1" x14ac:dyDescent="0.2">
      <c r="P16" s="22"/>
      <c r="Q16" s="7" t="s">
        <v>15</v>
      </c>
      <c r="R16" s="8"/>
      <c r="S16" s="6" t="s">
        <v>24</v>
      </c>
      <c r="T16" s="8"/>
      <c r="V16" s="1" t="b">
        <v>0</v>
      </c>
      <c r="W16" s="12">
        <f t="shared" si="1"/>
        <v>0</v>
      </c>
      <c r="X16" s="12">
        <f t="shared" si="2"/>
        <v>0</v>
      </c>
      <c r="Z16" s="1" t="s">
        <v>32</v>
      </c>
      <c r="AA16" s="6" t="str">
        <f>IF(Z16="","non-spécifié",IF(Z16=#REF!,R16+2*T16,IF(Z16=#REF!,R16+2*T16,IF(Z16=#REF!,R16+2*T16,IF(Z16=#REF!,2*T16,IF(Z16=#REF!,2*T16,IF(Z16=#REF!,R16+2*T16,IF(Z16=#REF!,R16+2*T16,IF(Z16=#REF!,2*T16)))))))))</f>
        <v>non-spécifié</v>
      </c>
      <c r="AC16" s="1" t="s">
        <v>32</v>
      </c>
      <c r="AD16" s="1" t="e">
        <f>IF($AC16=#REF!,$R16*$T16,0)</f>
        <v>#REF!</v>
      </c>
      <c r="AE16" s="1" t="e">
        <f>IF($AC16=#REF!,$R16*$T16,0)</f>
        <v>#REF!</v>
      </c>
      <c r="AF16" s="1" t="e">
        <f>IF($AC16=#REF!,$R16*$T16,0)</f>
        <v>#REF!</v>
      </c>
      <c r="AG16" s="1" t="e">
        <f>IF($AC16=#REF!,$R16*$T16,0)</f>
        <v>#REF!</v>
      </c>
      <c r="AH16" s="1" t="e">
        <f>IF($AC16=#REF!,$R16*$T16,0)</f>
        <v>#REF!</v>
      </c>
      <c r="AI16" s="1" t="e">
        <f>IF($AC16=#REF!,$R16*$T16,0)</f>
        <v>#REF!</v>
      </c>
      <c r="AJ16" s="1" t="e">
        <f>IF($AC16=#REF!,$R16*$T16,0)</f>
        <v>#REF!</v>
      </c>
      <c r="AK16" s="1" t="e">
        <f>IF($AC16=#REF!,$R16*$T16,0)</f>
        <v>#REF!</v>
      </c>
      <c r="AM16" s="1" t="b">
        <v>0</v>
      </c>
      <c r="AN16" s="6">
        <f t="shared" si="0"/>
        <v>0</v>
      </c>
      <c r="AP16" s="22"/>
    </row>
    <row r="17" spans="16:46" ht="17.100000000000001" customHeight="1" x14ac:dyDescent="0.2">
      <c r="P17" s="22"/>
      <c r="Q17" s="7" t="s">
        <v>16</v>
      </c>
      <c r="R17" s="8"/>
      <c r="S17" s="6" t="s">
        <v>24</v>
      </c>
      <c r="T17" s="8"/>
      <c r="V17" s="1" t="b">
        <v>0</v>
      </c>
      <c r="W17" s="12">
        <f t="shared" si="1"/>
        <v>0</v>
      </c>
      <c r="X17" s="12">
        <f t="shared" si="2"/>
        <v>0</v>
      </c>
      <c r="Z17" s="1" t="s">
        <v>32</v>
      </c>
      <c r="AA17" s="6" t="str">
        <f>IF(Z17="","non-spécifié",IF(Z17=#REF!,R17+2*T17,IF(Z17=#REF!,R17+2*T17,IF(Z17=#REF!,R17+2*T17,IF(Z17=#REF!,2*T17,IF(Z17=#REF!,2*T17,IF(Z17=#REF!,R17+2*T17,IF(Z17=#REF!,R17+2*T17,IF(Z17=#REF!,2*T17)))))))))</f>
        <v>non-spécifié</v>
      </c>
      <c r="AC17" s="1" t="s">
        <v>32</v>
      </c>
      <c r="AD17" s="1" t="e">
        <f>IF($AC17=#REF!,$R17*$T17,0)</f>
        <v>#REF!</v>
      </c>
      <c r="AE17" s="1" t="e">
        <f>IF($AC17=#REF!,$R17*$T17,0)</f>
        <v>#REF!</v>
      </c>
      <c r="AF17" s="1" t="e">
        <f>IF($AC17=#REF!,$R17*$T17,0)</f>
        <v>#REF!</v>
      </c>
      <c r="AG17" s="1" t="e">
        <f>IF($AC17=#REF!,$R17*$T17,0)</f>
        <v>#REF!</v>
      </c>
      <c r="AH17" s="1" t="e">
        <f>IF($AC17=#REF!,$R17*$T17,0)</f>
        <v>#REF!</v>
      </c>
      <c r="AI17" s="1" t="e">
        <f>IF($AC17=#REF!,$R17*$T17,0)</f>
        <v>#REF!</v>
      </c>
      <c r="AJ17" s="1" t="e">
        <f>IF($AC17=#REF!,$R17*$T17,0)</f>
        <v>#REF!</v>
      </c>
      <c r="AK17" s="1" t="e">
        <f>IF($AC17=#REF!,$R17*$T17,0)</f>
        <v>#REF!</v>
      </c>
      <c r="AM17" s="1" t="b">
        <v>0</v>
      </c>
      <c r="AN17" s="6">
        <f t="shared" si="0"/>
        <v>0</v>
      </c>
      <c r="AP17" s="22"/>
    </row>
    <row r="18" spans="16:46" ht="17.100000000000001" customHeight="1" x14ac:dyDescent="0.2">
      <c r="P18" s="22"/>
      <c r="Q18" s="7" t="s">
        <v>17</v>
      </c>
      <c r="R18" s="8"/>
      <c r="S18" s="6" t="s">
        <v>24</v>
      </c>
      <c r="T18" s="8"/>
      <c r="V18" s="1" t="b">
        <v>0</v>
      </c>
      <c r="W18" s="12">
        <f t="shared" si="1"/>
        <v>0</v>
      </c>
      <c r="X18" s="12">
        <f t="shared" si="2"/>
        <v>0</v>
      </c>
      <c r="Z18" s="1" t="s">
        <v>32</v>
      </c>
      <c r="AA18" s="6" t="str">
        <f>IF(Z18="","non-spécifié",IF(Z18=#REF!,R18+2*T18,IF(Z18=#REF!,R18+2*T18,IF(Z18=#REF!,R18+2*T18,IF(Z18=#REF!,2*T18,IF(Z18=#REF!,2*T18,IF(Z18=#REF!,R18+2*T18,IF(Z18=#REF!,R18+2*T18,IF(Z18=#REF!,2*T18)))))))))</f>
        <v>non-spécifié</v>
      </c>
      <c r="AC18" s="1" t="s">
        <v>32</v>
      </c>
      <c r="AD18" s="1" t="e">
        <f>IF($AC18=#REF!,$R18*$T18,0)</f>
        <v>#REF!</v>
      </c>
      <c r="AE18" s="1" t="e">
        <f>IF($AC18=#REF!,$R18*$T18,0)</f>
        <v>#REF!</v>
      </c>
      <c r="AF18" s="1" t="e">
        <f>IF($AC18=#REF!,$R18*$T18,0)</f>
        <v>#REF!</v>
      </c>
      <c r="AG18" s="1" t="e">
        <f>IF($AC18=#REF!,$R18*$T18,0)</f>
        <v>#REF!</v>
      </c>
      <c r="AH18" s="1" t="e">
        <f>IF($AC18=#REF!,$R18*$T18,0)</f>
        <v>#REF!</v>
      </c>
      <c r="AI18" s="1" t="e">
        <f>IF($AC18=#REF!,$R18*$T18,0)</f>
        <v>#REF!</v>
      </c>
      <c r="AJ18" s="1" t="e">
        <f>IF($AC18=#REF!,$R18*$T18,0)</f>
        <v>#REF!</v>
      </c>
      <c r="AK18" s="1" t="e">
        <f>IF($AC18=#REF!,$R18*$T18,0)</f>
        <v>#REF!</v>
      </c>
      <c r="AM18" s="1" t="b">
        <v>0</v>
      </c>
      <c r="AN18" s="6">
        <f t="shared" si="0"/>
        <v>0</v>
      </c>
      <c r="AP18" s="22"/>
    </row>
    <row r="19" spans="16:46" ht="17.100000000000001" customHeight="1" x14ac:dyDescent="0.2">
      <c r="P19" s="22"/>
      <c r="Q19" s="7" t="s">
        <v>18</v>
      </c>
      <c r="R19" s="8"/>
      <c r="S19" s="6" t="s">
        <v>24</v>
      </c>
      <c r="T19" s="8"/>
      <c r="V19" s="1" t="b">
        <v>0</v>
      </c>
      <c r="W19" s="12">
        <f t="shared" si="1"/>
        <v>0</v>
      </c>
      <c r="X19" s="12">
        <f t="shared" si="2"/>
        <v>0</v>
      </c>
      <c r="Z19" s="1" t="s">
        <v>32</v>
      </c>
      <c r="AA19" s="6" t="str">
        <f>IF(Z19="","non-spécifié",IF(Z19=#REF!,R19+2*T19,IF(Z19=#REF!,R19+2*T19,IF(Z19=#REF!,R19+2*T19,IF(Z19=#REF!,2*T19,IF(Z19=#REF!,2*T19,IF(Z19=#REF!,R19+2*T19,IF(Z19=#REF!,R19+2*T19,IF(Z19=#REF!,2*T19)))))))))</f>
        <v>non-spécifié</v>
      </c>
      <c r="AC19" s="1" t="s">
        <v>32</v>
      </c>
      <c r="AD19" s="1" t="e">
        <f>IF($AC19=#REF!,$R19*$T19,0)</f>
        <v>#REF!</v>
      </c>
      <c r="AE19" s="1" t="e">
        <f>IF($AC19=#REF!,$R19*$T19,0)</f>
        <v>#REF!</v>
      </c>
      <c r="AF19" s="1" t="e">
        <f>IF($AC19=#REF!,$R19*$T19,0)</f>
        <v>#REF!</v>
      </c>
      <c r="AG19" s="1" t="e">
        <f>IF($AC19=#REF!,$R19*$T19,0)</f>
        <v>#REF!</v>
      </c>
      <c r="AH19" s="1" t="e">
        <f>IF($AC19=#REF!,$R19*$T19,0)</f>
        <v>#REF!</v>
      </c>
      <c r="AI19" s="1" t="e">
        <f>IF($AC19=#REF!,$R19*$T19,0)</f>
        <v>#REF!</v>
      </c>
      <c r="AJ19" s="1" t="e">
        <f>IF($AC19=#REF!,$R19*$T19,0)</f>
        <v>#REF!</v>
      </c>
      <c r="AK19" s="1" t="e">
        <f>IF($AC19=#REF!,$R19*$T19,0)</f>
        <v>#REF!</v>
      </c>
      <c r="AM19" s="1" t="b">
        <v>0</v>
      </c>
      <c r="AN19" s="6">
        <f t="shared" si="0"/>
        <v>0</v>
      </c>
      <c r="AP19" s="22"/>
    </row>
    <row r="20" spans="16:46" ht="17.100000000000001" customHeight="1" x14ac:dyDescent="0.2">
      <c r="P20" s="22"/>
      <c r="Q20" s="7" t="s">
        <v>19</v>
      </c>
      <c r="R20" s="8"/>
      <c r="S20" s="6" t="s">
        <v>24</v>
      </c>
      <c r="T20" s="8"/>
      <c r="V20" s="1" t="b">
        <v>0</v>
      </c>
      <c r="W20" s="12">
        <f t="shared" si="1"/>
        <v>0</v>
      </c>
      <c r="X20" s="12">
        <f t="shared" si="2"/>
        <v>0</v>
      </c>
      <c r="Z20" s="1" t="s">
        <v>32</v>
      </c>
      <c r="AA20" s="6" t="str">
        <f>IF(Z20="","non-spécifié",IF(Z20=#REF!,R20+2*T20,IF(Z20=#REF!,R20+2*T20,IF(Z20=#REF!,R20+2*T20,IF(Z20=#REF!,2*T20,IF(Z20=#REF!,2*T20,IF(Z20=#REF!,R20+2*T20,IF(Z20=#REF!,R20+2*T20,IF(Z20=#REF!,2*T20)))))))))</f>
        <v>non-spécifié</v>
      </c>
      <c r="AC20" s="1" t="s">
        <v>32</v>
      </c>
      <c r="AD20" s="1" t="e">
        <f>IF($AC20=#REF!,$R20*$T20,0)</f>
        <v>#REF!</v>
      </c>
      <c r="AE20" s="1" t="e">
        <f>IF($AC20=#REF!,$R20*$T20,0)</f>
        <v>#REF!</v>
      </c>
      <c r="AF20" s="1" t="e">
        <f>IF($AC20=#REF!,$R20*$T20,0)</f>
        <v>#REF!</v>
      </c>
      <c r="AG20" s="1" t="e">
        <f>IF($AC20=#REF!,$R20*$T20,0)</f>
        <v>#REF!</v>
      </c>
      <c r="AH20" s="1" t="e">
        <f>IF($AC20=#REF!,$R20*$T20,0)</f>
        <v>#REF!</v>
      </c>
      <c r="AI20" s="1" t="e">
        <f>IF($AC20=#REF!,$R20*$T20,0)</f>
        <v>#REF!</v>
      </c>
      <c r="AJ20" s="1" t="e">
        <f>IF($AC20=#REF!,$R20*$T20,0)</f>
        <v>#REF!</v>
      </c>
      <c r="AK20" s="1" t="e">
        <f>IF($AC20=#REF!,$R20*$T20,0)</f>
        <v>#REF!</v>
      </c>
      <c r="AM20" s="1" t="b">
        <v>0</v>
      </c>
      <c r="AN20" s="6">
        <f t="shared" si="0"/>
        <v>0</v>
      </c>
      <c r="AP20" s="22"/>
    </row>
    <row r="21" spans="16:46" ht="17.100000000000001" customHeight="1" x14ac:dyDescent="0.2">
      <c r="P21" s="22"/>
      <c r="Q21" s="7" t="s">
        <v>20</v>
      </c>
      <c r="R21" s="8"/>
      <c r="S21" s="6" t="s">
        <v>24</v>
      </c>
      <c r="T21" s="8"/>
      <c r="V21" s="1" t="b">
        <v>0</v>
      </c>
      <c r="W21" s="12">
        <f t="shared" si="1"/>
        <v>0</v>
      </c>
      <c r="X21" s="12">
        <f t="shared" si="2"/>
        <v>0</v>
      </c>
      <c r="Z21" s="1" t="s">
        <v>32</v>
      </c>
      <c r="AA21" s="6" t="str">
        <f>IF(Z21="","non-spécifié",IF(Z21=#REF!,R21+2*T21,IF(Z21=#REF!,R21+2*T21,IF(Z21=#REF!,R21+2*T21,IF(Z21=#REF!,2*T21,IF(Z21=#REF!,2*T21,IF(Z21=#REF!,R21+2*T21,IF(Z21=#REF!,R21+2*T21,IF(Z21=#REF!,2*T21)))))))))</f>
        <v>non-spécifié</v>
      </c>
      <c r="AC21" s="1" t="s">
        <v>32</v>
      </c>
      <c r="AD21" s="1" t="e">
        <f>IF($AC21=#REF!,$R21*$T21,0)</f>
        <v>#REF!</v>
      </c>
      <c r="AE21" s="1" t="e">
        <f>IF($AC21=#REF!,$R21*$T21,0)</f>
        <v>#REF!</v>
      </c>
      <c r="AF21" s="1" t="e">
        <f>IF($AC21=#REF!,$R21*$T21,0)</f>
        <v>#REF!</v>
      </c>
      <c r="AG21" s="1" t="e">
        <f>IF($AC21=#REF!,$R21*$T21,0)</f>
        <v>#REF!</v>
      </c>
      <c r="AH21" s="1" t="e">
        <f>IF($AC21=#REF!,$R21*$T21,0)</f>
        <v>#REF!</v>
      </c>
      <c r="AI21" s="1" t="e">
        <f>IF($AC21=#REF!,$R21*$T21,0)</f>
        <v>#REF!</v>
      </c>
      <c r="AJ21" s="1" t="e">
        <f>IF($AC21=#REF!,$R21*$T21,0)</f>
        <v>#REF!</v>
      </c>
      <c r="AK21" s="1" t="e">
        <f>IF($AC21=#REF!,$R21*$T21,0)</f>
        <v>#REF!</v>
      </c>
      <c r="AM21" s="1" t="b">
        <v>0</v>
      </c>
      <c r="AN21" s="6">
        <f t="shared" si="0"/>
        <v>0</v>
      </c>
      <c r="AP21" s="22"/>
      <c r="AQ21" s="1" t="s">
        <v>38</v>
      </c>
    </row>
    <row r="22" spans="16:46" ht="17.100000000000001" customHeight="1" x14ac:dyDescent="0.2">
      <c r="P22" s="22"/>
      <c r="Q22" s="7" t="s">
        <v>21</v>
      </c>
      <c r="R22" s="8"/>
      <c r="S22" s="6" t="s">
        <v>24</v>
      </c>
      <c r="T22" s="8"/>
      <c r="V22" s="1" t="b">
        <v>0</v>
      </c>
      <c r="W22" s="12">
        <f t="shared" si="1"/>
        <v>0</v>
      </c>
      <c r="X22" s="12">
        <f t="shared" si="2"/>
        <v>0</v>
      </c>
      <c r="Z22" s="1" t="s">
        <v>32</v>
      </c>
      <c r="AA22" s="6" t="str">
        <f>IF(Z22="","non-spécifié",IF(Z22=#REF!,R22+2*T22,IF(Z22=#REF!,R22+2*T22,IF(Z22=#REF!,R22+2*T22,IF(Z22=#REF!,2*T22,IF(Z22=#REF!,2*T22,IF(Z22=#REF!,R22+2*T22,IF(Z22=#REF!,R22+2*T22,IF(Z22=#REF!,2*T22)))))))))</f>
        <v>non-spécifié</v>
      </c>
      <c r="AC22" s="1" t="s">
        <v>32</v>
      </c>
      <c r="AD22" s="1" t="e">
        <f>IF($AC22=#REF!,$R22*$T22,0)</f>
        <v>#REF!</v>
      </c>
      <c r="AE22" s="1" t="e">
        <f>IF($AC22=#REF!,$R22*$T22,0)</f>
        <v>#REF!</v>
      </c>
      <c r="AF22" s="1" t="e">
        <f>IF($AC22=#REF!,$R22*$T22,0)</f>
        <v>#REF!</v>
      </c>
      <c r="AG22" s="1" t="e">
        <f>IF($AC22=#REF!,$R22*$T22,0)</f>
        <v>#REF!</v>
      </c>
      <c r="AH22" s="1" t="e">
        <f>IF($AC22=#REF!,$R22*$T22,0)</f>
        <v>#REF!</v>
      </c>
      <c r="AI22" s="1" t="e">
        <f>IF($AC22=#REF!,$R22*$T22,0)</f>
        <v>#REF!</v>
      </c>
      <c r="AJ22" s="1" t="e">
        <f>IF($AC22=#REF!,$R22*$T22,0)</f>
        <v>#REF!</v>
      </c>
      <c r="AK22" s="1" t="e">
        <f>IF($AC22=#REF!,$R22*$T22,0)</f>
        <v>#REF!</v>
      </c>
      <c r="AM22" s="1" t="b">
        <v>0</v>
      </c>
      <c r="AN22" s="6">
        <f t="shared" si="0"/>
        <v>0</v>
      </c>
      <c r="AP22" s="22"/>
      <c r="AQ22" s="1" t="s">
        <v>39</v>
      </c>
    </row>
    <row r="23" spans="16:46" ht="17.100000000000001" customHeight="1" x14ac:dyDescent="0.2">
      <c r="P23" s="22"/>
      <c r="Q23" s="7" t="s">
        <v>0</v>
      </c>
      <c r="R23" s="8"/>
      <c r="S23" s="6" t="s">
        <v>24</v>
      </c>
      <c r="T23" s="8"/>
      <c r="V23" s="1" t="b">
        <v>0</v>
      </c>
      <c r="W23" s="12">
        <f t="shared" si="1"/>
        <v>0</v>
      </c>
      <c r="X23" s="12">
        <f t="shared" si="2"/>
        <v>0</v>
      </c>
      <c r="Z23" s="1" t="s">
        <v>32</v>
      </c>
      <c r="AA23" s="6" t="str">
        <f>IF(Z23="","non-spécifié",IF(Z23=#REF!,R23+2*T23,IF(Z23=#REF!,R23+2*T23,IF(Z23=#REF!,R23+2*T23,IF(Z23=#REF!,2*T23,IF(Z23=#REF!,2*T23,IF(Z23=#REF!,R23+2*T23,IF(Z23=#REF!,R23+2*T23,IF(Z23=#REF!,2*T23)))))))))</f>
        <v>non-spécifié</v>
      </c>
      <c r="AC23" s="1" t="s">
        <v>32</v>
      </c>
      <c r="AD23" s="1" t="e">
        <f>IF($AC23=#REF!,$R23*$T23,0)</f>
        <v>#REF!</v>
      </c>
      <c r="AE23" s="1" t="e">
        <f>IF($AC23=#REF!,$R23*$T23,0)</f>
        <v>#REF!</v>
      </c>
      <c r="AF23" s="1" t="e">
        <f>IF($AC23=#REF!,$R23*$T23,0)</f>
        <v>#REF!</v>
      </c>
      <c r="AG23" s="1" t="e">
        <f>IF($AC23=#REF!,$R23*$T23,0)</f>
        <v>#REF!</v>
      </c>
      <c r="AH23" s="1" t="e">
        <f>IF($AC23=#REF!,$R23*$T23,0)</f>
        <v>#REF!</v>
      </c>
      <c r="AI23" s="1" t="e">
        <f>IF($AC23=#REF!,$R23*$T23,0)</f>
        <v>#REF!</v>
      </c>
      <c r="AJ23" s="1" t="e">
        <f>IF($AC23=#REF!,$R23*$T23,0)</f>
        <v>#REF!</v>
      </c>
      <c r="AK23" s="1" t="e">
        <f>IF($AC23=#REF!,$R23*$T23,0)</f>
        <v>#REF!</v>
      </c>
      <c r="AM23" s="1" t="b">
        <v>0</v>
      </c>
      <c r="AN23" s="6">
        <f t="shared" si="0"/>
        <v>0</v>
      </c>
      <c r="AP23" s="22"/>
      <c r="AQ23" s="1" t="s">
        <v>40</v>
      </c>
    </row>
    <row r="24" spans="16:46" ht="17.100000000000001" customHeight="1" x14ac:dyDescent="0.2">
      <c r="P24" s="22"/>
      <c r="Q24" s="7" t="s">
        <v>22</v>
      </c>
      <c r="R24" s="8"/>
      <c r="S24" s="6" t="s">
        <v>24</v>
      </c>
      <c r="T24" s="8"/>
      <c r="V24" s="1" t="b">
        <v>0</v>
      </c>
      <c r="W24" s="12">
        <f t="shared" si="1"/>
        <v>0</v>
      </c>
      <c r="X24" s="12">
        <f t="shared" si="2"/>
        <v>0</v>
      </c>
      <c r="Z24" s="1" t="s">
        <v>32</v>
      </c>
      <c r="AA24" s="6" t="str">
        <f>IF(Z24="","non-spécifié",IF(Z24=#REF!,R24+2*T24,IF(Z24=#REF!,R24+2*T24,IF(Z24=#REF!,R24+2*T24,IF(Z24=#REF!,2*T24,IF(Z24=#REF!,2*T24,IF(Z24=#REF!,R24+2*T24,IF(Z24=#REF!,R24+2*T24,IF(Z24=#REF!,2*T24)))))))))</f>
        <v>non-spécifié</v>
      </c>
      <c r="AC24" s="1" t="s">
        <v>32</v>
      </c>
      <c r="AD24" s="1" t="e">
        <f>IF($AC24=#REF!,$R24*$T24,0)</f>
        <v>#REF!</v>
      </c>
      <c r="AE24" s="1" t="e">
        <f>IF($AC24=#REF!,$R24*$T24,0)</f>
        <v>#REF!</v>
      </c>
      <c r="AF24" s="1" t="e">
        <f>IF($AC24=#REF!,$R24*$T24,0)</f>
        <v>#REF!</v>
      </c>
      <c r="AG24" s="1" t="e">
        <f>IF($AC24=#REF!,$R24*$T24,0)</f>
        <v>#REF!</v>
      </c>
      <c r="AH24" s="1" t="e">
        <f>IF($AC24=#REF!,$R24*$T24,0)</f>
        <v>#REF!</v>
      </c>
      <c r="AI24" s="1" t="e">
        <f>IF($AC24=#REF!,$R24*$T24,0)</f>
        <v>#REF!</v>
      </c>
      <c r="AJ24" s="1" t="e">
        <f>IF($AC24=#REF!,$R24*$T24,0)</f>
        <v>#REF!</v>
      </c>
      <c r="AK24" s="1" t="e">
        <f>IF($AC24=#REF!,$R24*$T24,0)</f>
        <v>#REF!</v>
      </c>
      <c r="AM24" s="1" t="b">
        <v>0</v>
      </c>
      <c r="AN24" s="6">
        <f t="shared" si="0"/>
        <v>0</v>
      </c>
      <c r="AP24" s="22"/>
      <c r="AQ24" s="1" t="s">
        <v>41</v>
      </c>
    </row>
    <row r="25" spans="16:46" ht="17.100000000000001" customHeight="1" x14ac:dyDescent="0.2">
      <c r="P25" s="22"/>
      <c r="Q25" s="7" t="s">
        <v>23</v>
      </c>
      <c r="R25" s="8"/>
      <c r="S25" s="6" t="s">
        <v>24</v>
      </c>
      <c r="T25" s="8"/>
      <c r="V25" s="1" t="b">
        <v>0</v>
      </c>
      <c r="W25" s="12">
        <f t="shared" si="1"/>
        <v>0</v>
      </c>
      <c r="X25" s="12">
        <f t="shared" si="2"/>
        <v>0</v>
      </c>
      <c r="Z25" s="1" t="s">
        <v>32</v>
      </c>
      <c r="AA25" s="6" t="str">
        <f>IF(Z25="","non-spécifié",IF(Z25=#REF!,R25+2*T25,IF(Z25=#REF!,R25+2*T25,IF(Z25=#REF!,R25+2*T25,IF(Z25=#REF!,2*T25,IF(Z25=#REF!,2*T25,IF(Z25=#REF!,R25+2*T25,IF(Z25=#REF!,R25+2*T25,IF(Z25=#REF!,2*T25)))))))))</f>
        <v>non-spécifié</v>
      </c>
      <c r="AC25" s="1" t="s">
        <v>32</v>
      </c>
      <c r="AD25" s="1" t="e">
        <f>IF($AC25=#REF!,$R25*$T25,0)</f>
        <v>#REF!</v>
      </c>
      <c r="AE25" s="1" t="e">
        <f>IF($AC25=#REF!,$R25*$T25,0)</f>
        <v>#REF!</v>
      </c>
      <c r="AF25" s="1" t="e">
        <f>IF($AC25=#REF!,$R25*$T25,0)</f>
        <v>#REF!</v>
      </c>
      <c r="AG25" s="1" t="e">
        <f>IF($AC25=#REF!,$R25*$T25,0)</f>
        <v>#REF!</v>
      </c>
      <c r="AH25" s="1" t="e">
        <f>IF($AC25=#REF!,$R25*$T25,0)</f>
        <v>#REF!</v>
      </c>
      <c r="AI25" s="1" t="e">
        <f>IF($AC25=#REF!,$R25*$T25,0)</f>
        <v>#REF!</v>
      </c>
      <c r="AJ25" s="1" t="e">
        <f>IF($AC25=#REF!,$R25*$T25,0)</f>
        <v>#REF!</v>
      </c>
      <c r="AK25" s="1" t="e">
        <f>IF($AC25=#REF!,$R25*$T25,0)</f>
        <v>#REF!</v>
      </c>
      <c r="AM25" s="1" t="b">
        <v>0</v>
      </c>
      <c r="AN25" s="6">
        <f t="shared" si="0"/>
        <v>0</v>
      </c>
      <c r="AP25" s="22"/>
      <c r="AQ25" s="1" t="s">
        <v>42</v>
      </c>
    </row>
    <row r="26" spans="16:46" ht="17.100000000000001" customHeight="1" x14ac:dyDescent="0.2">
      <c r="P26" s="22"/>
      <c r="Q26" s="7" t="s">
        <v>24</v>
      </c>
      <c r="R26" s="8"/>
      <c r="S26" s="6" t="s">
        <v>24</v>
      </c>
      <c r="T26" s="8"/>
      <c r="V26" s="1" t="b">
        <v>0</v>
      </c>
      <c r="W26" s="12">
        <f t="shared" si="1"/>
        <v>0</v>
      </c>
      <c r="X26" s="12">
        <f t="shared" si="2"/>
        <v>0</v>
      </c>
      <c r="Z26" s="1" t="s">
        <v>32</v>
      </c>
      <c r="AA26" s="6" t="str">
        <f>IF(Z26="","non-spécifié",IF(Z26=#REF!,R26+2*T26,IF(Z26=#REF!,R26+2*T26,IF(Z26=#REF!,R26+2*T26,IF(Z26=#REF!,2*T26,IF(Z26=#REF!,2*T26,IF(Z26=#REF!,R26+2*T26,IF(Z26=#REF!,R26+2*T26,IF(Z26=#REF!,2*T26)))))))))</f>
        <v>non-spécifié</v>
      </c>
      <c r="AC26" s="1" t="s">
        <v>32</v>
      </c>
      <c r="AD26" s="1" t="e">
        <f>IF($AC26=#REF!,$R26*$T26,0)</f>
        <v>#REF!</v>
      </c>
      <c r="AE26" s="1" t="e">
        <f>IF($AC26=#REF!,$R26*$T26,0)</f>
        <v>#REF!</v>
      </c>
      <c r="AF26" s="1" t="e">
        <f>IF($AC26=#REF!,$R26*$T26,0)</f>
        <v>#REF!</v>
      </c>
      <c r="AG26" s="1" t="e">
        <f>IF($AC26=#REF!,$R26*$T26,0)</f>
        <v>#REF!</v>
      </c>
      <c r="AH26" s="1" t="e">
        <f>IF($AC26=#REF!,$R26*$T26,0)</f>
        <v>#REF!</v>
      </c>
      <c r="AI26" s="1" t="e">
        <f>IF($AC26=#REF!,$R26*$T26,0)</f>
        <v>#REF!</v>
      </c>
      <c r="AJ26" s="1" t="e">
        <f>IF($AC26=#REF!,$R26*$T26,0)</f>
        <v>#REF!</v>
      </c>
      <c r="AK26" s="1" t="e">
        <f>IF($AC26=#REF!,$R26*$T26,0)</f>
        <v>#REF!</v>
      </c>
      <c r="AM26" s="1" t="b">
        <v>0</v>
      </c>
      <c r="AN26" s="6">
        <f t="shared" si="0"/>
        <v>0</v>
      </c>
      <c r="AP26" s="22"/>
    </row>
    <row r="27" spans="16:46" ht="17.100000000000001" customHeight="1" x14ac:dyDescent="0.2">
      <c r="P27" s="22"/>
      <c r="Q27" s="7" t="s">
        <v>25</v>
      </c>
      <c r="R27" s="8"/>
      <c r="S27" s="6" t="s">
        <v>24</v>
      </c>
      <c r="T27" s="8"/>
      <c r="V27" s="1" t="b">
        <v>0</v>
      </c>
      <c r="W27" s="12">
        <f t="shared" si="1"/>
        <v>0</v>
      </c>
      <c r="X27" s="12">
        <f t="shared" si="2"/>
        <v>0</v>
      </c>
      <c r="Z27" s="1" t="s">
        <v>32</v>
      </c>
      <c r="AA27" s="6" t="str">
        <f>IF(Z27="","non-spécifié",IF(Z27=#REF!,R27+2*T27,IF(Z27=#REF!,R27+2*T27,IF(Z27=#REF!,R27+2*T27,IF(Z27=#REF!,2*T27,IF(Z27=#REF!,2*T27,IF(Z27=#REF!,R27+2*T27,IF(Z27=#REF!,R27+2*T27,IF(Z27=#REF!,2*T27)))))))))</f>
        <v>non-spécifié</v>
      </c>
      <c r="AC27" s="1" t="s">
        <v>32</v>
      </c>
      <c r="AD27" s="1" t="e">
        <f>IF($AC27=#REF!,$R27*$T27,0)</f>
        <v>#REF!</v>
      </c>
      <c r="AE27" s="1" t="e">
        <f>IF($AC27=#REF!,$R27*$T27,0)</f>
        <v>#REF!</v>
      </c>
      <c r="AF27" s="1" t="e">
        <f>IF($AC27=#REF!,$R27*$T27,0)</f>
        <v>#REF!</v>
      </c>
      <c r="AG27" s="1" t="e">
        <f>IF($AC27=#REF!,$R27*$T27,0)</f>
        <v>#REF!</v>
      </c>
      <c r="AH27" s="1" t="e">
        <f>IF($AC27=#REF!,$R27*$T27,0)</f>
        <v>#REF!</v>
      </c>
      <c r="AI27" s="1" t="e">
        <f>IF($AC27=#REF!,$R27*$T27,0)</f>
        <v>#REF!</v>
      </c>
      <c r="AJ27" s="1" t="e">
        <f>IF($AC27=#REF!,$R27*$T27,0)</f>
        <v>#REF!</v>
      </c>
      <c r="AK27" s="1" t="e">
        <f>IF($AC27=#REF!,$R27*$T27,0)</f>
        <v>#REF!</v>
      </c>
      <c r="AM27" s="1" t="b">
        <v>0</v>
      </c>
      <c r="AN27" s="6">
        <f t="shared" si="0"/>
        <v>0</v>
      </c>
      <c r="AP27" s="22"/>
    </row>
    <row r="28" spans="16:46" ht="17.100000000000001" customHeight="1" x14ac:dyDescent="0.2">
      <c r="P28" s="22"/>
      <c r="Q28" s="7" t="s">
        <v>26</v>
      </c>
      <c r="R28" s="8"/>
      <c r="S28" s="6" t="s">
        <v>24</v>
      </c>
      <c r="T28" s="8"/>
      <c r="V28" s="1" t="b">
        <v>0</v>
      </c>
      <c r="W28" s="12">
        <f t="shared" si="1"/>
        <v>0</v>
      </c>
      <c r="X28" s="12">
        <f t="shared" si="2"/>
        <v>0</v>
      </c>
      <c r="Z28" s="1" t="s">
        <v>32</v>
      </c>
      <c r="AA28" s="6" t="str">
        <f>IF(Z28="","non-spécifié",IF(Z28=#REF!,R28+2*T28,IF(Z28=#REF!,R28+2*T28,IF(Z28=#REF!,R28+2*T28,IF(Z28=#REF!,2*T28,IF(Z28=#REF!,2*T28,IF(Z28=#REF!,R28+2*T28,IF(Z28=#REF!,R28+2*T28,IF(Z28=#REF!,2*T28)))))))))</f>
        <v>non-spécifié</v>
      </c>
      <c r="AC28" s="1" t="s">
        <v>32</v>
      </c>
      <c r="AD28" s="1" t="e">
        <f>IF($AC28=#REF!,$R28*$T28,0)</f>
        <v>#REF!</v>
      </c>
      <c r="AE28" s="1" t="e">
        <f>IF($AC28=#REF!,$R28*$T28,0)</f>
        <v>#REF!</v>
      </c>
      <c r="AF28" s="1" t="e">
        <f>IF($AC28=#REF!,$R28*$T28,0)</f>
        <v>#REF!</v>
      </c>
      <c r="AG28" s="1" t="e">
        <f>IF($AC28=#REF!,$R28*$T28,0)</f>
        <v>#REF!</v>
      </c>
      <c r="AH28" s="1" t="e">
        <f>IF($AC28=#REF!,$R28*$T28,0)</f>
        <v>#REF!</v>
      </c>
      <c r="AI28" s="1" t="e">
        <f>IF($AC28=#REF!,$R28*$T28,0)</f>
        <v>#REF!</v>
      </c>
      <c r="AJ28" s="1" t="e">
        <f>IF($AC28=#REF!,$R28*$T28,0)</f>
        <v>#REF!</v>
      </c>
      <c r="AK28" s="1" t="e">
        <f>IF($AC28=#REF!,$R28*$T28,0)</f>
        <v>#REF!</v>
      </c>
      <c r="AM28" s="1" t="b">
        <v>0</v>
      </c>
      <c r="AN28" s="6">
        <f t="shared" si="0"/>
        <v>0</v>
      </c>
      <c r="AP28" s="22"/>
    </row>
    <row r="29" spans="16:46" ht="17.100000000000001" customHeight="1" x14ac:dyDescent="0.2">
      <c r="P29" s="22"/>
      <c r="Q29" s="9"/>
      <c r="R29" s="8"/>
      <c r="S29" s="6" t="s">
        <v>24</v>
      </c>
      <c r="T29" s="8"/>
      <c r="V29" s="1" t="b">
        <v>0</v>
      </c>
      <c r="W29" s="12">
        <f t="shared" si="1"/>
        <v>0</v>
      </c>
      <c r="X29" s="12">
        <f t="shared" si="2"/>
        <v>0</v>
      </c>
      <c r="Z29" s="1" t="s">
        <v>32</v>
      </c>
      <c r="AA29" s="6" t="str">
        <f>IF(Z29="","non-spécifié",IF(Z29=#REF!,R29+2*T29,IF(Z29=#REF!,R29+2*T29,IF(Z29=#REF!,R29+2*T29,IF(Z29=#REF!,2*T29,IF(Z29=#REF!,2*T29,IF(Z29=#REF!,R29+2*T29,IF(Z29=#REF!,R29+2*T29,IF(Z29=#REF!,2*T29)))))))))</f>
        <v>non-spécifié</v>
      </c>
      <c r="AC29" s="1" t="s">
        <v>32</v>
      </c>
      <c r="AD29" s="1" t="e">
        <f>IF($AC29=#REF!,$R29*$T29,0)</f>
        <v>#REF!</v>
      </c>
      <c r="AE29" s="1" t="e">
        <f>IF($AC29=#REF!,$R29*$T29,0)</f>
        <v>#REF!</v>
      </c>
      <c r="AF29" s="1" t="e">
        <f>IF($AC29=#REF!,$R29*$T29,0)</f>
        <v>#REF!</v>
      </c>
      <c r="AG29" s="1" t="e">
        <f>IF($AC29=#REF!,$R29*$T29,0)</f>
        <v>#REF!</v>
      </c>
      <c r="AH29" s="1" t="e">
        <f>IF($AC29=#REF!,$R29*$T29,0)</f>
        <v>#REF!</v>
      </c>
      <c r="AI29" s="1" t="e">
        <f>IF($AC29=#REF!,$R29*$T29,0)</f>
        <v>#REF!</v>
      </c>
      <c r="AJ29" s="1" t="e">
        <f>IF($AC29=#REF!,$R29*$T29,0)</f>
        <v>#REF!</v>
      </c>
      <c r="AK29" s="1" t="e">
        <f>IF($AC29=#REF!,$R29*$T29,0)</f>
        <v>#REF!</v>
      </c>
      <c r="AM29" s="1" t="b">
        <v>0</v>
      </c>
      <c r="AN29" s="6">
        <f t="shared" si="0"/>
        <v>0</v>
      </c>
      <c r="AP29" s="22"/>
    </row>
    <row r="30" spans="16:46" ht="17.100000000000001" customHeight="1" x14ac:dyDescent="0.2">
      <c r="P30" s="22"/>
      <c r="Q30" s="9"/>
      <c r="R30" s="8"/>
      <c r="S30" s="6" t="s">
        <v>24</v>
      </c>
      <c r="T30" s="8"/>
      <c r="V30" s="1" t="b">
        <v>0</v>
      </c>
      <c r="W30" s="12">
        <f t="shared" si="1"/>
        <v>0</v>
      </c>
      <c r="X30" s="12">
        <f t="shared" si="2"/>
        <v>0</v>
      </c>
      <c r="Z30" s="1" t="s">
        <v>32</v>
      </c>
      <c r="AA30" s="6" t="str">
        <f>IF(Z30="","non-spécifié",IF(Z30=#REF!,R30+2*T30,IF(Z30=#REF!,R30+2*T30,IF(Z30=#REF!,R30+2*T30,IF(Z30=#REF!,2*T30,IF(Z30=#REF!,2*T30,IF(Z30=#REF!,R30+2*T30,IF(Z30=#REF!,R30+2*T30,IF(Z30=#REF!,2*T30)))))))))</f>
        <v>non-spécifié</v>
      </c>
      <c r="AC30" s="1" t="s">
        <v>32</v>
      </c>
      <c r="AD30" s="1" t="e">
        <f>IF($AC30=#REF!,$R30*$T30,0)</f>
        <v>#REF!</v>
      </c>
      <c r="AE30" s="1" t="e">
        <f>IF($AC30=#REF!,$R30*$T30,0)</f>
        <v>#REF!</v>
      </c>
      <c r="AF30" s="1" t="e">
        <f>IF($AC30=#REF!,$R30*$T30,0)</f>
        <v>#REF!</v>
      </c>
      <c r="AG30" s="1" t="e">
        <f>IF($AC30=#REF!,$R30*$T30,0)</f>
        <v>#REF!</v>
      </c>
      <c r="AH30" s="1" t="e">
        <f>IF($AC30=#REF!,$R30*$T30,0)</f>
        <v>#REF!</v>
      </c>
      <c r="AI30" s="1" t="e">
        <f>IF($AC30=#REF!,$R30*$T30,0)</f>
        <v>#REF!</v>
      </c>
      <c r="AJ30" s="1" t="e">
        <f>IF($AC30=#REF!,$R30*$T30,0)</f>
        <v>#REF!</v>
      </c>
      <c r="AK30" s="1" t="e">
        <f>IF($AC30=#REF!,$R30*$T30,0)</f>
        <v>#REF!</v>
      </c>
      <c r="AM30" s="1" t="b">
        <v>0</v>
      </c>
      <c r="AN30" s="6">
        <f t="shared" si="0"/>
        <v>0</v>
      </c>
      <c r="AP30" s="22"/>
      <c r="AQ30" s="4" t="s">
        <v>37</v>
      </c>
      <c r="AR30" s="4"/>
      <c r="AS30" s="4"/>
      <c r="AT30" s="15">
        <f>SUM(AA3:AA34)</f>
        <v>5.0600000000000005</v>
      </c>
    </row>
    <row r="31" spans="16:46" ht="17.100000000000001" customHeight="1" x14ac:dyDescent="0.2">
      <c r="P31" s="22"/>
      <c r="Q31" s="9"/>
      <c r="R31" s="8"/>
      <c r="S31" s="6" t="s">
        <v>24</v>
      </c>
      <c r="T31" s="8"/>
      <c r="V31" s="1" t="b">
        <v>0</v>
      </c>
      <c r="W31" s="12">
        <f t="shared" si="1"/>
        <v>0</v>
      </c>
      <c r="X31" s="12">
        <f t="shared" si="2"/>
        <v>0</v>
      </c>
      <c r="Z31" s="1" t="s">
        <v>32</v>
      </c>
      <c r="AA31" s="6" t="str">
        <f>IF(Z31="","non-spécifié",IF(Z31=#REF!,R31+2*T31,IF(Z31=#REF!,R31+2*T31,IF(Z31=#REF!,R31+2*T31,IF(Z31=#REF!,2*T31,IF(Z31=#REF!,2*T31,IF(Z31=#REF!,R31+2*T31,IF(Z31=#REF!,R31+2*T31,IF(Z31=#REF!,2*T31)))))))))</f>
        <v>non-spécifié</v>
      </c>
      <c r="AC31" s="1" t="s">
        <v>32</v>
      </c>
      <c r="AD31" s="1" t="e">
        <f>IF($AC31=#REF!,$R31*$T31,0)</f>
        <v>#REF!</v>
      </c>
      <c r="AE31" s="1" t="e">
        <f>IF($AC31=#REF!,$R31*$T31,0)</f>
        <v>#REF!</v>
      </c>
      <c r="AF31" s="1" t="e">
        <f>IF($AC31=#REF!,$R31*$T31,0)</f>
        <v>#REF!</v>
      </c>
      <c r="AG31" s="1" t="e">
        <f>IF($AC31=#REF!,$R31*$T31,0)</f>
        <v>#REF!</v>
      </c>
      <c r="AH31" s="1" t="e">
        <f>IF($AC31=#REF!,$R31*$T31,0)</f>
        <v>#REF!</v>
      </c>
      <c r="AI31" s="1" t="e">
        <f>IF($AC31=#REF!,$R31*$T31,0)</f>
        <v>#REF!</v>
      </c>
      <c r="AJ31" s="1" t="e">
        <f>IF($AC31=#REF!,$R31*$T31,0)</f>
        <v>#REF!</v>
      </c>
      <c r="AK31" s="1" t="e">
        <f>IF($AC31=#REF!,$R31*$T31,0)</f>
        <v>#REF!</v>
      </c>
      <c r="AM31" s="1" t="b">
        <v>0</v>
      </c>
      <c r="AN31" s="6">
        <f t="shared" si="0"/>
        <v>0</v>
      </c>
      <c r="AP31" s="22"/>
      <c r="AQ31" s="4" t="s">
        <v>55</v>
      </c>
      <c r="AR31" s="4"/>
      <c r="AS31" s="4"/>
      <c r="AT31" s="15" t="str">
        <f>IF(SUM(AN3:AN31)&lt;&gt;0,SUM(AN3:AN31),"- - -")</f>
        <v>- - -</v>
      </c>
    </row>
    <row r="32" spans="16:46" ht="17.100000000000001" customHeight="1" x14ac:dyDescent="0.2">
      <c r="P32" s="22"/>
      <c r="AP32" s="22"/>
      <c r="AQ32" s="4" t="s">
        <v>49</v>
      </c>
      <c r="AT32" s="16" t="e">
        <f>SUM(#REF!)</f>
        <v>#REF!</v>
      </c>
    </row>
    <row r="33" spans="16:46" ht="17.100000000000001" customHeight="1" x14ac:dyDescent="0.2">
      <c r="P33" s="22"/>
      <c r="R33" s="8">
        <v>0.9</v>
      </c>
      <c r="S33" s="6" t="s">
        <v>24</v>
      </c>
      <c r="T33" s="8">
        <v>2.08</v>
      </c>
      <c r="U33" s="4" t="s">
        <v>34</v>
      </c>
      <c r="AA33" s="6">
        <f>R33+2*T33</f>
        <v>5.0600000000000005</v>
      </c>
      <c r="AP33" s="22"/>
      <c r="AQ33" s="4" t="s">
        <v>50</v>
      </c>
      <c r="AT33" s="13" t="e">
        <f>IF(AT32=0,"- - -",(SUM(W3:W31)/AT32))</f>
        <v>#REF!</v>
      </c>
    </row>
    <row r="34" spans="16:46" ht="17.100000000000001" customHeight="1" x14ac:dyDescent="0.2">
      <c r="P34" s="22"/>
      <c r="R34" s="8"/>
      <c r="S34" s="6" t="s">
        <v>24</v>
      </c>
      <c r="T34" s="8"/>
      <c r="U34" s="4" t="s">
        <v>36</v>
      </c>
      <c r="AA34" s="6">
        <f>R34+2*T34</f>
        <v>0</v>
      </c>
      <c r="AP34" s="22"/>
      <c r="AQ34" s="4" t="s">
        <v>51</v>
      </c>
      <c r="AT34" s="17" t="e">
        <f>SUM(#REF!)</f>
        <v>#REF!</v>
      </c>
    </row>
    <row r="35" spans="16:46" ht="17.100000000000001" customHeight="1" x14ac:dyDescent="0.2">
      <c r="P35" s="22"/>
      <c r="AP35" s="22"/>
      <c r="AQ35" s="14" t="e">
        <f>IF(AT32&gt;=100,"Pensez à compter un circulateur 2 zones (surface &gt; 100 m²)","")</f>
        <v>#REF!</v>
      </c>
    </row>
    <row r="36" spans="16:46" ht="17.100000000000001" customHeight="1" x14ac:dyDescent="0.2">
      <c r="P36" s="22"/>
      <c r="AP36" s="22"/>
    </row>
    <row r="37" spans="16:46" ht="17.100000000000001" customHeight="1" x14ac:dyDescent="0.2">
      <c r="P37" s="22"/>
      <c r="R37" s="8">
        <v>0.8</v>
      </c>
      <c r="S37" s="6" t="s">
        <v>24</v>
      </c>
      <c r="T37" s="8">
        <v>0.8</v>
      </c>
      <c r="U37" s="4" t="s">
        <v>35</v>
      </c>
      <c r="AP37" s="22"/>
    </row>
    <row r="38" spans="16:46" ht="17.100000000000001" customHeight="1" x14ac:dyDescent="0.2">
      <c r="P38" s="22"/>
      <c r="AP38" s="22"/>
    </row>
    <row r="39" spans="16:46" ht="17.100000000000001" customHeight="1" x14ac:dyDescent="0.2">
      <c r="P39" s="22"/>
      <c r="AP39" s="22"/>
    </row>
    <row r="51" spans="18:37" ht="17.100000000000001" customHeight="1" x14ac:dyDescent="0.2">
      <c r="R51" s="1" t="s">
        <v>63</v>
      </c>
      <c r="T51" s="1"/>
    </row>
    <row r="52" spans="18:37" ht="17.100000000000001" customHeight="1" x14ac:dyDescent="0.2">
      <c r="R52" s="20"/>
      <c r="S52" s="20"/>
      <c r="T52" s="20"/>
    </row>
    <row r="53" spans="18:37" ht="17.100000000000001" customHeight="1" x14ac:dyDescent="0.2">
      <c r="R53" s="20"/>
      <c r="S53" s="20"/>
      <c r="T53" s="20"/>
      <c r="AC53" s="18" t="s">
        <v>60</v>
      </c>
      <c r="AD53" s="1" t="e">
        <f t="shared" ref="AD53:AK53" si="3">SUM(AD3:AD31)</f>
        <v>#REF!</v>
      </c>
      <c r="AE53" s="1" t="e">
        <f t="shared" si="3"/>
        <v>#REF!</v>
      </c>
      <c r="AF53" s="1" t="e">
        <f t="shared" si="3"/>
        <v>#REF!</v>
      </c>
      <c r="AG53" s="1" t="e">
        <f t="shared" si="3"/>
        <v>#REF!</v>
      </c>
      <c r="AH53" s="1" t="e">
        <f t="shared" si="3"/>
        <v>#REF!</v>
      </c>
      <c r="AI53" s="1" t="e">
        <f t="shared" si="3"/>
        <v>#REF!</v>
      </c>
      <c r="AJ53" s="1" t="e">
        <f t="shared" si="3"/>
        <v>#REF!</v>
      </c>
      <c r="AK53" s="1" t="e">
        <f t="shared" si="3"/>
        <v>#REF!</v>
      </c>
    </row>
    <row r="54" spans="18:37" ht="17.100000000000001" customHeight="1" x14ac:dyDescent="0.2">
      <c r="R54" s="20"/>
      <c r="S54" s="20"/>
      <c r="T54" s="20"/>
      <c r="AC54" s="1" t="e">
        <f>SUM(AD53:AK53)</f>
        <v>#REF!</v>
      </c>
      <c r="AD54" s="7" t="s">
        <v>15</v>
      </c>
      <c r="AE54" s="7" t="s">
        <v>30</v>
      </c>
      <c r="AF54" s="7" t="s">
        <v>7</v>
      </c>
      <c r="AG54" s="7" t="s">
        <v>58</v>
      </c>
      <c r="AH54" s="7" t="s">
        <v>20</v>
      </c>
      <c r="AI54" s="7" t="s">
        <v>31</v>
      </c>
      <c r="AJ54" s="7" t="s">
        <v>16</v>
      </c>
      <c r="AK54" s="7" t="s">
        <v>59</v>
      </c>
    </row>
    <row r="55" spans="18:37" ht="17.100000000000001" customHeight="1" x14ac:dyDescent="0.2">
      <c r="R55" s="20"/>
      <c r="S55" s="20"/>
      <c r="T55" s="20"/>
      <c r="AC55" s="18" t="s">
        <v>62</v>
      </c>
      <c r="AD55" s="19" t="e">
        <f>IF(AD53=0,#N/A,AD53/$AC$54*100)</f>
        <v>#REF!</v>
      </c>
      <c r="AE55" s="19" t="e">
        <f t="shared" ref="AE55:AK55" si="4">IF(AE53=0,#N/A,AE53/$AC$54*100)</f>
        <v>#REF!</v>
      </c>
      <c r="AF55" s="19" t="e">
        <f t="shared" si="4"/>
        <v>#REF!</v>
      </c>
      <c r="AG55" s="19" t="e">
        <f t="shared" si="4"/>
        <v>#REF!</v>
      </c>
      <c r="AH55" s="19" t="e">
        <f t="shared" si="4"/>
        <v>#REF!</v>
      </c>
      <c r="AI55" s="19" t="e">
        <f t="shared" si="4"/>
        <v>#REF!</v>
      </c>
      <c r="AJ55" s="19" t="e">
        <f t="shared" si="4"/>
        <v>#REF!</v>
      </c>
      <c r="AK55" s="19" t="e">
        <f t="shared" si="4"/>
        <v>#REF!</v>
      </c>
    </row>
    <row r="56" spans="18:37" ht="17.100000000000001" customHeight="1" x14ac:dyDescent="0.2">
      <c r="R56" s="20"/>
      <c r="S56" s="20"/>
      <c r="T56" s="20"/>
      <c r="AC56" s="18" t="s">
        <v>61</v>
      </c>
      <c r="AD56" s="19">
        <v>10</v>
      </c>
      <c r="AE56" s="19" t="e">
        <v>#N/A</v>
      </c>
      <c r="AF56" s="19">
        <v>15</v>
      </c>
      <c r="AG56" s="19" t="e">
        <v>#N/A</v>
      </c>
      <c r="AH56" s="19">
        <v>60</v>
      </c>
      <c r="AI56" s="19" t="e">
        <v>#N/A</v>
      </c>
      <c r="AJ56" s="19">
        <v>15</v>
      </c>
      <c r="AK56" s="19" t="e">
        <v>#N/A</v>
      </c>
    </row>
    <row r="57" spans="18:37" ht="17.100000000000001" customHeight="1" x14ac:dyDescent="0.2">
      <c r="R57" s="20"/>
      <c r="S57" s="20"/>
      <c r="T57" s="20"/>
    </row>
    <row r="58" spans="18:37" ht="17.100000000000001" customHeight="1" x14ac:dyDescent="0.2">
      <c r="R58" s="20"/>
      <c r="S58" s="20"/>
      <c r="T58" s="20"/>
    </row>
    <row r="59" spans="18:37" ht="17.100000000000001" customHeight="1" x14ac:dyDescent="0.2">
      <c r="R59" s="20"/>
      <c r="S59" s="20"/>
      <c r="T59" s="20"/>
    </row>
    <row r="60" spans="18:37" ht="17.100000000000001" customHeight="1" x14ac:dyDescent="0.2">
      <c r="R60" s="20"/>
      <c r="S60" s="20"/>
      <c r="T60" s="20"/>
    </row>
    <row r="61" spans="18:37" ht="17.100000000000001" customHeight="1" x14ac:dyDescent="0.2">
      <c r="R61" s="20"/>
      <c r="S61" s="20"/>
      <c r="T61" s="20"/>
    </row>
    <row r="62" spans="18:37" ht="17.100000000000001" customHeight="1" x14ac:dyDescent="0.2">
      <c r="R62" s="20"/>
      <c r="S62" s="20"/>
      <c r="T62" s="20"/>
    </row>
    <row r="63" spans="18:37" ht="17.100000000000001" customHeight="1" x14ac:dyDescent="0.2">
      <c r="R63" s="20"/>
      <c r="S63" s="20"/>
      <c r="T63" s="20"/>
    </row>
    <row r="64" spans="18:37" ht="17.100000000000001" customHeight="1" x14ac:dyDescent="0.2">
      <c r="R64" s="20"/>
      <c r="S64" s="20"/>
      <c r="T64" s="20"/>
    </row>
    <row r="65" spans="18:20" ht="17.100000000000001" customHeight="1" x14ac:dyDescent="0.2">
      <c r="R65" s="20"/>
      <c r="S65" s="20"/>
      <c r="T65" s="20"/>
    </row>
    <row r="66" spans="18:20" ht="17.100000000000001" customHeight="1" x14ac:dyDescent="0.2">
      <c r="R66" s="20"/>
      <c r="S66" s="20"/>
      <c r="T66" s="20"/>
    </row>
    <row r="67" spans="18:20" ht="17.100000000000001" customHeight="1" x14ac:dyDescent="0.2">
      <c r="R67" s="1"/>
      <c r="T67" s="1"/>
    </row>
    <row r="68" spans="18:20" ht="17.100000000000001" customHeight="1" x14ac:dyDescent="0.2">
      <c r="R68" s="1"/>
      <c r="T68" s="1"/>
    </row>
    <row r="69" spans="18:20" ht="17.100000000000001" customHeight="1" x14ac:dyDescent="0.2">
      <c r="R69" s="1"/>
      <c r="T69" s="1"/>
    </row>
    <row r="70" spans="18:20" ht="17.100000000000001" customHeight="1" x14ac:dyDescent="0.2">
      <c r="R70" s="1"/>
      <c r="T70" s="1"/>
    </row>
    <row r="71" spans="18:20" ht="17.100000000000001" customHeight="1" x14ac:dyDescent="0.2">
      <c r="R71" s="1"/>
      <c r="T71" s="1"/>
    </row>
    <row r="72" spans="18:20" ht="17.100000000000001" customHeight="1" x14ac:dyDescent="0.2">
      <c r="R72" s="1"/>
      <c r="T72" s="1"/>
    </row>
    <row r="73" spans="18:20" ht="17.100000000000001" customHeight="1" x14ac:dyDescent="0.2">
      <c r="R73" s="1"/>
      <c r="T73" s="1"/>
    </row>
    <row r="74" spans="18:20" ht="17.100000000000001" customHeight="1" x14ac:dyDescent="0.2">
      <c r="R74" s="1"/>
      <c r="T74" s="1"/>
    </row>
    <row r="75" spans="18:20" ht="17.100000000000001" customHeight="1" x14ac:dyDescent="0.2">
      <c r="R75" s="1"/>
      <c r="T75" s="1"/>
    </row>
    <row r="76" spans="18:20" ht="17.100000000000001" customHeight="1" x14ac:dyDescent="0.2">
      <c r="R76" s="1"/>
      <c r="T76" s="1"/>
    </row>
    <row r="77" spans="18:20" ht="17.100000000000001" customHeight="1" x14ac:dyDescent="0.2">
      <c r="R77" s="1"/>
      <c r="T77" s="1"/>
    </row>
    <row r="78" spans="18:20" ht="17.100000000000001" customHeight="1" x14ac:dyDescent="0.2">
      <c r="R78" s="1"/>
      <c r="T78" s="1"/>
    </row>
    <row r="79" spans="18:20" ht="17.100000000000001" customHeight="1" x14ac:dyDescent="0.2">
      <c r="R79" s="1"/>
      <c r="T79" s="1"/>
    </row>
    <row r="80" spans="18:20" ht="17.100000000000001" customHeight="1" x14ac:dyDescent="0.2">
      <c r="R80" s="1"/>
      <c r="T80" s="1"/>
    </row>
    <row r="81" spans="18:20" ht="17.100000000000001" customHeight="1" x14ac:dyDescent="0.2">
      <c r="R81" s="1"/>
      <c r="T81" s="1"/>
    </row>
    <row r="82" spans="18:20" ht="17.100000000000001" customHeight="1" x14ac:dyDescent="0.2">
      <c r="R82" s="1"/>
      <c r="T82" s="1"/>
    </row>
    <row r="83" spans="18:20" ht="17.100000000000001" customHeight="1" x14ac:dyDescent="0.2">
      <c r="R83" s="1"/>
      <c r="T83" s="1"/>
    </row>
  </sheetData>
  <sheetProtection selectLockedCells="1"/>
  <mergeCells count="2">
    <mergeCell ref="P2:P39"/>
    <mergeCell ref="AP2:AP3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4469" r:id="rId4" name="CheckBox58">
          <controlPr defaultSize="0" autoLine="0" linkedCell="AM31" r:id="rId5">
            <anchor moveWithCells="1">
              <from>
                <xdr:col>37</xdr:col>
                <xdr:colOff>285750</xdr:colOff>
                <xdr:row>30</xdr:row>
                <xdr:rowOff>9525</xdr:rowOff>
              </from>
              <to>
                <xdr:col>37</xdr:col>
                <xdr:colOff>457200</xdr:colOff>
                <xdr:row>30</xdr:row>
                <xdr:rowOff>200025</xdr:rowOff>
              </to>
            </anchor>
          </controlPr>
        </control>
      </mc:Choice>
      <mc:Fallback>
        <control shapeId="94469" r:id="rId4" name="CheckBox58"/>
      </mc:Fallback>
    </mc:AlternateContent>
    <mc:AlternateContent xmlns:mc="http://schemas.openxmlformats.org/markup-compatibility/2006">
      <mc:Choice Requires="x14">
        <control shapeId="94468" r:id="rId6" name="CheckBox57">
          <controlPr defaultSize="0" autoLine="0" linkedCell="AM30" r:id="rId5">
            <anchor moveWithCells="1">
              <from>
                <xdr:col>37</xdr:col>
                <xdr:colOff>285750</xdr:colOff>
                <xdr:row>29</xdr:row>
                <xdr:rowOff>9525</xdr:rowOff>
              </from>
              <to>
                <xdr:col>37</xdr:col>
                <xdr:colOff>457200</xdr:colOff>
                <xdr:row>29</xdr:row>
                <xdr:rowOff>200025</xdr:rowOff>
              </to>
            </anchor>
          </controlPr>
        </control>
      </mc:Choice>
      <mc:Fallback>
        <control shapeId="94468" r:id="rId6" name="CheckBox57"/>
      </mc:Fallback>
    </mc:AlternateContent>
    <mc:AlternateContent xmlns:mc="http://schemas.openxmlformats.org/markup-compatibility/2006">
      <mc:Choice Requires="x14">
        <control shapeId="94467" r:id="rId7" name="CheckBox56">
          <controlPr defaultSize="0" autoLine="0" linkedCell="AM29" r:id="rId5">
            <anchor moveWithCells="1">
              <from>
                <xdr:col>37</xdr:col>
                <xdr:colOff>285750</xdr:colOff>
                <xdr:row>28</xdr:row>
                <xdr:rowOff>9525</xdr:rowOff>
              </from>
              <to>
                <xdr:col>37</xdr:col>
                <xdr:colOff>457200</xdr:colOff>
                <xdr:row>28</xdr:row>
                <xdr:rowOff>200025</xdr:rowOff>
              </to>
            </anchor>
          </controlPr>
        </control>
      </mc:Choice>
      <mc:Fallback>
        <control shapeId="94467" r:id="rId7" name="CheckBox56"/>
      </mc:Fallback>
    </mc:AlternateContent>
    <mc:AlternateContent xmlns:mc="http://schemas.openxmlformats.org/markup-compatibility/2006">
      <mc:Choice Requires="x14">
        <control shapeId="94466" r:id="rId8" name="CheckBox55">
          <controlPr defaultSize="0" autoLine="0" linkedCell="AM28" r:id="rId5">
            <anchor moveWithCells="1">
              <from>
                <xdr:col>37</xdr:col>
                <xdr:colOff>285750</xdr:colOff>
                <xdr:row>27</xdr:row>
                <xdr:rowOff>9525</xdr:rowOff>
              </from>
              <to>
                <xdr:col>37</xdr:col>
                <xdr:colOff>457200</xdr:colOff>
                <xdr:row>27</xdr:row>
                <xdr:rowOff>200025</xdr:rowOff>
              </to>
            </anchor>
          </controlPr>
        </control>
      </mc:Choice>
      <mc:Fallback>
        <control shapeId="94466" r:id="rId8" name="CheckBox55"/>
      </mc:Fallback>
    </mc:AlternateContent>
    <mc:AlternateContent xmlns:mc="http://schemas.openxmlformats.org/markup-compatibility/2006">
      <mc:Choice Requires="x14">
        <control shapeId="94465" r:id="rId9" name="CheckBox54">
          <controlPr defaultSize="0" autoLine="0" linkedCell="AM27" r:id="rId5">
            <anchor moveWithCells="1">
              <from>
                <xdr:col>37</xdr:col>
                <xdr:colOff>285750</xdr:colOff>
                <xdr:row>26</xdr:row>
                <xdr:rowOff>9525</xdr:rowOff>
              </from>
              <to>
                <xdr:col>37</xdr:col>
                <xdr:colOff>457200</xdr:colOff>
                <xdr:row>26</xdr:row>
                <xdr:rowOff>200025</xdr:rowOff>
              </to>
            </anchor>
          </controlPr>
        </control>
      </mc:Choice>
      <mc:Fallback>
        <control shapeId="94465" r:id="rId9" name="CheckBox54"/>
      </mc:Fallback>
    </mc:AlternateContent>
    <mc:AlternateContent xmlns:mc="http://schemas.openxmlformats.org/markup-compatibility/2006">
      <mc:Choice Requires="x14">
        <control shapeId="94464" r:id="rId10" name="CheckBox53">
          <controlPr defaultSize="0" autoLine="0" linkedCell="AM26" r:id="rId5">
            <anchor moveWithCells="1">
              <from>
                <xdr:col>37</xdr:col>
                <xdr:colOff>285750</xdr:colOff>
                <xdr:row>25</xdr:row>
                <xdr:rowOff>9525</xdr:rowOff>
              </from>
              <to>
                <xdr:col>37</xdr:col>
                <xdr:colOff>457200</xdr:colOff>
                <xdr:row>25</xdr:row>
                <xdr:rowOff>200025</xdr:rowOff>
              </to>
            </anchor>
          </controlPr>
        </control>
      </mc:Choice>
      <mc:Fallback>
        <control shapeId="94464" r:id="rId10" name="CheckBox53"/>
      </mc:Fallback>
    </mc:AlternateContent>
    <mc:AlternateContent xmlns:mc="http://schemas.openxmlformats.org/markup-compatibility/2006">
      <mc:Choice Requires="x14">
        <control shapeId="94463" r:id="rId11" name="CheckBox52">
          <controlPr defaultSize="0" autoLine="0" linkedCell="AM25" r:id="rId5">
            <anchor moveWithCells="1">
              <from>
                <xdr:col>37</xdr:col>
                <xdr:colOff>285750</xdr:colOff>
                <xdr:row>24</xdr:row>
                <xdr:rowOff>9525</xdr:rowOff>
              </from>
              <to>
                <xdr:col>37</xdr:col>
                <xdr:colOff>457200</xdr:colOff>
                <xdr:row>24</xdr:row>
                <xdr:rowOff>200025</xdr:rowOff>
              </to>
            </anchor>
          </controlPr>
        </control>
      </mc:Choice>
      <mc:Fallback>
        <control shapeId="94463" r:id="rId11" name="CheckBox52"/>
      </mc:Fallback>
    </mc:AlternateContent>
    <mc:AlternateContent xmlns:mc="http://schemas.openxmlformats.org/markup-compatibility/2006">
      <mc:Choice Requires="x14">
        <control shapeId="94462" r:id="rId12" name="CheckBox51">
          <controlPr defaultSize="0" autoLine="0" linkedCell="AM24" r:id="rId5">
            <anchor moveWithCells="1">
              <from>
                <xdr:col>37</xdr:col>
                <xdr:colOff>285750</xdr:colOff>
                <xdr:row>23</xdr:row>
                <xdr:rowOff>9525</xdr:rowOff>
              </from>
              <to>
                <xdr:col>37</xdr:col>
                <xdr:colOff>457200</xdr:colOff>
                <xdr:row>23</xdr:row>
                <xdr:rowOff>200025</xdr:rowOff>
              </to>
            </anchor>
          </controlPr>
        </control>
      </mc:Choice>
      <mc:Fallback>
        <control shapeId="94462" r:id="rId12" name="CheckBox51"/>
      </mc:Fallback>
    </mc:AlternateContent>
    <mc:AlternateContent xmlns:mc="http://schemas.openxmlformats.org/markup-compatibility/2006">
      <mc:Choice Requires="x14">
        <control shapeId="94461" r:id="rId13" name="CheckBox50">
          <controlPr defaultSize="0" autoLine="0" linkedCell="AM23" r:id="rId5">
            <anchor moveWithCells="1">
              <from>
                <xdr:col>37</xdr:col>
                <xdr:colOff>285750</xdr:colOff>
                <xdr:row>22</xdr:row>
                <xdr:rowOff>9525</xdr:rowOff>
              </from>
              <to>
                <xdr:col>37</xdr:col>
                <xdr:colOff>457200</xdr:colOff>
                <xdr:row>22</xdr:row>
                <xdr:rowOff>200025</xdr:rowOff>
              </to>
            </anchor>
          </controlPr>
        </control>
      </mc:Choice>
      <mc:Fallback>
        <control shapeId="94461" r:id="rId13" name="CheckBox50"/>
      </mc:Fallback>
    </mc:AlternateContent>
    <mc:AlternateContent xmlns:mc="http://schemas.openxmlformats.org/markup-compatibility/2006">
      <mc:Choice Requires="x14">
        <control shapeId="94460" r:id="rId14" name="CheckBox49">
          <controlPr defaultSize="0" autoLine="0" linkedCell="AM22" r:id="rId5">
            <anchor moveWithCells="1">
              <from>
                <xdr:col>37</xdr:col>
                <xdr:colOff>285750</xdr:colOff>
                <xdr:row>21</xdr:row>
                <xdr:rowOff>9525</xdr:rowOff>
              </from>
              <to>
                <xdr:col>37</xdr:col>
                <xdr:colOff>457200</xdr:colOff>
                <xdr:row>21</xdr:row>
                <xdr:rowOff>200025</xdr:rowOff>
              </to>
            </anchor>
          </controlPr>
        </control>
      </mc:Choice>
      <mc:Fallback>
        <control shapeId="94460" r:id="rId14" name="CheckBox49"/>
      </mc:Fallback>
    </mc:AlternateContent>
    <mc:AlternateContent xmlns:mc="http://schemas.openxmlformats.org/markup-compatibility/2006">
      <mc:Choice Requires="x14">
        <control shapeId="94459" r:id="rId15" name="CheckBox48">
          <controlPr defaultSize="0" autoLine="0" linkedCell="AM21" r:id="rId5">
            <anchor moveWithCells="1">
              <from>
                <xdr:col>37</xdr:col>
                <xdr:colOff>285750</xdr:colOff>
                <xdr:row>20</xdr:row>
                <xdr:rowOff>9525</xdr:rowOff>
              </from>
              <to>
                <xdr:col>37</xdr:col>
                <xdr:colOff>457200</xdr:colOff>
                <xdr:row>20</xdr:row>
                <xdr:rowOff>200025</xdr:rowOff>
              </to>
            </anchor>
          </controlPr>
        </control>
      </mc:Choice>
      <mc:Fallback>
        <control shapeId="94459" r:id="rId15" name="CheckBox48"/>
      </mc:Fallback>
    </mc:AlternateContent>
    <mc:AlternateContent xmlns:mc="http://schemas.openxmlformats.org/markup-compatibility/2006">
      <mc:Choice Requires="x14">
        <control shapeId="94458" r:id="rId16" name="CheckBox47">
          <controlPr defaultSize="0" autoLine="0" linkedCell="AM20" r:id="rId5">
            <anchor moveWithCells="1">
              <from>
                <xdr:col>37</xdr:col>
                <xdr:colOff>285750</xdr:colOff>
                <xdr:row>19</xdr:row>
                <xdr:rowOff>9525</xdr:rowOff>
              </from>
              <to>
                <xdr:col>37</xdr:col>
                <xdr:colOff>457200</xdr:colOff>
                <xdr:row>19</xdr:row>
                <xdr:rowOff>200025</xdr:rowOff>
              </to>
            </anchor>
          </controlPr>
        </control>
      </mc:Choice>
      <mc:Fallback>
        <control shapeId="94458" r:id="rId16" name="CheckBox47"/>
      </mc:Fallback>
    </mc:AlternateContent>
    <mc:AlternateContent xmlns:mc="http://schemas.openxmlformats.org/markup-compatibility/2006">
      <mc:Choice Requires="x14">
        <control shapeId="94457" r:id="rId17" name="CheckBox46">
          <controlPr defaultSize="0" autoLine="0" linkedCell="AM19" r:id="rId5">
            <anchor moveWithCells="1">
              <from>
                <xdr:col>37</xdr:col>
                <xdr:colOff>285750</xdr:colOff>
                <xdr:row>18</xdr:row>
                <xdr:rowOff>9525</xdr:rowOff>
              </from>
              <to>
                <xdr:col>37</xdr:col>
                <xdr:colOff>457200</xdr:colOff>
                <xdr:row>18</xdr:row>
                <xdr:rowOff>200025</xdr:rowOff>
              </to>
            </anchor>
          </controlPr>
        </control>
      </mc:Choice>
      <mc:Fallback>
        <control shapeId="94457" r:id="rId17" name="CheckBox46"/>
      </mc:Fallback>
    </mc:AlternateContent>
    <mc:AlternateContent xmlns:mc="http://schemas.openxmlformats.org/markup-compatibility/2006">
      <mc:Choice Requires="x14">
        <control shapeId="94456" r:id="rId18" name="CheckBox45">
          <controlPr defaultSize="0" autoLine="0" linkedCell="AM18" r:id="rId5">
            <anchor moveWithCells="1">
              <from>
                <xdr:col>37</xdr:col>
                <xdr:colOff>285750</xdr:colOff>
                <xdr:row>17</xdr:row>
                <xdr:rowOff>9525</xdr:rowOff>
              </from>
              <to>
                <xdr:col>37</xdr:col>
                <xdr:colOff>457200</xdr:colOff>
                <xdr:row>17</xdr:row>
                <xdr:rowOff>200025</xdr:rowOff>
              </to>
            </anchor>
          </controlPr>
        </control>
      </mc:Choice>
      <mc:Fallback>
        <control shapeId="94456" r:id="rId18" name="CheckBox45"/>
      </mc:Fallback>
    </mc:AlternateContent>
    <mc:AlternateContent xmlns:mc="http://schemas.openxmlformats.org/markup-compatibility/2006">
      <mc:Choice Requires="x14">
        <control shapeId="94455" r:id="rId19" name="CheckBox44">
          <controlPr defaultSize="0" autoLine="0" linkedCell="AM17" r:id="rId5">
            <anchor moveWithCells="1">
              <from>
                <xdr:col>37</xdr:col>
                <xdr:colOff>285750</xdr:colOff>
                <xdr:row>16</xdr:row>
                <xdr:rowOff>9525</xdr:rowOff>
              </from>
              <to>
                <xdr:col>37</xdr:col>
                <xdr:colOff>457200</xdr:colOff>
                <xdr:row>16</xdr:row>
                <xdr:rowOff>200025</xdr:rowOff>
              </to>
            </anchor>
          </controlPr>
        </control>
      </mc:Choice>
      <mc:Fallback>
        <control shapeId="94455" r:id="rId19" name="CheckBox44"/>
      </mc:Fallback>
    </mc:AlternateContent>
    <mc:AlternateContent xmlns:mc="http://schemas.openxmlformats.org/markup-compatibility/2006">
      <mc:Choice Requires="x14">
        <control shapeId="94454" r:id="rId20" name="CheckBox43">
          <controlPr defaultSize="0" autoLine="0" linkedCell="AM16" r:id="rId5">
            <anchor moveWithCells="1">
              <from>
                <xdr:col>37</xdr:col>
                <xdr:colOff>285750</xdr:colOff>
                <xdr:row>15</xdr:row>
                <xdr:rowOff>9525</xdr:rowOff>
              </from>
              <to>
                <xdr:col>37</xdr:col>
                <xdr:colOff>457200</xdr:colOff>
                <xdr:row>15</xdr:row>
                <xdr:rowOff>200025</xdr:rowOff>
              </to>
            </anchor>
          </controlPr>
        </control>
      </mc:Choice>
      <mc:Fallback>
        <control shapeId="94454" r:id="rId20" name="CheckBox43"/>
      </mc:Fallback>
    </mc:AlternateContent>
    <mc:AlternateContent xmlns:mc="http://schemas.openxmlformats.org/markup-compatibility/2006">
      <mc:Choice Requires="x14">
        <control shapeId="94453" r:id="rId21" name="CheckBox42">
          <controlPr defaultSize="0" autoLine="0" linkedCell="AM15" r:id="rId5">
            <anchor moveWithCells="1">
              <from>
                <xdr:col>37</xdr:col>
                <xdr:colOff>285750</xdr:colOff>
                <xdr:row>14</xdr:row>
                <xdr:rowOff>9525</xdr:rowOff>
              </from>
              <to>
                <xdr:col>37</xdr:col>
                <xdr:colOff>457200</xdr:colOff>
                <xdr:row>14</xdr:row>
                <xdr:rowOff>200025</xdr:rowOff>
              </to>
            </anchor>
          </controlPr>
        </control>
      </mc:Choice>
      <mc:Fallback>
        <control shapeId="94453" r:id="rId21" name="CheckBox42"/>
      </mc:Fallback>
    </mc:AlternateContent>
    <mc:AlternateContent xmlns:mc="http://schemas.openxmlformats.org/markup-compatibility/2006">
      <mc:Choice Requires="x14">
        <control shapeId="94452" r:id="rId22" name="CheckBox41">
          <controlPr defaultSize="0" autoLine="0" linkedCell="AM14" r:id="rId5">
            <anchor moveWithCells="1">
              <from>
                <xdr:col>37</xdr:col>
                <xdr:colOff>285750</xdr:colOff>
                <xdr:row>13</xdr:row>
                <xdr:rowOff>9525</xdr:rowOff>
              </from>
              <to>
                <xdr:col>37</xdr:col>
                <xdr:colOff>457200</xdr:colOff>
                <xdr:row>13</xdr:row>
                <xdr:rowOff>200025</xdr:rowOff>
              </to>
            </anchor>
          </controlPr>
        </control>
      </mc:Choice>
      <mc:Fallback>
        <control shapeId="94452" r:id="rId22" name="CheckBox41"/>
      </mc:Fallback>
    </mc:AlternateContent>
    <mc:AlternateContent xmlns:mc="http://schemas.openxmlformats.org/markup-compatibility/2006">
      <mc:Choice Requires="x14">
        <control shapeId="94451" r:id="rId23" name="CheckBox40">
          <controlPr defaultSize="0" autoLine="0" linkedCell="AM13" r:id="rId5">
            <anchor moveWithCells="1">
              <from>
                <xdr:col>37</xdr:col>
                <xdr:colOff>285750</xdr:colOff>
                <xdr:row>12</xdr:row>
                <xdr:rowOff>9525</xdr:rowOff>
              </from>
              <to>
                <xdr:col>37</xdr:col>
                <xdr:colOff>457200</xdr:colOff>
                <xdr:row>12</xdr:row>
                <xdr:rowOff>200025</xdr:rowOff>
              </to>
            </anchor>
          </controlPr>
        </control>
      </mc:Choice>
      <mc:Fallback>
        <control shapeId="94451" r:id="rId23" name="CheckBox40"/>
      </mc:Fallback>
    </mc:AlternateContent>
    <mc:AlternateContent xmlns:mc="http://schemas.openxmlformats.org/markup-compatibility/2006">
      <mc:Choice Requires="x14">
        <control shapeId="94450" r:id="rId24" name="CheckBox39">
          <controlPr defaultSize="0" autoLine="0" linkedCell="AM12" r:id="rId5">
            <anchor moveWithCells="1">
              <from>
                <xdr:col>37</xdr:col>
                <xdr:colOff>285750</xdr:colOff>
                <xdr:row>11</xdr:row>
                <xdr:rowOff>9525</xdr:rowOff>
              </from>
              <to>
                <xdr:col>37</xdr:col>
                <xdr:colOff>457200</xdr:colOff>
                <xdr:row>11</xdr:row>
                <xdr:rowOff>200025</xdr:rowOff>
              </to>
            </anchor>
          </controlPr>
        </control>
      </mc:Choice>
      <mc:Fallback>
        <control shapeId="94450" r:id="rId24" name="CheckBox39"/>
      </mc:Fallback>
    </mc:AlternateContent>
    <mc:AlternateContent xmlns:mc="http://schemas.openxmlformats.org/markup-compatibility/2006">
      <mc:Choice Requires="x14">
        <control shapeId="94449" r:id="rId25" name="CheckBox38">
          <controlPr defaultSize="0" autoLine="0" linkedCell="AM11" r:id="rId5">
            <anchor moveWithCells="1">
              <from>
                <xdr:col>37</xdr:col>
                <xdr:colOff>285750</xdr:colOff>
                <xdr:row>10</xdr:row>
                <xdr:rowOff>9525</xdr:rowOff>
              </from>
              <to>
                <xdr:col>37</xdr:col>
                <xdr:colOff>457200</xdr:colOff>
                <xdr:row>10</xdr:row>
                <xdr:rowOff>200025</xdr:rowOff>
              </to>
            </anchor>
          </controlPr>
        </control>
      </mc:Choice>
      <mc:Fallback>
        <control shapeId="94449" r:id="rId25" name="CheckBox38"/>
      </mc:Fallback>
    </mc:AlternateContent>
    <mc:AlternateContent xmlns:mc="http://schemas.openxmlformats.org/markup-compatibility/2006">
      <mc:Choice Requires="x14">
        <control shapeId="94448" r:id="rId26" name="CheckBox37">
          <controlPr defaultSize="0" autoLine="0" linkedCell="AM10" r:id="rId5">
            <anchor moveWithCells="1">
              <from>
                <xdr:col>37</xdr:col>
                <xdr:colOff>285750</xdr:colOff>
                <xdr:row>9</xdr:row>
                <xdr:rowOff>9525</xdr:rowOff>
              </from>
              <to>
                <xdr:col>37</xdr:col>
                <xdr:colOff>457200</xdr:colOff>
                <xdr:row>9</xdr:row>
                <xdr:rowOff>200025</xdr:rowOff>
              </to>
            </anchor>
          </controlPr>
        </control>
      </mc:Choice>
      <mc:Fallback>
        <control shapeId="94448" r:id="rId26" name="CheckBox37"/>
      </mc:Fallback>
    </mc:AlternateContent>
    <mc:AlternateContent xmlns:mc="http://schemas.openxmlformats.org/markup-compatibility/2006">
      <mc:Choice Requires="x14">
        <control shapeId="94447" r:id="rId27" name="CheckBox36">
          <controlPr defaultSize="0" autoLine="0" linkedCell="AM9" r:id="rId5">
            <anchor moveWithCells="1">
              <from>
                <xdr:col>37</xdr:col>
                <xdr:colOff>285750</xdr:colOff>
                <xdr:row>8</xdr:row>
                <xdr:rowOff>9525</xdr:rowOff>
              </from>
              <to>
                <xdr:col>37</xdr:col>
                <xdr:colOff>457200</xdr:colOff>
                <xdr:row>8</xdr:row>
                <xdr:rowOff>200025</xdr:rowOff>
              </to>
            </anchor>
          </controlPr>
        </control>
      </mc:Choice>
      <mc:Fallback>
        <control shapeId="94447" r:id="rId27" name="CheckBox36"/>
      </mc:Fallback>
    </mc:AlternateContent>
    <mc:AlternateContent xmlns:mc="http://schemas.openxmlformats.org/markup-compatibility/2006">
      <mc:Choice Requires="x14">
        <control shapeId="94446" r:id="rId28" name="CheckBox35">
          <controlPr defaultSize="0" autoLine="0" linkedCell="AM8" r:id="rId5">
            <anchor moveWithCells="1">
              <from>
                <xdr:col>37</xdr:col>
                <xdr:colOff>285750</xdr:colOff>
                <xdr:row>7</xdr:row>
                <xdr:rowOff>9525</xdr:rowOff>
              </from>
              <to>
                <xdr:col>37</xdr:col>
                <xdr:colOff>457200</xdr:colOff>
                <xdr:row>7</xdr:row>
                <xdr:rowOff>200025</xdr:rowOff>
              </to>
            </anchor>
          </controlPr>
        </control>
      </mc:Choice>
      <mc:Fallback>
        <control shapeId="94446" r:id="rId28" name="CheckBox35"/>
      </mc:Fallback>
    </mc:AlternateContent>
    <mc:AlternateContent xmlns:mc="http://schemas.openxmlformats.org/markup-compatibility/2006">
      <mc:Choice Requires="x14">
        <control shapeId="94445" r:id="rId29" name="CheckBox34">
          <controlPr defaultSize="0" autoLine="0" linkedCell="AM7" r:id="rId5">
            <anchor moveWithCells="1">
              <from>
                <xdr:col>37</xdr:col>
                <xdr:colOff>285750</xdr:colOff>
                <xdr:row>6</xdr:row>
                <xdr:rowOff>9525</xdr:rowOff>
              </from>
              <to>
                <xdr:col>37</xdr:col>
                <xdr:colOff>457200</xdr:colOff>
                <xdr:row>6</xdr:row>
                <xdr:rowOff>200025</xdr:rowOff>
              </to>
            </anchor>
          </controlPr>
        </control>
      </mc:Choice>
      <mc:Fallback>
        <control shapeId="94445" r:id="rId29" name="CheckBox34"/>
      </mc:Fallback>
    </mc:AlternateContent>
    <mc:AlternateContent xmlns:mc="http://schemas.openxmlformats.org/markup-compatibility/2006">
      <mc:Choice Requires="x14">
        <control shapeId="94444" r:id="rId30" name="CheckBox33">
          <controlPr defaultSize="0" autoLine="0" linkedCell="AM6" r:id="rId5">
            <anchor moveWithCells="1">
              <from>
                <xdr:col>37</xdr:col>
                <xdr:colOff>285750</xdr:colOff>
                <xdr:row>5</xdr:row>
                <xdr:rowOff>9525</xdr:rowOff>
              </from>
              <to>
                <xdr:col>37</xdr:col>
                <xdr:colOff>457200</xdr:colOff>
                <xdr:row>5</xdr:row>
                <xdr:rowOff>200025</xdr:rowOff>
              </to>
            </anchor>
          </controlPr>
        </control>
      </mc:Choice>
      <mc:Fallback>
        <control shapeId="94444" r:id="rId30" name="CheckBox33"/>
      </mc:Fallback>
    </mc:AlternateContent>
    <mc:AlternateContent xmlns:mc="http://schemas.openxmlformats.org/markup-compatibility/2006">
      <mc:Choice Requires="x14">
        <control shapeId="94443" r:id="rId31" name="CheckBox32">
          <controlPr defaultSize="0" autoLine="0" linkedCell="AM5" r:id="rId5">
            <anchor moveWithCells="1">
              <from>
                <xdr:col>37</xdr:col>
                <xdr:colOff>285750</xdr:colOff>
                <xdr:row>4</xdr:row>
                <xdr:rowOff>9525</xdr:rowOff>
              </from>
              <to>
                <xdr:col>37</xdr:col>
                <xdr:colOff>457200</xdr:colOff>
                <xdr:row>4</xdr:row>
                <xdr:rowOff>200025</xdr:rowOff>
              </to>
            </anchor>
          </controlPr>
        </control>
      </mc:Choice>
      <mc:Fallback>
        <control shapeId="94443" r:id="rId31" name="CheckBox32"/>
      </mc:Fallback>
    </mc:AlternateContent>
    <mc:AlternateContent xmlns:mc="http://schemas.openxmlformats.org/markup-compatibility/2006">
      <mc:Choice Requires="x14">
        <control shapeId="94442" r:id="rId32" name="CheckBox31">
          <controlPr defaultSize="0" autoLine="0" linkedCell="AM4" r:id="rId5">
            <anchor moveWithCells="1">
              <from>
                <xdr:col>37</xdr:col>
                <xdr:colOff>285750</xdr:colOff>
                <xdr:row>3</xdr:row>
                <xdr:rowOff>9525</xdr:rowOff>
              </from>
              <to>
                <xdr:col>37</xdr:col>
                <xdr:colOff>457200</xdr:colOff>
                <xdr:row>3</xdr:row>
                <xdr:rowOff>200025</xdr:rowOff>
              </to>
            </anchor>
          </controlPr>
        </control>
      </mc:Choice>
      <mc:Fallback>
        <control shapeId="94442" r:id="rId32" name="CheckBox31"/>
      </mc:Fallback>
    </mc:AlternateContent>
    <mc:AlternateContent xmlns:mc="http://schemas.openxmlformats.org/markup-compatibility/2006">
      <mc:Choice Requires="x14">
        <control shapeId="94441" r:id="rId33" name="CheckBox30">
          <controlPr defaultSize="0" autoLine="0" linkedCell="AM3" r:id="rId5">
            <anchor moveWithCells="1">
              <from>
                <xdr:col>37</xdr:col>
                <xdr:colOff>285750</xdr:colOff>
                <xdr:row>2</xdr:row>
                <xdr:rowOff>9525</xdr:rowOff>
              </from>
              <to>
                <xdr:col>37</xdr:col>
                <xdr:colOff>457200</xdr:colOff>
                <xdr:row>2</xdr:row>
                <xdr:rowOff>200025</xdr:rowOff>
              </to>
            </anchor>
          </controlPr>
        </control>
      </mc:Choice>
      <mc:Fallback>
        <control shapeId="94441" r:id="rId33" name="CheckBox30"/>
      </mc:Fallback>
    </mc:AlternateContent>
    <mc:AlternateContent xmlns:mc="http://schemas.openxmlformats.org/markup-compatibility/2006">
      <mc:Choice Requires="x14">
        <control shapeId="94411" r:id="rId34" name="ComboBox29">
          <controlPr defaultSize="0" autoLine="0" linkedCell="Z31" listFillRange="#REF!" r:id="rId35">
            <anchor moveWithCells="1">
              <from>
                <xdr:col>24</xdr:col>
                <xdr:colOff>57150</xdr:colOff>
                <xdr:row>30</xdr:row>
                <xdr:rowOff>19050</xdr:rowOff>
              </from>
              <to>
                <xdr:col>25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94411" r:id="rId34" name="ComboBox29"/>
      </mc:Fallback>
    </mc:AlternateContent>
    <mc:AlternateContent xmlns:mc="http://schemas.openxmlformats.org/markup-compatibility/2006">
      <mc:Choice Requires="x14">
        <control shapeId="94410" r:id="rId36" name="ComboBox28">
          <controlPr defaultSize="0" autoLine="0" linkedCell="Z30" listFillRange="#REF!" r:id="rId35">
            <anchor moveWithCells="1">
              <from>
                <xdr:col>24</xdr:col>
                <xdr:colOff>57150</xdr:colOff>
                <xdr:row>29</xdr:row>
                <xdr:rowOff>19050</xdr:rowOff>
              </from>
              <to>
                <xdr:col>25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94410" r:id="rId36" name="ComboBox28"/>
      </mc:Fallback>
    </mc:AlternateContent>
    <mc:AlternateContent xmlns:mc="http://schemas.openxmlformats.org/markup-compatibility/2006">
      <mc:Choice Requires="x14">
        <control shapeId="94409" r:id="rId37" name="ComboBox27">
          <controlPr defaultSize="0" autoLine="0" linkedCell="Z29" listFillRange="#REF!" r:id="rId35">
            <anchor moveWithCells="1">
              <from>
                <xdr:col>24</xdr:col>
                <xdr:colOff>57150</xdr:colOff>
                <xdr:row>28</xdr:row>
                <xdr:rowOff>19050</xdr:rowOff>
              </from>
              <to>
                <xdr:col>25</xdr:col>
                <xdr:colOff>0</xdr:colOff>
                <xdr:row>29</xdr:row>
                <xdr:rowOff>0</xdr:rowOff>
              </to>
            </anchor>
          </controlPr>
        </control>
      </mc:Choice>
      <mc:Fallback>
        <control shapeId="94409" r:id="rId37" name="ComboBox27"/>
      </mc:Fallback>
    </mc:AlternateContent>
    <mc:AlternateContent xmlns:mc="http://schemas.openxmlformats.org/markup-compatibility/2006">
      <mc:Choice Requires="x14">
        <control shapeId="94408" r:id="rId38" name="ComboBox26">
          <controlPr defaultSize="0" autoLine="0" linkedCell="Z28" listFillRange="#REF!" r:id="rId35">
            <anchor moveWithCells="1">
              <from>
                <xdr:col>24</xdr:col>
                <xdr:colOff>57150</xdr:colOff>
                <xdr:row>27</xdr:row>
                <xdr:rowOff>19050</xdr:rowOff>
              </from>
              <to>
                <xdr:col>25</xdr:col>
                <xdr:colOff>0</xdr:colOff>
                <xdr:row>28</xdr:row>
                <xdr:rowOff>0</xdr:rowOff>
              </to>
            </anchor>
          </controlPr>
        </control>
      </mc:Choice>
      <mc:Fallback>
        <control shapeId="94408" r:id="rId38" name="ComboBox26"/>
      </mc:Fallback>
    </mc:AlternateContent>
    <mc:AlternateContent xmlns:mc="http://schemas.openxmlformats.org/markup-compatibility/2006">
      <mc:Choice Requires="x14">
        <control shapeId="94407" r:id="rId39" name="ComboBox25">
          <controlPr defaultSize="0" autoLine="0" linkedCell="Z27" listFillRange="#REF!" r:id="rId35">
            <anchor moveWithCells="1">
              <from>
                <xdr:col>24</xdr:col>
                <xdr:colOff>57150</xdr:colOff>
                <xdr:row>26</xdr:row>
                <xdr:rowOff>19050</xdr:rowOff>
              </from>
              <to>
                <xdr:col>25</xdr:col>
                <xdr:colOff>0</xdr:colOff>
                <xdr:row>27</xdr:row>
                <xdr:rowOff>0</xdr:rowOff>
              </to>
            </anchor>
          </controlPr>
        </control>
      </mc:Choice>
      <mc:Fallback>
        <control shapeId="94407" r:id="rId39" name="ComboBox25"/>
      </mc:Fallback>
    </mc:AlternateContent>
    <mc:AlternateContent xmlns:mc="http://schemas.openxmlformats.org/markup-compatibility/2006">
      <mc:Choice Requires="x14">
        <control shapeId="94406" r:id="rId40" name="ComboBox24">
          <controlPr defaultSize="0" autoLine="0" linkedCell="Z26" listFillRange="#REF!" r:id="rId35">
            <anchor moveWithCells="1">
              <from>
                <xdr:col>24</xdr:col>
                <xdr:colOff>57150</xdr:colOff>
                <xdr:row>25</xdr:row>
                <xdr:rowOff>19050</xdr:rowOff>
              </from>
              <to>
                <xdr:col>25</xdr:col>
                <xdr:colOff>0</xdr:colOff>
                <xdr:row>26</xdr:row>
                <xdr:rowOff>0</xdr:rowOff>
              </to>
            </anchor>
          </controlPr>
        </control>
      </mc:Choice>
      <mc:Fallback>
        <control shapeId="94406" r:id="rId40" name="ComboBox24"/>
      </mc:Fallback>
    </mc:AlternateContent>
    <mc:AlternateContent xmlns:mc="http://schemas.openxmlformats.org/markup-compatibility/2006">
      <mc:Choice Requires="x14">
        <control shapeId="94405" r:id="rId41" name="ComboBox23">
          <controlPr defaultSize="0" autoLine="0" linkedCell="Z25" listFillRange="#REF!" r:id="rId35">
            <anchor moveWithCells="1">
              <from>
                <xdr:col>24</xdr:col>
                <xdr:colOff>57150</xdr:colOff>
                <xdr:row>24</xdr:row>
                <xdr:rowOff>19050</xdr:rowOff>
              </from>
              <to>
                <xdr:col>25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94405" r:id="rId41" name="ComboBox23"/>
      </mc:Fallback>
    </mc:AlternateContent>
    <mc:AlternateContent xmlns:mc="http://schemas.openxmlformats.org/markup-compatibility/2006">
      <mc:Choice Requires="x14">
        <control shapeId="94404" r:id="rId42" name="ComboBox22">
          <controlPr defaultSize="0" autoLine="0" linkedCell="Z24" listFillRange="#REF!" r:id="rId35">
            <anchor moveWithCells="1">
              <from>
                <xdr:col>24</xdr:col>
                <xdr:colOff>57150</xdr:colOff>
                <xdr:row>23</xdr:row>
                <xdr:rowOff>19050</xdr:rowOff>
              </from>
              <to>
                <xdr:col>25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94404" r:id="rId42" name="ComboBox22"/>
      </mc:Fallback>
    </mc:AlternateContent>
    <mc:AlternateContent xmlns:mc="http://schemas.openxmlformats.org/markup-compatibility/2006">
      <mc:Choice Requires="x14">
        <control shapeId="94403" r:id="rId43" name="ComboBox21">
          <controlPr defaultSize="0" autoLine="0" linkedCell="Z23" listFillRange="#REF!" r:id="rId35">
            <anchor moveWithCells="1">
              <from>
                <xdr:col>24</xdr:col>
                <xdr:colOff>57150</xdr:colOff>
                <xdr:row>22</xdr:row>
                <xdr:rowOff>19050</xdr:rowOff>
              </from>
              <to>
                <xdr:col>25</xdr:col>
                <xdr:colOff>0</xdr:colOff>
                <xdr:row>23</xdr:row>
                <xdr:rowOff>0</xdr:rowOff>
              </to>
            </anchor>
          </controlPr>
        </control>
      </mc:Choice>
      <mc:Fallback>
        <control shapeId="94403" r:id="rId43" name="ComboBox21"/>
      </mc:Fallback>
    </mc:AlternateContent>
    <mc:AlternateContent xmlns:mc="http://schemas.openxmlformats.org/markup-compatibility/2006">
      <mc:Choice Requires="x14">
        <control shapeId="94402" r:id="rId44" name="ComboBox20">
          <controlPr defaultSize="0" autoLine="0" linkedCell="Z22" listFillRange="#REF!" r:id="rId35">
            <anchor moveWithCells="1">
              <from>
                <xdr:col>24</xdr:col>
                <xdr:colOff>57150</xdr:colOff>
                <xdr:row>21</xdr:row>
                <xdr:rowOff>19050</xdr:rowOff>
              </from>
              <to>
                <xdr:col>25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94402" r:id="rId44" name="ComboBox20"/>
      </mc:Fallback>
    </mc:AlternateContent>
    <mc:AlternateContent xmlns:mc="http://schemas.openxmlformats.org/markup-compatibility/2006">
      <mc:Choice Requires="x14">
        <control shapeId="94401" r:id="rId45" name="ComboBox19">
          <controlPr defaultSize="0" autoLine="0" linkedCell="Z21" listFillRange="#REF!" r:id="rId35">
            <anchor moveWithCells="1">
              <from>
                <xdr:col>24</xdr:col>
                <xdr:colOff>57150</xdr:colOff>
                <xdr:row>20</xdr:row>
                <xdr:rowOff>19050</xdr:rowOff>
              </from>
              <to>
                <xdr:col>25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94401" r:id="rId45" name="ComboBox19"/>
      </mc:Fallback>
    </mc:AlternateContent>
    <mc:AlternateContent xmlns:mc="http://schemas.openxmlformats.org/markup-compatibility/2006">
      <mc:Choice Requires="x14">
        <control shapeId="94400" r:id="rId46" name="ComboBox18">
          <controlPr defaultSize="0" autoLine="0" linkedCell="Z20" listFillRange="#REF!" r:id="rId35">
            <anchor moveWithCells="1">
              <from>
                <xdr:col>24</xdr:col>
                <xdr:colOff>57150</xdr:colOff>
                <xdr:row>19</xdr:row>
                <xdr:rowOff>19050</xdr:rowOff>
              </from>
              <to>
                <xdr:col>25</xdr:col>
                <xdr:colOff>0</xdr:colOff>
                <xdr:row>20</xdr:row>
                <xdr:rowOff>0</xdr:rowOff>
              </to>
            </anchor>
          </controlPr>
        </control>
      </mc:Choice>
      <mc:Fallback>
        <control shapeId="94400" r:id="rId46" name="ComboBox18"/>
      </mc:Fallback>
    </mc:AlternateContent>
    <mc:AlternateContent xmlns:mc="http://schemas.openxmlformats.org/markup-compatibility/2006">
      <mc:Choice Requires="x14">
        <control shapeId="94399" r:id="rId47" name="ComboBox17">
          <controlPr defaultSize="0" autoLine="0" linkedCell="Z19" listFillRange="#REF!" r:id="rId35">
            <anchor moveWithCells="1">
              <from>
                <xdr:col>24</xdr:col>
                <xdr:colOff>57150</xdr:colOff>
                <xdr:row>18</xdr:row>
                <xdr:rowOff>19050</xdr:rowOff>
              </from>
              <to>
                <xdr:col>25</xdr:col>
                <xdr:colOff>0</xdr:colOff>
                <xdr:row>19</xdr:row>
                <xdr:rowOff>0</xdr:rowOff>
              </to>
            </anchor>
          </controlPr>
        </control>
      </mc:Choice>
      <mc:Fallback>
        <control shapeId="94399" r:id="rId47" name="ComboBox17"/>
      </mc:Fallback>
    </mc:AlternateContent>
    <mc:AlternateContent xmlns:mc="http://schemas.openxmlformats.org/markup-compatibility/2006">
      <mc:Choice Requires="x14">
        <control shapeId="94398" r:id="rId48" name="ComboBox16">
          <controlPr defaultSize="0" autoLine="0" linkedCell="Z18" listFillRange="#REF!" r:id="rId35">
            <anchor moveWithCells="1">
              <from>
                <xdr:col>24</xdr:col>
                <xdr:colOff>57150</xdr:colOff>
                <xdr:row>17</xdr:row>
                <xdr:rowOff>19050</xdr:rowOff>
              </from>
              <to>
                <xdr:col>25</xdr:col>
                <xdr:colOff>0</xdr:colOff>
                <xdr:row>18</xdr:row>
                <xdr:rowOff>0</xdr:rowOff>
              </to>
            </anchor>
          </controlPr>
        </control>
      </mc:Choice>
      <mc:Fallback>
        <control shapeId="94398" r:id="rId48" name="ComboBox16"/>
      </mc:Fallback>
    </mc:AlternateContent>
    <mc:AlternateContent xmlns:mc="http://schemas.openxmlformats.org/markup-compatibility/2006">
      <mc:Choice Requires="x14">
        <control shapeId="94397" r:id="rId49" name="ComboBox15">
          <controlPr defaultSize="0" autoLine="0" linkedCell="Z17" listFillRange="#REF!" r:id="rId35">
            <anchor moveWithCells="1">
              <from>
                <xdr:col>24</xdr:col>
                <xdr:colOff>57150</xdr:colOff>
                <xdr:row>16</xdr:row>
                <xdr:rowOff>19050</xdr:rowOff>
              </from>
              <to>
                <xdr:col>25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94397" r:id="rId49" name="ComboBox15"/>
      </mc:Fallback>
    </mc:AlternateContent>
    <mc:AlternateContent xmlns:mc="http://schemas.openxmlformats.org/markup-compatibility/2006">
      <mc:Choice Requires="x14">
        <control shapeId="94396" r:id="rId50" name="ComboBox14">
          <controlPr defaultSize="0" autoLine="0" linkedCell="Z16" listFillRange="#REF!" r:id="rId35">
            <anchor moveWithCells="1">
              <from>
                <xdr:col>24</xdr:col>
                <xdr:colOff>57150</xdr:colOff>
                <xdr:row>15</xdr:row>
                <xdr:rowOff>19050</xdr:rowOff>
              </from>
              <to>
                <xdr:col>25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94396" r:id="rId50" name="ComboBox14"/>
      </mc:Fallback>
    </mc:AlternateContent>
    <mc:AlternateContent xmlns:mc="http://schemas.openxmlformats.org/markup-compatibility/2006">
      <mc:Choice Requires="x14">
        <control shapeId="94395" r:id="rId51" name="ComboBox13">
          <controlPr defaultSize="0" autoLine="0" linkedCell="Z15" listFillRange="#REF!" r:id="rId35">
            <anchor moveWithCells="1">
              <from>
                <xdr:col>24</xdr:col>
                <xdr:colOff>57150</xdr:colOff>
                <xdr:row>14</xdr:row>
                <xdr:rowOff>19050</xdr:rowOff>
              </from>
              <to>
                <xdr:col>25</xdr:col>
                <xdr:colOff>0</xdr:colOff>
                <xdr:row>15</xdr:row>
                <xdr:rowOff>0</xdr:rowOff>
              </to>
            </anchor>
          </controlPr>
        </control>
      </mc:Choice>
      <mc:Fallback>
        <control shapeId="94395" r:id="rId51" name="ComboBox13"/>
      </mc:Fallback>
    </mc:AlternateContent>
    <mc:AlternateContent xmlns:mc="http://schemas.openxmlformats.org/markup-compatibility/2006">
      <mc:Choice Requires="x14">
        <control shapeId="94394" r:id="rId52" name="ComboBox12">
          <controlPr defaultSize="0" autoLine="0" linkedCell="Z14" listFillRange="#REF!" r:id="rId35">
            <anchor moveWithCells="1">
              <from>
                <xdr:col>24</xdr:col>
                <xdr:colOff>57150</xdr:colOff>
                <xdr:row>13</xdr:row>
                <xdr:rowOff>19050</xdr:rowOff>
              </from>
              <to>
                <xdr:col>25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94394" r:id="rId52" name="ComboBox12"/>
      </mc:Fallback>
    </mc:AlternateContent>
    <mc:AlternateContent xmlns:mc="http://schemas.openxmlformats.org/markup-compatibility/2006">
      <mc:Choice Requires="x14">
        <control shapeId="94393" r:id="rId53" name="ComboBox11">
          <controlPr defaultSize="0" autoLine="0" linkedCell="Z13" listFillRange="#REF!" r:id="rId35">
            <anchor moveWithCells="1">
              <from>
                <xdr:col>24</xdr:col>
                <xdr:colOff>57150</xdr:colOff>
                <xdr:row>12</xdr:row>
                <xdr:rowOff>19050</xdr:rowOff>
              </from>
              <to>
                <xdr:col>25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94393" r:id="rId53" name="ComboBox11"/>
      </mc:Fallback>
    </mc:AlternateContent>
    <mc:AlternateContent xmlns:mc="http://schemas.openxmlformats.org/markup-compatibility/2006">
      <mc:Choice Requires="x14">
        <control shapeId="94392" r:id="rId54" name="ComboBox10">
          <controlPr defaultSize="0" autoLine="0" linkedCell="Z12" listFillRange="#REF!" r:id="rId35">
            <anchor moveWithCells="1">
              <from>
                <xdr:col>24</xdr:col>
                <xdr:colOff>57150</xdr:colOff>
                <xdr:row>11</xdr:row>
                <xdr:rowOff>19050</xdr:rowOff>
              </from>
              <to>
                <xdr:col>25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94392" r:id="rId54" name="ComboBox10"/>
      </mc:Fallback>
    </mc:AlternateContent>
    <mc:AlternateContent xmlns:mc="http://schemas.openxmlformats.org/markup-compatibility/2006">
      <mc:Choice Requires="x14">
        <control shapeId="94391" r:id="rId55" name="ComboBox9">
          <controlPr defaultSize="0" autoLine="0" linkedCell="Z11" listFillRange="#REF!" r:id="rId35">
            <anchor moveWithCells="1">
              <from>
                <xdr:col>24</xdr:col>
                <xdr:colOff>57150</xdr:colOff>
                <xdr:row>10</xdr:row>
                <xdr:rowOff>19050</xdr:rowOff>
              </from>
              <to>
                <xdr:col>25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94391" r:id="rId55" name="ComboBox9"/>
      </mc:Fallback>
    </mc:AlternateContent>
    <mc:AlternateContent xmlns:mc="http://schemas.openxmlformats.org/markup-compatibility/2006">
      <mc:Choice Requires="x14">
        <control shapeId="94390" r:id="rId56" name="ComboBox8">
          <controlPr defaultSize="0" autoLine="0" linkedCell="Z10" listFillRange="#REF!" r:id="rId35">
            <anchor moveWithCells="1">
              <from>
                <xdr:col>24</xdr:col>
                <xdr:colOff>57150</xdr:colOff>
                <xdr:row>9</xdr:row>
                <xdr:rowOff>19050</xdr:rowOff>
              </from>
              <to>
                <xdr:col>25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94390" r:id="rId56" name="ComboBox8"/>
      </mc:Fallback>
    </mc:AlternateContent>
    <mc:AlternateContent xmlns:mc="http://schemas.openxmlformats.org/markup-compatibility/2006">
      <mc:Choice Requires="x14">
        <control shapeId="94389" r:id="rId57" name="ComboBox7">
          <controlPr defaultSize="0" autoLine="0" linkedCell="Z9" listFillRange="#REF!" r:id="rId35">
            <anchor moveWithCells="1">
              <from>
                <xdr:col>24</xdr:col>
                <xdr:colOff>57150</xdr:colOff>
                <xdr:row>8</xdr:row>
                <xdr:rowOff>19050</xdr:rowOff>
              </from>
              <to>
                <xdr:col>25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94389" r:id="rId57" name="ComboBox7"/>
      </mc:Fallback>
    </mc:AlternateContent>
    <mc:AlternateContent xmlns:mc="http://schemas.openxmlformats.org/markup-compatibility/2006">
      <mc:Choice Requires="x14">
        <control shapeId="94388" r:id="rId58" name="ComboBox6">
          <controlPr defaultSize="0" autoLine="0" linkedCell="Z8" listFillRange="#REF!" r:id="rId35">
            <anchor moveWithCells="1">
              <from>
                <xdr:col>24</xdr:col>
                <xdr:colOff>57150</xdr:colOff>
                <xdr:row>7</xdr:row>
                <xdr:rowOff>19050</xdr:rowOff>
              </from>
              <to>
                <xdr:col>25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94388" r:id="rId58" name="ComboBox6"/>
      </mc:Fallback>
    </mc:AlternateContent>
    <mc:AlternateContent xmlns:mc="http://schemas.openxmlformats.org/markup-compatibility/2006">
      <mc:Choice Requires="x14">
        <control shapeId="94387" r:id="rId59" name="ComboBox5">
          <controlPr defaultSize="0" autoLine="0" linkedCell="Z7" listFillRange="#REF!" r:id="rId35">
            <anchor moveWithCells="1">
              <from>
                <xdr:col>24</xdr:col>
                <xdr:colOff>57150</xdr:colOff>
                <xdr:row>6</xdr:row>
                <xdr:rowOff>19050</xdr:rowOff>
              </from>
              <to>
                <xdr:col>25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94387" r:id="rId59" name="ComboBox5"/>
      </mc:Fallback>
    </mc:AlternateContent>
    <mc:AlternateContent xmlns:mc="http://schemas.openxmlformats.org/markup-compatibility/2006">
      <mc:Choice Requires="x14">
        <control shapeId="94386" r:id="rId60" name="ComboBox4">
          <controlPr defaultSize="0" autoLine="0" linkedCell="Z6" listFillRange="#REF!" r:id="rId35">
            <anchor moveWithCells="1">
              <from>
                <xdr:col>24</xdr:col>
                <xdr:colOff>57150</xdr:colOff>
                <xdr:row>5</xdr:row>
                <xdr:rowOff>19050</xdr:rowOff>
              </from>
              <to>
                <xdr:col>25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94386" r:id="rId60" name="ComboBox4"/>
      </mc:Fallback>
    </mc:AlternateContent>
    <mc:AlternateContent xmlns:mc="http://schemas.openxmlformats.org/markup-compatibility/2006">
      <mc:Choice Requires="x14">
        <control shapeId="94385" r:id="rId61" name="ComboBox3">
          <controlPr defaultSize="0" autoLine="0" linkedCell="Z5" listFillRange="#REF!" r:id="rId35">
            <anchor moveWithCells="1">
              <from>
                <xdr:col>24</xdr:col>
                <xdr:colOff>57150</xdr:colOff>
                <xdr:row>4</xdr:row>
                <xdr:rowOff>19050</xdr:rowOff>
              </from>
              <to>
                <xdr:col>25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94385" r:id="rId61" name="ComboBox3"/>
      </mc:Fallback>
    </mc:AlternateContent>
    <mc:AlternateContent xmlns:mc="http://schemas.openxmlformats.org/markup-compatibility/2006">
      <mc:Choice Requires="x14">
        <control shapeId="94384" r:id="rId62" name="ComboBox2">
          <controlPr defaultSize="0" autoLine="0" linkedCell="Z4" listFillRange="#REF!" r:id="rId35">
            <anchor moveWithCells="1">
              <from>
                <xdr:col>24</xdr:col>
                <xdr:colOff>57150</xdr:colOff>
                <xdr:row>3</xdr:row>
                <xdr:rowOff>19050</xdr:rowOff>
              </from>
              <to>
                <xdr:col>25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94384" r:id="rId62" name="ComboBox2"/>
      </mc:Fallback>
    </mc:AlternateContent>
    <mc:AlternateContent xmlns:mc="http://schemas.openxmlformats.org/markup-compatibility/2006">
      <mc:Choice Requires="x14">
        <control shapeId="94383" r:id="rId63" name="ComboBox1">
          <controlPr defaultSize="0" autoLine="0" linkedCell="Z3" listFillRange="#REF!" r:id="rId35">
            <anchor moveWithCells="1">
              <from>
                <xdr:col>24</xdr:col>
                <xdr:colOff>57150</xdr:colOff>
                <xdr:row>2</xdr:row>
                <xdr:rowOff>19050</xdr:rowOff>
              </from>
              <to>
                <xdr:col>25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94383" r:id="rId63" name="ComboBox1"/>
      </mc:Fallback>
    </mc:AlternateContent>
    <mc:AlternateContent xmlns:mc="http://schemas.openxmlformats.org/markup-compatibility/2006">
      <mc:Choice Requires="x14">
        <control shapeId="94382" r:id="rId64" name="CheckBox29">
          <controlPr defaultSize="0" autoLine="0" linkedCell="V31" r:id="rId5">
            <anchor moveWithCells="1">
              <from>
                <xdr:col>20</xdr:col>
                <xdr:colOff>142875</xdr:colOff>
                <xdr:row>30</xdr:row>
                <xdr:rowOff>9525</xdr:rowOff>
              </from>
              <to>
                <xdr:col>20</xdr:col>
                <xdr:colOff>314325</xdr:colOff>
                <xdr:row>30</xdr:row>
                <xdr:rowOff>200025</xdr:rowOff>
              </to>
            </anchor>
          </controlPr>
        </control>
      </mc:Choice>
      <mc:Fallback>
        <control shapeId="94382" r:id="rId64" name="CheckBox29"/>
      </mc:Fallback>
    </mc:AlternateContent>
    <mc:AlternateContent xmlns:mc="http://schemas.openxmlformats.org/markup-compatibility/2006">
      <mc:Choice Requires="x14">
        <control shapeId="94381" r:id="rId65" name="CheckBox28">
          <controlPr defaultSize="0" autoLine="0" linkedCell="V30" r:id="rId5">
            <anchor moveWithCells="1">
              <from>
                <xdr:col>20</xdr:col>
                <xdr:colOff>142875</xdr:colOff>
                <xdr:row>29</xdr:row>
                <xdr:rowOff>9525</xdr:rowOff>
              </from>
              <to>
                <xdr:col>20</xdr:col>
                <xdr:colOff>314325</xdr:colOff>
                <xdr:row>29</xdr:row>
                <xdr:rowOff>200025</xdr:rowOff>
              </to>
            </anchor>
          </controlPr>
        </control>
      </mc:Choice>
      <mc:Fallback>
        <control shapeId="94381" r:id="rId65" name="CheckBox28"/>
      </mc:Fallback>
    </mc:AlternateContent>
    <mc:AlternateContent xmlns:mc="http://schemas.openxmlformats.org/markup-compatibility/2006">
      <mc:Choice Requires="x14">
        <control shapeId="94380" r:id="rId66" name="CheckBox27">
          <controlPr defaultSize="0" autoLine="0" linkedCell="V29" r:id="rId5">
            <anchor moveWithCells="1">
              <from>
                <xdr:col>20</xdr:col>
                <xdr:colOff>142875</xdr:colOff>
                <xdr:row>28</xdr:row>
                <xdr:rowOff>9525</xdr:rowOff>
              </from>
              <to>
                <xdr:col>20</xdr:col>
                <xdr:colOff>314325</xdr:colOff>
                <xdr:row>28</xdr:row>
                <xdr:rowOff>200025</xdr:rowOff>
              </to>
            </anchor>
          </controlPr>
        </control>
      </mc:Choice>
      <mc:Fallback>
        <control shapeId="94380" r:id="rId66" name="CheckBox27"/>
      </mc:Fallback>
    </mc:AlternateContent>
    <mc:AlternateContent xmlns:mc="http://schemas.openxmlformats.org/markup-compatibility/2006">
      <mc:Choice Requires="x14">
        <control shapeId="94379" r:id="rId67" name="CheckBox26">
          <controlPr defaultSize="0" autoLine="0" linkedCell="V28" r:id="rId5">
            <anchor moveWithCells="1">
              <from>
                <xdr:col>20</xdr:col>
                <xdr:colOff>142875</xdr:colOff>
                <xdr:row>27</xdr:row>
                <xdr:rowOff>9525</xdr:rowOff>
              </from>
              <to>
                <xdr:col>20</xdr:col>
                <xdr:colOff>314325</xdr:colOff>
                <xdr:row>27</xdr:row>
                <xdr:rowOff>200025</xdr:rowOff>
              </to>
            </anchor>
          </controlPr>
        </control>
      </mc:Choice>
      <mc:Fallback>
        <control shapeId="94379" r:id="rId67" name="CheckBox26"/>
      </mc:Fallback>
    </mc:AlternateContent>
    <mc:AlternateContent xmlns:mc="http://schemas.openxmlformats.org/markup-compatibility/2006">
      <mc:Choice Requires="x14">
        <control shapeId="94378" r:id="rId68" name="CheckBox25">
          <controlPr defaultSize="0" autoLine="0" linkedCell="V27" r:id="rId5">
            <anchor moveWithCells="1">
              <from>
                <xdr:col>20</xdr:col>
                <xdr:colOff>142875</xdr:colOff>
                <xdr:row>26</xdr:row>
                <xdr:rowOff>9525</xdr:rowOff>
              </from>
              <to>
                <xdr:col>20</xdr:col>
                <xdr:colOff>314325</xdr:colOff>
                <xdr:row>26</xdr:row>
                <xdr:rowOff>200025</xdr:rowOff>
              </to>
            </anchor>
          </controlPr>
        </control>
      </mc:Choice>
      <mc:Fallback>
        <control shapeId="94378" r:id="rId68" name="CheckBox25"/>
      </mc:Fallback>
    </mc:AlternateContent>
    <mc:AlternateContent xmlns:mc="http://schemas.openxmlformats.org/markup-compatibility/2006">
      <mc:Choice Requires="x14">
        <control shapeId="94377" r:id="rId69" name="CheckBox24">
          <controlPr defaultSize="0" autoLine="0" linkedCell="V26" r:id="rId5">
            <anchor moveWithCells="1">
              <from>
                <xdr:col>20</xdr:col>
                <xdr:colOff>142875</xdr:colOff>
                <xdr:row>25</xdr:row>
                <xdr:rowOff>9525</xdr:rowOff>
              </from>
              <to>
                <xdr:col>20</xdr:col>
                <xdr:colOff>314325</xdr:colOff>
                <xdr:row>25</xdr:row>
                <xdr:rowOff>200025</xdr:rowOff>
              </to>
            </anchor>
          </controlPr>
        </control>
      </mc:Choice>
      <mc:Fallback>
        <control shapeId="94377" r:id="rId69" name="CheckBox24"/>
      </mc:Fallback>
    </mc:AlternateContent>
    <mc:AlternateContent xmlns:mc="http://schemas.openxmlformats.org/markup-compatibility/2006">
      <mc:Choice Requires="x14">
        <control shapeId="94376" r:id="rId70" name="CheckBox23">
          <controlPr defaultSize="0" autoLine="0" linkedCell="V25" r:id="rId5">
            <anchor moveWithCells="1">
              <from>
                <xdr:col>20</xdr:col>
                <xdr:colOff>142875</xdr:colOff>
                <xdr:row>24</xdr:row>
                <xdr:rowOff>9525</xdr:rowOff>
              </from>
              <to>
                <xdr:col>20</xdr:col>
                <xdr:colOff>314325</xdr:colOff>
                <xdr:row>24</xdr:row>
                <xdr:rowOff>200025</xdr:rowOff>
              </to>
            </anchor>
          </controlPr>
        </control>
      </mc:Choice>
      <mc:Fallback>
        <control shapeId="94376" r:id="rId70" name="CheckBox23"/>
      </mc:Fallback>
    </mc:AlternateContent>
    <mc:AlternateContent xmlns:mc="http://schemas.openxmlformats.org/markup-compatibility/2006">
      <mc:Choice Requires="x14">
        <control shapeId="94375" r:id="rId71" name="CheckBox22">
          <controlPr defaultSize="0" autoLine="0" linkedCell="V24" r:id="rId5">
            <anchor moveWithCells="1">
              <from>
                <xdr:col>20</xdr:col>
                <xdr:colOff>142875</xdr:colOff>
                <xdr:row>23</xdr:row>
                <xdr:rowOff>9525</xdr:rowOff>
              </from>
              <to>
                <xdr:col>20</xdr:col>
                <xdr:colOff>314325</xdr:colOff>
                <xdr:row>23</xdr:row>
                <xdr:rowOff>200025</xdr:rowOff>
              </to>
            </anchor>
          </controlPr>
        </control>
      </mc:Choice>
      <mc:Fallback>
        <control shapeId="94375" r:id="rId71" name="CheckBox22"/>
      </mc:Fallback>
    </mc:AlternateContent>
    <mc:AlternateContent xmlns:mc="http://schemas.openxmlformats.org/markup-compatibility/2006">
      <mc:Choice Requires="x14">
        <control shapeId="94374" r:id="rId72" name="CheckBox21">
          <controlPr defaultSize="0" autoLine="0" linkedCell="V23" r:id="rId5">
            <anchor moveWithCells="1">
              <from>
                <xdr:col>20</xdr:col>
                <xdr:colOff>142875</xdr:colOff>
                <xdr:row>22</xdr:row>
                <xdr:rowOff>9525</xdr:rowOff>
              </from>
              <to>
                <xdr:col>20</xdr:col>
                <xdr:colOff>314325</xdr:colOff>
                <xdr:row>22</xdr:row>
                <xdr:rowOff>200025</xdr:rowOff>
              </to>
            </anchor>
          </controlPr>
        </control>
      </mc:Choice>
      <mc:Fallback>
        <control shapeId="94374" r:id="rId72" name="CheckBox21"/>
      </mc:Fallback>
    </mc:AlternateContent>
    <mc:AlternateContent xmlns:mc="http://schemas.openxmlformats.org/markup-compatibility/2006">
      <mc:Choice Requires="x14">
        <control shapeId="94373" r:id="rId73" name="CheckBox20">
          <controlPr defaultSize="0" autoLine="0" linkedCell="V22" r:id="rId5">
            <anchor moveWithCells="1">
              <from>
                <xdr:col>20</xdr:col>
                <xdr:colOff>142875</xdr:colOff>
                <xdr:row>21</xdr:row>
                <xdr:rowOff>9525</xdr:rowOff>
              </from>
              <to>
                <xdr:col>20</xdr:col>
                <xdr:colOff>314325</xdr:colOff>
                <xdr:row>21</xdr:row>
                <xdr:rowOff>200025</xdr:rowOff>
              </to>
            </anchor>
          </controlPr>
        </control>
      </mc:Choice>
      <mc:Fallback>
        <control shapeId="94373" r:id="rId73" name="CheckBox20"/>
      </mc:Fallback>
    </mc:AlternateContent>
    <mc:AlternateContent xmlns:mc="http://schemas.openxmlformats.org/markup-compatibility/2006">
      <mc:Choice Requires="x14">
        <control shapeId="94372" r:id="rId74" name="CheckBox19">
          <controlPr defaultSize="0" autoLine="0" linkedCell="V21" r:id="rId5">
            <anchor moveWithCells="1">
              <from>
                <xdr:col>20</xdr:col>
                <xdr:colOff>142875</xdr:colOff>
                <xdr:row>20</xdr:row>
                <xdr:rowOff>9525</xdr:rowOff>
              </from>
              <to>
                <xdr:col>20</xdr:col>
                <xdr:colOff>314325</xdr:colOff>
                <xdr:row>20</xdr:row>
                <xdr:rowOff>200025</xdr:rowOff>
              </to>
            </anchor>
          </controlPr>
        </control>
      </mc:Choice>
      <mc:Fallback>
        <control shapeId="94372" r:id="rId74" name="CheckBox19"/>
      </mc:Fallback>
    </mc:AlternateContent>
    <mc:AlternateContent xmlns:mc="http://schemas.openxmlformats.org/markup-compatibility/2006">
      <mc:Choice Requires="x14">
        <control shapeId="94371" r:id="rId75" name="CheckBox18">
          <controlPr defaultSize="0" autoLine="0" linkedCell="V20" r:id="rId5">
            <anchor moveWithCells="1">
              <from>
                <xdr:col>20</xdr:col>
                <xdr:colOff>142875</xdr:colOff>
                <xdr:row>19</xdr:row>
                <xdr:rowOff>9525</xdr:rowOff>
              </from>
              <to>
                <xdr:col>20</xdr:col>
                <xdr:colOff>314325</xdr:colOff>
                <xdr:row>19</xdr:row>
                <xdr:rowOff>200025</xdr:rowOff>
              </to>
            </anchor>
          </controlPr>
        </control>
      </mc:Choice>
      <mc:Fallback>
        <control shapeId="94371" r:id="rId75" name="CheckBox18"/>
      </mc:Fallback>
    </mc:AlternateContent>
    <mc:AlternateContent xmlns:mc="http://schemas.openxmlformats.org/markup-compatibility/2006">
      <mc:Choice Requires="x14">
        <control shapeId="94370" r:id="rId76" name="CheckBox17">
          <controlPr defaultSize="0" autoLine="0" linkedCell="V19" r:id="rId5">
            <anchor moveWithCells="1">
              <from>
                <xdr:col>20</xdr:col>
                <xdr:colOff>142875</xdr:colOff>
                <xdr:row>18</xdr:row>
                <xdr:rowOff>9525</xdr:rowOff>
              </from>
              <to>
                <xdr:col>20</xdr:col>
                <xdr:colOff>314325</xdr:colOff>
                <xdr:row>18</xdr:row>
                <xdr:rowOff>200025</xdr:rowOff>
              </to>
            </anchor>
          </controlPr>
        </control>
      </mc:Choice>
      <mc:Fallback>
        <control shapeId="94370" r:id="rId76" name="CheckBox17"/>
      </mc:Fallback>
    </mc:AlternateContent>
    <mc:AlternateContent xmlns:mc="http://schemas.openxmlformats.org/markup-compatibility/2006">
      <mc:Choice Requires="x14">
        <control shapeId="94369" r:id="rId77" name="CheckBox16">
          <controlPr defaultSize="0" autoLine="0" linkedCell="V18" r:id="rId5">
            <anchor moveWithCells="1">
              <from>
                <xdr:col>20</xdr:col>
                <xdr:colOff>142875</xdr:colOff>
                <xdr:row>17</xdr:row>
                <xdr:rowOff>9525</xdr:rowOff>
              </from>
              <to>
                <xdr:col>20</xdr:col>
                <xdr:colOff>314325</xdr:colOff>
                <xdr:row>17</xdr:row>
                <xdr:rowOff>200025</xdr:rowOff>
              </to>
            </anchor>
          </controlPr>
        </control>
      </mc:Choice>
      <mc:Fallback>
        <control shapeId="94369" r:id="rId77" name="CheckBox16"/>
      </mc:Fallback>
    </mc:AlternateContent>
    <mc:AlternateContent xmlns:mc="http://schemas.openxmlformats.org/markup-compatibility/2006">
      <mc:Choice Requires="x14">
        <control shapeId="94368" r:id="rId78" name="CheckBox15">
          <controlPr defaultSize="0" autoLine="0" linkedCell="V17" r:id="rId5">
            <anchor moveWithCells="1">
              <from>
                <xdr:col>20</xdr:col>
                <xdr:colOff>142875</xdr:colOff>
                <xdr:row>16</xdr:row>
                <xdr:rowOff>9525</xdr:rowOff>
              </from>
              <to>
                <xdr:col>20</xdr:col>
                <xdr:colOff>314325</xdr:colOff>
                <xdr:row>16</xdr:row>
                <xdr:rowOff>200025</xdr:rowOff>
              </to>
            </anchor>
          </controlPr>
        </control>
      </mc:Choice>
      <mc:Fallback>
        <control shapeId="94368" r:id="rId78" name="CheckBox15"/>
      </mc:Fallback>
    </mc:AlternateContent>
    <mc:AlternateContent xmlns:mc="http://schemas.openxmlformats.org/markup-compatibility/2006">
      <mc:Choice Requires="x14">
        <control shapeId="94367" r:id="rId79" name="CheckBox14">
          <controlPr defaultSize="0" autoLine="0" linkedCell="V16" r:id="rId5">
            <anchor moveWithCells="1">
              <from>
                <xdr:col>20</xdr:col>
                <xdr:colOff>142875</xdr:colOff>
                <xdr:row>15</xdr:row>
                <xdr:rowOff>9525</xdr:rowOff>
              </from>
              <to>
                <xdr:col>20</xdr:col>
                <xdr:colOff>314325</xdr:colOff>
                <xdr:row>15</xdr:row>
                <xdr:rowOff>200025</xdr:rowOff>
              </to>
            </anchor>
          </controlPr>
        </control>
      </mc:Choice>
      <mc:Fallback>
        <control shapeId="94367" r:id="rId79" name="CheckBox14"/>
      </mc:Fallback>
    </mc:AlternateContent>
    <mc:AlternateContent xmlns:mc="http://schemas.openxmlformats.org/markup-compatibility/2006">
      <mc:Choice Requires="x14">
        <control shapeId="94366" r:id="rId80" name="CheckBox13">
          <controlPr defaultSize="0" autoLine="0" linkedCell="V15" r:id="rId5">
            <anchor moveWithCells="1">
              <from>
                <xdr:col>20</xdr:col>
                <xdr:colOff>142875</xdr:colOff>
                <xdr:row>14</xdr:row>
                <xdr:rowOff>9525</xdr:rowOff>
              </from>
              <to>
                <xdr:col>20</xdr:col>
                <xdr:colOff>314325</xdr:colOff>
                <xdr:row>14</xdr:row>
                <xdr:rowOff>200025</xdr:rowOff>
              </to>
            </anchor>
          </controlPr>
        </control>
      </mc:Choice>
      <mc:Fallback>
        <control shapeId="94366" r:id="rId80" name="CheckBox13"/>
      </mc:Fallback>
    </mc:AlternateContent>
    <mc:AlternateContent xmlns:mc="http://schemas.openxmlformats.org/markup-compatibility/2006">
      <mc:Choice Requires="x14">
        <control shapeId="94365" r:id="rId81" name="CheckBox12">
          <controlPr defaultSize="0" autoLine="0" linkedCell="V14" r:id="rId5">
            <anchor moveWithCells="1">
              <from>
                <xdr:col>20</xdr:col>
                <xdr:colOff>142875</xdr:colOff>
                <xdr:row>13</xdr:row>
                <xdr:rowOff>9525</xdr:rowOff>
              </from>
              <to>
                <xdr:col>20</xdr:col>
                <xdr:colOff>314325</xdr:colOff>
                <xdr:row>13</xdr:row>
                <xdr:rowOff>200025</xdr:rowOff>
              </to>
            </anchor>
          </controlPr>
        </control>
      </mc:Choice>
      <mc:Fallback>
        <control shapeId="94365" r:id="rId81" name="CheckBox12"/>
      </mc:Fallback>
    </mc:AlternateContent>
    <mc:AlternateContent xmlns:mc="http://schemas.openxmlformats.org/markup-compatibility/2006">
      <mc:Choice Requires="x14">
        <control shapeId="94364" r:id="rId82" name="CheckBox11">
          <controlPr defaultSize="0" autoLine="0" linkedCell="V13" r:id="rId5">
            <anchor moveWithCells="1">
              <from>
                <xdr:col>20</xdr:col>
                <xdr:colOff>142875</xdr:colOff>
                <xdr:row>12</xdr:row>
                <xdr:rowOff>9525</xdr:rowOff>
              </from>
              <to>
                <xdr:col>20</xdr:col>
                <xdr:colOff>314325</xdr:colOff>
                <xdr:row>12</xdr:row>
                <xdr:rowOff>200025</xdr:rowOff>
              </to>
            </anchor>
          </controlPr>
        </control>
      </mc:Choice>
      <mc:Fallback>
        <control shapeId="94364" r:id="rId82" name="CheckBox11"/>
      </mc:Fallback>
    </mc:AlternateContent>
    <mc:AlternateContent xmlns:mc="http://schemas.openxmlformats.org/markup-compatibility/2006">
      <mc:Choice Requires="x14">
        <control shapeId="94363" r:id="rId83" name="CheckBox10">
          <controlPr defaultSize="0" autoLine="0" linkedCell="V12" r:id="rId5">
            <anchor moveWithCells="1">
              <from>
                <xdr:col>20</xdr:col>
                <xdr:colOff>142875</xdr:colOff>
                <xdr:row>11</xdr:row>
                <xdr:rowOff>9525</xdr:rowOff>
              </from>
              <to>
                <xdr:col>20</xdr:col>
                <xdr:colOff>314325</xdr:colOff>
                <xdr:row>11</xdr:row>
                <xdr:rowOff>200025</xdr:rowOff>
              </to>
            </anchor>
          </controlPr>
        </control>
      </mc:Choice>
      <mc:Fallback>
        <control shapeId="94363" r:id="rId83" name="CheckBox10"/>
      </mc:Fallback>
    </mc:AlternateContent>
    <mc:AlternateContent xmlns:mc="http://schemas.openxmlformats.org/markup-compatibility/2006">
      <mc:Choice Requires="x14">
        <control shapeId="94362" r:id="rId84" name="CheckBox9">
          <controlPr defaultSize="0" autoLine="0" linkedCell="V11" r:id="rId5">
            <anchor moveWithCells="1">
              <from>
                <xdr:col>20</xdr:col>
                <xdr:colOff>142875</xdr:colOff>
                <xdr:row>10</xdr:row>
                <xdr:rowOff>9525</xdr:rowOff>
              </from>
              <to>
                <xdr:col>20</xdr:col>
                <xdr:colOff>314325</xdr:colOff>
                <xdr:row>10</xdr:row>
                <xdr:rowOff>200025</xdr:rowOff>
              </to>
            </anchor>
          </controlPr>
        </control>
      </mc:Choice>
      <mc:Fallback>
        <control shapeId="94362" r:id="rId84" name="CheckBox9"/>
      </mc:Fallback>
    </mc:AlternateContent>
    <mc:AlternateContent xmlns:mc="http://schemas.openxmlformats.org/markup-compatibility/2006">
      <mc:Choice Requires="x14">
        <control shapeId="94361" r:id="rId85" name="CheckBox8">
          <controlPr defaultSize="0" autoLine="0" linkedCell="V10" r:id="rId5">
            <anchor moveWithCells="1">
              <from>
                <xdr:col>20</xdr:col>
                <xdr:colOff>142875</xdr:colOff>
                <xdr:row>9</xdr:row>
                <xdr:rowOff>9525</xdr:rowOff>
              </from>
              <to>
                <xdr:col>20</xdr:col>
                <xdr:colOff>314325</xdr:colOff>
                <xdr:row>9</xdr:row>
                <xdr:rowOff>200025</xdr:rowOff>
              </to>
            </anchor>
          </controlPr>
        </control>
      </mc:Choice>
      <mc:Fallback>
        <control shapeId="94361" r:id="rId85" name="CheckBox8"/>
      </mc:Fallback>
    </mc:AlternateContent>
    <mc:AlternateContent xmlns:mc="http://schemas.openxmlformats.org/markup-compatibility/2006">
      <mc:Choice Requires="x14">
        <control shapeId="94360" r:id="rId86" name="CheckBox7">
          <controlPr defaultSize="0" autoLine="0" linkedCell="V9" r:id="rId5">
            <anchor moveWithCells="1">
              <from>
                <xdr:col>20</xdr:col>
                <xdr:colOff>142875</xdr:colOff>
                <xdr:row>8</xdr:row>
                <xdr:rowOff>9525</xdr:rowOff>
              </from>
              <to>
                <xdr:col>20</xdr:col>
                <xdr:colOff>314325</xdr:colOff>
                <xdr:row>8</xdr:row>
                <xdr:rowOff>200025</xdr:rowOff>
              </to>
            </anchor>
          </controlPr>
        </control>
      </mc:Choice>
      <mc:Fallback>
        <control shapeId="94360" r:id="rId86" name="CheckBox7"/>
      </mc:Fallback>
    </mc:AlternateContent>
    <mc:AlternateContent xmlns:mc="http://schemas.openxmlformats.org/markup-compatibility/2006">
      <mc:Choice Requires="x14">
        <control shapeId="94359" r:id="rId87" name="CheckBox6">
          <controlPr defaultSize="0" autoLine="0" linkedCell="V8" r:id="rId5">
            <anchor moveWithCells="1">
              <from>
                <xdr:col>20</xdr:col>
                <xdr:colOff>142875</xdr:colOff>
                <xdr:row>7</xdr:row>
                <xdr:rowOff>9525</xdr:rowOff>
              </from>
              <to>
                <xdr:col>20</xdr:col>
                <xdr:colOff>314325</xdr:colOff>
                <xdr:row>7</xdr:row>
                <xdr:rowOff>200025</xdr:rowOff>
              </to>
            </anchor>
          </controlPr>
        </control>
      </mc:Choice>
      <mc:Fallback>
        <control shapeId="94359" r:id="rId87" name="CheckBox6"/>
      </mc:Fallback>
    </mc:AlternateContent>
    <mc:AlternateContent xmlns:mc="http://schemas.openxmlformats.org/markup-compatibility/2006">
      <mc:Choice Requires="x14">
        <control shapeId="94358" r:id="rId88" name="CheckBox5">
          <controlPr defaultSize="0" autoLine="0" linkedCell="V7" r:id="rId5">
            <anchor moveWithCells="1">
              <from>
                <xdr:col>20</xdr:col>
                <xdr:colOff>142875</xdr:colOff>
                <xdr:row>6</xdr:row>
                <xdr:rowOff>9525</xdr:rowOff>
              </from>
              <to>
                <xdr:col>20</xdr:col>
                <xdr:colOff>314325</xdr:colOff>
                <xdr:row>6</xdr:row>
                <xdr:rowOff>200025</xdr:rowOff>
              </to>
            </anchor>
          </controlPr>
        </control>
      </mc:Choice>
      <mc:Fallback>
        <control shapeId="94358" r:id="rId88" name="CheckBox5"/>
      </mc:Fallback>
    </mc:AlternateContent>
    <mc:AlternateContent xmlns:mc="http://schemas.openxmlformats.org/markup-compatibility/2006">
      <mc:Choice Requires="x14">
        <control shapeId="94357" r:id="rId89" name="CheckBox4">
          <controlPr defaultSize="0" autoLine="0" linkedCell="V6" r:id="rId5">
            <anchor moveWithCells="1">
              <from>
                <xdr:col>20</xdr:col>
                <xdr:colOff>142875</xdr:colOff>
                <xdr:row>5</xdr:row>
                <xdr:rowOff>9525</xdr:rowOff>
              </from>
              <to>
                <xdr:col>20</xdr:col>
                <xdr:colOff>314325</xdr:colOff>
                <xdr:row>5</xdr:row>
                <xdr:rowOff>200025</xdr:rowOff>
              </to>
            </anchor>
          </controlPr>
        </control>
      </mc:Choice>
      <mc:Fallback>
        <control shapeId="94357" r:id="rId89" name="CheckBox4"/>
      </mc:Fallback>
    </mc:AlternateContent>
    <mc:AlternateContent xmlns:mc="http://schemas.openxmlformats.org/markup-compatibility/2006">
      <mc:Choice Requires="x14">
        <control shapeId="94356" r:id="rId90" name="CheckBox3">
          <controlPr defaultSize="0" autoLine="0" linkedCell="V5" r:id="rId5">
            <anchor moveWithCells="1">
              <from>
                <xdr:col>20</xdr:col>
                <xdr:colOff>142875</xdr:colOff>
                <xdr:row>4</xdr:row>
                <xdr:rowOff>9525</xdr:rowOff>
              </from>
              <to>
                <xdr:col>20</xdr:col>
                <xdr:colOff>314325</xdr:colOff>
                <xdr:row>4</xdr:row>
                <xdr:rowOff>200025</xdr:rowOff>
              </to>
            </anchor>
          </controlPr>
        </control>
      </mc:Choice>
      <mc:Fallback>
        <control shapeId="94356" r:id="rId90" name="CheckBox3"/>
      </mc:Fallback>
    </mc:AlternateContent>
    <mc:AlternateContent xmlns:mc="http://schemas.openxmlformats.org/markup-compatibility/2006">
      <mc:Choice Requires="x14">
        <control shapeId="94355" r:id="rId91" name="CheckBox2">
          <controlPr defaultSize="0" autoLine="0" linkedCell="V4" r:id="rId5">
            <anchor moveWithCells="1">
              <from>
                <xdr:col>20</xdr:col>
                <xdr:colOff>142875</xdr:colOff>
                <xdr:row>3</xdr:row>
                <xdr:rowOff>9525</xdr:rowOff>
              </from>
              <to>
                <xdr:col>20</xdr:col>
                <xdr:colOff>314325</xdr:colOff>
                <xdr:row>3</xdr:row>
                <xdr:rowOff>200025</xdr:rowOff>
              </to>
            </anchor>
          </controlPr>
        </control>
      </mc:Choice>
      <mc:Fallback>
        <control shapeId="94355" r:id="rId91" name="CheckBox2"/>
      </mc:Fallback>
    </mc:AlternateContent>
    <mc:AlternateContent xmlns:mc="http://schemas.openxmlformats.org/markup-compatibility/2006">
      <mc:Choice Requires="x14">
        <control shapeId="94354" r:id="rId92" name="CheckBox1">
          <controlPr defaultSize="0" autoLine="0" linkedCell="V3" r:id="rId5">
            <anchor moveWithCells="1">
              <from>
                <xdr:col>20</xdr:col>
                <xdr:colOff>142875</xdr:colOff>
                <xdr:row>2</xdr:row>
                <xdr:rowOff>9525</xdr:rowOff>
              </from>
              <to>
                <xdr:col>20</xdr:col>
                <xdr:colOff>314325</xdr:colOff>
                <xdr:row>2</xdr:row>
                <xdr:rowOff>200025</xdr:rowOff>
              </to>
            </anchor>
          </controlPr>
        </control>
      </mc:Choice>
      <mc:Fallback>
        <control shapeId="94354" r:id="rId92" name="CheckBox1"/>
      </mc:Fallback>
    </mc:AlternateContent>
    <mc:AlternateContent xmlns:mc="http://schemas.openxmlformats.org/markup-compatibility/2006">
      <mc:Choice Requires="x14">
        <control shapeId="94412" r:id="rId93" name="ComboBox30">
          <controlPr defaultSize="0" autoLine="0" linkedCell="AC3" listFillRange="#REF!" r:id="rId94">
            <anchor moveWithCells="1">
              <from>
                <xdr:col>27</xdr:col>
                <xdr:colOff>57150</xdr:colOff>
                <xdr:row>2</xdr:row>
                <xdr:rowOff>19050</xdr:rowOff>
              </from>
              <to>
                <xdr:col>27</xdr:col>
                <xdr:colOff>657225</xdr:colOff>
                <xdr:row>3</xdr:row>
                <xdr:rowOff>0</xdr:rowOff>
              </to>
            </anchor>
          </controlPr>
        </control>
      </mc:Choice>
      <mc:Fallback>
        <control shapeId="94412" r:id="rId93" name="ComboBox30"/>
      </mc:Fallback>
    </mc:AlternateContent>
    <mc:AlternateContent xmlns:mc="http://schemas.openxmlformats.org/markup-compatibility/2006">
      <mc:Choice Requires="x14">
        <control shapeId="94413" r:id="rId95" name="ComboBox31">
          <controlPr defaultSize="0" autoLine="0" linkedCell="AC4" listFillRange="#REF!" r:id="rId94">
            <anchor moveWithCells="1">
              <from>
                <xdr:col>27</xdr:col>
                <xdr:colOff>57150</xdr:colOff>
                <xdr:row>3</xdr:row>
                <xdr:rowOff>19050</xdr:rowOff>
              </from>
              <to>
                <xdr:col>27</xdr:col>
                <xdr:colOff>657225</xdr:colOff>
                <xdr:row>4</xdr:row>
                <xdr:rowOff>0</xdr:rowOff>
              </to>
            </anchor>
          </controlPr>
        </control>
      </mc:Choice>
      <mc:Fallback>
        <control shapeId="94413" r:id="rId95" name="ComboBox31"/>
      </mc:Fallback>
    </mc:AlternateContent>
    <mc:AlternateContent xmlns:mc="http://schemas.openxmlformats.org/markup-compatibility/2006">
      <mc:Choice Requires="x14">
        <control shapeId="94414" r:id="rId96" name="ComboBox32">
          <controlPr defaultSize="0" autoLine="0" linkedCell="AC5" listFillRange="#REF!" r:id="rId94">
            <anchor moveWithCells="1">
              <from>
                <xdr:col>27</xdr:col>
                <xdr:colOff>57150</xdr:colOff>
                <xdr:row>4</xdr:row>
                <xdr:rowOff>19050</xdr:rowOff>
              </from>
              <to>
                <xdr:col>27</xdr:col>
                <xdr:colOff>657225</xdr:colOff>
                <xdr:row>5</xdr:row>
                <xdr:rowOff>0</xdr:rowOff>
              </to>
            </anchor>
          </controlPr>
        </control>
      </mc:Choice>
      <mc:Fallback>
        <control shapeId="94414" r:id="rId96" name="ComboBox32"/>
      </mc:Fallback>
    </mc:AlternateContent>
    <mc:AlternateContent xmlns:mc="http://schemas.openxmlformats.org/markup-compatibility/2006">
      <mc:Choice Requires="x14">
        <control shapeId="94415" r:id="rId97" name="ComboBox33">
          <controlPr defaultSize="0" autoLine="0" linkedCell="AC6" listFillRange="#REF!" r:id="rId94">
            <anchor moveWithCells="1">
              <from>
                <xdr:col>27</xdr:col>
                <xdr:colOff>57150</xdr:colOff>
                <xdr:row>5</xdr:row>
                <xdr:rowOff>19050</xdr:rowOff>
              </from>
              <to>
                <xdr:col>27</xdr:col>
                <xdr:colOff>657225</xdr:colOff>
                <xdr:row>6</xdr:row>
                <xdr:rowOff>0</xdr:rowOff>
              </to>
            </anchor>
          </controlPr>
        </control>
      </mc:Choice>
      <mc:Fallback>
        <control shapeId="94415" r:id="rId97" name="ComboBox33"/>
      </mc:Fallback>
    </mc:AlternateContent>
    <mc:AlternateContent xmlns:mc="http://schemas.openxmlformats.org/markup-compatibility/2006">
      <mc:Choice Requires="x14">
        <control shapeId="94416" r:id="rId98" name="ComboBox34">
          <controlPr defaultSize="0" autoLine="0" linkedCell="AC7" listFillRange="#REF!" r:id="rId94">
            <anchor moveWithCells="1">
              <from>
                <xdr:col>27</xdr:col>
                <xdr:colOff>57150</xdr:colOff>
                <xdr:row>6</xdr:row>
                <xdr:rowOff>19050</xdr:rowOff>
              </from>
              <to>
                <xdr:col>27</xdr:col>
                <xdr:colOff>657225</xdr:colOff>
                <xdr:row>7</xdr:row>
                <xdr:rowOff>0</xdr:rowOff>
              </to>
            </anchor>
          </controlPr>
        </control>
      </mc:Choice>
      <mc:Fallback>
        <control shapeId="94416" r:id="rId98" name="ComboBox34"/>
      </mc:Fallback>
    </mc:AlternateContent>
    <mc:AlternateContent xmlns:mc="http://schemas.openxmlformats.org/markup-compatibility/2006">
      <mc:Choice Requires="x14">
        <control shapeId="94417" r:id="rId99" name="ComboBox35">
          <controlPr defaultSize="0" autoLine="0" linkedCell="AC8" listFillRange="#REF!" r:id="rId94">
            <anchor moveWithCells="1">
              <from>
                <xdr:col>27</xdr:col>
                <xdr:colOff>57150</xdr:colOff>
                <xdr:row>7</xdr:row>
                <xdr:rowOff>19050</xdr:rowOff>
              </from>
              <to>
                <xdr:col>27</xdr:col>
                <xdr:colOff>657225</xdr:colOff>
                <xdr:row>8</xdr:row>
                <xdr:rowOff>0</xdr:rowOff>
              </to>
            </anchor>
          </controlPr>
        </control>
      </mc:Choice>
      <mc:Fallback>
        <control shapeId="94417" r:id="rId99" name="ComboBox35"/>
      </mc:Fallback>
    </mc:AlternateContent>
    <mc:AlternateContent xmlns:mc="http://schemas.openxmlformats.org/markup-compatibility/2006">
      <mc:Choice Requires="x14">
        <control shapeId="94418" r:id="rId100" name="ComboBox36">
          <controlPr defaultSize="0" autoLine="0" linkedCell="AC9" listFillRange="#REF!" r:id="rId94">
            <anchor moveWithCells="1">
              <from>
                <xdr:col>27</xdr:col>
                <xdr:colOff>57150</xdr:colOff>
                <xdr:row>8</xdr:row>
                <xdr:rowOff>19050</xdr:rowOff>
              </from>
              <to>
                <xdr:col>27</xdr:col>
                <xdr:colOff>657225</xdr:colOff>
                <xdr:row>9</xdr:row>
                <xdr:rowOff>0</xdr:rowOff>
              </to>
            </anchor>
          </controlPr>
        </control>
      </mc:Choice>
      <mc:Fallback>
        <control shapeId="94418" r:id="rId100" name="ComboBox36"/>
      </mc:Fallback>
    </mc:AlternateContent>
    <mc:AlternateContent xmlns:mc="http://schemas.openxmlformats.org/markup-compatibility/2006">
      <mc:Choice Requires="x14">
        <control shapeId="94419" r:id="rId101" name="ComboBox37">
          <controlPr defaultSize="0" autoLine="0" linkedCell="AC10" listFillRange="#REF!" r:id="rId94">
            <anchor moveWithCells="1">
              <from>
                <xdr:col>27</xdr:col>
                <xdr:colOff>57150</xdr:colOff>
                <xdr:row>9</xdr:row>
                <xdr:rowOff>19050</xdr:rowOff>
              </from>
              <to>
                <xdr:col>27</xdr:col>
                <xdr:colOff>657225</xdr:colOff>
                <xdr:row>10</xdr:row>
                <xdr:rowOff>0</xdr:rowOff>
              </to>
            </anchor>
          </controlPr>
        </control>
      </mc:Choice>
      <mc:Fallback>
        <control shapeId="94419" r:id="rId101" name="ComboBox37"/>
      </mc:Fallback>
    </mc:AlternateContent>
    <mc:AlternateContent xmlns:mc="http://schemas.openxmlformats.org/markup-compatibility/2006">
      <mc:Choice Requires="x14">
        <control shapeId="94420" r:id="rId102" name="ComboBox38">
          <controlPr defaultSize="0" autoLine="0" linkedCell="AC11" listFillRange="#REF!" r:id="rId94">
            <anchor moveWithCells="1">
              <from>
                <xdr:col>27</xdr:col>
                <xdr:colOff>57150</xdr:colOff>
                <xdr:row>10</xdr:row>
                <xdr:rowOff>19050</xdr:rowOff>
              </from>
              <to>
                <xdr:col>27</xdr:col>
                <xdr:colOff>657225</xdr:colOff>
                <xdr:row>11</xdr:row>
                <xdr:rowOff>0</xdr:rowOff>
              </to>
            </anchor>
          </controlPr>
        </control>
      </mc:Choice>
      <mc:Fallback>
        <control shapeId="94420" r:id="rId102" name="ComboBox38"/>
      </mc:Fallback>
    </mc:AlternateContent>
    <mc:AlternateContent xmlns:mc="http://schemas.openxmlformats.org/markup-compatibility/2006">
      <mc:Choice Requires="x14">
        <control shapeId="94421" r:id="rId103" name="ComboBox39">
          <controlPr defaultSize="0" autoLine="0" linkedCell="AC12" listFillRange="#REF!" r:id="rId94">
            <anchor moveWithCells="1">
              <from>
                <xdr:col>27</xdr:col>
                <xdr:colOff>57150</xdr:colOff>
                <xdr:row>11</xdr:row>
                <xdr:rowOff>19050</xdr:rowOff>
              </from>
              <to>
                <xdr:col>27</xdr:col>
                <xdr:colOff>657225</xdr:colOff>
                <xdr:row>12</xdr:row>
                <xdr:rowOff>0</xdr:rowOff>
              </to>
            </anchor>
          </controlPr>
        </control>
      </mc:Choice>
      <mc:Fallback>
        <control shapeId="94421" r:id="rId103" name="ComboBox39"/>
      </mc:Fallback>
    </mc:AlternateContent>
    <mc:AlternateContent xmlns:mc="http://schemas.openxmlformats.org/markup-compatibility/2006">
      <mc:Choice Requires="x14">
        <control shapeId="94422" r:id="rId104" name="ComboBox40">
          <controlPr defaultSize="0" autoLine="0" linkedCell="AC13" listFillRange="#REF!" r:id="rId94">
            <anchor moveWithCells="1">
              <from>
                <xdr:col>27</xdr:col>
                <xdr:colOff>57150</xdr:colOff>
                <xdr:row>12</xdr:row>
                <xdr:rowOff>19050</xdr:rowOff>
              </from>
              <to>
                <xdr:col>27</xdr:col>
                <xdr:colOff>657225</xdr:colOff>
                <xdr:row>13</xdr:row>
                <xdr:rowOff>0</xdr:rowOff>
              </to>
            </anchor>
          </controlPr>
        </control>
      </mc:Choice>
      <mc:Fallback>
        <control shapeId="94422" r:id="rId104" name="ComboBox40"/>
      </mc:Fallback>
    </mc:AlternateContent>
    <mc:AlternateContent xmlns:mc="http://schemas.openxmlformats.org/markup-compatibility/2006">
      <mc:Choice Requires="x14">
        <control shapeId="94423" r:id="rId105" name="ComboBox41">
          <controlPr defaultSize="0" autoLine="0" linkedCell="AC14" listFillRange="#REF!" r:id="rId94">
            <anchor moveWithCells="1">
              <from>
                <xdr:col>27</xdr:col>
                <xdr:colOff>57150</xdr:colOff>
                <xdr:row>13</xdr:row>
                <xdr:rowOff>19050</xdr:rowOff>
              </from>
              <to>
                <xdr:col>27</xdr:col>
                <xdr:colOff>657225</xdr:colOff>
                <xdr:row>14</xdr:row>
                <xdr:rowOff>0</xdr:rowOff>
              </to>
            </anchor>
          </controlPr>
        </control>
      </mc:Choice>
      <mc:Fallback>
        <control shapeId="94423" r:id="rId105" name="ComboBox41"/>
      </mc:Fallback>
    </mc:AlternateContent>
    <mc:AlternateContent xmlns:mc="http://schemas.openxmlformats.org/markup-compatibility/2006">
      <mc:Choice Requires="x14">
        <control shapeId="94424" r:id="rId106" name="ComboBox42">
          <controlPr defaultSize="0" autoLine="0" linkedCell="AC15" listFillRange="#REF!" r:id="rId94">
            <anchor moveWithCells="1">
              <from>
                <xdr:col>27</xdr:col>
                <xdr:colOff>57150</xdr:colOff>
                <xdr:row>14</xdr:row>
                <xdr:rowOff>19050</xdr:rowOff>
              </from>
              <to>
                <xdr:col>27</xdr:col>
                <xdr:colOff>657225</xdr:colOff>
                <xdr:row>15</xdr:row>
                <xdr:rowOff>0</xdr:rowOff>
              </to>
            </anchor>
          </controlPr>
        </control>
      </mc:Choice>
      <mc:Fallback>
        <control shapeId="94424" r:id="rId106" name="ComboBox42"/>
      </mc:Fallback>
    </mc:AlternateContent>
    <mc:AlternateContent xmlns:mc="http://schemas.openxmlformats.org/markup-compatibility/2006">
      <mc:Choice Requires="x14">
        <control shapeId="94425" r:id="rId107" name="ComboBox43">
          <controlPr defaultSize="0" autoLine="0" linkedCell="AC16" listFillRange="#REF!" r:id="rId94">
            <anchor moveWithCells="1">
              <from>
                <xdr:col>27</xdr:col>
                <xdr:colOff>57150</xdr:colOff>
                <xdr:row>15</xdr:row>
                <xdr:rowOff>19050</xdr:rowOff>
              </from>
              <to>
                <xdr:col>27</xdr:col>
                <xdr:colOff>657225</xdr:colOff>
                <xdr:row>16</xdr:row>
                <xdr:rowOff>0</xdr:rowOff>
              </to>
            </anchor>
          </controlPr>
        </control>
      </mc:Choice>
      <mc:Fallback>
        <control shapeId="94425" r:id="rId107" name="ComboBox43"/>
      </mc:Fallback>
    </mc:AlternateContent>
    <mc:AlternateContent xmlns:mc="http://schemas.openxmlformats.org/markup-compatibility/2006">
      <mc:Choice Requires="x14">
        <control shapeId="94426" r:id="rId108" name="ComboBox44">
          <controlPr defaultSize="0" autoLine="0" linkedCell="AC17" listFillRange="#REF!" r:id="rId94">
            <anchor moveWithCells="1">
              <from>
                <xdr:col>27</xdr:col>
                <xdr:colOff>57150</xdr:colOff>
                <xdr:row>16</xdr:row>
                <xdr:rowOff>19050</xdr:rowOff>
              </from>
              <to>
                <xdr:col>27</xdr:col>
                <xdr:colOff>657225</xdr:colOff>
                <xdr:row>17</xdr:row>
                <xdr:rowOff>0</xdr:rowOff>
              </to>
            </anchor>
          </controlPr>
        </control>
      </mc:Choice>
      <mc:Fallback>
        <control shapeId="94426" r:id="rId108" name="ComboBox44"/>
      </mc:Fallback>
    </mc:AlternateContent>
    <mc:AlternateContent xmlns:mc="http://schemas.openxmlformats.org/markup-compatibility/2006">
      <mc:Choice Requires="x14">
        <control shapeId="94427" r:id="rId109" name="ComboBox45">
          <controlPr defaultSize="0" autoLine="0" linkedCell="AC18" listFillRange="#REF!" r:id="rId94">
            <anchor moveWithCells="1">
              <from>
                <xdr:col>27</xdr:col>
                <xdr:colOff>57150</xdr:colOff>
                <xdr:row>17</xdr:row>
                <xdr:rowOff>19050</xdr:rowOff>
              </from>
              <to>
                <xdr:col>27</xdr:col>
                <xdr:colOff>657225</xdr:colOff>
                <xdr:row>18</xdr:row>
                <xdr:rowOff>0</xdr:rowOff>
              </to>
            </anchor>
          </controlPr>
        </control>
      </mc:Choice>
      <mc:Fallback>
        <control shapeId="94427" r:id="rId109" name="ComboBox45"/>
      </mc:Fallback>
    </mc:AlternateContent>
    <mc:AlternateContent xmlns:mc="http://schemas.openxmlformats.org/markup-compatibility/2006">
      <mc:Choice Requires="x14">
        <control shapeId="94428" r:id="rId110" name="ComboBox46">
          <controlPr defaultSize="0" autoLine="0" linkedCell="AC19" listFillRange="#REF!" r:id="rId94">
            <anchor moveWithCells="1">
              <from>
                <xdr:col>27</xdr:col>
                <xdr:colOff>57150</xdr:colOff>
                <xdr:row>18</xdr:row>
                <xdr:rowOff>19050</xdr:rowOff>
              </from>
              <to>
                <xdr:col>27</xdr:col>
                <xdr:colOff>657225</xdr:colOff>
                <xdr:row>19</xdr:row>
                <xdr:rowOff>0</xdr:rowOff>
              </to>
            </anchor>
          </controlPr>
        </control>
      </mc:Choice>
      <mc:Fallback>
        <control shapeId="94428" r:id="rId110" name="ComboBox46"/>
      </mc:Fallback>
    </mc:AlternateContent>
    <mc:AlternateContent xmlns:mc="http://schemas.openxmlformats.org/markup-compatibility/2006">
      <mc:Choice Requires="x14">
        <control shapeId="94429" r:id="rId111" name="ComboBox47">
          <controlPr defaultSize="0" autoLine="0" linkedCell="AC20" listFillRange="#REF!" r:id="rId94">
            <anchor moveWithCells="1">
              <from>
                <xdr:col>27</xdr:col>
                <xdr:colOff>57150</xdr:colOff>
                <xdr:row>19</xdr:row>
                <xdr:rowOff>19050</xdr:rowOff>
              </from>
              <to>
                <xdr:col>27</xdr:col>
                <xdr:colOff>657225</xdr:colOff>
                <xdr:row>20</xdr:row>
                <xdr:rowOff>0</xdr:rowOff>
              </to>
            </anchor>
          </controlPr>
        </control>
      </mc:Choice>
      <mc:Fallback>
        <control shapeId="94429" r:id="rId111" name="ComboBox47"/>
      </mc:Fallback>
    </mc:AlternateContent>
    <mc:AlternateContent xmlns:mc="http://schemas.openxmlformats.org/markup-compatibility/2006">
      <mc:Choice Requires="x14">
        <control shapeId="94430" r:id="rId112" name="ComboBox48">
          <controlPr defaultSize="0" autoLine="0" linkedCell="AC21" listFillRange="#REF!" r:id="rId94">
            <anchor moveWithCells="1">
              <from>
                <xdr:col>27</xdr:col>
                <xdr:colOff>57150</xdr:colOff>
                <xdr:row>20</xdr:row>
                <xdr:rowOff>19050</xdr:rowOff>
              </from>
              <to>
                <xdr:col>27</xdr:col>
                <xdr:colOff>657225</xdr:colOff>
                <xdr:row>21</xdr:row>
                <xdr:rowOff>0</xdr:rowOff>
              </to>
            </anchor>
          </controlPr>
        </control>
      </mc:Choice>
      <mc:Fallback>
        <control shapeId="94430" r:id="rId112" name="ComboBox48"/>
      </mc:Fallback>
    </mc:AlternateContent>
    <mc:AlternateContent xmlns:mc="http://schemas.openxmlformats.org/markup-compatibility/2006">
      <mc:Choice Requires="x14">
        <control shapeId="94431" r:id="rId113" name="ComboBox49">
          <controlPr defaultSize="0" autoLine="0" linkedCell="AC22" listFillRange="#REF!" r:id="rId94">
            <anchor moveWithCells="1">
              <from>
                <xdr:col>27</xdr:col>
                <xdr:colOff>57150</xdr:colOff>
                <xdr:row>21</xdr:row>
                <xdr:rowOff>19050</xdr:rowOff>
              </from>
              <to>
                <xdr:col>27</xdr:col>
                <xdr:colOff>657225</xdr:colOff>
                <xdr:row>22</xdr:row>
                <xdr:rowOff>0</xdr:rowOff>
              </to>
            </anchor>
          </controlPr>
        </control>
      </mc:Choice>
      <mc:Fallback>
        <control shapeId="94431" r:id="rId113" name="ComboBox49"/>
      </mc:Fallback>
    </mc:AlternateContent>
    <mc:AlternateContent xmlns:mc="http://schemas.openxmlformats.org/markup-compatibility/2006">
      <mc:Choice Requires="x14">
        <control shapeId="94432" r:id="rId114" name="ComboBox50">
          <controlPr defaultSize="0" autoLine="0" linkedCell="AC23" listFillRange="#REF!" r:id="rId94">
            <anchor moveWithCells="1">
              <from>
                <xdr:col>27</xdr:col>
                <xdr:colOff>57150</xdr:colOff>
                <xdr:row>22</xdr:row>
                <xdr:rowOff>19050</xdr:rowOff>
              </from>
              <to>
                <xdr:col>27</xdr:col>
                <xdr:colOff>657225</xdr:colOff>
                <xdr:row>23</xdr:row>
                <xdr:rowOff>0</xdr:rowOff>
              </to>
            </anchor>
          </controlPr>
        </control>
      </mc:Choice>
      <mc:Fallback>
        <control shapeId="94432" r:id="rId114" name="ComboBox50"/>
      </mc:Fallback>
    </mc:AlternateContent>
    <mc:AlternateContent xmlns:mc="http://schemas.openxmlformats.org/markup-compatibility/2006">
      <mc:Choice Requires="x14">
        <control shapeId="94433" r:id="rId115" name="ComboBox51">
          <controlPr defaultSize="0" autoLine="0" linkedCell="AC24" listFillRange="#REF!" r:id="rId94">
            <anchor moveWithCells="1">
              <from>
                <xdr:col>27</xdr:col>
                <xdr:colOff>57150</xdr:colOff>
                <xdr:row>23</xdr:row>
                <xdr:rowOff>19050</xdr:rowOff>
              </from>
              <to>
                <xdr:col>27</xdr:col>
                <xdr:colOff>657225</xdr:colOff>
                <xdr:row>24</xdr:row>
                <xdr:rowOff>0</xdr:rowOff>
              </to>
            </anchor>
          </controlPr>
        </control>
      </mc:Choice>
      <mc:Fallback>
        <control shapeId="94433" r:id="rId115" name="ComboBox51"/>
      </mc:Fallback>
    </mc:AlternateContent>
    <mc:AlternateContent xmlns:mc="http://schemas.openxmlformats.org/markup-compatibility/2006">
      <mc:Choice Requires="x14">
        <control shapeId="94434" r:id="rId116" name="ComboBox52">
          <controlPr defaultSize="0" autoLine="0" linkedCell="AC25" listFillRange="#REF!" r:id="rId94">
            <anchor moveWithCells="1">
              <from>
                <xdr:col>27</xdr:col>
                <xdr:colOff>57150</xdr:colOff>
                <xdr:row>24</xdr:row>
                <xdr:rowOff>19050</xdr:rowOff>
              </from>
              <to>
                <xdr:col>27</xdr:col>
                <xdr:colOff>657225</xdr:colOff>
                <xdr:row>25</xdr:row>
                <xdr:rowOff>0</xdr:rowOff>
              </to>
            </anchor>
          </controlPr>
        </control>
      </mc:Choice>
      <mc:Fallback>
        <control shapeId="94434" r:id="rId116" name="ComboBox52"/>
      </mc:Fallback>
    </mc:AlternateContent>
    <mc:AlternateContent xmlns:mc="http://schemas.openxmlformats.org/markup-compatibility/2006">
      <mc:Choice Requires="x14">
        <control shapeId="94435" r:id="rId117" name="ComboBox53">
          <controlPr defaultSize="0" autoLine="0" linkedCell="AC26" listFillRange="#REF!" r:id="rId94">
            <anchor moveWithCells="1">
              <from>
                <xdr:col>27</xdr:col>
                <xdr:colOff>57150</xdr:colOff>
                <xdr:row>25</xdr:row>
                <xdr:rowOff>19050</xdr:rowOff>
              </from>
              <to>
                <xdr:col>27</xdr:col>
                <xdr:colOff>657225</xdr:colOff>
                <xdr:row>26</xdr:row>
                <xdr:rowOff>0</xdr:rowOff>
              </to>
            </anchor>
          </controlPr>
        </control>
      </mc:Choice>
      <mc:Fallback>
        <control shapeId="94435" r:id="rId117" name="ComboBox53"/>
      </mc:Fallback>
    </mc:AlternateContent>
    <mc:AlternateContent xmlns:mc="http://schemas.openxmlformats.org/markup-compatibility/2006">
      <mc:Choice Requires="x14">
        <control shapeId="94436" r:id="rId118" name="ComboBox54">
          <controlPr defaultSize="0" autoLine="0" linkedCell="AC27" listFillRange="#REF!" r:id="rId94">
            <anchor moveWithCells="1">
              <from>
                <xdr:col>27</xdr:col>
                <xdr:colOff>57150</xdr:colOff>
                <xdr:row>26</xdr:row>
                <xdr:rowOff>19050</xdr:rowOff>
              </from>
              <to>
                <xdr:col>27</xdr:col>
                <xdr:colOff>657225</xdr:colOff>
                <xdr:row>27</xdr:row>
                <xdr:rowOff>0</xdr:rowOff>
              </to>
            </anchor>
          </controlPr>
        </control>
      </mc:Choice>
      <mc:Fallback>
        <control shapeId="94436" r:id="rId118" name="ComboBox54"/>
      </mc:Fallback>
    </mc:AlternateContent>
    <mc:AlternateContent xmlns:mc="http://schemas.openxmlformats.org/markup-compatibility/2006">
      <mc:Choice Requires="x14">
        <control shapeId="94437" r:id="rId119" name="ComboBox55">
          <controlPr defaultSize="0" autoLine="0" linkedCell="AC28" listFillRange="#REF!" r:id="rId94">
            <anchor moveWithCells="1">
              <from>
                <xdr:col>27</xdr:col>
                <xdr:colOff>57150</xdr:colOff>
                <xdr:row>27</xdr:row>
                <xdr:rowOff>19050</xdr:rowOff>
              </from>
              <to>
                <xdr:col>27</xdr:col>
                <xdr:colOff>657225</xdr:colOff>
                <xdr:row>28</xdr:row>
                <xdr:rowOff>0</xdr:rowOff>
              </to>
            </anchor>
          </controlPr>
        </control>
      </mc:Choice>
      <mc:Fallback>
        <control shapeId="94437" r:id="rId119" name="ComboBox55"/>
      </mc:Fallback>
    </mc:AlternateContent>
    <mc:AlternateContent xmlns:mc="http://schemas.openxmlformats.org/markup-compatibility/2006">
      <mc:Choice Requires="x14">
        <control shapeId="94438" r:id="rId120" name="ComboBox56">
          <controlPr defaultSize="0" autoLine="0" linkedCell="AC29" listFillRange="#REF!" r:id="rId94">
            <anchor moveWithCells="1">
              <from>
                <xdr:col>27</xdr:col>
                <xdr:colOff>57150</xdr:colOff>
                <xdr:row>28</xdr:row>
                <xdr:rowOff>19050</xdr:rowOff>
              </from>
              <to>
                <xdr:col>27</xdr:col>
                <xdr:colOff>657225</xdr:colOff>
                <xdr:row>29</xdr:row>
                <xdr:rowOff>0</xdr:rowOff>
              </to>
            </anchor>
          </controlPr>
        </control>
      </mc:Choice>
      <mc:Fallback>
        <control shapeId="94438" r:id="rId120" name="ComboBox56"/>
      </mc:Fallback>
    </mc:AlternateContent>
    <mc:AlternateContent xmlns:mc="http://schemas.openxmlformats.org/markup-compatibility/2006">
      <mc:Choice Requires="x14">
        <control shapeId="94439" r:id="rId121" name="ComboBox57">
          <controlPr defaultSize="0" autoLine="0" linkedCell="AC30" listFillRange="#REF!" r:id="rId94">
            <anchor moveWithCells="1">
              <from>
                <xdr:col>27</xdr:col>
                <xdr:colOff>57150</xdr:colOff>
                <xdr:row>29</xdr:row>
                <xdr:rowOff>19050</xdr:rowOff>
              </from>
              <to>
                <xdr:col>27</xdr:col>
                <xdr:colOff>657225</xdr:colOff>
                <xdr:row>30</xdr:row>
                <xdr:rowOff>0</xdr:rowOff>
              </to>
            </anchor>
          </controlPr>
        </control>
      </mc:Choice>
      <mc:Fallback>
        <control shapeId="94439" r:id="rId121" name="ComboBox57"/>
      </mc:Fallback>
    </mc:AlternateContent>
    <mc:AlternateContent xmlns:mc="http://schemas.openxmlformats.org/markup-compatibility/2006">
      <mc:Choice Requires="x14">
        <control shapeId="94440" r:id="rId122" name="ComboBox58">
          <controlPr defaultSize="0" autoLine="0" linkedCell="AC31" listFillRange="#REF!" r:id="rId94">
            <anchor moveWithCells="1">
              <from>
                <xdr:col>27</xdr:col>
                <xdr:colOff>57150</xdr:colOff>
                <xdr:row>30</xdr:row>
                <xdr:rowOff>19050</xdr:rowOff>
              </from>
              <to>
                <xdr:col>27</xdr:col>
                <xdr:colOff>657225</xdr:colOff>
                <xdr:row>31</xdr:row>
                <xdr:rowOff>0</xdr:rowOff>
              </to>
            </anchor>
          </controlPr>
        </control>
      </mc:Choice>
      <mc:Fallback>
        <control shapeId="94440" r:id="rId122" name="ComboBox58"/>
      </mc:Fallback>
    </mc:AlternateContent>
    <mc:AlternateContent xmlns:mc="http://schemas.openxmlformats.org/markup-compatibility/2006">
      <mc:Choice Requires="x14">
        <control shapeId="94471" r:id="rId123" name="Button 263">
          <controlPr defaultSize="0" print="0" autoFill="0" autoPict="0" macro="[0]!aa">
            <anchor moveWithCells="1" sizeWithCells="1">
              <from>
                <xdr:col>17</xdr:col>
                <xdr:colOff>228600</xdr:colOff>
                <xdr:row>45</xdr:row>
                <xdr:rowOff>152400</xdr:rowOff>
              </from>
              <to>
                <xdr:col>19</xdr:col>
                <xdr:colOff>552450</xdr:colOff>
                <xdr:row>47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</vt:lpstr>
      <vt:lpstr>Hauteurs</vt:lpstr>
      <vt:lpstr>Largeurs</vt:lpstr>
    </vt:vector>
  </TitlesOfParts>
  <Company>MB CONCEPTION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Estimatif Vierge</dc:title>
  <dc:subject>QUANTITATIF ESTIMATIF</dc:subject>
  <dc:creator>ALEX</dc:creator>
  <cp:lastModifiedBy>Alexandre - MB Conception</cp:lastModifiedBy>
  <cp:lastPrinted>2014-11-05T13:27:51Z</cp:lastPrinted>
  <dcterms:created xsi:type="dcterms:W3CDTF">2007-09-13T12:39:41Z</dcterms:created>
  <dcterms:modified xsi:type="dcterms:W3CDTF">2014-12-08T13:11:49Z</dcterms:modified>
  <cp:category>Habitation</cp:category>
</cp:coreProperties>
</file>