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27945" windowHeight="6180"/>
  </bookViews>
  <sheets>
    <sheet name="Analyse" sheetId="1" r:id="rId1"/>
    <sheet name="Liste" sheetId="2" r:id="rId2"/>
    <sheet name="Feuil3" sheetId="3" r:id="rId3"/>
  </sheets>
  <externalReferences>
    <externalReference r:id="rId4"/>
  </externalReferences>
  <definedNames>
    <definedName name="CLIENT">Liste!$A$2:$A$1000</definedName>
  </definedNames>
  <calcPr calcId="125725"/>
</workbook>
</file>

<file path=xl/calcChain.xml><?xml version="1.0" encoding="utf-8"?>
<calcChain xmlns="http://schemas.openxmlformats.org/spreadsheetml/2006/main">
  <c r="K13" i="1"/>
  <c r="J13"/>
  <c r="K12"/>
  <c r="J12"/>
  <c r="K11"/>
  <c r="J11"/>
  <c r="K10"/>
  <c r="J10"/>
  <c r="K9"/>
  <c r="J9"/>
  <c r="K39"/>
  <c r="J39"/>
  <c r="K8"/>
  <c r="J8"/>
  <c r="J3"/>
  <c r="K3"/>
  <c r="J4" l="1"/>
  <c r="K4"/>
  <c r="J5"/>
  <c r="K5"/>
  <c r="J6"/>
  <c r="K6"/>
  <c r="J7"/>
  <c r="K7"/>
  <c r="J14"/>
  <c r="K14"/>
  <c r="J24"/>
  <c r="K24"/>
  <c r="J25"/>
  <c r="K25"/>
  <c r="J26"/>
  <c r="K26"/>
  <c r="J27"/>
  <c r="K27"/>
  <c r="J28"/>
  <c r="K28"/>
  <c r="J29"/>
  <c r="K29"/>
  <c r="J30"/>
  <c r="K30"/>
  <c r="J31"/>
  <c r="K31"/>
  <c r="J32"/>
  <c r="K32"/>
  <c r="J33"/>
  <c r="K33"/>
  <c r="J34"/>
  <c r="K34"/>
  <c r="J35"/>
  <c r="K35"/>
  <c r="K36" l="1"/>
  <c r="K37"/>
  <c r="K38"/>
  <c r="K40"/>
  <c r="J36"/>
  <c r="J37"/>
  <c r="J38"/>
  <c r="J40"/>
  <c r="G41" l="1"/>
  <c r="I39" s="1"/>
  <c r="I24" l="1"/>
  <c r="I28"/>
  <c r="I32"/>
  <c r="I33"/>
  <c r="I34"/>
  <c r="I25"/>
  <c r="I29"/>
  <c r="I27"/>
  <c r="I31"/>
  <c r="I26"/>
  <c r="I30"/>
  <c r="I35"/>
  <c r="I38"/>
  <c r="I37"/>
  <c r="I36"/>
  <c r="I40"/>
  <c r="K15"/>
  <c r="H15"/>
  <c r="G15"/>
  <c r="I13" s="1"/>
  <c r="I11" l="1"/>
  <c r="I12"/>
  <c r="I9"/>
  <c r="I10"/>
  <c r="I8"/>
  <c r="I3"/>
  <c r="I6"/>
  <c r="I14"/>
  <c r="I5"/>
  <c r="I7"/>
  <c r="I4"/>
  <c r="J15"/>
  <c r="K41"/>
  <c r="I41"/>
  <c r="H41"/>
  <c r="I15" l="1"/>
  <c r="J41"/>
</calcChain>
</file>

<file path=xl/sharedStrings.xml><?xml version="1.0" encoding="utf-8"?>
<sst xmlns="http://schemas.openxmlformats.org/spreadsheetml/2006/main" count="34" uniqueCount="29">
  <si>
    <t>CLIENT</t>
  </si>
  <si>
    <t>TO</t>
  </si>
  <si>
    <t>TO N-1</t>
  </si>
  <si>
    <t>Poids</t>
  </si>
  <si>
    <t>VAR</t>
  </si>
  <si>
    <t>Différence</t>
  </si>
  <si>
    <t>TO CUM N-1</t>
  </si>
  <si>
    <t>TO CUM</t>
  </si>
  <si>
    <t>http://forum.excel-pratique.com/excel/mise-a-jour-automatique-de-tableaux-a-partir-d-une-liste-t66349.html</t>
  </si>
  <si>
    <t>ANALYSE TOTAL PERIODE (CLIENT)</t>
  </si>
  <si>
    <t>ANALYSE TOTAL CUMULE PERIODE (CLIENT)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</si>
  <si>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</si>
  <si>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</si>
  <si>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</si>
  <si>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</si>
  <si>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</si>
  <si>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</si>
  <si>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</si>
  <si>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</si>
  <si>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</si>
  <si>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</si>
  <si>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</si>
  <si>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</si>
  <si>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</si>
  <si>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DUPONt</t>
  </si>
  <si>
    <t>AMIRAL</t>
  </si>
  <si>
    <t>CANARD</t>
  </si>
  <si>
    <t>CHIEN</t>
  </si>
  <si>
    <t>DUPUIS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</si>
</sst>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8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b/>
      <sz val="7"/>
      <color theme="0"/>
      <name val="Arial"/>
      <family val="2"/>
    </font>
    <font>
      <sz val="7"/>
      <color theme="1"/>
      <name val="Arial"/>
      <family val="2"/>
    </font>
    <font>
      <sz val="7"/>
      <color theme="1"/>
      <name val="Arial Unicode MS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3" fillId="0" borderId="1" xfId="0" applyFont="1" applyBorder="1" applyAlignment="1">
      <alignment horizontal="left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44" fontId="6" fillId="0" borderId="1" xfId="1" applyFont="1" applyBorder="1" applyAlignment="1">
      <alignment horizontal="center" vertical="center"/>
    </xf>
    <xf numFmtId="9" fontId="5" fillId="0" borderId="1" xfId="2" applyFont="1" applyBorder="1" applyAlignment="1">
      <alignment horizontal="center" vertical="center"/>
    </xf>
    <xf numFmtId="44" fontId="5" fillId="0" borderId="6" xfId="2" applyNumberFormat="1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44" fontId="4" fillId="2" borderId="8" xfId="1" applyFont="1" applyFill="1" applyBorder="1" applyAlignment="1">
      <alignment horizontal="center" vertical="center"/>
    </xf>
    <xf numFmtId="9" fontId="4" fillId="2" borderId="9" xfId="2" applyFont="1" applyFill="1" applyBorder="1" applyAlignment="1">
      <alignment horizontal="center" vertical="center"/>
    </xf>
    <xf numFmtId="9" fontId="4" fillId="2" borderId="10" xfId="2" applyFont="1" applyFill="1" applyBorder="1" applyAlignment="1">
      <alignment horizontal="center" vertical="center"/>
    </xf>
    <xf numFmtId="44" fontId="4" fillId="2" borderId="11" xfId="2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7" fillId="0" borderId="0" xfId="3"/>
    <xf numFmtId="0" fontId="4" fillId="2" borderId="10" xfId="2" applyNumberFormat="1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66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28866137511411927"/>
          <c:y val="0.2517211750110534"/>
          <c:w val="0.49226264946735981"/>
          <c:h val="0.61067182135293863"/>
        </c:manualLayout>
      </c:layout>
      <c:pieChart>
        <c:varyColors val="1"/>
        <c:ser>
          <c:idx val="0"/>
          <c:order val="0"/>
          <c:explosion val="1"/>
          <c:dLbls>
            <c:dLbl>
              <c:idx val="0"/>
              <c:layout>
                <c:manualLayout>
                  <c:x val="-1.8363083217894503E-2"/>
                  <c:y val="1.467665070520092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1"/>
              <c:layout>
                <c:manualLayout>
                  <c:x val="2.5742601523805787E-3"/>
                  <c:y val="0.49793609952802997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2"/>
              <c:layout>
                <c:manualLayout>
                  <c:x val="-7.1353662484681404E-2"/>
                  <c:y val="0.45009555793639316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3"/>
              <c:layout>
                <c:manualLayout>
                  <c:x val="-0.20043044165901622"/>
                  <c:y val="0.13029327606610377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4"/>
              <c:layout>
                <c:manualLayout>
                  <c:x val="-0.14476762971129811"/>
                  <c:y val="0.31052098639784248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5"/>
              <c:layout>
                <c:manualLayout>
                  <c:x val="-0.1684211065636109"/>
                  <c:y val="2.9730813034968551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6"/>
              <c:layout>
                <c:manualLayout>
                  <c:x val="-6.3138061232103304E-2"/>
                  <c:y val="-1.4972266151198023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7"/>
              <c:layout>
                <c:manualLayout>
                  <c:x val="6.5253123840197991E-2"/>
                  <c:y val="1.0875450528557941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8"/>
              <c:layout>
                <c:manualLayout>
                  <c:x val="0.17015766743018138"/>
                  <c:y val="1.2703187237543418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9"/>
              <c:layout>
                <c:manualLayout>
                  <c:x val="0.31987944303244659"/>
                  <c:y val="5.1702186570564475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10"/>
              <c:delete val="1"/>
            </c:dLbl>
            <c:dLbl>
              <c:idx val="11"/>
              <c:delete val="1"/>
            </c:dLbl>
            <c:dLbl>
              <c:idx val="12"/>
              <c:delete val="1"/>
            </c:dLbl>
            <c:dLbl>
              <c:idx val="13"/>
              <c:delete val="1"/>
            </c:dLbl>
            <c:dLbl>
              <c:idx val="14"/>
              <c:delete val="1"/>
            </c:dLbl>
            <c:dLbl>
              <c:idx val="15"/>
              <c:delete val="1"/>
            </c:dLbl>
            <c:dLbl>
              <c:idx val="16"/>
              <c:delete val="1"/>
            </c:dLbl>
            <c:dLbl>
              <c:idx val="17"/>
              <c:delete val="1"/>
            </c:dLbl>
            <c:dLbl>
              <c:idx val="18"/>
              <c:delete val="1"/>
            </c:dLbl>
            <c:dLbl>
              <c:idx val="19"/>
              <c:delete val="1"/>
            </c:dLbl>
            <c:dLbl>
              <c:idx val="20"/>
              <c:delete val="1"/>
            </c:dLbl>
            <c:dLbl>
              <c:idx val="21"/>
              <c:delete val="1"/>
            </c:dLbl>
            <c:dLbl>
              <c:idx val="22"/>
              <c:delete val="1"/>
            </c:dLbl>
            <c:dLbl>
              <c:idx val="23"/>
              <c:delete val="1"/>
            </c:dLbl>
            <c:dLbl>
              <c:idx val="24"/>
              <c:delete val="1"/>
            </c:dLbl>
            <c:dLbl>
              <c:idx val="25"/>
              <c:delete val="1"/>
            </c:dLbl>
            <c:dLbl>
              <c:idx val="26"/>
              <c:delete val="1"/>
            </c:dLbl>
            <c:dLbl>
              <c:idx val="27"/>
              <c:delete val="1"/>
            </c:dLbl>
            <c:dLbl>
              <c:idx val="28"/>
              <c:delete val="1"/>
            </c:dLbl>
            <c:dLbl>
              <c:idx val="29"/>
              <c:delete val="1"/>
            </c:dLbl>
            <c:dLbl>
              <c:idx val="30"/>
              <c:delete val="1"/>
            </c:dLbl>
            <c:dLbl>
              <c:idx val="31"/>
              <c:delete val="1"/>
            </c:dLbl>
            <c:dLbl>
              <c:idx val="32"/>
              <c:delete val="1"/>
            </c:dLbl>
            <c:dLbl>
              <c:idx val="33"/>
              <c:delete val="1"/>
            </c:dLbl>
            <c:dLbl>
              <c:idx val="34"/>
              <c:delete val="1"/>
            </c:dLbl>
            <c:dLbl>
              <c:idx val="35"/>
              <c:delete val="1"/>
            </c:dLbl>
            <c:dLbl>
              <c:idx val="36"/>
              <c:delete val="1"/>
            </c:dLbl>
            <c:dLbl>
              <c:idx val="37"/>
              <c:delete val="1"/>
            </c:dLbl>
            <c:dLbl>
              <c:idx val="38"/>
              <c:delete val="1"/>
            </c:dLbl>
            <c:dLbl>
              <c:idx val="39"/>
              <c:delete val="1"/>
            </c:dLbl>
            <c:dLbl>
              <c:idx val="40"/>
              <c:delete val="1"/>
            </c:dLbl>
            <c:dLbl>
              <c:idx val="41"/>
              <c:delete val="1"/>
            </c:dLbl>
            <c:txPr>
              <a:bodyPr/>
              <a:lstStyle/>
              <a:p>
                <a:pPr>
                  <a:defRPr sz="700"/>
                </a:pPr>
                <a:endParaRPr lang="fr-FR"/>
              </a:p>
            </c:txPr>
            <c:showLegendKey val="1"/>
            <c:showCatName val="1"/>
            <c:showPercent val="1"/>
            <c:separator>
</c:separator>
          </c:dLbls>
          <c:cat>
            <c:numRef>
              <c:f>Analyse!$F$4:$F$15</c:f>
              <c:numCache>
                <c:formatCode>General</c:formatCode>
                <c:ptCount val="12"/>
              </c:numCache>
            </c:numRef>
          </c:cat>
          <c:val>
            <c:numRef>
              <c:f>Analyse!$I$4:$I$15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Percent val="1"/>
        </c:dLbls>
        <c:firstSliceAng val="0"/>
      </c:pieChart>
    </c:plotArea>
    <c:plotVisOnly val="1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28866137511411932"/>
          <c:y val="0.2517211750110534"/>
          <c:w val="0.49226264946735981"/>
          <c:h val="0.61067182135293863"/>
        </c:manualLayout>
      </c:layout>
      <c:pieChart>
        <c:varyColors val="1"/>
        <c:ser>
          <c:idx val="0"/>
          <c:order val="0"/>
          <c:explosion val="1"/>
          <c:dLbls>
            <c:dLbl>
              <c:idx val="0"/>
              <c:layout>
                <c:manualLayout>
                  <c:x val="-1.8363083217894503E-2"/>
                  <c:y val="1.467665070520092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1"/>
              <c:layout>
                <c:manualLayout>
                  <c:x val="2.57426015238058E-3"/>
                  <c:y val="0.49793609952802997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2"/>
              <c:layout>
                <c:manualLayout>
                  <c:x val="-7.1353662484681404E-2"/>
                  <c:y val="0.45009555793639305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3"/>
              <c:layout>
                <c:manualLayout>
                  <c:x val="-0.20043044165901627"/>
                  <c:y val="0.13029327606610383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4"/>
              <c:layout>
                <c:manualLayout>
                  <c:x val="-0.14476762971129817"/>
                  <c:y val="0.31052098639784287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5"/>
              <c:layout>
                <c:manualLayout>
                  <c:x val="-0.1684211065636109"/>
                  <c:y val="2.9730813034968551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6"/>
              <c:layout>
                <c:manualLayout>
                  <c:x val="-6.3138061232103332E-2"/>
                  <c:y val="-1.4972266151198017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7"/>
              <c:layout>
                <c:manualLayout>
                  <c:x val="6.5253123840197991E-2"/>
                  <c:y val="1.0875450528557941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8"/>
              <c:layout>
                <c:manualLayout>
                  <c:x val="0.17015766743018138"/>
                  <c:y val="1.2703187237543424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9"/>
              <c:layout>
                <c:manualLayout>
                  <c:x val="0.31987944303244692"/>
                  <c:y val="5.1702186570564475E-2"/>
                </c:manualLayout>
              </c:layout>
              <c:showLegendKey val="1"/>
              <c:showCatName val="1"/>
              <c:showPercent val="1"/>
              <c:separator>
</c:separator>
            </c:dLbl>
            <c:dLbl>
              <c:idx val="10"/>
              <c:delete val="1"/>
            </c:dLbl>
            <c:dLbl>
              <c:idx val="11"/>
              <c:delete val="1"/>
            </c:dLbl>
            <c:dLbl>
              <c:idx val="12"/>
              <c:delete val="1"/>
            </c:dLbl>
            <c:dLbl>
              <c:idx val="13"/>
              <c:delete val="1"/>
            </c:dLbl>
            <c:dLbl>
              <c:idx val="14"/>
              <c:delete val="1"/>
            </c:dLbl>
            <c:dLbl>
              <c:idx val="15"/>
              <c:delete val="1"/>
            </c:dLbl>
            <c:dLbl>
              <c:idx val="16"/>
              <c:delete val="1"/>
            </c:dLbl>
            <c:dLbl>
              <c:idx val="17"/>
              <c:delete val="1"/>
            </c:dLbl>
            <c:dLbl>
              <c:idx val="18"/>
              <c:delete val="1"/>
            </c:dLbl>
            <c:dLbl>
              <c:idx val="19"/>
              <c:delete val="1"/>
            </c:dLbl>
            <c:dLbl>
              <c:idx val="20"/>
              <c:delete val="1"/>
            </c:dLbl>
            <c:dLbl>
              <c:idx val="21"/>
              <c:delete val="1"/>
            </c:dLbl>
            <c:dLbl>
              <c:idx val="22"/>
              <c:delete val="1"/>
            </c:dLbl>
            <c:dLbl>
              <c:idx val="23"/>
              <c:delete val="1"/>
            </c:dLbl>
            <c:dLbl>
              <c:idx val="24"/>
              <c:delete val="1"/>
            </c:dLbl>
            <c:dLbl>
              <c:idx val="25"/>
              <c:delete val="1"/>
            </c:dLbl>
            <c:dLbl>
              <c:idx val="26"/>
              <c:delete val="1"/>
            </c:dLbl>
            <c:dLbl>
              <c:idx val="27"/>
              <c:delete val="1"/>
            </c:dLbl>
            <c:dLbl>
              <c:idx val="28"/>
              <c:delete val="1"/>
            </c:dLbl>
            <c:dLbl>
              <c:idx val="29"/>
              <c:delete val="1"/>
            </c:dLbl>
            <c:dLbl>
              <c:idx val="30"/>
              <c:delete val="1"/>
            </c:dLbl>
            <c:dLbl>
              <c:idx val="31"/>
              <c:delete val="1"/>
            </c:dLbl>
            <c:dLbl>
              <c:idx val="32"/>
              <c:delete val="1"/>
            </c:dLbl>
            <c:dLbl>
              <c:idx val="33"/>
              <c:delete val="1"/>
            </c:dLbl>
            <c:dLbl>
              <c:idx val="34"/>
              <c:delete val="1"/>
            </c:dLbl>
            <c:dLbl>
              <c:idx val="35"/>
              <c:delete val="1"/>
            </c:dLbl>
            <c:dLbl>
              <c:idx val="36"/>
              <c:delete val="1"/>
            </c:dLbl>
            <c:dLbl>
              <c:idx val="37"/>
              <c:delete val="1"/>
            </c:dLbl>
            <c:dLbl>
              <c:idx val="38"/>
              <c:delete val="1"/>
            </c:dLbl>
            <c:dLbl>
              <c:idx val="39"/>
              <c:delete val="1"/>
            </c:dLbl>
            <c:dLbl>
              <c:idx val="40"/>
              <c:delete val="1"/>
            </c:dLbl>
            <c:dLbl>
              <c:idx val="41"/>
              <c:delete val="1"/>
            </c:dLbl>
            <c:txPr>
              <a:bodyPr/>
              <a:lstStyle/>
              <a:p>
                <a:pPr>
                  <a:defRPr sz="700"/>
                </a:pPr>
                <a:endParaRPr lang="fr-FR"/>
              </a:p>
            </c:txPr>
            <c:showLegendKey val="1"/>
            <c:showCatName val="1"/>
            <c:showPercent val="1"/>
            <c:separator>
</c:separator>
          </c:dLbls>
          <c:cat>
            <c:numRef>
              <c:f>Analyse!$F$24:$F$40</c:f>
              <c:numCache>
                <c:formatCode>General</c:formatCode>
                <c:ptCount val="17"/>
              </c:numCache>
            </c:numRef>
          </c:cat>
          <c:val>
            <c:numRef>
              <c:f>Analyse!$I$24:$I$40</c:f>
              <c:numCache>
                <c:formatCode>0%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dLbls>
          <c:showPercent val="1"/>
        </c:dLbls>
        <c:firstSliceAng val="0"/>
      </c:pieChart>
    </c:plotArea>
    <c:plotVisOnly val="1"/>
  </c:chart>
  <c:printSettings>
    <c:headerFooter/>
    <c:pageMargins b="0.75000000000000477" l="0.70000000000000062" r="0.70000000000000062" t="0.75000000000000477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9525</xdr:rowOff>
    </xdr:from>
    <xdr:to>
      <xdr:col>5</xdr:col>
      <xdr:colOff>9524</xdr:colOff>
      <xdr:row>15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21</xdr:row>
      <xdr:rowOff>152400</xdr:rowOff>
    </xdr:from>
    <xdr:to>
      <xdr:col>5</xdr:col>
      <xdr:colOff>9524</xdr:colOff>
      <xdr:row>41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3" name="Plaque 2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4" name="Plaque 3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5" name="Plaque 4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6" name="Plaque 5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</xdr:row>
      <xdr:rowOff>10432</xdr:rowOff>
    </xdr:from>
    <xdr:to>
      <xdr:col>3</xdr:col>
      <xdr:colOff>523422</xdr:colOff>
      <xdr:row>2</xdr:row>
      <xdr:rowOff>11793</xdr:rowOff>
    </xdr:to>
    <xdr:sp macro="[1]!miseajourlisteclient" textlink="">
      <xdr:nvSpPr>
        <xdr:cNvPr id="7" name="Plaque 6"/>
        <xdr:cNvSpPr/>
      </xdr:nvSpPr>
      <xdr:spPr>
        <a:xfrm>
          <a:off x="2485572" y="337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8" name="Plaque 7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</xdr:row>
      <xdr:rowOff>10432</xdr:rowOff>
    </xdr:from>
    <xdr:to>
      <xdr:col>3</xdr:col>
      <xdr:colOff>523422</xdr:colOff>
      <xdr:row>4</xdr:row>
      <xdr:rowOff>11793</xdr:rowOff>
    </xdr:to>
    <xdr:sp macro="[1]!miseajourlisteclient" textlink="">
      <xdr:nvSpPr>
        <xdr:cNvPr id="9" name="Plaque 8"/>
        <xdr:cNvSpPr/>
      </xdr:nvSpPr>
      <xdr:spPr>
        <a:xfrm>
          <a:off x="2485572" y="663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10" name="Plaque 9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6</xdr:row>
      <xdr:rowOff>10432</xdr:rowOff>
    </xdr:from>
    <xdr:to>
      <xdr:col>3</xdr:col>
      <xdr:colOff>523422</xdr:colOff>
      <xdr:row>6</xdr:row>
      <xdr:rowOff>11793</xdr:rowOff>
    </xdr:to>
    <xdr:sp macro="[1]!miseajourlisteclient" textlink="">
      <xdr:nvSpPr>
        <xdr:cNvPr id="11" name="Plaque 10"/>
        <xdr:cNvSpPr/>
      </xdr:nvSpPr>
      <xdr:spPr>
        <a:xfrm>
          <a:off x="2485572" y="990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12" name="Plaque 11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8</xdr:row>
      <xdr:rowOff>10432</xdr:rowOff>
    </xdr:from>
    <xdr:to>
      <xdr:col>3</xdr:col>
      <xdr:colOff>523422</xdr:colOff>
      <xdr:row>8</xdr:row>
      <xdr:rowOff>11793</xdr:rowOff>
    </xdr:to>
    <xdr:sp macro="[1]!miseajourlisteclient" textlink="">
      <xdr:nvSpPr>
        <xdr:cNvPr id="13" name="Plaque 12"/>
        <xdr:cNvSpPr/>
      </xdr:nvSpPr>
      <xdr:spPr>
        <a:xfrm>
          <a:off x="2485572" y="1316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14" name="Plaque 13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10</xdr:row>
      <xdr:rowOff>10432</xdr:rowOff>
    </xdr:from>
    <xdr:to>
      <xdr:col>3</xdr:col>
      <xdr:colOff>523422</xdr:colOff>
      <xdr:row>10</xdr:row>
      <xdr:rowOff>11793</xdr:rowOff>
    </xdr:to>
    <xdr:sp macro="[1]!miseajourlisteclient" textlink="">
      <xdr:nvSpPr>
        <xdr:cNvPr id="15" name="Plaque 14"/>
        <xdr:cNvSpPr/>
      </xdr:nvSpPr>
      <xdr:spPr>
        <a:xfrm>
          <a:off x="2485572" y="1643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11</xdr:row>
      <xdr:rowOff>10432</xdr:rowOff>
    </xdr:from>
    <xdr:to>
      <xdr:col>3</xdr:col>
      <xdr:colOff>523422</xdr:colOff>
      <xdr:row>11</xdr:row>
      <xdr:rowOff>11793</xdr:rowOff>
    </xdr:to>
    <xdr:sp macro="[1]!miseajourlisteclient" textlink="">
      <xdr:nvSpPr>
        <xdr:cNvPr id="16" name="Plaque 15"/>
        <xdr:cNvSpPr/>
      </xdr:nvSpPr>
      <xdr:spPr>
        <a:xfrm>
          <a:off x="2485572" y="1806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12</xdr:row>
      <xdr:rowOff>10432</xdr:rowOff>
    </xdr:from>
    <xdr:to>
      <xdr:col>3</xdr:col>
      <xdr:colOff>523422</xdr:colOff>
      <xdr:row>12</xdr:row>
      <xdr:rowOff>11793</xdr:rowOff>
    </xdr:to>
    <xdr:sp macro="[1]!miseajourlisteclient" textlink="">
      <xdr:nvSpPr>
        <xdr:cNvPr id="17" name="Plaque 16"/>
        <xdr:cNvSpPr/>
      </xdr:nvSpPr>
      <xdr:spPr>
        <a:xfrm>
          <a:off x="2485572" y="1969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13</xdr:row>
      <xdr:rowOff>10432</xdr:rowOff>
    </xdr:from>
    <xdr:to>
      <xdr:col>3</xdr:col>
      <xdr:colOff>523422</xdr:colOff>
      <xdr:row>13</xdr:row>
      <xdr:rowOff>11793</xdr:rowOff>
    </xdr:to>
    <xdr:sp macro="[1]!miseajourlisteclient" textlink="">
      <xdr:nvSpPr>
        <xdr:cNvPr id="18" name="Plaque 17"/>
        <xdr:cNvSpPr/>
      </xdr:nvSpPr>
      <xdr:spPr>
        <a:xfrm>
          <a:off x="2485572" y="2133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14</xdr:row>
      <xdr:rowOff>10432</xdr:rowOff>
    </xdr:from>
    <xdr:to>
      <xdr:col>3</xdr:col>
      <xdr:colOff>523422</xdr:colOff>
      <xdr:row>14</xdr:row>
      <xdr:rowOff>11793</xdr:rowOff>
    </xdr:to>
    <xdr:sp macro="[1]!miseajourlisteclient" textlink="">
      <xdr:nvSpPr>
        <xdr:cNvPr id="19" name="Plaque 18"/>
        <xdr:cNvSpPr/>
      </xdr:nvSpPr>
      <xdr:spPr>
        <a:xfrm>
          <a:off x="2485572" y="2296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15</xdr:row>
      <xdr:rowOff>10432</xdr:rowOff>
    </xdr:from>
    <xdr:to>
      <xdr:col>3</xdr:col>
      <xdr:colOff>523422</xdr:colOff>
      <xdr:row>15</xdr:row>
      <xdr:rowOff>11793</xdr:rowOff>
    </xdr:to>
    <xdr:sp macro="[1]!miseajourlisteclient" textlink="">
      <xdr:nvSpPr>
        <xdr:cNvPr id="20" name="Plaque 19"/>
        <xdr:cNvSpPr/>
      </xdr:nvSpPr>
      <xdr:spPr>
        <a:xfrm>
          <a:off x="2485572" y="2459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16</xdr:row>
      <xdr:rowOff>10432</xdr:rowOff>
    </xdr:from>
    <xdr:to>
      <xdr:col>3</xdr:col>
      <xdr:colOff>523422</xdr:colOff>
      <xdr:row>16</xdr:row>
      <xdr:rowOff>11793</xdr:rowOff>
    </xdr:to>
    <xdr:sp macro="[1]!miseajourlisteclient" textlink="">
      <xdr:nvSpPr>
        <xdr:cNvPr id="21" name="Plaque 20"/>
        <xdr:cNvSpPr/>
      </xdr:nvSpPr>
      <xdr:spPr>
        <a:xfrm>
          <a:off x="2485572" y="2623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17</xdr:row>
      <xdr:rowOff>10432</xdr:rowOff>
    </xdr:from>
    <xdr:to>
      <xdr:col>3</xdr:col>
      <xdr:colOff>523422</xdr:colOff>
      <xdr:row>17</xdr:row>
      <xdr:rowOff>11793</xdr:rowOff>
    </xdr:to>
    <xdr:sp macro="[1]!miseajourlisteclient" textlink="">
      <xdr:nvSpPr>
        <xdr:cNvPr id="22" name="Plaque 21"/>
        <xdr:cNvSpPr/>
      </xdr:nvSpPr>
      <xdr:spPr>
        <a:xfrm>
          <a:off x="2485572" y="2786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18</xdr:row>
      <xdr:rowOff>10432</xdr:rowOff>
    </xdr:from>
    <xdr:to>
      <xdr:col>3</xdr:col>
      <xdr:colOff>523422</xdr:colOff>
      <xdr:row>18</xdr:row>
      <xdr:rowOff>11793</xdr:rowOff>
    </xdr:to>
    <xdr:sp macro="[1]!miseajourlisteclient" textlink="">
      <xdr:nvSpPr>
        <xdr:cNvPr id="23" name="Plaque 22"/>
        <xdr:cNvSpPr/>
      </xdr:nvSpPr>
      <xdr:spPr>
        <a:xfrm>
          <a:off x="2485572" y="2949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19</xdr:row>
      <xdr:rowOff>10432</xdr:rowOff>
    </xdr:from>
    <xdr:to>
      <xdr:col>3</xdr:col>
      <xdr:colOff>523422</xdr:colOff>
      <xdr:row>19</xdr:row>
      <xdr:rowOff>11793</xdr:rowOff>
    </xdr:to>
    <xdr:sp macro="[1]!miseajourlisteclient" textlink="">
      <xdr:nvSpPr>
        <xdr:cNvPr id="24" name="Plaque 23"/>
        <xdr:cNvSpPr/>
      </xdr:nvSpPr>
      <xdr:spPr>
        <a:xfrm>
          <a:off x="2485572" y="3112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20</xdr:row>
      <xdr:rowOff>10432</xdr:rowOff>
    </xdr:from>
    <xdr:to>
      <xdr:col>3</xdr:col>
      <xdr:colOff>523422</xdr:colOff>
      <xdr:row>20</xdr:row>
      <xdr:rowOff>11793</xdr:rowOff>
    </xdr:to>
    <xdr:sp macro="[1]!miseajourlisteclient" textlink="">
      <xdr:nvSpPr>
        <xdr:cNvPr id="25" name="Plaque 24"/>
        <xdr:cNvSpPr/>
      </xdr:nvSpPr>
      <xdr:spPr>
        <a:xfrm>
          <a:off x="2485572" y="3276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21</xdr:row>
      <xdr:rowOff>10432</xdr:rowOff>
    </xdr:from>
    <xdr:to>
      <xdr:col>3</xdr:col>
      <xdr:colOff>523422</xdr:colOff>
      <xdr:row>21</xdr:row>
      <xdr:rowOff>11793</xdr:rowOff>
    </xdr:to>
    <xdr:sp macro="[1]!miseajourlisteclient" textlink="">
      <xdr:nvSpPr>
        <xdr:cNvPr id="26" name="Plaque 25"/>
        <xdr:cNvSpPr/>
      </xdr:nvSpPr>
      <xdr:spPr>
        <a:xfrm>
          <a:off x="2485572" y="3439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</xdr:row>
      <xdr:rowOff>10432</xdr:rowOff>
    </xdr:from>
    <xdr:to>
      <xdr:col>3</xdr:col>
      <xdr:colOff>523422</xdr:colOff>
      <xdr:row>2</xdr:row>
      <xdr:rowOff>11793</xdr:rowOff>
    </xdr:to>
    <xdr:sp macro="[1]!miseajourlisteclient" textlink="">
      <xdr:nvSpPr>
        <xdr:cNvPr id="84" name="Plaque 83"/>
        <xdr:cNvSpPr/>
      </xdr:nvSpPr>
      <xdr:spPr>
        <a:xfrm>
          <a:off x="2485572" y="337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85" name="Plaque 84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</xdr:row>
      <xdr:rowOff>10432</xdr:rowOff>
    </xdr:from>
    <xdr:to>
      <xdr:col>3</xdr:col>
      <xdr:colOff>523422</xdr:colOff>
      <xdr:row>4</xdr:row>
      <xdr:rowOff>11793</xdr:rowOff>
    </xdr:to>
    <xdr:sp macro="[1]!miseajourlisteclient" textlink="">
      <xdr:nvSpPr>
        <xdr:cNvPr id="86" name="Plaque 85"/>
        <xdr:cNvSpPr/>
      </xdr:nvSpPr>
      <xdr:spPr>
        <a:xfrm>
          <a:off x="2485572" y="663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87" name="Plaque 86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6</xdr:row>
      <xdr:rowOff>10432</xdr:rowOff>
    </xdr:from>
    <xdr:to>
      <xdr:col>3</xdr:col>
      <xdr:colOff>523422</xdr:colOff>
      <xdr:row>6</xdr:row>
      <xdr:rowOff>11793</xdr:rowOff>
    </xdr:to>
    <xdr:sp macro="[1]!miseajourlisteclient" textlink="">
      <xdr:nvSpPr>
        <xdr:cNvPr id="88" name="Plaque 87"/>
        <xdr:cNvSpPr/>
      </xdr:nvSpPr>
      <xdr:spPr>
        <a:xfrm>
          <a:off x="2485572" y="990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89" name="Plaque 88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8</xdr:row>
      <xdr:rowOff>10432</xdr:rowOff>
    </xdr:from>
    <xdr:to>
      <xdr:col>3</xdr:col>
      <xdr:colOff>523422</xdr:colOff>
      <xdr:row>8</xdr:row>
      <xdr:rowOff>11793</xdr:rowOff>
    </xdr:to>
    <xdr:sp macro="[1]!miseajourlisteclient" textlink="">
      <xdr:nvSpPr>
        <xdr:cNvPr id="90" name="Plaque 89"/>
        <xdr:cNvSpPr/>
      </xdr:nvSpPr>
      <xdr:spPr>
        <a:xfrm>
          <a:off x="2485572" y="1316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91" name="Plaque 90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10</xdr:row>
      <xdr:rowOff>10432</xdr:rowOff>
    </xdr:from>
    <xdr:to>
      <xdr:col>3</xdr:col>
      <xdr:colOff>523422</xdr:colOff>
      <xdr:row>10</xdr:row>
      <xdr:rowOff>11793</xdr:rowOff>
    </xdr:to>
    <xdr:sp macro="[1]!miseajourlisteclient" textlink="">
      <xdr:nvSpPr>
        <xdr:cNvPr id="92" name="Plaque 91"/>
        <xdr:cNvSpPr/>
      </xdr:nvSpPr>
      <xdr:spPr>
        <a:xfrm>
          <a:off x="2485572" y="1643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11</xdr:row>
      <xdr:rowOff>10432</xdr:rowOff>
    </xdr:from>
    <xdr:to>
      <xdr:col>3</xdr:col>
      <xdr:colOff>523422</xdr:colOff>
      <xdr:row>11</xdr:row>
      <xdr:rowOff>11793</xdr:rowOff>
    </xdr:to>
    <xdr:sp macro="[1]!miseajourlisteclient" textlink="">
      <xdr:nvSpPr>
        <xdr:cNvPr id="93" name="Plaque 92"/>
        <xdr:cNvSpPr/>
      </xdr:nvSpPr>
      <xdr:spPr>
        <a:xfrm>
          <a:off x="2485572" y="1806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12</xdr:row>
      <xdr:rowOff>10432</xdr:rowOff>
    </xdr:from>
    <xdr:to>
      <xdr:col>3</xdr:col>
      <xdr:colOff>523422</xdr:colOff>
      <xdr:row>12</xdr:row>
      <xdr:rowOff>11793</xdr:rowOff>
    </xdr:to>
    <xdr:sp macro="[1]!miseajourlisteclient" textlink="">
      <xdr:nvSpPr>
        <xdr:cNvPr id="94" name="Plaque 93"/>
        <xdr:cNvSpPr/>
      </xdr:nvSpPr>
      <xdr:spPr>
        <a:xfrm>
          <a:off x="2485572" y="1969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13</xdr:row>
      <xdr:rowOff>10432</xdr:rowOff>
    </xdr:from>
    <xdr:to>
      <xdr:col>3</xdr:col>
      <xdr:colOff>523422</xdr:colOff>
      <xdr:row>13</xdr:row>
      <xdr:rowOff>11793</xdr:rowOff>
    </xdr:to>
    <xdr:sp macro="[1]!miseajourlisteclient" textlink="">
      <xdr:nvSpPr>
        <xdr:cNvPr id="95" name="Plaque 94"/>
        <xdr:cNvSpPr/>
      </xdr:nvSpPr>
      <xdr:spPr>
        <a:xfrm>
          <a:off x="2485572" y="2133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14</xdr:row>
      <xdr:rowOff>10432</xdr:rowOff>
    </xdr:from>
    <xdr:to>
      <xdr:col>3</xdr:col>
      <xdr:colOff>523422</xdr:colOff>
      <xdr:row>14</xdr:row>
      <xdr:rowOff>11793</xdr:rowOff>
    </xdr:to>
    <xdr:sp macro="[1]!miseajourlisteclient" textlink="">
      <xdr:nvSpPr>
        <xdr:cNvPr id="96" name="Plaque 95"/>
        <xdr:cNvSpPr/>
      </xdr:nvSpPr>
      <xdr:spPr>
        <a:xfrm>
          <a:off x="2485572" y="2296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15</xdr:row>
      <xdr:rowOff>10432</xdr:rowOff>
    </xdr:from>
    <xdr:to>
      <xdr:col>3</xdr:col>
      <xdr:colOff>523422</xdr:colOff>
      <xdr:row>15</xdr:row>
      <xdr:rowOff>11793</xdr:rowOff>
    </xdr:to>
    <xdr:sp macro="[1]!miseajourlisteclient" textlink="">
      <xdr:nvSpPr>
        <xdr:cNvPr id="97" name="Plaque 96"/>
        <xdr:cNvSpPr/>
      </xdr:nvSpPr>
      <xdr:spPr>
        <a:xfrm>
          <a:off x="2485572" y="2459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16</xdr:row>
      <xdr:rowOff>10432</xdr:rowOff>
    </xdr:from>
    <xdr:to>
      <xdr:col>3</xdr:col>
      <xdr:colOff>523422</xdr:colOff>
      <xdr:row>16</xdr:row>
      <xdr:rowOff>11793</xdr:rowOff>
    </xdr:to>
    <xdr:sp macro="[1]!miseajourlisteclient" textlink="">
      <xdr:nvSpPr>
        <xdr:cNvPr id="98" name="Plaque 97"/>
        <xdr:cNvSpPr/>
      </xdr:nvSpPr>
      <xdr:spPr>
        <a:xfrm>
          <a:off x="2485572" y="2623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17</xdr:row>
      <xdr:rowOff>10432</xdr:rowOff>
    </xdr:from>
    <xdr:to>
      <xdr:col>3</xdr:col>
      <xdr:colOff>523422</xdr:colOff>
      <xdr:row>17</xdr:row>
      <xdr:rowOff>11793</xdr:rowOff>
    </xdr:to>
    <xdr:sp macro="[1]!miseajourlisteclient" textlink="">
      <xdr:nvSpPr>
        <xdr:cNvPr id="99" name="Plaque 98"/>
        <xdr:cNvSpPr/>
      </xdr:nvSpPr>
      <xdr:spPr>
        <a:xfrm>
          <a:off x="2485572" y="2786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18</xdr:row>
      <xdr:rowOff>10432</xdr:rowOff>
    </xdr:from>
    <xdr:to>
      <xdr:col>3</xdr:col>
      <xdr:colOff>523422</xdr:colOff>
      <xdr:row>18</xdr:row>
      <xdr:rowOff>11793</xdr:rowOff>
    </xdr:to>
    <xdr:sp macro="[1]!miseajourlisteclient" textlink="">
      <xdr:nvSpPr>
        <xdr:cNvPr id="100" name="Plaque 99"/>
        <xdr:cNvSpPr/>
      </xdr:nvSpPr>
      <xdr:spPr>
        <a:xfrm>
          <a:off x="2485572" y="2949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19</xdr:row>
      <xdr:rowOff>10432</xdr:rowOff>
    </xdr:from>
    <xdr:to>
      <xdr:col>3</xdr:col>
      <xdr:colOff>523422</xdr:colOff>
      <xdr:row>19</xdr:row>
      <xdr:rowOff>11793</xdr:rowOff>
    </xdr:to>
    <xdr:sp macro="[1]!miseajourlisteclient" textlink="">
      <xdr:nvSpPr>
        <xdr:cNvPr id="101" name="Plaque 100"/>
        <xdr:cNvSpPr/>
      </xdr:nvSpPr>
      <xdr:spPr>
        <a:xfrm>
          <a:off x="2485572" y="3112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20</xdr:row>
      <xdr:rowOff>10432</xdr:rowOff>
    </xdr:from>
    <xdr:to>
      <xdr:col>3</xdr:col>
      <xdr:colOff>523422</xdr:colOff>
      <xdr:row>20</xdr:row>
      <xdr:rowOff>11793</xdr:rowOff>
    </xdr:to>
    <xdr:sp macro="[1]!miseajourlisteclient" textlink="">
      <xdr:nvSpPr>
        <xdr:cNvPr id="102" name="Plaque 101"/>
        <xdr:cNvSpPr/>
      </xdr:nvSpPr>
      <xdr:spPr>
        <a:xfrm>
          <a:off x="2485572" y="3276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21</xdr:row>
      <xdr:rowOff>10432</xdr:rowOff>
    </xdr:from>
    <xdr:to>
      <xdr:col>3</xdr:col>
      <xdr:colOff>523422</xdr:colOff>
      <xdr:row>21</xdr:row>
      <xdr:rowOff>11793</xdr:rowOff>
    </xdr:to>
    <xdr:sp macro="[1]!miseajourlisteclient" textlink="">
      <xdr:nvSpPr>
        <xdr:cNvPr id="103" name="Plaque 102"/>
        <xdr:cNvSpPr/>
      </xdr:nvSpPr>
      <xdr:spPr>
        <a:xfrm>
          <a:off x="2485572" y="3439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22</xdr:row>
      <xdr:rowOff>10432</xdr:rowOff>
    </xdr:from>
    <xdr:to>
      <xdr:col>3</xdr:col>
      <xdr:colOff>523422</xdr:colOff>
      <xdr:row>22</xdr:row>
      <xdr:rowOff>11793</xdr:rowOff>
    </xdr:to>
    <xdr:sp macro="[1]!miseajourlisteclient" textlink="">
      <xdr:nvSpPr>
        <xdr:cNvPr id="104" name="Plaque 103"/>
        <xdr:cNvSpPr/>
      </xdr:nvSpPr>
      <xdr:spPr>
        <a:xfrm>
          <a:off x="2485572" y="3602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23</xdr:row>
      <xdr:rowOff>10432</xdr:rowOff>
    </xdr:from>
    <xdr:to>
      <xdr:col>3</xdr:col>
      <xdr:colOff>523422</xdr:colOff>
      <xdr:row>23</xdr:row>
      <xdr:rowOff>11793</xdr:rowOff>
    </xdr:to>
    <xdr:sp macro="[1]!miseajourlisteclient" textlink="">
      <xdr:nvSpPr>
        <xdr:cNvPr id="105" name="Plaque 104"/>
        <xdr:cNvSpPr/>
      </xdr:nvSpPr>
      <xdr:spPr>
        <a:xfrm>
          <a:off x="2485572" y="3766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24</xdr:row>
      <xdr:rowOff>10432</xdr:rowOff>
    </xdr:from>
    <xdr:to>
      <xdr:col>3</xdr:col>
      <xdr:colOff>523422</xdr:colOff>
      <xdr:row>24</xdr:row>
      <xdr:rowOff>11793</xdr:rowOff>
    </xdr:to>
    <xdr:sp macro="[1]!miseajourlisteclient" textlink="">
      <xdr:nvSpPr>
        <xdr:cNvPr id="106" name="Plaque 105"/>
        <xdr:cNvSpPr/>
      </xdr:nvSpPr>
      <xdr:spPr>
        <a:xfrm>
          <a:off x="2485572" y="3929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25</xdr:row>
      <xdr:rowOff>10432</xdr:rowOff>
    </xdr:from>
    <xdr:to>
      <xdr:col>3</xdr:col>
      <xdr:colOff>523422</xdr:colOff>
      <xdr:row>25</xdr:row>
      <xdr:rowOff>11793</xdr:rowOff>
    </xdr:to>
    <xdr:sp macro="[1]!miseajourlisteclient" textlink="">
      <xdr:nvSpPr>
        <xdr:cNvPr id="107" name="Plaque 106"/>
        <xdr:cNvSpPr/>
      </xdr:nvSpPr>
      <xdr:spPr>
        <a:xfrm>
          <a:off x="2485572" y="4092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26</xdr:row>
      <xdr:rowOff>10432</xdr:rowOff>
    </xdr:from>
    <xdr:to>
      <xdr:col>3</xdr:col>
      <xdr:colOff>523422</xdr:colOff>
      <xdr:row>26</xdr:row>
      <xdr:rowOff>11793</xdr:rowOff>
    </xdr:to>
    <xdr:sp macro="[1]!miseajourlisteclient" textlink="">
      <xdr:nvSpPr>
        <xdr:cNvPr id="108" name="Plaque 107"/>
        <xdr:cNvSpPr/>
      </xdr:nvSpPr>
      <xdr:spPr>
        <a:xfrm>
          <a:off x="2485572" y="4255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27</xdr:row>
      <xdr:rowOff>10432</xdr:rowOff>
    </xdr:from>
    <xdr:to>
      <xdr:col>3</xdr:col>
      <xdr:colOff>523422</xdr:colOff>
      <xdr:row>27</xdr:row>
      <xdr:rowOff>11793</xdr:rowOff>
    </xdr:to>
    <xdr:sp macro="[1]!miseajourlisteclient" textlink="">
      <xdr:nvSpPr>
        <xdr:cNvPr id="109" name="Plaque 108"/>
        <xdr:cNvSpPr/>
      </xdr:nvSpPr>
      <xdr:spPr>
        <a:xfrm>
          <a:off x="2485572" y="4419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28</xdr:row>
      <xdr:rowOff>10432</xdr:rowOff>
    </xdr:from>
    <xdr:to>
      <xdr:col>3</xdr:col>
      <xdr:colOff>523422</xdr:colOff>
      <xdr:row>28</xdr:row>
      <xdr:rowOff>11793</xdr:rowOff>
    </xdr:to>
    <xdr:sp macro="[1]!miseajourlisteclient" textlink="">
      <xdr:nvSpPr>
        <xdr:cNvPr id="110" name="Plaque 109"/>
        <xdr:cNvSpPr/>
      </xdr:nvSpPr>
      <xdr:spPr>
        <a:xfrm>
          <a:off x="2485572" y="4582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29</xdr:row>
      <xdr:rowOff>10432</xdr:rowOff>
    </xdr:from>
    <xdr:to>
      <xdr:col>3</xdr:col>
      <xdr:colOff>523422</xdr:colOff>
      <xdr:row>29</xdr:row>
      <xdr:rowOff>11793</xdr:rowOff>
    </xdr:to>
    <xdr:sp macro="[1]!miseajourlisteclient" textlink="">
      <xdr:nvSpPr>
        <xdr:cNvPr id="111" name="Plaque 110"/>
        <xdr:cNvSpPr/>
      </xdr:nvSpPr>
      <xdr:spPr>
        <a:xfrm>
          <a:off x="2485572" y="4745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30</xdr:row>
      <xdr:rowOff>10432</xdr:rowOff>
    </xdr:from>
    <xdr:to>
      <xdr:col>3</xdr:col>
      <xdr:colOff>523422</xdr:colOff>
      <xdr:row>30</xdr:row>
      <xdr:rowOff>11793</xdr:rowOff>
    </xdr:to>
    <xdr:sp macro="[1]!miseajourlisteclient" textlink="">
      <xdr:nvSpPr>
        <xdr:cNvPr id="112" name="Plaque 111"/>
        <xdr:cNvSpPr/>
      </xdr:nvSpPr>
      <xdr:spPr>
        <a:xfrm>
          <a:off x="2485572" y="4909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31</xdr:row>
      <xdr:rowOff>10432</xdr:rowOff>
    </xdr:from>
    <xdr:to>
      <xdr:col>3</xdr:col>
      <xdr:colOff>523422</xdr:colOff>
      <xdr:row>31</xdr:row>
      <xdr:rowOff>11793</xdr:rowOff>
    </xdr:to>
    <xdr:sp macro="[1]!miseajourlisteclient" textlink="">
      <xdr:nvSpPr>
        <xdr:cNvPr id="113" name="Plaque 112"/>
        <xdr:cNvSpPr/>
      </xdr:nvSpPr>
      <xdr:spPr>
        <a:xfrm>
          <a:off x="2485572" y="5072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32</xdr:row>
      <xdr:rowOff>10432</xdr:rowOff>
    </xdr:from>
    <xdr:to>
      <xdr:col>3</xdr:col>
      <xdr:colOff>523422</xdr:colOff>
      <xdr:row>32</xdr:row>
      <xdr:rowOff>11793</xdr:rowOff>
    </xdr:to>
    <xdr:sp macro="[1]!miseajourlisteclient" textlink="">
      <xdr:nvSpPr>
        <xdr:cNvPr id="114" name="Plaque 113"/>
        <xdr:cNvSpPr/>
      </xdr:nvSpPr>
      <xdr:spPr>
        <a:xfrm>
          <a:off x="2485572" y="5235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33</xdr:row>
      <xdr:rowOff>10432</xdr:rowOff>
    </xdr:from>
    <xdr:to>
      <xdr:col>3</xdr:col>
      <xdr:colOff>523422</xdr:colOff>
      <xdr:row>33</xdr:row>
      <xdr:rowOff>11793</xdr:rowOff>
    </xdr:to>
    <xdr:sp macro="[1]!miseajourlisteclient" textlink="">
      <xdr:nvSpPr>
        <xdr:cNvPr id="115" name="Plaque 114"/>
        <xdr:cNvSpPr/>
      </xdr:nvSpPr>
      <xdr:spPr>
        <a:xfrm>
          <a:off x="2485572" y="5398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34</xdr:row>
      <xdr:rowOff>10432</xdr:rowOff>
    </xdr:from>
    <xdr:to>
      <xdr:col>3</xdr:col>
      <xdr:colOff>523422</xdr:colOff>
      <xdr:row>34</xdr:row>
      <xdr:rowOff>11793</xdr:rowOff>
    </xdr:to>
    <xdr:sp macro="[1]!miseajourlisteclient" textlink="">
      <xdr:nvSpPr>
        <xdr:cNvPr id="116" name="Plaque 115"/>
        <xdr:cNvSpPr/>
      </xdr:nvSpPr>
      <xdr:spPr>
        <a:xfrm>
          <a:off x="2485572" y="5562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35</xdr:row>
      <xdr:rowOff>10432</xdr:rowOff>
    </xdr:from>
    <xdr:to>
      <xdr:col>3</xdr:col>
      <xdr:colOff>523422</xdr:colOff>
      <xdr:row>35</xdr:row>
      <xdr:rowOff>11793</xdr:rowOff>
    </xdr:to>
    <xdr:sp macro="[1]!miseajourlisteclient" textlink="">
      <xdr:nvSpPr>
        <xdr:cNvPr id="117" name="Plaque 116"/>
        <xdr:cNvSpPr/>
      </xdr:nvSpPr>
      <xdr:spPr>
        <a:xfrm>
          <a:off x="2485572" y="5725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36</xdr:row>
      <xdr:rowOff>10432</xdr:rowOff>
    </xdr:from>
    <xdr:to>
      <xdr:col>3</xdr:col>
      <xdr:colOff>523422</xdr:colOff>
      <xdr:row>36</xdr:row>
      <xdr:rowOff>11793</xdr:rowOff>
    </xdr:to>
    <xdr:sp macro="[1]!miseajourlisteclient" textlink="">
      <xdr:nvSpPr>
        <xdr:cNvPr id="118" name="Plaque 117"/>
        <xdr:cNvSpPr/>
      </xdr:nvSpPr>
      <xdr:spPr>
        <a:xfrm>
          <a:off x="2485572" y="5888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37</xdr:row>
      <xdr:rowOff>10432</xdr:rowOff>
    </xdr:from>
    <xdr:to>
      <xdr:col>3</xdr:col>
      <xdr:colOff>523422</xdr:colOff>
      <xdr:row>37</xdr:row>
      <xdr:rowOff>11793</xdr:rowOff>
    </xdr:to>
    <xdr:sp macro="[1]!miseajourlisteclient" textlink="">
      <xdr:nvSpPr>
        <xdr:cNvPr id="119" name="Plaque 118"/>
        <xdr:cNvSpPr/>
      </xdr:nvSpPr>
      <xdr:spPr>
        <a:xfrm>
          <a:off x="2485572" y="6052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38</xdr:row>
      <xdr:rowOff>10432</xdr:rowOff>
    </xdr:from>
    <xdr:to>
      <xdr:col>3</xdr:col>
      <xdr:colOff>523422</xdr:colOff>
      <xdr:row>38</xdr:row>
      <xdr:rowOff>11793</xdr:rowOff>
    </xdr:to>
    <xdr:sp macro="[1]!miseajourlisteclient" textlink="">
      <xdr:nvSpPr>
        <xdr:cNvPr id="120" name="Plaque 119"/>
        <xdr:cNvSpPr/>
      </xdr:nvSpPr>
      <xdr:spPr>
        <a:xfrm>
          <a:off x="2485572" y="6215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39</xdr:row>
      <xdr:rowOff>10432</xdr:rowOff>
    </xdr:from>
    <xdr:to>
      <xdr:col>3</xdr:col>
      <xdr:colOff>523422</xdr:colOff>
      <xdr:row>39</xdr:row>
      <xdr:rowOff>11793</xdr:rowOff>
    </xdr:to>
    <xdr:sp macro="[1]!miseajourlisteclient" textlink="">
      <xdr:nvSpPr>
        <xdr:cNvPr id="121" name="Plaque 120"/>
        <xdr:cNvSpPr/>
      </xdr:nvSpPr>
      <xdr:spPr>
        <a:xfrm>
          <a:off x="2485572" y="6378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40</xdr:row>
      <xdr:rowOff>10432</xdr:rowOff>
    </xdr:from>
    <xdr:to>
      <xdr:col>3</xdr:col>
      <xdr:colOff>523422</xdr:colOff>
      <xdr:row>40</xdr:row>
      <xdr:rowOff>11793</xdr:rowOff>
    </xdr:to>
    <xdr:sp macro="[1]!miseajourlisteclient" textlink="">
      <xdr:nvSpPr>
        <xdr:cNvPr id="122" name="Plaque 121"/>
        <xdr:cNvSpPr/>
      </xdr:nvSpPr>
      <xdr:spPr>
        <a:xfrm>
          <a:off x="2485572" y="6541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41</xdr:row>
      <xdr:rowOff>10432</xdr:rowOff>
    </xdr:from>
    <xdr:to>
      <xdr:col>3</xdr:col>
      <xdr:colOff>523422</xdr:colOff>
      <xdr:row>41</xdr:row>
      <xdr:rowOff>11793</xdr:rowOff>
    </xdr:to>
    <xdr:sp macro="[1]!miseajourlisteclient" textlink="">
      <xdr:nvSpPr>
        <xdr:cNvPr id="123" name="Plaque 122"/>
        <xdr:cNvSpPr/>
      </xdr:nvSpPr>
      <xdr:spPr>
        <a:xfrm>
          <a:off x="2485572" y="6705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42</xdr:row>
      <xdr:rowOff>10432</xdr:rowOff>
    </xdr:from>
    <xdr:to>
      <xdr:col>3</xdr:col>
      <xdr:colOff>523422</xdr:colOff>
      <xdr:row>42</xdr:row>
      <xdr:rowOff>11793</xdr:rowOff>
    </xdr:to>
    <xdr:sp macro="[1]!miseajourlisteclient" textlink="">
      <xdr:nvSpPr>
        <xdr:cNvPr id="124" name="Plaque 123"/>
        <xdr:cNvSpPr/>
      </xdr:nvSpPr>
      <xdr:spPr>
        <a:xfrm>
          <a:off x="2485572" y="6868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43</xdr:row>
      <xdr:rowOff>10432</xdr:rowOff>
    </xdr:from>
    <xdr:to>
      <xdr:col>3</xdr:col>
      <xdr:colOff>523422</xdr:colOff>
      <xdr:row>43</xdr:row>
      <xdr:rowOff>11793</xdr:rowOff>
    </xdr:to>
    <xdr:sp macro="[1]!miseajourlisteclient" textlink="">
      <xdr:nvSpPr>
        <xdr:cNvPr id="125" name="Plaque 124"/>
        <xdr:cNvSpPr/>
      </xdr:nvSpPr>
      <xdr:spPr>
        <a:xfrm>
          <a:off x="2485572" y="7031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44</xdr:row>
      <xdr:rowOff>10432</xdr:rowOff>
    </xdr:from>
    <xdr:to>
      <xdr:col>3</xdr:col>
      <xdr:colOff>523422</xdr:colOff>
      <xdr:row>44</xdr:row>
      <xdr:rowOff>11793</xdr:rowOff>
    </xdr:to>
    <xdr:sp macro="[1]!miseajourlisteclient" textlink="">
      <xdr:nvSpPr>
        <xdr:cNvPr id="126" name="Plaque 125"/>
        <xdr:cNvSpPr/>
      </xdr:nvSpPr>
      <xdr:spPr>
        <a:xfrm>
          <a:off x="2485572" y="7195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45</xdr:row>
      <xdr:rowOff>10432</xdr:rowOff>
    </xdr:from>
    <xdr:to>
      <xdr:col>3</xdr:col>
      <xdr:colOff>523422</xdr:colOff>
      <xdr:row>45</xdr:row>
      <xdr:rowOff>11793</xdr:rowOff>
    </xdr:to>
    <xdr:sp macro="[1]!miseajourlisteclient" textlink="">
      <xdr:nvSpPr>
        <xdr:cNvPr id="127" name="Plaque 126"/>
        <xdr:cNvSpPr/>
      </xdr:nvSpPr>
      <xdr:spPr>
        <a:xfrm>
          <a:off x="2485572" y="7358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46</xdr:row>
      <xdr:rowOff>10432</xdr:rowOff>
    </xdr:from>
    <xdr:to>
      <xdr:col>3</xdr:col>
      <xdr:colOff>523422</xdr:colOff>
      <xdr:row>46</xdr:row>
      <xdr:rowOff>11793</xdr:rowOff>
    </xdr:to>
    <xdr:sp macro="[1]!miseajourlisteclient" textlink="">
      <xdr:nvSpPr>
        <xdr:cNvPr id="128" name="Plaque 127"/>
        <xdr:cNvSpPr/>
      </xdr:nvSpPr>
      <xdr:spPr>
        <a:xfrm>
          <a:off x="2485572" y="7521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47</xdr:row>
      <xdr:rowOff>10432</xdr:rowOff>
    </xdr:from>
    <xdr:to>
      <xdr:col>3</xdr:col>
      <xdr:colOff>523422</xdr:colOff>
      <xdr:row>47</xdr:row>
      <xdr:rowOff>11793</xdr:rowOff>
    </xdr:to>
    <xdr:sp macro="[1]!miseajourlisteclient" textlink="">
      <xdr:nvSpPr>
        <xdr:cNvPr id="129" name="Plaque 128"/>
        <xdr:cNvSpPr/>
      </xdr:nvSpPr>
      <xdr:spPr>
        <a:xfrm>
          <a:off x="2485572" y="7684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48</xdr:row>
      <xdr:rowOff>10432</xdr:rowOff>
    </xdr:from>
    <xdr:to>
      <xdr:col>3</xdr:col>
      <xdr:colOff>523422</xdr:colOff>
      <xdr:row>48</xdr:row>
      <xdr:rowOff>11793</xdr:rowOff>
    </xdr:to>
    <xdr:sp macro="[1]!miseajourlisteclient" textlink="">
      <xdr:nvSpPr>
        <xdr:cNvPr id="130" name="Plaque 129"/>
        <xdr:cNvSpPr/>
      </xdr:nvSpPr>
      <xdr:spPr>
        <a:xfrm>
          <a:off x="2485572" y="7848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49</xdr:row>
      <xdr:rowOff>10432</xdr:rowOff>
    </xdr:from>
    <xdr:to>
      <xdr:col>3</xdr:col>
      <xdr:colOff>523422</xdr:colOff>
      <xdr:row>49</xdr:row>
      <xdr:rowOff>11793</xdr:rowOff>
    </xdr:to>
    <xdr:sp macro="[1]!miseajourlisteclient" textlink="">
      <xdr:nvSpPr>
        <xdr:cNvPr id="131" name="Plaque 130"/>
        <xdr:cNvSpPr/>
      </xdr:nvSpPr>
      <xdr:spPr>
        <a:xfrm>
          <a:off x="2485572" y="8011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50</xdr:row>
      <xdr:rowOff>10432</xdr:rowOff>
    </xdr:from>
    <xdr:to>
      <xdr:col>3</xdr:col>
      <xdr:colOff>523422</xdr:colOff>
      <xdr:row>50</xdr:row>
      <xdr:rowOff>11793</xdr:rowOff>
    </xdr:to>
    <xdr:sp macro="[1]!miseajourlisteclient" textlink="">
      <xdr:nvSpPr>
        <xdr:cNvPr id="132" name="Plaque 131"/>
        <xdr:cNvSpPr/>
      </xdr:nvSpPr>
      <xdr:spPr>
        <a:xfrm>
          <a:off x="2485572" y="8174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51</xdr:row>
      <xdr:rowOff>10432</xdr:rowOff>
    </xdr:from>
    <xdr:to>
      <xdr:col>3</xdr:col>
      <xdr:colOff>523422</xdr:colOff>
      <xdr:row>51</xdr:row>
      <xdr:rowOff>11793</xdr:rowOff>
    </xdr:to>
    <xdr:sp macro="[1]!miseajourlisteclient" textlink="">
      <xdr:nvSpPr>
        <xdr:cNvPr id="133" name="Plaque 132"/>
        <xdr:cNvSpPr/>
      </xdr:nvSpPr>
      <xdr:spPr>
        <a:xfrm>
          <a:off x="2485572" y="8338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52</xdr:row>
      <xdr:rowOff>10432</xdr:rowOff>
    </xdr:from>
    <xdr:to>
      <xdr:col>3</xdr:col>
      <xdr:colOff>523422</xdr:colOff>
      <xdr:row>52</xdr:row>
      <xdr:rowOff>11793</xdr:rowOff>
    </xdr:to>
    <xdr:sp macro="[1]!miseajourlisteclient" textlink="">
      <xdr:nvSpPr>
        <xdr:cNvPr id="134" name="Plaque 133"/>
        <xdr:cNvSpPr/>
      </xdr:nvSpPr>
      <xdr:spPr>
        <a:xfrm>
          <a:off x="2485572" y="8501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53</xdr:row>
      <xdr:rowOff>10432</xdr:rowOff>
    </xdr:from>
    <xdr:to>
      <xdr:col>3</xdr:col>
      <xdr:colOff>523422</xdr:colOff>
      <xdr:row>53</xdr:row>
      <xdr:rowOff>11793</xdr:rowOff>
    </xdr:to>
    <xdr:sp macro="[1]!miseajourlisteclient" textlink="">
      <xdr:nvSpPr>
        <xdr:cNvPr id="135" name="Plaque 134"/>
        <xdr:cNvSpPr/>
      </xdr:nvSpPr>
      <xdr:spPr>
        <a:xfrm>
          <a:off x="2485572" y="8664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54</xdr:row>
      <xdr:rowOff>10432</xdr:rowOff>
    </xdr:from>
    <xdr:to>
      <xdr:col>3</xdr:col>
      <xdr:colOff>523422</xdr:colOff>
      <xdr:row>54</xdr:row>
      <xdr:rowOff>11793</xdr:rowOff>
    </xdr:to>
    <xdr:sp macro="[1]!miseajourlisteclient" textlink="">
      <xdr:nvSpPr>
        <xdr:cNvPr id="136" name="Plaque 135"/>
        <xdr:cNvSpPr/>
      </xdr:nvSpPr>
      <xdr:spPr>
        <a:xfrm>
          <a:off x="2485572" y="8827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55</xdr:row>
      <xdr:rowOff>10432</xdr:rowOff>
    </xdr:from>
    <xdr:to>
      <xdr:col>3</xdr:col>
      <xdr:colOff>523422</xdr:colOff>
      <xdr:row>55</xdr:row>
      <xdr:rowOff>11793</xdr:rowOff>
    </xdr:to>
    <xdr:sp macro="[1]!miseajourlisteclient" textlink="">
      <xdr:nvSpPr>
        <xdr:cNvPr id="137" name="Plaque 136"/>
        <xdr:cNvSpPr/>
      </xdr:nvSpPr>
      <xdr:spPr>
        <a:xfrm>
          <a:off x="2485572" y="8991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56</xdr:row>
      <xdr:rowOff>10432</xdr:rowOff>
    </xdr:from>
    <xdr:to>
      <xdr:col>3</xdr:col>
      <xdr:colOff>523422</xdr:colOff>
      <xdr:row>56</xdr:row>
      <xdr:rowOff>11793</xdr:rowOff>
    </xdr:to>
    <xdr:sp macro="[1]!miseajourlisteclient" textlink="">
      <xdr:nvSpPr>
        <xdr:cNvPr id="138" name="Plaque 137"/>
        <xdr:cNvSpPr/>
      </xdr:nvSpPr>
      <xdr:spPr>
        <a:xfrm>
          <a:off x="2485572" y="9154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57</xdr:row>
      <xdr:rowOff>10432</xdr:rowOff>
    </xdr:from>
    <xdr:to>
      <xdr:col>3</xdr:col>
      <xdr:colOff>523422</xdr:colOff>
      <xdr:row>57</xdr:row>
      <xdr:rowOff>11793</xdr:rowOff>
    </xdr:to>
    <xdr:sp macro="[1]!miseajourlisteclient" textlink="">
      <xdr:nvSpPr>
        <xdr:cNvPr id="139" name="Plaque 138"/>
        <xdr:cNvSpPr/>
      </xdr:nvSpPr>
      <xdr:spPr>
        <a:xfrm>
          <a:off x="2485572" y="9317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58</xdr:row>
      <xdr:rowOff>10432</xdr:rowOff>
    </xdr:from>
    <xdr:to>
      <xdr:col>3</xdr:col>
      <xdr:colOff>523422</xdr:colOff>
      <xdr:row>58</xdr:row>
      <xdr:rowOff>11793</xdr:rowOff>
    </xdr:to>
    <xdr:sp macro="[1]!miseajourlisteclient" textlink="">
      <xdr:nvSpPr>
        <xdr:cNvPr id="140" name="Plaque 139"/>
        <xdr:cNvSpPr/>
      </xdr:nvSpPr>
      <xdr:spPr>
        <a:xfrm>
          <a:off x="2485572" y="9481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9</xdr:col>
      <xdr:colOff>85725</xdr:colOff>
      <xdr:row>10</xdr:row>
      <xdr:rowOff>152400</xdr:rowOff>
    </xdr:from>
    <xdr:to>
      <xdr:col>13</xdr:col>
      <xdr:colOff>28575</xdr:colOff>
      <xdr:row>15</xdr:row>
      <xdr:rowOff>152400</xdr:rowOff>
    </xdr:to>
    <xdr:sp macro="[0]!MiseAJour" textlink="">
      <xdr:nvSpPr>
        <xdr:cNvPr id="2" name="ZoneTexte 1"/>
        <xdr:cNvSpPr txBox="1"/>
      </xdr:nvSpPr>
      <xdr:spPr>
        <a:xfrm>
          <a:off x="6943725" y="1771650"/>
          <a:ext cx="2990850" cy="8096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FF00"/>
              </a:solidFill>
            </a:rPr>
            <a:t>Actualise</a:t>
          </a:r>
          <a:r>
            <a:rPr lang="fr-FR" sz="2000" b="1" baseline="0">
              <a:solidFill>
                <a:srgbClr val="FFFF00"/>
              </a:solidFill>
            </a:rPr>
            <a:t> les tableaux</a:t>
          </a:r>
          <a:endParaRPr lang="fr-FR" sz="20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oite%20&#224;%20outils%20KAM\AS%20KAM\Anthony\Matrice%20d'analyse\Matrice%20analyse%20C%20Cordeau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ALYSE PERIODE"/>
      <sheetName val="Analyse Clients"/>
      <sheetName val="Analyse Produit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2014"/>
      <sheetName val="2013"/>
      <sheetName val="2012"/>
      <sheetName val="Liste"/>
    </sheetNames>
    <definedNames>
      <definedName name="miseajourlisteclient"/>
    </definedNames>
    <sheetDataSet>
      <sheetData sheetId="0">
        <row r="5">
          <cell r="S5" t="str">
            <v>GROUPE IDLP NED</v>
          </cell>
          <cell r="V5">
            <v>0.82569369595729736</v>
          </cell>
        </row>
        <row r="6">
          <cell r="S6" t="str">
            <v>PAP</v>
          </cell>
          <cell r="V6">
            <v>5.4230427508546966E-2</v>
          </cell>
        </row>
        <row r="7">
          <cell r="S7" t="str">
            <v>GROUPE AD VILLEBENOIT</v>
          </cell>
          <cell r="V7">
            <v>4.155645730959865E-2</v>
          </cell>
        </row>
        <row r="8">
          <cell r="S8" t="str">
            <v>SAURET</v>
          </cell>
          <cell r="V8">
            <v>1.0123269437905529E-2</v>
          </cell>
        </row>
        <row r="9">
          <cell r="S9" t="str">
            <v>GROUPE PENE AUTO</v>
          </cell>
          <cell r="V9">
            <v>9.803836903328339E-3</v>
          </cell>
        </row>
        <row r="10">
          <cell r="S10" t="str">
            <v>AD OISE - VAL D'OISE</v>
          </cell>
          <cell r="V10">
            <v>9.3340220330292573E-3</v>
          </cell>
        </row>
        <row r="11">
          <cell r="S11" t="str">
            <v>AD MAP - AUMERLE</v>
          </cell>
          <cell r="V11">
            <v>9.1058933766456525E-3</v>
          </cell>
        </row>
        <row r="12">
          <cell r="S12" t="str">
            <v>TOURS INJECTION SERVICE</v>
          </cell>
          <cell r="V12">
            <v>8.8320792263830716E-3</v>
          </cell>
        </row>
        <row r="13">
          <cell r="S13" t="str">
            <v>THERET</v>
          </cell>
          <cell r="V13">
            <v>6.5852203076913075E-3</v>
          </cell>
        </row>
        <row r="14">
          <cell r="S14" t="str">
            <v>NIORT</v>
          </cell>
          <cell r="V14">
            <v>6.5697193141966001E-3</v>
          </cell>
        </row>
        <row r="15">
          <cell r="S15" t="str">
            <v>AUTEC</v>
          </cell>
          <cell r="V15">
            <v>5.8786991479148421E-3</v>
          </cell>
        </row>
        <row r="16">
          <cell r="S16" t="str">
            <v>MESNIL ACC.</v>
          </cell>
          <cell r="V16">
            <v>4.8967107714006078E-3</v>
          </cell>
        </row>
        <row r="17">
          <cell r="S17" t="str">
            <v>AD LVR</v>
          </cell>
          <cell r="V17">
            <v>3.3595464614930674E-3</v>
          </cell>
        </row>
        <row r="18">
          <cell r="S18" t="str">
            <v>AD MORIZE</v>
          </cell>
          <cell r="V18">
            <v>1.4520853920896449E-3</v>
          </cell>
        </row>
        <row r="19">
          <cell r="S19" t="str">
            <v>FOAI</v>
          </cell>
          <cell r="V19">
            <v>9.1794260500519388E-4</v>
          </cell>
        </row>
        <row r="20">
          <cell r="S20" t="str">
            <v>AD DUFOUR</v>
          </cell>
          <cell r="V20">
            <v>6.6877093325915058E-4</v>
          </cell>
        </row>
        <row r="21">
          <cell r="S21" t="str">
            <v>AD TOURAINE - LOIRET</v>
          </cell>
          <cell r="V21">
            <v>6.551571221218574E-4</v>
          </cell>
        </row>
        <row r="22">
          <cell r="S22" t="str">
            <v>FLAURAUD</v>
          </cell>
          <cell r="V22">
            <v>3.4427645144297715E-4</v>
          </cell>
        </row>
        <row r="23">
          <cell r="S23" t="str">
            <v>AD AUVERGNE</v>
          </cell>
          <cell r="V23">
            <v>2.6512390030180411E-4</v>
          </cell>
        </row>
        <row r="24">
          <cell r="S24" t="str">
            <v>AURILIS</v>
          </cell>
          <cell r="V24">
            <v>0</v>
          </cell>
        </row>
        <row r="25">
          <cell r="S25" t="str">
            <v>AD AUMERLE PL</v>
          </cell>
          <cell r="V25">
            <v>0</v>
          </cell>
        </row>
        <row r="26">
          <cell r="S26" t="str">
            <v>AD VAL DE LOIRE PL</v>
          </cell>
          <cell r="V26">
            <v>-2.7293415965141108E-4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mise-a-jour-automatique-de-tableaux-a-partir-d-une-liste-t6634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41"/>
  <sheetViews>
    <sheetView tabSelected="1" zoomScaleNormal="100" workbookViewId="0">
      <selection activeCell="G20" sqref="G20"/>
    </sheetView>
  </sheetViews>
  <sheetFormatPr baseColWidth="10" defaultRowHeight="12.75"/>
  <cols>
    <col min="6" max="6" width="19" bestFit="1" customWidth="1"/>
  </cols>
  <sheetData>
    <row r="1" spans="1:11" ht="13.5" thickBot="1">
      <c r="A1" s="18" t="s">
        <v>9</v>
      </c>
      <c r="B1" s="19"/>
      <c r="C1" s="19"/>
      <c r="D1" s="19"/>
      <c r="E1" s="19"/>
      <c r="F1" s="19"/>
      <c r="G1" s="19"/>
      <c r="H1" s="19"/>
      <c r="I1" s="19"/>
      <c r="J1" s="19"/>
      <c r="K1" s="20"/>
    </row>
    <row r="2" spans="1:11">
      <c r="F2" s="2" t="s">
        <v>0</v>
      </c>
      <c r="G2" s="3" t="s">
        <v>1</v>
      </c>
      <c r="H2" s="4" t="s">
        <v>2</v>
      </c>
      <c r="I2" s="3" t="s">
        <v>3</v>
      </c>
      <c r="J2" s="3" t="s">
        <v>4</v>
      </c>
      <c r="K2" s="5" t="s">
        <v>5</v>
      </c>
    </row>
    <row r="3" spans="1:11">
      <c r="F3" s="1"/>
      <c r="G3" s="7"/>
      <c r="H3" s="7"/>
      <c r="I3" s="8" t="e">
        <f t="shared" ref="I3" si="0">G3/$G$15</f>
        <v>#DIV/0!</v>
      </c>
      <c r="J3" s="8" t="e">
        <f t="shared" ref="J3" si="1">(G3-H3)/H3</f>
        <v>#DIV/0!</v>
      </c>
      <c r="K3" s="9">
        <f t="shared" ref="K3" si="2">G3-H3</f>
        <v>0</v>
      </c>
    </row>
    <row r="4" spans="1:11">
      <c r="F4" s="6"/>
      <c r="G4" s="7"/>
      <c r="H4" s="7"/>
      <c r="I4" s="8" t="e">
        <f>G4/$G$15</f>
        <v>#DIV/0!</v>
      </c>
      <c r="J4" s="8" t="e">
        <f t="shared" ref="J4:J14" si="3">(G4-H4)/H4</f>
        <v>#DIV/0!</v>
      </c>
      <c r="K4" s="9">
        <f t="shared" ref="K4:K14" si="4">G4-H4</f>
        <v>0</v>
      </c>
    </row>
    <row r="5" spans="1:11">
      <c r="F5" s="6"/>
      <c r="G5" s="7"/>
      <c r="H5" s="7"/>
      <c r="I5" s="8" t="e">
        <f>G5/$G$15</f>
        <v>#DIV/0!</v>
      </c>
      <c r="J5" s="8" t="e">
        <f t="shared" si="3"/>
        <v>#DIV/0!</v>
      </c>
      <c r="K5" s="9">
        <f t="shared" si="4"/>
        <v>0</v>
      </c>
    </row>
    <row r="6" spans="1:11">
      <c r="F6" s="6"/>
      <c r="G6" s="7"/>
      <c r="H6" s="7"/>
      <c r="I6" s="8" t="e">
        <f>G6/$G$15</f>
        <v>#DIV/0!</v>
      </c>
      <c r="J6" s="8" t="e">
        <f t="shared" si="3"/>
        <v>#DIV/0!</v>
      </c>
      <c r="K6" s="9">
        <f t="shared" si="4"/>
        <v>0</v>
      </c>
    </row>
    <row r="7" spans="1:11">
      <c r="F7" s="6"/>
      <c r="G7" s="7"/>
      <c r="H7" s="7"/>
      <c r="I7" s="8" t="e">
        <f>G7/$G$15</f>
        <v>#DIV/0!</v>
      </c>
      <c r="J7" s="8" t="e">
        <f t="shared" si="3"/>
        <v>#DIV/0!</v>
      </c>
      <c r="K7" s="9">
        <f t="shared" si="4"/>
        <v>0</v>
      </c>
    </row>
    <row r="8" spans="1:11">
      <c r="F8" s="6"/>
      <c r="G8" s="7"/>
      <c r="H8" s="7"/>
      <c r="I8" s="8" t="e">
        <f>G8/$G$15</f>
        <v>#DIV/0!</v>
      </c>
      <c r="J8" s="8" t="e">
        <f t="shared" ref="J8:J13" si="5">(G8-H8)/H8</f>
        <v>#DIV/0!</v>
      </c>
      <c r="K8" s="9">
        <f t="shared" ref="K8:K13" si="6">G8-H8</f>
        <v>0</v>
      </c>
    </row>
    <row r="9" spans="1:11">
      <c r="F9" s="6"/>
      <c r="G9" s="7"/>
      <c r="H9" s="7"/>
      <c r="I9" s="8" t="e">
        <f>G9/$G$15</f>
        <v>#DIV/0!</v>
      </c>
      <c r="J9" s="8" t="e">
        <f t="shared" si="5"/>
        <v>#DIV/0!</v>
      </c>
      <c r="K9" s="9">
        <f t="shared" si="6"/>
        <v>0</v>
      </c>
    </row>
    <row r="10" spans="1:11">
      <c r="F10" s="6"/>
      <c r="G10" s="7"/>
      <c r="H10" s="7"/>
      <c r="I10" s="8" t="e">
        <f>G10/$G$15</f>
        <v>#DIV/0!</v>
      </c>
      <c r="J10" s="8" t="e">
        <f t="shared" si="5"/>
        <v>#DIV/0!</v>
      </c>
      <c r="K10" s="9">
        <f t="shared" si="6"/>
        <v>0</v>
      </c>
    </row>
    <row r="11" spans="1:11">
      <c r="F11" s="6"/>
      <c r="G11" s="7"/>
      <c r="H11" s="7"/>
      <c r="I11" s="8" t="e">
        <f>G11/$G$15</f>
        <v>#DIV/0!</v>
      </c>
      <c r="J11" s="8" t="e">
        <f t="shared" si="5"/>
        <v>#DIV/0!</v>
      </c>
      <c r="K11" s="9">
        <f t="shared" si="6"/>
        <v>0</v>
      </c>
    </row>
    <row r="12" spans="1:11">
      <c r="F12" s="6"/>
      <c r="G12" s="7"/>
      <c r="H12" s="7"/>
      <c r="I12" s="8" t="e">
        <f>G12/$G$15</f>
        <v>#DIV/0!</v>
      </c>
      <c r="J12" s="8" t="e">
        <f t="shared" si="5"/>
        <v>#DIV/0!</v>
      </c>
      <c r="K12" s="9">
        <f t="shared" si="6"/>
        <v>0</v>
      </c>
    </row>
    <row r="13" spans="1:11">
      <c r="F13" s="6"/>
      <c r="G13" s="7"/>
      <c r="H13" s="7"/>
      <c r="I13" s="8" t="e">
        <f>G13/$G$15</f>
        <v>#DIV/0!</v>
      </c>
      <c r="J13" s="8" t="e">
        <f t="shared" si="5"/>
        <v>#DIV/0!</v>
      </c>
      <c r="K13" s="9">
        <f t="shared" si="6"/>
        <v>0</v>
      </c>
    </row>
    <row r="14" spans="1:11">
      <c r="F14" s="6"/>
      <c r="G14" s="7"/>
      <c r="H14" s="7"/>
      <c r="I14" s="8" t="e">
        <f>G14/$G$15</f>
        <v>#DIV/0!</v>
      </c>
      <c r="J14" s="8" t="e">
        <f t="shared" si="3"/>
        <v>#DIV/0!</v>
      </c>
      <c r="K14" s="9">
        <f t="shared" si="4"/>
        <v>0</v>
      </c>
    </row>
    <row r="15" spans="1:11" ht="13.5" thickBot="1">
      <c r="F15" s="10"/>
      <c r="G15" s="11">
        <f>SUM(G3:G14)</f>
        <v>0</v>
      </c>
      <c r="H15" s="11">
        <f>SUM(H3:H14)</f>
        <v>0</v>
      </c>
      <c r="I15" s="12" t="e">
        <f>SUM(I3:I14)</f>
        <v>#DIV/0!</v>
      </c>
      <c r="J15" s="17" t="e">
        <f>(G15-H15)/H15</f>
        <v>#DIV/0!</v>
      </c>
      <c r="K15" s="14">
        <f>SUM(K3:K14)</f>
        <v>0</v>
      </c>
    </row>
    <row r="22" spans="1:11" ht="13.5" thickBot="1">
      <c r="A22" s="21" t="s">
        <v>10</v>
      </c>
      <c r="B22" s="22"/>
      <c r="C22" s="22"/>
      <c r="D22" s="22"/>
      <c r="E22" s="22"/>
      <c r="F22" s="22"/>
      <c r="G22" s="22"/>
      <c r="H22" s="22"/>
      <c r="I22" s="22"/>
      <c r="J22" s="22"/>
      <c r="K22" s="22"/>
    </row>
    <row r="23" spans="1:11">
      <c r="F23" s="2" t="s">
        <v>0</v>
      </c>
      <c r="G23" s="3" t="s">
        <v>7</v>
      </c>
      <c r="H23" s="4" t="s">
        <v>6</v>
      </c>
      <c r="I23" s="3" t="s">
        <v>3</v>
      </c>
      <c r="J23" s="3" t="s">
        <v>4</v>
      </c>
      <c r="K23" s="5" t="s">
        <v>5</v>
      </c>
    </row>
    <row r="24" spans="1:11">
      <c r="F24" s="6"/>
      <c r="G24" s="7"/>
      <c r="H24" s="7"/>
      <c r="I24" s="8" t="e">
        <f t="shared" ref="I24:I35" si="7">G24/$G$41</f>
        <v>#DIV/0!</v>
      </c>
      <c r="J24" s="8" t="e">
        <f t="shared" ref="J24:J35" si="8">(G24-H24)/H24</f>
        <v>#DIV/0!</v>
      </c>
      <c r="K24" s="9">
        <f t="shared" ref="K24:K35" si="9">G24-H24</f>
        <v>0</v>
      </c>
    </row>
    <row r="25" spans="1:11">
      <c r="F25" s="6"/>
      <c r="G25" s="7"/>
      <c r="H25" s="7"/>
      <c r="I25" s="8" t="e">
        <f t="shared" si="7"/>
        <v>#DIV/0!</v>
      </c>
      <c r="J25" s="8" t="e">
        <f t="shared" si="8"/>
        <v>#DIV/0!</v>
      </c>
      <c r="K25" s="9">
        <f t="shared" si="9"/>
        <v>0</v>
      </c>
    </row>
    <row r="26" spans="1:11">
      <c r="F26" s="6"/>
      <c r="G26" s="7"/>
      <c r="H26" s="7"/>
      <c r="I26" s="8" t="e">
        <f t="shared" si="7"/>
        <v>#DIV/0!</v>
      </c>
      <c r="J26" s="8" t="e">
        <f t="shared" si="8"/>
        <v>#DIV/0!</v>
      </c>
      <c r="K26" s="9">
        <f t="shared" si="9"/>
        <v>0</v>
      </c>
    </row>
    <row r="27" spans="1:11">
      <c r="F27" s="6"/>
      <c r="G27" s="7"/>
      <c r="H27" s="7"/>
      <c r="I27" s="8" t="e">
        <f t="shared" si="7"/>
        <v>#DIV/0!</v>
      </c>
      <c r="J27" s="8" t="e">
        <f t="shared" si="8"/>
        <v>#DIV/0!</v>
      </c>
      <c r="K27" s="9">
        <f t="shared" si="9"/>
        <v>0</v>
      </c>
    </row>
    <row r="28" spans="1:11">
      <c r="F28" s="6"/>
      <c r="G28" s="7"/>
      <c r="H28" s="7"/>
      <c r="I28" s="8" t="e">
        <f t="shared" si="7"/>
        <v>#DIV/0!</v>
      </c>
      <c r="J28" s="8" t="e">
        <f t="shared" si="8"/>
        <v>#DIV/0!</v>
      </c>
      <c r="K28" s="9">
        <f t="shared" si="9"/>
        <v>0</v>
      </c>
    </row>
    <row r="29" spans="1:11">
      <c r="F29" s="6"/>
      <c r="G29" s="7"/>
      <c r="H29" s="7"/>
      <c r="I29" s="8" t="e">
        <f t="shared" si="7"/>
        <v>#DIV/0!</v>
      </c>
      <c r="J29" s="8" t="e">
        <f t="shared" si="8"/>
        <v>#DIV/0!</v>
      </c>
      <c r="K29" s="9">
        <f t="shared" si="9"/>
        <v>0</v>
      </c>
    </row>
    <row r="30" spans="1:11">
      <c r="F30" s="6"/>
      <c r="G30" s="7"/>
      <c r="H30" s="7"/>
      <c r="I30" s="8" t="e">
        <f t="shared" si="7"/>
        <v>#DIV/0!</v>
      </c>
      <c r="J30" s="8" t="e">
        <f t="shared" si="8"/>
        <v>#DIV/0!</v>
      </c>
      <c r="K30" s="9">
        <f t="shared" si="9"/>
        <v>0</v>
      </c>
    </row>
    <row r="31" spans="1:11">
      <c r="F31" s="6"/>
      <c r="G31" s="7"/>
      <c r="H31" s="7"/>
      <c r="I31" s="8" t="e">
        <f t="shared" si="7"/>
        <v>#DIV/0!</v>
      </c>
      <c r="J31" s="8" t="e">
        <f t="shared" si="8"/>
        <v>#DIV/0!</v>
      </c>
      <c r="K31" s="9">
        <f t="shared" si="9"/>
        <v>0</v>
      </c>
    </row>
    <row r="32" spans="1:11">
      <c r="F32" s="6"/>
      <c r="G32" s="7"/>
      <c r="H32" s="7"/>
      <c r="I32" s="8" t="e">
        <f t="shared" si="7"/>
        <v>#DIV/0!</v>
      </c>
      <c r="J32" s="8" t="e">
        <f t="shared" si="8"/>
        <v>#DIV/0!</v>
      </c>
      <c r="K32" s="9">
        <f t="shared" si="9"/>
        <v>0</v>
      </c>
    </row>
    <row r="33" spans="6:11">
      <c r="F33" s="6"/>
      <c r="G33" s="7"/>
      <c r="H33" s="7"/>
      <c r="I33" s="8" t="e">
        <f t="shared" si="7"/>
        <v>#DIV/0!</v>
      </c>
      <c r="J33" s="8" t="e">
        <f t="shared" si="8"/>
        <v>#DIV/0!</v>
      </c>
      <c r="K33" s="9">
        <f t="shared" si="9"/>
        <v>0</v>
      </c>
    </row>
    <row r="34" spans="6:11">
      <c r="F34" s="6"/>
      <c r="G34" s="7"/>
      <c r="H34" s="7"/>
      <c r="I34" s="8" t="e">
        <f t="shared" si="7"/>
        <v>#DIV/0!</v>
      </c>
      <c r="J34" s="8" t="e">
        <f t="shared" si="8"/>
        <v>#DIV/0!</v>
      </c>
      <c r="K34" s="9">
        <f t="shared" si="9"/>
        <v>0</v>
      </c>
    </row>
    <row r="35" spans="6:11">
      <c r="F35" s="6"/>
      <c r="G35" s="7"/>
      <c r="H35" s="7"/>
      <c r="I35" s="8" t="e">
        <f t="shared" si="7"/>
        <v>#DIV/0!</v>
      </c>
      <c r="J35" s="8" t="e">
        <f t="shared" si="8"/>
        <v>#DIV/0!</v>
      </c>
      <c r="K35" s="9">
        <f t="shared" si="9"/>
        <v>0</v>
      </c>
    </row>
    <row r="36" spans="6:11">
      <c r="F36" s="6"/>
      <c r="G36" s="7"/>
      <c r="H36" s="7"/>
      <c r="I36" s="8" t="e">
        <f>G36/$G$41</f>
        <v>#DIV/0!</v>
      </c>
      <c r="J36" s="8" t="e">
        <f t="shared" ref="J36:J40" si="10">(G36-H36)/H36</f>
        <v>#DIV/0!</v>
      </c>
      <c r="K36" s="9">
        <f t="shared" ref="K36:K40" si="11">G36-H36</f>
        <v>0</v>
      </c>
    </row>
    <row r="37" spans="6:11">
      <c r="F37" s="6"/>
      <c r="G37" s="7"/>
      <c r="H37" s="7"/>
      <c r="I37" s="8" t="e">
        <f>G37/$G$41</f>
        <v>#DIV/0!</v>
      </c>
      <c r="J37" s="8" t="e">
        <f t="shared" si="10"/>
        <v>#DIV/0!</v>
      </c>
      <c r="K37" s="9">
        <f t="shared" si="11"/>
        <v>0</v>
      </c>
    </row>
    <row r="38" spans="6:11">
      <c r="F38" s="6"/>
      <c r="G38" s="7"/>
      <c r="H38" s="7"/>
      <c r="I38" s="8" t="e">
        <f>G38/$G$41</f>
        <v>#DIV/0!</v>
      </c>
      <c r="J38" s="8" t="e">
        <f t="shared" si="10"/>
        <v>#DIV/0!</v>
      </c>
      <c r="K38" s="9">
        <f t="shared" si="11"/>
        <v>0</v>
      </c>
    </row>
    <row r="39" spans="6:11">
      <c r="F39" s="6"/>
      <c r="G39" s="7"/>
      <c r="H39" s="7"/>
      <c r="I39" s="8" t="e">
        <f>G39/$G$41</f>
        <v>#DIV/0!</v>
      </c>
      <c r="J39" s="8" t="e">
        <f t="shared" ref="J39" si="12">(G39-H39)/H39</f>
        <v>#DIV/0!</v>
      </c>
      <c r="K39" s="9">
        <f t="shared" ref="K39" si="13">G39-H39</f>
        <v>0</v>
      </c>
    </row>
    <row r="40" spans="6:11">
      <c r="F40" s="6"/>
      <c r="G40" s="7"/>
      <c r="H40" s="7"/>
      <c r="I40" s="8" t="e">
        <f>G40/$G$41</f>
        <v>#DIV/0!</v>
      </c>
      <c r="J40" s="8" t="e">
        <f t="shared" si="10"/>
        <v>#DIV/0!</v>
      </c>
      <c r="K40" s="9">
        <f t="shared" si="11"/>
        <v>0</v>
      </c>
    </row>
    <row r="41" spans="6:11" ht="13.5" thickBot="1">
      <c r="F41" s="10"/>
      <c r="G41" s="11">
        <f>SUM(G24:G40)</f>
        <v>0</v>
      </c>
      <c r="H41" s="11">
        <f>SUM(H24:H40)</f>
        <v>0</v>
      </c>
      <c r="I41" s="12" t="e">
        <f>SUM(I24:I40)</f>
        <v>#DIV/0!</v>
      </c>
      <c r="J41" s="13" t="e">
        <f t="shared" ref="J41" si="14">(G41-H41)/H41</f>
        <v>#DIV/0!</v>
      </c>
      <c r="K41" s="14">
        <f>SUM(K24:K40)</f>
        <v>0</v>
      </c>
    </row>
  </sheetData>
  <mergeCells count="2">
    <mergeCell ref="A1:K1"/>
    <mergeCell ref="A22:K22"/>
  </mergeCells>
  <conditionalFormatting sqref="J24:K40 J3:K14">
    <cfRule type="cellIs" dxfId="65" priority="433" operator="lessThan">
      <formula>0</formula>
    </cfRule>
    <cfRule type="cellIs" dxfId="64" priority="434" operator="greaterThan">
      <formula>0</formula>
    </cfRule>
  </conditionalFormatting>
  <conditionalFormatting sqref="J40:K40">
    <cfRule type="cellIs" dxfId="63" priority="369" operator="lessThan">
      <formula>0</formula>
    </cfRule>
    <cfRule type="cellIs" dxfId="62" priority="370" operator="greaterThan">
      <formula>0</formula>
    </cfRule>
  </conditionalFormatting>
  <conditionalFormatting sqref="J25:K25">
    <cfRule type="cellIs" dxfId="61" priority="145" operator="lessThan">
      <formula>0</formula>
    </cfRule>
    <cfRule type="cellIs" dxfId="60" priority="146" operator="greaterThan">
      <formula>0</formula>
    </cfRule>
  </conditionalFormatting>
  <conditionalFormatting sqref="J26:K26">
    <cfRule type="cellIs" dxfId="59" priority="141" operator="lessThan">
      <formula>0</formula>
    </cfRule>
    <cfRule type="cellIs" dxfId="58" priority="142" operator="greaterThan">
      <formula>0</formula>
    </cfRule>
  </conditionalFormatting>
  <conditionalFormatting sqref="J27:K27">
    <cfRule type="cellIs" dxfId="57" priority="137" operator="lessThan">
      <formula>0</formula>
    </cfRule>
    <cfRule type="cellIs" dxfId="56" priority="138" operator="greaterThan">
      <formula>0</formula>
    </cfRule>
  </conditionalFormatting>
  <conditionalFormatting sqref="J28:K28">
    <cfRule type="cellIs" dxfId="55" priority="133" operator="lessThan">
      <formula>0</formula>
    </cfRule>
    <cfRule type="cellIs" dxfId="54" priority="134" operator="greaterThan">
      <formula>0</formula>
    </cfRule>
  </conditionalFormatting>
  <conditionalFormatting sqref="J29:K29">
    <cfRule type="cellIs" dxfId="53" priority="129" operator="lessThan">
      <formula>0</formula>
    </cfRule>
    <cfRule type="cellIs" dxfId="52" priority="130" operator="greaterThan">
      <formula>0</formula>
    </cfRule>
  </conditionalFormatting>
  <conditionalFormatting sqref="J30:K30">
    <cfRule type="cellIs" dxfId="51" priority="125" operator="lessThan">
      <formula>0</formula>
    </cfRule>
    <cfRule type="cellIs" dxfId="50" priority="126" operator="greaterThan">
      <formula>0</formula>
    </cfRule>
  </conditionalFormatting>
  <conditionalFormatting sqref="J31:K31">
    <cfRule type="cellIs" dxfId="49" priority="121" operator="lessThan">
      <formula>0</formula>
    </cfRule>
    <cfRule type="cellIs" dxfId="48" priority="122" operator="greaterThan">
      <formula>0</formula>
    </cfRule>
  </conditionalFormatting>
  <conditionalFormatting sqref="J32:K32">
    <cfRule type="cellIs" dxfId="47" priority="117" operator="lessThan">
      <formula>0</formula>
    </cfRule>
    <cfRule type="cellIs" dxfId="46" priority="118" operator="greaterThan">
      <formula>0</formula>
    </cfRule>
  </conditionalFormatting>
  <conditionalFormatting sqref="J33:K33">
    <cfRule type="cellIs" dxfId="45" priority="113" operator="lessThan">
      <formula>0</formula>
    </cfRule>
    <cfRule type="cellIs" dxfId="44" priority="114" operator="greaterThan">
      <formula>0</formula>
    </cfRule>
  </conditionalFormatting>
  <conditionalFormatting sqref="J34:K34">
    <cfRule type="cellIs" dxfId="43" priority="109" operator="lessThan">
      <formula>0</formula>
    </cfRule>
    <cfRule type="cellIs" dxfId="42" priority="110" operator="greaterThan">
      <formula>0</formula>
    </cfRule>
  </conditionalFormatting>
  <conditionalFormatting sqref="J35:K35">
    <cfRule type="cellIs" dxfId="41" priority="105" operator="lessThan">
      <formula>0</formula>
    </cfRule>
    <cfRule type="cellIs" dxfId="40" priority="106" operator="greaterThan">
      <formula>0</formula>
    </cfRule>
  </conditionalFormatting>
  <conditionalFormatting sqref="J40:K40">
    <cfRule type="cellIs" dxfId="39" priority="101" operator="lessThan">
      <formula>0</formula>
    </cfRule>
    <cfRule type="cellIs" dxfId="38" priority="102" operator="greaterThan">
      <formula>0</formula>
    </cfRule>
  </conditionalFormatting>
  <conditionalFormatting sqref="J25:K25">
    <cfRule type="cellIs" dxfId="37" priority="99" operator="lessThan">
      <formula>0</formula>
    </cfRule>
    <cfRule type="cellIs" dxfId="36" priority="100" operator="greaterThan">
      <formula>0</formula>
    </cfRule>
  </conditionalFormatting>
  <conditionalFormatting sqref="J26:K26">
    <cfRule type="cellIs" dxfId="35" priority="97" operator="lessThan">
      <formula>0</formula>
    </cfRule>
    <cfRule type="cellIs" dxfId="34" priority="98" operator="greaterThan">
      <formula>0</formula>
    </cfRule>
  </conditionalFormatting>
  <conditionalFormatting sqref="J27:K27">
    <cfRule type="cellIs" dxfId="33" priority="95" operator="lessThan">
      <formula>0</formula>
    </cfRule>
    <cfRule type="cellIs" dxfId="32" priority="96" operator="greaterThan">
      <formula>0</formula>
    </cfRule>
  </conditionalFormatting>
  <conditionalFormatting sqref="J28:K28">
    <cfRule type="cellIs" dxfId="31" priority="93" operator="lessThan">
      <formula>0</formula>
    </cfRule>
    <cfRule type="cellIs" dxfId="30" priority="94" operator="greaterThan">
      <formula>0</formula>
    </cfRule>
  </conditionalFormatting>
  <conditionalFormatting sqref="J29:K29">
    <cfRule type="cellIs" dxfId="29" priority="91" operator="lessThan">
      <formula>0</formula>
    </cfRule>
    <cfRule type="cellIs" dxfId="28" priority="92" operator="greaterThan">
      <formula>0</formula>
    </cfRule>
  </conditionalFormatting>
  <conditionalFormatting sqref="J30:K30">
    <cfRule type="cellIs" dxfId="27" priority="89" operator="lessThan">
      <formula>0</formula>
    </cfRule>
    <cfRule type="cellIs" dxfId="26" priority="90" operator="greaterThan">
      <formula>0</formula>
    </cfRule>
  </conditionalFormatting>
  <conditionalFormatting sqref="J31:K31">
    <cfRule type="cellIs" dxfId="25" priority="87" operator="lessThan">
      <formula>0</formula>
    </cfRule>
    <cfRule type="cellIs" dxfId="24" priority="88" operator="greaterThan">
      <formula>0</formula>
    </cfRule>
  </conditionalFormatting>
  <conditionalFormatting sqref="J32:K32">
    <cfRule type="cellIs" dxfId="23" priority="85" operator="lessThan">
      <formula>0</formula>
    </cfRule>
    <cfRule type="cellIs" dxfId="22" priority="86" operator="greaterThan">
      <formula>0</formula>
    </cfRule>
  </conditionalFormatting>
  <conditionalFormatting sqref="J33:K33">
    <cfRule type="cellIs" dxfId="21" priority="83" operator="lessThan">
      <formula>0</formula>
    </cfRule>
    <cfRule type="cellIs" dxfId="20" priority="84" operator="greaterThan">
      <formula>0</formula>
    </cfRule>
  </conditionalFormatting>
  <conditionalFormatting sqref="J34:K34">
    <cfRule type="cellIs" dxfId="19" priority="81" operator="lessThan">
      <formula>0</formula>
    </cfRule>
    <cfRule type="cellIs" dxfId="18" priority="82" operator="greaterThan">
      <formula>0</formula>
    </cfRule>
  </conditionalFormatting>
  <conditionalFormatting sqref="J35:K35">
    <cfRule type="cellIs" dxfId="17" priority="79" operator="lessThan">
      <formula>0</formula>
    </cfRule>
    <cfRule type="cellIs" dxfId="16" priority="80" operator="greaterThan">
      <formula>0</formula>
    </cfRule>
  </conditionalFormatting>
  <conditionalFormatting sqref="J24:K36">
    <cfRule type="cellIs" dxfId="15" priority="75" operator="lessThan">
      <formula>0</formula>
    </cfRule>
    <cfRule type="cellIs" dxfId="14" priority="76" operator="greaterThan">
      <formula>0</formula>
    </cfRule>
  </conditionalFormatting>
  <conditionalFormatting sqref="J24:K36">
    <cfRule type="cellIs" dxfId="13" priority="73" operator="lessThan">
      <formula>0</formula>
    </cfRule>
    <cfRule type="cellIs" dxfId="12" priority="74" operator="greaterThan">
      <formula>0</formula>
    </cfRule>
  </conditionalFormatting>
  <conditionalFormatting sqref="J37:K37">
    <cfRule type="cellIs" dxfId="11" priority="15" operator="lessThan">
      <formula>0</formula>
    </cfRule>
    <cfRule type="cellIs" dxfId="10" priority="16" operator="greaterThan">
      <formula>0</formula>
    </cfRule>
  </conditionalFormatting>
  <conditionalFormatting sqref="J37:K37">
    <cfRule type="cellIs" dxfId="9" priority="13" operator="lessThan">
      <formula>0</formula>
    </cfRule>
    <cfRule type="cellIs" dxfId="8" priority="14" operator="greaterThan">
      <formula>0</formula>
    </cfRule>
  </conditionalFormatting>
  <conditionalFormatting sqref="J38:K38">
    <cfRule type="cellIs" dxfId="7" priority="11" operator="lessThan">
      <formula>0</formula>
    </cfRule>
    <cfRule type="cellIs" dxfId="6" priority="12" operator="greaterThan">
      <formula>0</formula>
    </cfRule>
  </conditionalFormatting>
  <conditionalFormatting sqref="J38:K38">
    <cfRule type="cellIs" dxfId="5" priority="9" operator="lessThan">
      <formula>0</formula>
    </cfRule>
    <cfRule type="cellIs" dxfId="4" priority="10" operator="greaterThan">
      <formula>0</formula>
    </cfRule>
  </conditionalFormatting>
  <conditionalFormatting sqref="J39:K39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J39:K39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59"/>
  <sheetViews>
    <sheetView zoomScaleNormal="100" workbookViewId="0">
      <selection activeCell="C8" sqref="C8"/>
    </sheetView>
  </sheetViews>
  <sheetFormatPr baseColWidth="10" defaultRowHeight="12.75"/>
  <sheetData>
    <row r="1" spans="1:12">
      <c r="A1" s="15" t="s">
        <v>0</v>
      </c>
      <c r="L1" s="16" t="s">
        <v>8</v>
      </c>
    </row>
    <row r="2" spans="1:12">
      <c r="A2" s="1" t="s">
        <v>24</v>
      </c>
    </row>
    <row r="3" spans="1:12">
      <c r="A3" s="1" t="s">
        <v>25</v>
      </c>
    </row>
    <row r="4" spans="1:12">
      <c r="A4" s="1" t="s">
        <v>26</v>
      </c>
    </row>
    <row r="5" spans="1:12">
      <c r="A5" s="1" t="s">
        <v>27</v>
      </c>
    </row>
    <row r="6" spans="1:12">
      <c r="A6" s="1" t="s">
        <v>28</v>
      </c>
    </row>
    <row r="7" spans="1:12">
      <c r="A7" s="1" t="s">
        <v>11</v>
      </c>
    </row>
    <row r="8" spans="1:12">
      <c r="A8" s="1" t="s">
        <v>12</v>
      </c>
    </row>
    <row r="9" spans="1:12">
      <c r="A9" s="1" t="s">
        <v>13</v>
      </c>
    </row>
    <row r="10" spans="1:12">
      <c r="A10" s="1" t="s">
        <v>14</v>
      </c>
    </row>
    <row r="11" spans="1:12">
      <c r="A11" s="1" t="s">
        <v>15</v>
      </c>
    </row>
    <row r="12" spans="1:12">
      <c r="A12" s="1" t="s">
        <v>16</v>
      </c>
    </row>
    <row r="13" spans="1:12">
      <c r="A13" s="1" t="s">
        <v>17</v>
      </c>
    </row>
    <row r="14" spans="1:12">
      <c r="A14" s="1" t="s">
        <v>18</v>
      </c>
    </row>
    <row r="15" spans="1:12">
      <c r="A15" s="1" t="s">
        <v>19</v>
      </c>
    </row>
    <row r="16" spans="1:12">
      <c r="A16" s="1" t="s">
        <v>20</v>
      </c>
    </row>
    <row r="17" spans="1:1">
      <c r="A17" s="1" t="s">
        <v>21</v>
      </c>
    </row>
    <row r="18" spans="1:1">
      <c r="A18" s="1" t="s">
        <v>22</v>
      </c>
    </row>
    <row r="19" spans="1:1">
      <c r="A19" s="1" t="s">
        <v>23</v>
      </c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</sheetData>
  <hyperlinks>
    <hyperlink ref="L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Analyse</vt:lpstr>
      <vt:lpstr>Liste</vt:lpstr>
      <vt:lpstr>Feuil3</vt:lpstr>
      <vt:lpstr>CLIENT</vt:lpstr>
    </vt:vector>
  </TitlesOfParts>
  <Company>Bosch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HON1SO</dc:creator>
  <cp:lastModifiedBy>HON1SO</cp:lastModifiedBy>
  <dcterms:created xsi:type="dcterms:W3CDTF">2015-07-09T15:31:42Z</dcterms:created>
  <dcterms:modified xsi:type="dcterms:W3CDTF">2015-07-13T08:10:09Z</dcterms:modified>
</cp:coreProperties>
</file>