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7945" windowHeight="6180" activeTab="1"/>
  </bookViews>
  <sheets>
    <sheet name="Analyse" sheetId="1" r:id="rId1"/>
    <sheet name="Liste" sheetId="2" r:id="rId2"/>
    <sheet name="Janvier" sheetId="3" r:id="rId3"/>
  </sheets>
  <externalReferences>
    <externalReference r:id="rId4"/>
  </externalReferences>
  <definedNames>
    <definedName name="CLIENT">Liste!$A$2:$A$1000</definedName>
  </definedNames>
  <calcPr calcId="125725"/>
</workbook>
</file>

<file path=xl/calcChain.xml><?xml version="1.0" encoding="utf-8"?>
<calcChain xmlns="http://schemas.openxmlformats.org/spreadsheetml/2006/main">
  <c r="K76" i="1"/>
  <c r="J76"/>
  <c r="K34"/>
  <c r="J34"/>
  <c r="K75"/>
  <c r="J75"/>
  <c r="K33"/>
  <c r="J33"/>
  <c r="K74"/>
  <c r="J74"/>
  <c r="K32"/>
  <c r="J32"/>
  <c r="K73"/>
  <c r="J73"/>
  <c r="K31"/>
  <c r="J31"/>
  <c r="K72"/>
  <c r="J72"/>
  <c r="K30"/>
  <c r="J30"/>
  <c r="K71"/>
  <c r="J71"/>
  <c r="K29"/>
  <c r="J29"/>
  <c r="K70"/>
  <c r="J70"/>
  <c r="K28"/>
  <c r="J28"/>
  <c r="K69"/>
  <c r="J69"/>
  <c r="K27"/>
  <c r="J27"/>
  <c r="K68"/>
  <c r="J68"/>
  <c r="K26"/>
  <c r="J26"/>
  <c r="K67"/>
  <c r="J67"/>
  <c r="K25"/>
  <c r="J25"/>
  <c r="K66"/>
  <c r="J66"/>
  <c r="K24"/>
  <c r="J24"/>
  <c r="K65"/>
  <c r="J65"/>
  <c r="K23"/>
  <c r="J23"/>
  <c r="K64"/>
  <c r="J64"/>
  <c r="K22"/>
  <c r="J22"/>
  <c r="K63"/>
  <c r="J63"/>
  <c r="K21"/>
  <c r="J21"/>
  <c r="K62" l="1"/>
  <c r="J62"/>
  <c r="K20"/>
  <c r="J20"/>
  <c r="K61"/>
  <c r="J61"/>
  <c r="K19"/>
  <c r="J19"/>
  <c r="K18"/>
  <c r="J18"/>
  <c r="K17"/>
  <c r="J17"/>
  <c r="K16"/>
  <c r="J16"/>
  <c r="K15"/>
  <c r="J15"/>
  <c r="K14"/>
  <c r="J14"/>
  <c r="H78" l="1"/>
  <c r="G78"/>
  <c r="K77"/>
  <c r="J77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H36"/>
  <c r="G36"/>
  <c r="K35"/>
  <c r="J35"/>
  <c r="K13"/>
  <c r="J13"/>
  <c r="K12"/>
  <c r="J12"/>
  <c r="K11"/>
  <c r="J11"/>
  <c r="K10"/>
  <c r="J10"/>
  <c r="K9"/>
  <c r="J9"/>
  <c r="K8"/>
  <c r="J8"/>
  <c r="K7"/>
  <c r="J7"/>
  <c r="K6"/>
  <c r="J6"/>
  <c r="K5"/>
  <c r="J5"/>
  <c r="K4"/>
  <c r="J4"/>
  <c r="K3"/>
  <c r="J3"/>
  <c r="I75" l="1"/>
  <c r="I76"/>
  <c r="I33"/>
  <c r="I34"/>
  <c r="I73"/>
  <c r="I74"/>
  <c r="I31"/>
  <c r="I32"/>
  <c r="I71"/>
  <c r="I72"/>
  <c r="I29"/>
  <c r="I30"/>
  <c r="I69"/>
  <c r="I70"/>
  <c r="I27"/>
  <c r="I28"/>
  <c r="I67"/>
  <c r="I68"/>
  <c r="I25"/>
  <c r="I26"/>
  <c r="I65"/>
  <c r="I66"/>
  <c r="I23"/>
  <c r="I24"/>
  <c r="I50"/>
  <c r="I64"/>
  <c r="I3"/>
  <c r="I36" s="1"/>
  <c r="I22"/>
  <c r="I62"/>
  <c r="I63"/>
  <c r="I7"/>
  <c r="I21"/>
  <c r="I49"/>
  <c r="I57"/>
  <c r="I45"/>
  <c r="I78" s="1"/>
  <c r="I53"/>
  <c r="I46"/>
  <c r="I54"/>
  <c r="I19"/>
  <c r="I20"/>
  <c r="I58"/>
  <c r="I61"/>
  <c r="I11"/>
  <c r="I18"/>
  <c r="K78"/>
  <c r="I16"/>
  <c r="I17"/>
  <c r="K36"/>
  <c r="I14"/>
  <c r="I15"/>
  <c r="J78"/>
  <c r="I10"/>
  <c r="I77"/>
  <c r="I6"/>
  <c r="I5"/>
  <c r="I13"/>
  <c r="I48"/>
  <c r="I56"/>
  <c r="I60"/>
  <c r="I35"/>
  <c r="I9"/>
  <c r="I52"/>
  <c r="I4"/>
  <c r="I8"/>
  <c r="I12"/>
  <c r="J36"/>
  <c r="I47"/>
  <c r="I51"/>
  <c r="I55"/>
  <c r="I59"/>
</calcChain>
</file>

<file path=xl/sharedStrings.xml><?xml version="1.0" encoding="utf-8"?>
<sst xmlns="http://schemas.openxmlformats.org/spreadsheetml/2006/main" count="124" uniqueCount="33">
  <si>
    <t>CLIENT</t>
  </si>
  <si>
    <t>TO</t>
  </si>
  <si>
    <t>TO N-1</t>
  </si>
  <si>
    <t>Poids</t>
  </si>
  <si>
    <t>VAR</t>
  </si>
  <si>
    <t>Différence</t>
  </si>
  <si>
    <t>TO CUM N-1</t>
  </si>
  <si>
    <t>TO CUM</t>
  </si>
  <si>
    <t>http://forum.excel-pratique.com/excel/mise-a-jour-automatique-de-tableaux-a-partir-d-une-liste-t66349.html</t>
  </si>
  <si>
    <t>ANALYSE TOTAL PERIODE (CLIENT)</t>
  </si>
  <si>
    <t>ANALYSE TOTAL CUMULE PERIODE (CLIENT)</t>
  </si>
  <si>
    <t>F</t>
  </si>
  <si>
    <t>G</t>
  </si>
  <si>
    <t>H</t>
  </si>
  <si>
    <t>I</t>
  </si>
  <si>
    <t>M</t>
  </si>
  <si>
    <t>N</t>
  </si>
  <si>
    <t>O</t>
  </si>
  <si>
    <t>P</t>
  </si>
  <si>
    <t>Q</t>
  </si>
  <si>
    <t>R</t>
  </si>
  <si>
    <t>DUPONt</t>
  </si>
  <si>
    <t>AMIRAL</t>
  </si>
  <si>
    <t>CANARD</t>
  </si>
  <si>
    <t>CHIEN</t>
  </si>
  <si>
    <t>DUPUIS</t>
  </si>
  <si>
    <t>TOTAL</t>
  </si>
  <si>
    <t>Z</t>
  </si>
  <si>
    <t>j</t>
  </si>
  <si>
    <t>k</t>
  </si>
  <si>
    <t>l</t>
  </si>
  <si>
    <t>Total Général</t>
  </si>
  <si>
    <t>RG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</si>
</sst>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color theme="1"/>
      <name val="Arial Unicode MS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6" fillId="0" borderId="1" xfId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44" fontId="5" fillId="0" borderId="6" xfId="2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4" fontId="4" fillId="2" borderId="8" xfId="1" applyFont="1" applyFill="1" applyBorder="1" applyAlignment="1">
      <alignment horizontal="center" vertical="center"/>
    </xf>
    <xf numFmtId="9" fontId="4" fillId="2" borderId="9" xfId="2" applyFont="1" applyFill="1" applyBorder="1" applyAlignment="1">
      <alignment horizontal="center" vertical="center"/>
    </xf>
    <xf numFmtId="9" fontId="4" fillId="2" borderId="10" xfId="2" applyFont="1" applyFill="1" applyBorder="1" applyAlignment="1">
      <alignment horizontal="center" vertical="center"/>
    </xf>
    <xf numFmtId="44" fontId="4" fillId="2" borderId="11" xfId="2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3"/>
    <xf numFmtId="0" fontId="4" fillId="2" borderId="10" xfId="2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left"/>
    </xf>
    <xf numFmtId="0" fontId="8" fillId="2" borderId="0" xfId="0" applyFont="1" applyFill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48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8866137511411932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1"/>
              <c:layout>
                <c:manualLayout>
                  <c:x val="2.5742601523805796E-3"/>
                  <c:y val="0.49793609952802997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2"/>
              <c:layout>
                <c:manualLayout>
                  <c:x val="-7.1353662484681404E-2"/>
                  <c:y val="0.45009555793639311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3"/>
              <c:layout>
                <c:manualLayout>
                  <c:x val="-0.20043044165901625"/>
                  <c:y val="0.1302932760661038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4"/>
              <c:layout>
                <c:manualLayout>
                  <c:x val="-0.14476762971129814"/>
                  <c:y val="0.31052098639784265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6"/>
              <c:layout>
                <c:manualLayout>
                  <c:x val="-6.3138061232103318E-2"/>
                  <c:y val="-1.4972266151198019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8"/>
              <c:layout>
                <c:manualLayout>
                  <c:x val="0.17015766743018138"/>
                  <c:y val="1.2703187237543422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9"/>
              <c:layout>
                <c:manualLayout>
                  <c:x val="0.31987944303244675"/>
                  <c:y val="5.1702186570564475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CatName val="1"/>
            <c:showPercent val="1"/>
            <c:separator>
</c:separator>
          </c:dLbls>
          <c:cat>
            <c:strRef>
              <c:f>Analyse!$F$4:$F$36</c:f>
              <c:strCache>
                <c:ptCount val="33"/>
                <c:pt idx="0">
                  <c:v>AMIRAL</c:v>
                </c:pt>
                <c:pt idx="1">
                  <c:v>CANARD</c:v>
                </c:pt>
                <c:pt idx="2">
                  <c:v>CHIEN</c:v>
                </c:pt>
                <c:pt idx="3">
                  <c:v>DUPUIS</c:v>
                </c:pt>
                <c:pt idx="4">
                  <c:v>F</c:v>
                </c:pt>
                <c:pt idx="5">
                  <c:v>G</c:v>
                </c:pt>
                <c:pt idx="6">
                  <c:v>H</c:v>
                </c:pt>
                <c:pt idx="7">
                  <c:v>I</c:v>
                </c:pt>
                <c:pt idx="8">
                  <c:v>j</c:v>
                </c:pt>
                <c:pt idx="9">
                  <c:v>k</c:v>
                </c:pt>
                <c:pt idx="10">
                  <c:v>l</c:v>
                </c:pt>
                <c:pt idx="11">
                  <c:v>M</c:v>
                </c:pt>
                <c:pt idx="12">
                  <c:v>N</c:v>
                </c:pt>
                <c:pt idx="13">
                  <c:v>O</c:v>
                </c:pt>
                <c:pt idx="14">
                  <c:v>P</c:v>
                </c:pt>
                <c:pt idx="15">
                  <c:v>Q</c:v>
                </c:pt>
                <c:pt idx="16">
                  <c:v>R</c:v>
                </c:pt>
                <c:pt idx="17">
                  <c:v>Z</c:v>
                </c:pt>
                <c:pt idx="18">
                  <c:v>DUPONt</c:v>
                </c:pt>
                <c:pt idx="19">
                  <c:v>AMIRAL</c:v>
                </c:pt>
                <c:pt idx="20">
                  <c:v>CANARD</c:v>
                </c:pt>
                <c:pt idx="21">
                  <c:v>DUPONt</c:v>
                </c:pt>
                <c:pt idx="22">
                  <c:v>AMIRAL</c:v>
                </c:pt>
                <c:pt idx="23">
                  <c:v>CANARD</c:v>
                </c:pt>
                <c:pt idx="24">
                  <c:v>CHIEN</c:v>
                </c:pt>
                <c:pt idx="25">
                  <c:v>DUPUIS</c:v>
                </c:pt>
                <c:pt idx="26">
                  <c:v>F</c:v>
                </c:pt>
                <c:pt idx="27">
                  <c:v>G</c:v>
                </c:pt>
                <c:pt idx="28">
                  <c:v>H</c:v>
                </c:pt>
                <c:pt idx="29">
                  <c:v>I</c:v>
                </c:pt>
                <c:pt idx="30">
                  <c:v>j</c:v>
                </c:pt>
                <c:pt idx="31">
                  <c:v>k</c:v>
                </c:pt>
                <c:pt idx="32">
                  <c:v>TOTAL</c:v>
                </c:pt>
              </c:strCache>
            </c:strRef>
          </c:cat>
          <c:val>
            <c:numRef>
              <c:f>Analyse!$I$4:$I$36</c:f>
              <c:numCache>
                <c:formatCode>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  <c:dispBlanksAs val="zero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8866137511411932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1"/>
              <c:layout>
                <c:manualLayout>
                  <c:x val="2.5742601523805805E-3"/>
                  <c:y val="0.49793609952802997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2"/>
              <c:layout>
                <c:manualLayout>
                  <c:x val="-7.1353662484681404E-2"/>
                  <c:y val="0.450095557936393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3"/>
              <c:layout>
                <c:manualLayout>
                  <c:x val="-0.2004304416590163"/>
                  <c:y val="0.13029327606610386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4"/>
              <c:layout>
                <c:manualLayout>
                  <c:x val="-0.14476762971129822"/>
                  <c:y val="0.31052098639784304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6"/>
              <c:layout>
                <c:manualLayout>
                  <c:x val="-6.3138061232103332E-2"/>
                  <c:y val="-1.4972266151198014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8"/>
              <c:layout>
                <c:manualLayout>
                  <c:x val="0.17015766743018138"/>
                  <c:y val="1.2703187237543427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9"/>
              <c:layout>
                <c:manualLayout>
                  <c:x val="0.31987944303244703"/>
                  <c:y val="5.1702186570564475E-2"/>
                </c:manualLayout>
              </c:layout>
              <c:showLegendKey val="1"/>
              <c:showCatName val="1"/>
              <c:showPercent val="1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CatName val="1"/>
            <c:showPercent val="1"/>
            <c:separator>
</c:separator>
          </c:dLbls>
          <c:cat>
            <c:strRef>
              <c:f>Analyse!$F$45:$F$77</c:f>
              <c:strCache>
                <c:ptCount val="33"/>
                <c:pt idx="0">
                  <c:v>DUPONt</c:v>
                </c:pt>
                <c:pt idx="1">
                  <c:v>AMIRAL</c:v>
                </c:pt>
                <c:pt idx="2">
                  <c:v>CANARD</c:v>
                </c:pt>
                <c:pt idx="3">
                  <c:v>CHIEN</c:v>
                </c:pt>
                <c:pt idx="4">
                  <c:v>DUPUIS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Z</c:v>
                </c:pt>
                <c:pt idx="19">
                  <c:v>DUPONt</c:v>
                </c:pt>
                <c:pt idx="20">
                  <c:v>AMIRAL</c:v>
                </c:pt>
                <c:pt idx="21">
                  <c:v>AMIRAL</c:v>
                </c:pt>
                <c:pt idx="22">
                  <c:v>DUPONt</c:v>
                </c:pt>
                <c:pt idx="23">
                  <c:v>AMIRAL</c:v>
                </c:pt>
                <c:pt idx="24">
                  <c:v>CANARD</c:v>
                </c:pt>
                <c:pt idx="25">
                  <c:v>CHIEN</c:v>
                </c:pt>
                <c:pt idx="26">
                  <c:v>DUPUIS</c:v>
                </c:pt>
                <c:pt idx="27">
                  <c:v>F</c:v>
                </c:pt>
                <c:pt idx="28">
                  <c:v>G</c:v>
                </c:pt>
                <c:pt idx="29">
                  <c:v>H</c:v>
                </c:pt>
                <c:pt idx="30">
                  <c:v>I</c:v>
                </c:pt>
                <c:pt idx="31">
                  <c:v>j</c:v>
                </c:pt>
                <c:pt idx="32">
                  <c:v>j</c:v>
                </c:pt>
              </c:strCache>
            </c:strRef>
          </c:cat>
          <c:val>
            <c:numRef>
              <c:f>Analyse!$I$45:$I$77</c:f>
              <c:numCache>
                <c:formatCode>0%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  <c:dispBlanksAs val="zero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5</xdr:col>
      <xdr:colOff>9524</xdr:colOff>
      <xdr:row>35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41</xdr:row>
      <xdr:rowOff>142875</xdr:rowOff>
    </xdr:from>
    <xdr:to>
      <xdr:col>5</xdr:col>
      <xdr:colOff>9524</xdr:colOff>
      <xdr:row>77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3" name="Plaque 2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4" name="Plaque 3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5" name="Plaque 4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6" name="Plaque 5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7" name="Plaque 6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" name="Plaque 7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9" name="Plaque 8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10" name="Plaque 9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11" name="Plaque 10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12" name="Plaque 11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13" name="Plaque 12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14" name="Plaque 13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15" name="Plaque 14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16" name="Plaque 15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17" name="Plaque 16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18" name="Plaque 17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19" name="Plaque 18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20" name="Plaque 19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21" name="Plaque 20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22" name="Plaque 21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23" name="Plaque 22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24" name="Plaque 23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25" name="Plaque 24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26" name="Plaque 25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84" name="Plaque 83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5" name="Plaque 84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86" name="Plaque 85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87" name="Plaque 86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88" name="Plaque 87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89" name="Plaque 88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90" name="Plaque 89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91" name="Plaque 90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92" name="Plaque 91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93" name="Plaque 92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94" name="Plaque 93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95" name="Plaque 94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96" name="Plaque 95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97" name="Plaque 96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98" name="Plaque 97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99" name="Plaque 98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100" name="Plaque 99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101" name="Plaque 100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102" name="Plaque 101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103" name="Plaque 102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22</xdr:row>
      <xdr:rowOff>10432</xdr:rowOff>
    </xdr:from>
    <xdr:to>
      <xdr:col>3</xdr:col>
      <xdr:colOff>523422</xdr:colOff>
      <xdr:row>22</xdr:row>
      <xdr:rowOff>11793</xdr:rowOff>
    </xdr:to>
    <xdr:sp macro="[1]!miseajourlisteclient" textlink="">
      <xdr:nvSpPr>
        <xdr:cNvPr id="104" name="Plaque 103"/>
        <xdr:cNvSpPr/>
      </xdr:nvSpPr>
      <xdr:spPr>
        <a:xfrm>
          <a:off x="2485572" y="3602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23</xdr:row>
      <xdr:rowOff>10432</xdr:rowOff>
    </xdr:from>
    <xdr:to>
      <xdr:col>3</xdr:col>
      <xdr:colOff>523422</xdr:colOff>
      <xdr:row>23</xdr:row>
      <xdr:rowOff>11793</xdr:rowOff>
    </xdr:to>
    <xdr:sp macro="[1]!miseajourlisteclient" textlink="">
      <xdr:nvSpPr>
        <xdr:cNvPr id="105" name="Plaque 104"/>
        <xdr:cNvSpPr/>
      </xdr:nvSpPr>
      <xdr:spPr>
        <a:xfrm>
          <a:off x="2485572" y="3766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24</xdr:row>
      <xdr:rowOff>10432</xdr:rowOff>
    </xdr:from>
    <xdr:to>
      <xdr:col>3</xdr:col>
      <xdr:colOff>523422</xdr:colOff>
      <xdr:row>24</xdr:row>
      <xdr:rowOff>11793</xdr:rowOff>
    </xdr:to>
    <xdr:sp macro="[1]!miseajourlisteclient" textlink="">
      <xdr:nvSpPr>
        <xdr:cNvPr id="106" name="Plaque 105"/>
        <xdr:cNvSpPr/>
      </xdr:nvSpPr>
      <xdr:spPr>
        <a:xfrm>
          <a:off x="2485572" y="3929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25</xdr:row>
      <xdr:rowOff>10432</xdr:rowOff>
    </xdr:from>
    <xdr:to>
      <xdr:col>3</xdr:col>
      <xdr:colOff>523422</xdr:colOff>
      <xdr:row>25</xdr:row>
      <xdr:rowOff>11793</xdr:rowOff>
    </xdr:to>
    <xdr:sp macro="[1]!miseajourlisteclient" textlink="">
      <xdr:nvSpPr>
        <xdr:cNvPr id="107" name="Plaque 106"/>
        <xdr:cNvSpPr/>
      </xdr:nvSpPr>
      <xdr:spPr>
        <a:xfrm>
          <a:off x="2485572" y="4092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26</xdr:row>
      <xdr:rowOff>10432</xdr:rowOff>
    </xdr:from>
    <xdr:to>
      <xdr:col>3</xdr:col>
      <xdr:colOff>523422</xdr:colOff>
      <xdr:row>26</xdr:row>
      <xdr:rowOff>11793</xdr:rowOff>
    </xdr:to>
    <xdr:sp macro="[1]!miseajourlisteclient" textlink="">
      <xdr:nvSpPr>
        <xdr:cNvPr id="108" name="Plaque 107"/>
        <xdr:cNvSpPr/>
      </xdr:nvSpPr>
      <xdr:spPr>
        <a:xfrm>
          <a:off x="2485572" y="4255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27</xdr:row>
      <xdr:rowOff>10432</xdr:rowOff>
    </xdr:from>
    <xdr:to>
      <xdr:col>3</xdr:col>
      <xdr:colOff>523422</xdr:colOff>
      <xdr:row>27</xdr:row>
      <xdr:rowOff>11793</xdr:rowOff>
    </xdr:to>
    <xdr:sp macro="[1]!miseajourlisteclient" textlink="">
      <xdr:nvSpPr>
        <xdr:cNvPr id="109" name="Plaque 108"/>
        <xdr:cNvSpPr/>
      </xdr:nvSpPr>
      <xdr:spPr>
        <a:xfrm>
          <a:off x="2485572" y="4419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28</xdr:row>
      <xdr:rowOff>10432</xdr:rowOff>
    </xdr:from>
    <xdr:to>
      <xdr:col>3</xdr:col>
      <xdr:colOff>523422</xdr:colOff>
      <xdr:row>28</xdr:row>
      <xdr:rowOff>11793</xdr:rowOff>
    </xdr:to>
    <xdr:sp macro="[1]!miseajourlisteclient" textlink="">
      <xdr:nvSpPr>
        <xdr:cNvPr id="110" name="Plaque 109"/>
        <xdr:cNvSpPr/>
      </xdr:nvSpPr>
      <xdr:spPr>
        <a:xfrm>
          <a:off x="2485572" y="4582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29</xdr:row>
      <xdr:rowOff>10432</xdr:rowOff>
    </xdr:from>
    <xdr:to>
      <xdr:col>3</xdr:col>
      <xdr:colOff>523422</xdr:colOff>
      <xdr:row>29</xdr:row>
      <xdr:rowOff>11793</xdr:rowOff>
    </xdr:to>
    <xdr:sp macro="[1]!miseajourlisteclient" textlink="">
      <xdr:nvSpPr>
        <xdr:cNvPr id="111" name="Plaque 110"/>
        <xdr:cNvSpPr/>
      </xdr:nvSpPr>
      <xdr:spPr>
        <a:xfrm>
          <a:off x="2485572" y="4745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30</xdr:row>
      <xdr:rowOff>10432</xdr:rowOff>
    </xdr:from>
    <xdr:to>
      <xdr:col>3</xdr:col>
      <xdr:colOff>523422</xdr:colOff>
      <xdr:row>30</xdr:row>
      <xdr:rowOff>11793</xdr:rowOff>
    </xdr:to>
    <xdr:sp macro="[1]!miseajourlisteclient" textlink="">
      <xdr:nvSpPr>
        <xdr:cNvPr id="112" name="Plaque 111"/>
        <xdr:cNvSpPr/>
      </xdr:nvSpPr>
      <xdr:spPr>
        <a:xfrm>
          <a:off x="2485572" y="4909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31</xdr:row>
      <xdr:rowOff>10432</xdr:rowOff>
    </xdr:from>
    <xdr:to>
      <xdr:col>3</xdr:col>
      <xdr:colOff>523422</xdr:colOff>
      <xdr:row>31</xdr:row>
      <xdr:rowOff>11793</xdr:rowOff>
    </xdr:to>
    <xdr:sp macro="[1]!miseajourlisteclient" textlink="">
      <xdr:nvSpPr>
        <xdr:cNvPr id="113" name="Plaque 112"/>
        <xdr:cNvSpPr/>
      </xdr:nvSpPr>
      <xdr:spPr>
        <a:xfrm>
          <a:off x="2485572" y="5072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32</xdr:row>
      <xdr:rowOff>10432</xdr:rowOff>
    </xdr:from>
    <xdr:to>
      <xdr:col>3</xdr:col>
      <xdr:colOff>523422</xdr:colOff>
      <xdr:row>32</xdr:row>
      <xdr:rowOff>11793</xdr:rowOff>
    </xdr:to>
    <xdr:sp macro="[1]!miseajourlisteclient" textlink="">
      <xdr:nvSpPr>
        <xdr:cNvPr id="114" name="Plaque 113"/>
        <xdr:cNvSpPr/>
      </xdr:nvSpPr>
      <xdr:spPr>
        <a:xfrm>
          <a:off x="2485572" y="5235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33</xdr:row>
      <xdr:rowOff>10432</xdr:rowOff>
    </xdr:from>
    <xdr:to>
      <xdr:col>3</xdr:col>
      <xdr:colOff>523422</xdr:colOff>
      <xdr:row>33</xdr:row>
      <xdr:rowOff>11793</xdr:rowOff>
    </xdr:to>
    <xdr:sp macro="[1]!miseajourlisteclient" textlink="">
      <xdr:nvSpPr>
        <xdr:cNvPr id="115" name="Plaque 114"/>
        <xdr:cNvSpPr/>
      </xdr:nvSpPr>
      <xdr:spPr>
        <a:xfrm>
          <a:off x="2485572" y="5398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34</xdr:row>
      <xdr:rowOff>10432</xdr:rowOff>
    </xdr:from>
    <xdr:to>
      <xdr:col>3</xdr:col>
      <xdr:colOff>523422</xdr:colOff>
      <xdr:row>34</xdr:row>
      <xdr:rowOff>11793</xdr:rowOff>
    </xdr:to>
    <xdr:sp macro="[1]!miseajourlisteclient" textlink="">
      <xdr:nvSpPr>
        <xdr:cNvPr id="116" name="Plaque 115"/>
        <xdr:cNvSpPr/>
      </xdr:nvSpPr>
      <xdr:spPr>
        <a:xfrm>
          <a:off x="2485572" y="5562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35</xdr:row>
      <xdr:rowOff>10432</xdr:rowOff>
    </xdr:from>
    <xdr:to>
      <xdr:col>3</xdr:col>
      <xdr:colOff>523422</xdr:colOff>
      <xdr:row>35</xdr:row>
      <xdr:rowOff>11793</xdr:rowOff>
    </xdr:to>
    <xdr:sp macro="[1]!miseajourlisteclient" textlink="">
      <xdr:nvSpPr>
        <xdr:cNvPr id="117" name="Plaque 116"/>
        <xdr:cNvSpPr/>
      </xdr:nvSpPr>
      <xdr:spPr>
        <a:xfrm>
          <a:off x="2485572" y="5725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36</xdr:row>
      <xdr:rowOff>10432</xdr:rowOff>
    </xdr:from>
    <xdr:to>
      <xdr:col>3</xdr:col>
      <xdr:colOff>523422</xdr:colOff>
      <xdr:row>36</xdr:row>
      <xdr:rowOff>11793</xdr:rowOff>
    </xdr:to>
    <xdr:sp macro="[1]!miseajourlisteclient" textlink="">
      <xdr:nvSpPr>
        <xdr:cNvPr id="118" name="Plaque 117"/>
        <xdr:cNvSpPr/>
      </xdr:nvSpPr>
      <xdr:spPr>
        <a:xfrm>
          <a:off x="2485572" y="5888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37</xdr:row>
      <xdr:rowOff>10432</xdr:rowOff>
    </xdr:from>
    <xdr:to>
      <xdr:col>3</xdr:col>
      <xdr:colOff>523422</xdr:colOff>
      <xdr:row>37</xdr:row>
      <xdr:rowOff>11793</xdr:rowOff>
    </xdr:to>
    <xdr:sp macro="[1]!miseajourlisteclient" textlink="">
      <xdr:nvSpPr>
        <xdr:cNvPr id="119" name="Plaque 118"/>
        <xdr:cNvSpPr/>
      </xdr:nvSpPr>
      <xdr:spPr>
        <a:xfrm>
          <a:off x="2485572" y="6052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38</xdr:row>
      <xdr:rowOff>10432</xdr:rowOff>
    </xdr:from>
    <xdr:to>
      <xdr:col>3</xdr:col>
      <xdr:colOff>523422</xdr:colOff>
      <xdr:row>38</xdr:row>
      <xdr:rowOff>11793</xdr:rowOff>
    </xdr:to>
    <xdr:sp macro="[1]!miseajourlisteclient" textlink="">
      <xdr:nvSpPr>
        <xdr:cNvPr id="120" name="Plaque 119"/>
        <xdr:cNvSpPr/>
      </xdr:nvSpPr>
      <xdr:spPr>
        <a:xfrm>
          <a:off x="2485572" y="6215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39</xdr:row>
      <xdr:rowOff>10432</xdr:rowOff>
    </xdr:from>
    <xdr:to>
      <xdr:col>3</xdr:col>
      <xdr:colOff>523422</xdr:colOff>
      <xdr:row>39</xdr:row>
      <xdr:rowOff>11793</xdr:rowOff>
    </xdr:to>
    <xdr:sp macro="[1]!miseajourlisteclient" textlink="">
      <xdr:nvSpPr>
        <xdr:cNvPr id="121" name="Plaque 120"/>
        <xdr:cNvSpPr/>
      </xdr:nvSpPr>
      <xdr:spPr>
        <a:xfrm>
          <a:off x="2485572" y="6378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40</xdr:row>
      <xdr:rowOff>10432</xdr:rowOff>
    </xdr:from>
    <xdr:to>
      <xdr:col>3</xdr:col>
      <xdr:colOff>523422</xdr:colOff>
      <xdr:row>40</xdr:row>
      <xdr:rowOff>11793</xdr:rowOff>
    </xdr:to>
    <xdr:sp macro="[1]!miseajourlisteclient" textlink="">
      <xdr:nvSpPr>
        <xdr:cNvPr id="122" name="Plaque 121"/>
        <xdr:cNvSpPr/>
      </xdr:nvSpPr>
      <xdr:spPr>
        <a:xfrm>
          <a:off x="2485572" y="6541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41</xdr:row>
      <xdr:rowOff>10432</xdr:rowOff>
    </xdr:from>
    <xdr:to>
      <xdr:col>3</xdr:col>
      <xdr:colOff>523422</xdr:colOff>
      <xdr:row>41</xdr:row>
      <xdr:rowOff>11793</xdr:rowOff>
    </xdr:to>
    <xdr:sp macro="[1]!miseajourlisteclient" textlink="">
      <xdr:nvSpPr>
        <xdr:cNvPr id="123" name="Plaque 122"/>
        <xdr:cNvSpPr/>
      </xdr:nvSpPr>
      <xdr:spPr>
        <a:xfrm>
          <a:off x="2485572" y="6705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42</xdr:row>
      <xdr:rowOff>10432</xdr:rowOff>
    </xdr:from>
    <xdr:to>
      <xdr:col>3</xdr:col>
      <xdr:colOff>523422</xdr:colOff>
      <xdr:row>42</xdr:row>
      <xdr:rowOff>11793</xdr:rowOff>
    </xdr:to>
    <xdr:sp macro="[1]!miseajourlisteclient" textlink="">
      <xdr:nvSpPr>
        <xdr:cNvPr id="124" name="Plaque 123"/>
        <xdr:cNvSpPr/>
      </xdr:nvSpPr>
      <xdr:spPr>
        <a:xfrm>
          <a:off x="2485572" y="6868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43</xdr:row>
      <xdr:rowOff>10432</xdr:rowOff>
    </xdr:from>
    <xdr:to>
      <xdr:col>3</xdr:col>
      <xdr:colOff>523422</xdr:colOff>
      <xdr:row>43</xdr:row>
      <xdr:rowOff>11793</xdr:rowOff>
    </xdr:to>
    <xdr:sp macro="[1]!miseajourlisteclient" textlink="">
      <xdr:nvSpPr>
        <xdr:cNvPr id="125" name="Plaque 124"/>
        <xdr:cNvSpPr/>
      </xdr:nvSpPr>
      <xdr:spPr>
        <a:xfrm>
          <a:off x="2485572" y="7031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44</xdr:row>
      <xdr:rowOff>10432</xdr:rowOff>
    </xdr:from>
    <xdr:to>
      <xdr:col>3</xdr:col>
      <xdr:colOff>523422</xdr:colOff>
      <xdr:row>44</xdr:row>
      <xdr:rowOff>11793</xdr:rowOff>
    </xdr:to>
    <xdr:sp macro="[1]!miseajourlisteclient" textlink="">
      <xdr:nvSpPr>
        <xdr:cNvPr id="126" name="Plaque 125"/>
        <xdr:cNvSpPr/>
      </xdr:nvSpPr>
      <xdr:spPr>
        <a:xfrm>
          <a:off x="2485572" y="7195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45</xdr:row>
      <xdr:rowOff>10432</xdr:rowOff>
    </xdr:from>
    <xdr:to>
      <xdr:col>3</xdr:col>
      <xdr:colOff>523422</xdr:colOff>
      <xdr:row>45</xdr:row>
      <xdr:rowOff>11793</xdr:rowOff>
    </xdr:to>
    <xdr:sp macro="[1]!miseajourlisteclient" textlink="">
      <xdr:nvSpPr>
        <xdr:cNvPr id="127" name="Plaque 126"/>
        <xdr:cNvSpPr/>
      </xdr:nvSpPr>
      <xdr:spPr>
        <a:xfrm>
          <a:off x="2485572" y="7358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46</xdr:row>
      <xdr:rowOff>10432</xdr:rowOff>
    </xdr:from>
    <xdr:to>
      <xdr:col>3</xdr:col>
      <xdr:colOff>523422</xdr:colOff>
      <xdr:row>46</xdr:row>
      <xdr:rowOff>11793</xdr:rowOff>
    </xdr:to>
    <xdr:sp macro="[1]!miseajourlisteclient" textlink="">
      <xdr:nvSpPr>
        <xdr:cNvPr id="128" name="Plaque 127"/>
        <xdr:cNvSpPr/>
      </xdr:nvSpPr>
      <xdr:spPr>
        <a:xfrm>
          <a:off x="2485572" y="7521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47</xdr:row>
      <xdr:rowOff>10432</xdr:rowOff>
    </xdr:from>
    <xdr:to>
      <xdr:col>3</xdr:col>
      <xdr:colOff>523422</xdr:colOff>
      <xdr:row>47</xdr:row>
      <xdr:rowOff>11793</xdr:rowOff>
    </xdr:to>
    <xdr:sp macro="[1]!miseajourlisteclient" textlink="">
      <xdr:nvSpPr>
        <xdr:cNvPr id="129" name="Plaque 128"/>
        <xdr:cNvSpPr/>
      </xdr:nvSpPr>
      <xdr:spPr>
        <a:xfrm>
          <a:off x="2485572" y="7684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48</xdr:row>
      <xdr:rowOff>10432</xdr:rowOff>
    </xdr:from>
    <xdr:to>
      <xdr:col>3</xdr:col>
      <xdr:colOff>523422</xdr:colOff>
      <xdr:row>48</xdr:row>
      <xdr:rowOff>11793</xdr:rowOff>
    </xdr:to>
    <xdr:sp macro="[1]!miseajourlisteclient" textlink="">
      <xdr:nvSpPr>
        <xdr:cNvPr id="130" name="Plaque 129"/>
        <xdr:cNvSpPr/>
      </xdr:nvSpPr>
      <xdr:spPr>
        <a:xfrm>
          <a:off x="2485572" y="7848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49</xdr:row>
      <xdr:rowOff>10432</xdr:rowOff>
    </xdr:from>
    <xdr:to>
      <xdr:col>3</xdr:col>
      <xdr:colOff>523422</xdr:colOff>
      <xdr:row>49</xdr:row>
      <xdr:rowOff>11793</xdr:rowOff>
    </xdr:to>
    <xdr:sp macro="[1]!miseajourlisteclient" textlink="">
      <xdr:nvSpPr>
        <xdr:cNvPr id="131" name="Plaque 130"/>
        <xdr:cNvSpPr/>
      </xdr:nvSpPr>
      <xdr:spPr>
        <a:xfrm>
          <a:off x="2485572" y="8011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50</xdr:row>
      <xdr:rowOff>10432</xdr:rowOff>
    </xdr:from>
    <xdr:to>
      <xdr:col>3</xdr:col>
      <xdr:colOff>523422</xdr:colOff>
      <xdr:row>50</xdr:row>
      <xdr:rowOff>11793</xdr:rowOff>
    </xdr:to>
    <xdr:sp macro="[1]!miseajourlisteclient" textlink="">
      <xdr:nvSpPr>
        <xdr:cNvPr id="132" name="Plaque 131"/>
        <xdr:cNvSpPr/>
      </xdr:nvSpPr>
      <xdr:spPr>
        <a:xfrm>
          <a:off x="2485572" y="8174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51</xdr:row>
      <xdr:rowOff>10432</xdr:rowOff>
    </xdr:from>
    <xdr:to>
      <xdr:col>3</xdr:col>
      <xdr:colOff>523422</xdr:colOff>
      <xdr:row>51</xdr:row>
      <xdr:rowOff>11793</xdr:rowOff>
    </xdr:to>
    <xdr:sp macro="[1]!miseajourlisteclient" textlink="">
      <xdr:nvSpPr>
        <xdr:cNvPr id="133" name="Plaque 132"/>
        <xdr:cNvSpPr/>
      </xdr:nvSpPr>
      <xdr:spPr>
        <a:xfrm>
          <a:off x="2485572" y="8338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52</xdr:row>
      <xdr:rowOff>10432</xdr:rowOff>
    </xdr:from>
    <xdr:to>
      <xdr:col>3</xdr:col>
      <xdr:colOff>523422</xdr:colOff>
      <xdr:row>52</xdr:row>
      <xdr:rowOff>11793</xdr:rowOff>
    </xdr:to>
    <xdr:sp macro="[1]!miseajourlisteclient" textlink="">
      <xdr:nvSpPr>
        <xdr:cNvPr id="134" name="Plaque 133"/>
        <xdr:cNvSpPr/>
      </xdr:nvSpPr>
      <xdr:spPr>
        <a:xfrm>
          <a:off x="2485572" y="8501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53</xdr:row>
      <xdr:rowOff>10432</xdr:rowOff>
    </xdr:from>
    <xdr:to>
      <xdr:col>3</xdr:col>
      <xdr:colOff>523422</xdr:colOff>
      <xdr:row>53</xdr:row>
      <xdr:rowOff>11793</xdr:rowOff>
    </xdr:to>
    <xdr:sp macro="[1]!miseajourlisteclient" textlink="">
      <xdr:nvSpPr>
        <xdr:cNvPr id="135" name="Plaque 134"/>
        <xdr:cNvSpPr/>
      </xdr:nvSpPr>
      <xdr:spPr>
        <a:xfrm>
          <a:off x="2485572" y="8664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54</xdr:row>
      <xdr:rowOff>10432</xdr:rowOff>
    </xdr:from>
    <xdr:to>
      <xdr:col>3</xdr:col>
      <xdr:colOff>523422</xdr:colOff>
      <xdr:row>54</xdr:row>
      <xdr:rowOff>11793</xdr:rowOff>
    </xdr:to>
    <xdr:sp macro="[1]!miseajourlisteclient" textlink="">
      <xdr:nvSpPr>
        <xdr:cNvPr id="136" name="Plaque 135"/>
        <xdr:cNvSpPr/>
      </xdr:nvSpPr>
      <xdr:spPr>
        <a:xfrm>
          <a:off x="2485572" y="8827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55</xdr:row>
      <xdr:rowOff>10432</xdr:rowOff>
    </xdr:from>
    <xdr:to>
      <xdr:col>3</xdr:col>
      <xdr:colOff>523422</xdr:colOff>
      <xdr:row>55</xdr:row>
      <xdr:rowOff>11793</xdr:rowOff>
    </xdr:to>
    <xdr:sp macro="[1]!miseajourlisteclient" textlink="">
      <xdr:nvSpPr>
        <xdr:cNvPr id="137" name="Plaque 136"/>
        <xdr:cNvSpPr/>
      </xdr:nvSpPr>
      <xdr:spPr>
        <a:xfrm>
          <a:off x="2485572" y="8991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56</xdr:row>
      <xdr:rowOff>10432</xdr:rowOff>
    </xdr:from>
    <xdr:to>
      <xdr:col>3</xdr:col>
      <xdr:colOff>523422</xdr:colOff>
      <xdr:row>56</xdr:row>
      <xdr:rowOff>11793</xdr:rowOff>
    </xdr:to>
    <xdr:sp macro="[1]!miseajourlisteclient" textlink="">
      <xdr:nvSpPr>
        <xdr:cNvPr id="138" name="Plaque 137"/>
        <xdr:cNvSpPr/>
      </xdr:nvSpPr>
      <xdr:spPr>
        <a:xfrm>
          <a:off x="2485572" y="9154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57</xdr:row>
      <xdr:rowOff>10432</xdr:rowOff>
    </xdr:from>
    <xdr:to>
      <xdr:col>3</xdr:col>
      <xdr:colOff>523422</xdr:colOff>
      <xdr:row>57</xdr:row>
      <xdr:rowOff>11793</xdr:rowOff>
    </xdr:to>
    <xdr:sp macro="[1]!miseajourlisteclient" textlink="">
      <xdr:nvSpPr>
        <xdr:cNvPr id="139" name="Plaque 138"/>
        <xdr:cNvSpPr/>
      </xdr:nvSpPr>
      <xdr:spPr>
        <a:xfrm>
          <a:off x="2485572" y="9317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58</xdr:row>
      <xdr:rowOff>10432</xdr:rowOff>
    </xdr:from>
    <xdr:to>
      <xdr:col>3</xdr:col>
      <xdr:colOff>523422</xdr:colOff>
      <xdr:row>58</xdr:row>
      <xdr:rowOff>11793</xdr:rowOff>
    </xdr:to>
    <xdr:sp macro="[1]!miseajourlisteclient" textlink="">
      <xdr:nvSpPr>
        <xdr:cNvPr id="140" name="Plaque 139"/>
        <xdr:cNvSpPr/>
      </xdr:nvSpPr>
      <xdr:spPr>
        <a:xfrm>
          <a:off x="2485572" y="9481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9</xdr:col>
      <xdr:colOff>85725</xdr:colOff>
      <xdr:row>10</xdr:row>
      <xdr:rowOff>152400</xdr:rowOff>
    </xdr:from>
    <xdr:to>
      <xdr:col>13</xdr:col>
      <xdr:colOff>28575</xdr:colOff>
      <xdr:row>15</xdr:row>
      <xdr:rowOff>152400</xdr:rowOff>
    </xdr:to>
    <xdr:sp macro="[0]!MiseAJour" textlink="">
      <xdr:nvSpPr>
        <xdr:cNvPr id="2" name="ZoneTexte 1"/>
        <xdr:cNvSpPr txBox="1"/>
      </xdr:nvSpPr>
      <xdr:spPr>
        <a:xfrm>
          <a:off x="6943725" y="177165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  <xdr:twoCellAnchor>
    <xdr:from>
      <xdr:col>9</xdr:col>
      <xdr:colOff>704850</xdr:colOff>
      <xdr:row>23</xdr:row>
      <xdr:rowOff>47625</xdr:rowOff>
    </xdr:from>
    <xdr:to>
      <xdr:col>17</xdr:col>
      <xdr:colOff>542925</xdr:colOff>
      <xdr:row>33</xdr:row>
      <xdr:rowOff>152400</xdr:rowOff>
    </xdr:to>
    <xdr:sp macro="" textlink="">
      <xdr:nvSpPr>
        <xdr:cNvPr id="27" name="ZoneTexte 26"/>
        <xdr:cNvSpPr txBox="1"/>
      </xdr:nvSpPr>
      <xdr:spPr>
        <a:xfrm>
          <a:off x="7562850" y="3771900"/>
          <a:ext cx="593407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chaque tableau</a:t>
          </a:r>
        </a:p>
        <a:p>
          <a:r>
            <a:rPr lang="fr-FR" sz="1100"/>
            <a:t>La ligne entête doit avoir le nom "CLIENT" et la cellule</a:t>
          </a:r>
          <a:r>
            <a:rPr lang="fr-FR" sz="1100" baseline="0"/>
            <a:t> de la colonne correspondante en fin de tableau doit avoir "TOTAL"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oite%20&#224;%20outils%20KAM\AS%20KAM\Anthony\Matrice%20d'analyse\Matrice%20analyse%20C%20Cordeau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ALYSE PERIODE"/>
      <sheetName val="Analyse Clients"/>
      <sheetName val="Analyse Produi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2014"/>
      <sheetName val="2013"/>
      <sheetName val="2012"/>
      <sheetName val="Liste"/>
    </sheetNames>
    <definedNames>
      <definedName name="miseajourlisteclie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ise-a-jour-automatique-de-tableaux-a-partir-d-une-liste-t6634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8"/>
  <sheetViews>
    <sheetView zoomScaleNormal="100" workbookViewId="0">
      <selection activeCell="G44" sqref="G44"/>
    </sheetView>
  </sheetViews>
  <sheetFormatPr baseColWidth="10" defaultRowHeight="12.75"/>
  <cols>
    <col min="6" max="6" width="19" bestFit="1" customWidth="1"/>
  </cols>
  <sheetData>
    <row r="1" spans="1:11" ht="13.5" thickBot="1">
      <c r="A1" s="18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>
      <c r="F2" s="2" t="s">
        <v>0</v>
      </c>
      <c r="G2" s="3" t="s">
        <v>1</v>
      </c>
      <c r="H2" s="4" t="s">
        <v>2</v>
      </c>
      <c r="I2" s="3" t="s">
        <v>3</v>
      </c>
      <c r="J2" s="3" t="s">
        <v>4</v>
      </c>
      <c r="K2" s="5" t="s">
        <v>5</v>
      </c>
    </row>
    <row r="3" spans="1:11">
      <c r="F3" s="1" t="s">
        <v>21</v>
      </c>
      <c r="G3" s="7"/>
      <c r="H3" s="7"/>
      <c r="I3" s="8" t="e">
        <f>G3/$G$36</f>
        <v>#DIV/0!</v>
      </c>
      <c r="J3" s="8" t="e">
        <f>(G3-H3)/H3</f>
        <v>#DIV/0!</v>
      </c>
      <c r="K3" s="9">
        <f>G3-H3</f>
        <v>0</v>
      </c>
    </row>
    <row r="4" spans="1:11">
      <c r="F4" s="6" t="s">
        <v>22</v>
      </c>
      <c r="G4" s="7"/>
      <c r="H4" s="7"/>
      <c r="I4" s="8" t="e">
        <f>G4/$G$36</f>
        <v>#DIV/0!</v>
      </c>
      <c r="J4" s="8" t="e">
        <f t="shared" ref="J4:J35" si="0">(G4-H4)/H4</f>
        <v>#DIV/0!</v>
      </c>
      <c r="K4" s="9">
        <f t="shared" ref="K4:K35" si="1">G4-H4</f>
        <v>0</v>
      </c>
    </row>
    <row r="5" spans="1:11">
      <c r="F5" s="6" t="s">
        <v>23</v>
      </c>
      <c r="G5" s="7"/>
      <c r="H5" s="7"/>
      <c r="I5" s="8" t="e">
        <f>G5/$G$36</f>
        <v>#DIV/0!</v>
      </c>
      <c r="J5" s="8" t="e">
        <f t="shared" si="0"/>
        <v>#DIV/0!</v>
      </c>
      <c r="K5" s="9">
        <f t="shared" si="1"/>
        <v>0</v>
      </c>
    </row>
    <row r="6" spans="1:11">
      <c r="F6" s="6" t="s">
        <v>24</v>
      </c>
      <c r="G6" s="7"/>
      <c r="H6" s="7"/>
      <c r="I6" s="8" t="e">
        <f>G6/$G$36</f>
        <v>#DIV/0!</v>
      </c>
      <c r="J6" s="8" t="e">
        <f t="shared" si="0"/>
        <v>#DIV/0!</v>
      </c>
      <c r="K6" s="9">
        <f t="shared" si="1"/>
        <v>0</v>
      </c>
    </row>
    <row r="7" spans="1:11">
      <c r="F7" s="6" t="s">
        <v>25</v>
      </c>
      <c r="G7" s="7"/>
      <c r="H7" s="7"/>
      <c r="I7" s="8" t="e">
        <f>G7/$G$36</f>
        <v>#DIV/0!</v>
      </c>
      <c r="J7" s="8" t="e">
        <f t="shared" si="0"/>
        <v>#DIV/0!</v>
      </c>
      <c r="K7" s="9">
        <f t="shared" si="1"/>
        <v>0</v>
      </c>
    </row>
    <row r="8" spans="1:11">
      <c r="F8" s="6" t="s">
        <v>11</v>
      </c>
      <c r="G8" s="7"/>
      <c r="H8" s="7"/>
      <c r="I8" s="8" t="e">
        <f>G8/$G$36</f>
        <v>#DIV/0!</v>
      </c>
      <c r="J8" s="8" t="e">
        <f t="shared" ref="J8:J34" si="2">(G8-H8)/H8</f>
        <v>#DIV/0!</v>
      </c>
      <c r="K8" s="9">
        <f t="shared" ref="K8:K34" si="3">G8-H8</f>
        <v>0</v>
      </c>
    </row>
    <row r="9" spans="1:11">
      <c r="F9" s="6" t="s">
        <v>12</v>
      </c>
      <c r="G9" s="7"/>
      <c r="H9" s="7"/>
      <c r="I9" s="8" t="e">
        <f>G9/$G$36</f>
        <v>#DIV/0!</v>
      </c>
      <c r="J9" s="8" t="e">
        <f t="shared" si="2"/>
        <v>#DIV/0!</v>
      </c>
      <c r="K9" s="9">
        <f t="shared" si="3"/>
        <v>0</v>
      </c>
    </row>
    <row r="10" spans="1:11">
      <c r="F10" s="6" t="s">
        <v>13</v>
      </c>
      <c r="G10" s="7"/>
      <c r="H10" s="7"/>
      <c r="I10" s="8" t="e">
        <f>G10/$G$36</f>
        <v>#DIV/0!</v>
      </c>
      <c r="J10" s="8" t="e">
        <f t="shared" si="2"/>
        <v>#DIV/0!</v>
      </c>
      <c r="K10" s="9">
        <f t="shared" si="3"/>
        <v>0</v>
      </c>
    </row>
    <row r="11" spans="1:11">
      <c r="F11" s="6" t="s">
        <v>14</v>
      </c>
      <c r="G11" s="7"/>
      <c r="H11" s="7"/>
      <c r="I11" s="8" t="e">
        <f>G11/$G$36</f>
        <v>#DIV/0!</v>
      </c>
      <c r="J11" s="8" t="e">
        <f t="shared" si="2"/>
        <v>#DIV/0!</v>
      </c>
      <c r="K11" s="9">
        <f t="shared" si="3"/>
        <v>0</v>
      </c>
    </row>
    <row r="12" spans="1:11">
      <c r="F12" s="6" t="s">
        <v>28</v>
      </c>
      <c r="G12" s="7"/>
      <c r="H12" s="7"/>
      <c r="I12" s="8" t="e">
        <f>G12/$G$36</f>
        <v>#DIV/0!</v>
      </c>
      <c r="J12" s="8" t="e">
        <f t="shared" si="2"/>
        <v>#DIV/0!</v>
      </c>
      <c r="K12" s="9">
        <f t="shared" si="3"/>
        <v>0</v>
      </c>
    </row>
    <row r="13" spans="1:11">
      <c r="F13" s="6" t="s">
        <v>29</v>
      </c>
      <c r="G13" s="7"/>
      <c r="H13" s="7"/>
      <c r="I13" s="8" t="e">
        <f>G13/$G$36</f>
        <v>#DIV/0!</v>
      </c>
      <c r="J13" s="8" t="e">
        <f t="shared" si="2"/>
        <v>#DIV/0!</v>
      </c>
      <c r="K13" s="9">
        <f t="shared" si="3"/>
        <v>0</v>
      </c>
    </row>
    <row r="14" spans="1:11">
      <c r="F14" s="6" t="s">
        <v>30</v>
      </c>
      <c r="G14" s="7"/>
      <c r="H14" s="7"/>
      <c r="I14" s="8" t="e">
        <f>G14/$G$36</f>
        <v>#DIV/0!</v>
      </c>
      <c r="J14" s="8" t="e">
        <f t="shared" si="2"/>
        <v>#DIV/0!</v>
      </c>
      <c r="K14" s="9">
        <f t="shared" si="3"/>
        <v>0</v>
      </c>
    </row>
    <row r="15" spans="1:11">
      <c r="F15" s="6" t="s">
        <v>15</v>
      </c>
      <c r="G15" s="7"/>
      <c r="H15" s="7"/>
      <c r="I15" s="8" t="e">
        <f>G15/$G$36</f>
        <v>#DIV/0!</v>
      </c>
      <c r="J15" s="8" t="e">
        <f t="shared" si="2"/>
        <v>#DIV/0!</v>
      </c>
      <c r="K15" s="9">
        <f t="shared" si="3"/>
        <v>0</v>
      </c>
    </row>
    <row r="16" spans="1:11">
      <c r="F16" s="6" t="s">
        <v>16</v>
      </c>
      <c r="G16" s="7"/>
      <c r="H16" s="7"/>
      <c r="I16" s="8" t="e">
        <f>G16/$G$36</f>
        <v>#DIV/0!</v>
      </c>
      <c r="J16" s="8" t="e">
        <f t="shared" si="2"/>
        <v>#DIV/0!</v>
      </c>
      <c r="K16" s="9">
        <f t="shared" si="3"/>
        <v>0</v>
      </c>
    </row>
    <row r="17" spans="6:11">
      <c r="F17" s="6" t="s">
        <v>17</v>
      </c>
      <c r="G17" s="7"/>
      <c r="H17" s="7"/>
      <c r="I17" s="8" t="e">
        <f>G17/$G$36</f>
        <v>#DIV/0!</v>
      </c>
      <c r="J17" s="8" t="e">
        <f t="shared" si="2"/>
        <v>#DIV/0!</v>
      </c>
      <c r="K17" s="9">
        <f t="shared" si="3"/>
        <v>0</v>
      </c>
    </row>
    <row r="18" spans="6:11">
      <c r="F18" s="6" t="s">
        <v>18</v>
      </c>
      <c r="G18" s="7"/>
      <c r="H18" s="7"/>
      <c r="I18" s="8" t="e">
        <f>G18/$G$36</f>
        <v>#DIV/0!</v>
      </c>
      <c r="J18" s="8" t="e">
        <f t="shared" si="2"/>
        <v>#DIV/0!</v>
      </c>
      <c r="K18" s="9">
        <f t="shared" si="3"/>
        <v>0</v>
      </c>
    </row>
    <row r="19" spans="6:11">
      <c r="F19" s="6" t="s">
        <v>19</v>
      </c>
      <c r="G19" s="7"/>
      <c r="H19" s="7"/>
      <c r="I19" s="8" t="e">
        <f>G19/$G$36</f>
        <v>#DIV/0!</v>
      </c>
      <c r="J19" s="8" t="e">
        <f t="shared" si="2"/>
        <v>#DIV/0!</v>
      </c>
      <c r="K19" s="9">
        <f t="shared" si="3"/>
        <v>0</v>
      </c>
    </row>
    <row r="20" spans="6:11">
      <c r="F20" s="6" t="s">
        <v>20</v>
      </c>
      <c r="G20" s="7"/>
      <c r="H20" s="7"/>
      <c r="I20" s="8" t="e">
        <f>G20/$G$36</f>
        <v>#DIV/0!</v>
      </c>
      <c r="J20" s="8" t="e">
        <f t="shared" si="2"/>
        <v>#DIV/0!</v>
      </c>
      <c r="K20" s="9">
        <f t="shared" si="3"/>
        <v>0</v>
      </c>
    </row>
    <row r="21" spans="6:11">
      <c r="F21" s="6" t="s">
        <v>27</v>
      </c>
      <c r="G21" s="7"/>
      <c r="H21" s="7"/>
      <c r="I21" s="8" t="e">
        <f>G21/$G$36</f>
        <v>#DIV/0!</v>
      </c>
      <c r="J21" s="8" t="e">
        <f t="shared" si="2"/>
        <v>#DIV/0!</v>
      </c>
      <c r="K21" s="9">
        <f t="shared" si="3"/>
        <v>0</v>
      </c>
    </row>
    <row r="22" spans="6:11">
      <c r="F22" s="6" t="s">
        <v>21</v>
      </c>
      <c r="G22" s="7"/>
      <c r="H22" s="7"/>
      <c r="I22" s="8" t="e">
        <f>G22/$G$36</f>
        <v>#DIV/0!</v>
      </c>
      <c r="J22" s="8" t="e">
        <f t="shared" si="2"/>
        <v>#DIV/0!</v>
      </c>
      <c r="K22" s="9">
        <f t="shared" si="3"/>
        <v>0</v>
      </c>
    </row>
    <row r="23" spans="6:11">
      <c r="F23" s="6" t="s">
        <v>22</v>
      </c>
      <c r="G23" s="7"/>
      <c r="H23" s="7"/>
      <c r="I23" s="8" t="e">
        <f>G23/$G$36</f>
        <v>#DIV/0!</v>
      </c>
      <c r="J23" s="8" t="e">
        <f t="shared" si="2"/>
        <v>#DIV/0!</v>
      </c>
      <c r="K23" s="9">
        <f t="shared" si="3"/>
        <v>0</v>
      </c>
    </row>
    <row r="24" spans="6:11">
      <c r="F24" s="6" t="s">
        <v>23</v>
      </c>
      <c r="G24" s="7"/>
      <c r="H24" s="7"/>
      <c r="I24" s="8" t="e">
        <f>G24/$G$36</f>
        <v>#DIV/0!</v>
      </c>
      <c r="J24" s="8" t="e">
        <f t="shared" si="2"/>
        <v>#DIV/0!</v>
      </c>
      <c r="K24" s="9">
        <f t="shared" si="3"/>
        <v>0</v>
      </c>
    </row>
    <row r="25" spans="6:11">
      <c r="F25" s="6" t="s">
        <v>21</v>
      </c>
      <c r="G25" s="7"/>
      <c r="H25" s="7"/>
      <c r="I25" s="8" t="e">
        <f>G25/$G$36</f>
        <v>#DIV/0!</v>
      </c>
      <c r="J25" s="8" t="e">
        <f t="shared" si="2"/>
        <v>#DIV/0!</v>
      </c>
      <c r="K25" s="9">
        <f t="shared" si="3"/>
        <v>0</v>
      </c>
    </row>
    <row r="26" spans="6:11">
      <c r="F26" s="6" t="s">
        <v>22</v>
      </c>
      <c r="G26" s="7"/>
      <c r="H26" s="7"/>
      <c r="I26" s="8" t="e">
        <f>G26/$G$36</f>
        <v>#DIV/0!</v>
      </c>
      <c r="J26" s="8" t="e">
        <f t="shared" si="2"/>
        <v>#DIV/0!</v>
      </c>
      <c r="K26" s="9">
        <f t="shared" si="3"/>
        <v>0</v>
      </c>
    </row>
    <row r="27" spans="6:11">
      <c r="F27" s="6" t="s">
        <v>23</v>
      </c>
      <c r="G27" s="7"/>
      <c r="H27" s="7"/>
      <c r="I27" s="8" t="e">
        <f>G27/$G$36</f>
        <v>#DIV/0!</v>
      </c>
      <c r="J27" s="8" t="e">
        <f t="shared" si="2"/>
        <v>#DIV/0!</v>
      </c>
      <c r="K27" s="9">
        <f t="shared" si="3"/>
        <v>0</v>
      </c>
    </row>
    <row r="28" spans="6:11">
      <c r="F28" s="6" t="s">
        <v>24</v>
      </c>
      <c r="G28" s="7"/>
      <c r="H28" s="7"/>
      <c r="I28" s="8" t="e">
        <f>G28/$G$36</f>
        <v>#DIV/0!</v>
      </c>
      <c r="J28" s="8" t="e">
        <f t="shared" si="2"/>
        <v>#DIV/0!</v>
      </c>
      <c r="K28" s="9">
        <f t="shared" si="3"/>
        <v>0</v>
      </c>
    </row>
    <row r="29" spans="6:11">
      <c r="F29" s="6" t="s">
        <v>25</v>
      </c>
      <c r="G29" s="7"/>
      <c r="H29" s="7"/>
      <c r="I29" s="8" t="e">
        <f>G29/$G$36</f>
        <v>#DIV/0!</v>
      </c>
      <c r="J29" s="8" t="e">
        <f t="shared" si="2"/>
        <v>#DIV/0!</v>
      </c>
      <c r="K29" s="9">
        <f t="shared" si="3"/>
        <v>0</v>
      </c>
    </row>
    <row r="30" spans="6:11">
      <c r="F30" s="6" t="s">
        <v>11</v>
      </c>
      <c r="G30" s="7"/>
      <c r="H30" s="7"/>
      <c r="I30" s="8" t="e">
        <f>G30/$G$36</f>
        <v>#DIV/0!</v>
      </c>
      <c r="J30" s="8" t="e">
        <f t="shared" si="2"/>
        <v>#DIV/0!</v>
      </c>
      <c r="K30" s="9">
        <f t="shared" si="3"/>
        <v>0</v>
      </c>
    </row>
    <row r="31" spans="6:11">
      <c r="F31" s="6" t="s">
        <v>12</v>
      </c>
      <c r="G31" s="7"/>
      <c r="H31" s="7"/>
      <c r="I31" s="8" t="e">
        <f>G31/$G$36</f>
        <v>#DIV/0!</v>
      </c>
      <c r="J31" s="8" t="e">
        <f t="shared" si="2"/>
        <v>#DIV/0!</v>
      </c>
      <c r="K31" s="9">
        <f t="shared" si="3"/>
        <v>0</v>
      </c>
    </row>
    <row r="32" spans="6:11">
      <c r="F32" s="6" t="s">
        <v>13</v>
      </c>
      <c r="G32" s="7"/>
      <c r="H32" s="7"/>
      <c r="I32" s="8" t="e">
        <f>G32/$G$36</f>
        <v>#DIV/0!</v>
      </c>
      <c r="J32" s="8" t="e">
        <f t="shared" si="2"/>
        <v>#DIV/0!</v>
      </c>
      <c r="K32" s="9">
        <f t="shared" si="3"/>
        <v>0</v>
      </c>
    </row>
    <row r="33" spans="1:11">
      <c r="F33" s="6" t="s">
        <v>14</v>
      </c>
      <c r="G33" s="7"/>
      <c r="H33" s="7"/>
      <c r="I33" s="8" t="e">
        <f>G33/$G$36</f>
        <v>#DIV/0!</v>
      </c>
      <c r="J33" s="8" t="e">
        <f t="shared" si="2"/>
        <v>#DIV/0!</v>
      </c>
      <c r="K33" s="9">
        <f t="shared" si="3"/>
        <v>0</v>
      </c>
    </row>
    <row r="34" spans="1:11">
      <c r="F34" s="6" t="s">
        <v>28</v>
      </c>
      <c r="G34" s="7"/>
      <c r="H34" s="7"/>
      <c r="I34" s="8" t="e">
        <f>G34/$G$36</f>
        <v>#DIV/0!</v>
      </c>
      <c r="J34" s="8" t="e">
        <f t="shared" si="2"/>
        <v>#DIV/0!</v>
      </c>
      <c r="K34" s="9">
        <f t="shared" si="3"/>
        <v>0</v>
      </c>
    </row>
    <row r="35" spans="1:11">
      <c r="F35" s="6" t="s">
        <v>29</v>
      </c>
      <c r="G35" s="7"/>
      <c r="H35" s="7"/>
      <c r="I35" s="8" t="e">
        <f>G35/$G$36</f>
        <v>#DIV/0!</v>
      </c>
      <c r="J35" s="8" t="e">
        <f t="shared" si="0"/>
        <v>#DIV/0!</v>
      </c>
      <c r="K35" s="9">
        <f t="shared" si="1"/>
        <v>0</v>
      </c>
    </row>
    <row r="36" spans="1:11" ht="13.5" thickBot="1">
      <c r="F36" s="10" t="s">
        <v>26</v>
      </c>
      <c r="G36" s="11">
        <f>SUM(G3:G35)</f>
        <v>0</v>
      </c>
      <c r="H36" s="11">
        <f>SUM(H3:H35)</f>
        <v>0</v>
      </c>
      <c r="I36" s="12" t="e">
        <f>SUM(I3:I35)</f>
        <v>#DIV/0!</v>
      </c>
      <c r="J36" s="17" t="e">
        <f>(G36-H36)/H36</f>
        <v>#DIV/0!</v>
      </c>
      <c r="K36" s="14">
        <f>SUM(K3:K35)</f>
        <v>0</v>
      </c>
    </row>
    <row r="43" spans="1:11" ht="13.5" thickBot="1">
      <c r="A43" s="21" t="s">
        <v>10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</row>
    <row r="44" spans="1:11">
      <c r="F44" s="2" t="s">
        <v>0</v>
      </c>
      <c r="G44" s="3" t="s">
        <v>7</v>
      </c>
      <c r="H44" s="4" t="s">
        <v>6</v>
      </c>
      <c r="I44" s="3" t="s">
        <v>3</v>
      </c>
      <c r="J44" s="3" t="s">
        <v>4</v>
      </c>
      <c r="K44" s="5" t="s">
        <v>5</v>
      </c>
    </row>
    <row r="45" spans="1:11">
      <c r="F45" s="6" t="s">
        <v>21</v>
      </c>
      <c r="G45" s="7"/>
      <c r="H45" s="7"/>
      <c r="I45" s="8" t="e">
        <f>G45/$G$78</f>
        <v>#DIV/0!</v>
      </c>
      <c r="J45" s="8" t="e">
        <f t="shared" ref="J45:J56" si="4">(G45-H45)/H45</f>
        <v>#DIV/0!</v>
      </c>
      <c r="K45" s="9">
        <f t="shared" ref="K45:K56" si="5">G45-H45</f>
        <v>0</v>
      </c>
    </row>
    <row r="46" spans="1:11">
      <c r="F46" s="6" t="s">
        <v>22</v>
      </c>
      <c r="G46" s="7"/>
      <c r="H46" s="7"/>
      <c r="I46" s="8" t="e">
        <f>G46/$G$78</f>
        <v>#DIV/0!</v>
      </c>
      <c r="J46" s="8" t="e">
        <f t="shared" si="4"/>
        <v>#DIV/0!</v>
      </c>
      <c r="K46" s="9">
        <f t="shared" si="5"/>
        <v>0</v>
      </c>
    </row>
    <row r="47" spans="1:11">
      <c r="F47" s="6" t="s">
        <v>23</v>
      </c>
      <c r="G47" s="7"/>
      <c r="H47" s="7"/>
      <c r="I47" s="8" t="e">
        <f>G47/$G$78</f>
        <v>#DIV/0!</v>
      </c>
      <c r="J47" s="8" t="e">
        <f t="shared" si="4"/>
        <v>#DIV/0!</v>
      </c>
      <c r="K47" s="9">
        <f t="shared" si="5"/>
        <v>0</v>
      </c>
    </row>
    <row r="48" spans="1:11">
      <c r="F48" s="6" t="s">
        <v>24</v>
      </c>
      <c r="G48" s="7"/>
      <c r="H48" s="7"/>
      <c r="I48" s="8" t="e">
        <f>G48/$G$78</f>
        <v>#DIV/0!</v>
      </c>
      <c r="J48" s="8" t="e">
        <f t="shared" si="4"/>
        <v>#DIV/0!</v>
      </c>
      <c r="K48" s="9">
        <f t="shared" si="5"/>
        <v>0</v>
      </c>
    </row>
    <row r="49" spans="6:11">
      <c r="F49" s="6" t="s">
        <v>25</v>
      </c>
      <c r="G49" s="7"/>
      <c r="H49" s="7"/>
      <c r="I49" s="8" t="e">
        <f>G49/$G$78</f>
        <v>#DIV/0!</v>
      </c>
      <c r="J49" s="8" t="e">
        <f t="shared" si="4"/>
        <v>#DIV/0!</v>
      </c>
      <c r="K49" s="9">
        <f t="shared" si="5"/>
        <v>0</v>
      </c>
    </row>
    <row r="50" spans="6:11">
      <c r="F50" s="6" t="s">
        <v>11</v>
      </c>
      <c r="G50" s="7"/>
      <c r="H50" s="7"/>
      <c r="I50" s="8" t="e">
        <f>G50/$G$78</f>
        <v>#DIV/0!</v>
      </c>
      <c r="J50" s="8" t="e">
        <f t="shared" si="4"/>
        <v>#DIV/0!</v>
      </c>
      <c r="K50" s="9">
        <f t="shared" si="5"/>
        <v>0</v>
      </c>
    </row>
    <row r="51" spans="6:11">
      <c r="F51" s="6" t="s">
        <v>12</v>
      </c>
      <c r="G51" s="7"/>
      <c r="H51" s="7"/>
      <c r="I51" s="8" t="e">
        <f>G51/$G$78</f>
        <v>#DIV/0!</v>
      </c>
      <c r="J51" s="8" t="e">
        <f t="shared" si="4"/>
        <v>#DIV/0!</v>
      </c>
      <c r="K51" s="9">
        <f t="shared" si="5"/>
        <v>0</v>
      </c>
    </row>
    <row r="52" spans="6:11">
      <c r="F52" s="6" t="s">
        <v>13</v>
      </c>
      <c r="G52" s="7"/>
      <c r="H52" s="7"/>
      <c r="I52" s="8" t="e">
        <f>G52/$G$78</f>
        <v>#DIV/0!</v>
      </c>
      <c r="J52" s="8" t="e">
        <f t="shared" si="4"/>
        <v>#DIV/0!</v>
      </c>
      <c r="K52" s="9">
        <f t="shared" si="5"/>
        <v>0</v>
      </c>
    </row>
    <row r="53" spans="6:11">
      <c r="F53" s="6" t="s">
        <v>14</v>
      </c>
      <c r="G53" s="7"/>
      <c r="H53" s="7"/>
      <c r="I53" s="8" t="e">
        <f>G53/$G$78</f>
        <v>#DIV/0!</v>
      </c>
      <c r="J53" s="8" t="e">
        <f t="shared" si="4"/>
        <v>#DIV/0!</v>
      </c>
      <c r="K53" s="9">
        <f t="shared" si="5"/>
        <v>0</v>
      </c>
    </row>
    <row r="54" spans="6:11">
      <c r="F54" s="6" t="s">
        <v>28</v>
      </c>
      <c r="G54" s="7"/>
      <c r="H54" s="7"/>
      <c r="I54" s="8" t="e">
        <f>G54/$G$78</f>
        <v>#DIV/0!</v>
      </c>
      <c r="J54" s="8" t="e">
        <f t="shared" si="4"/>
        <v>#DIV/0!</v>
      </c>
      <c r="K54" s="9">
        <f t="shared" si="5"/>
        <v>0</v>
      </c>
    </row>
    <row r="55" spans="6:11">
      <c r="F55" s="6" t="s">
        <v>29</v>
      </c>
      <c r="G55" s="7"/>
      <c r="H55" s="7"/>
      <c r="I55" s="8" t="e">
        <f>G55/$G$78</f>
        <v>#DIV/0!</v>
      </c>
      <c r="J55" s="8" t="e">
        <f t="shared" si="4"/>
        <v>#DIV/0!</v>
      </c>
      <c r="K55" s="9">
        <f t="shared" si="5"/>
        <v>0</v>
      </c>
    </row>
    <row r="56" spans="6:11">
      <c r="F56" s="6" t="s">
        <v>30</v>
      </c>
      <c r="G56" s="7"/>
      <c r="H56" s="7"/>
      <c r="I56" s="8" t="e">
        <f>G56/$G$78</f>
        <v>#DIV/0!</v>
      </c>
      <c r="J56" s="8" t="e">
        <f t="shared" si="4"/>
        <v>#DIV/0!</v>
      </c>
      <c r="K56" s="9">
        <f t="shared" si="5"/>
        <v>0</v>
      </c>
    </row>
    <row r="57" spans="6:11">
      <c r="F57" s="6" t="s">
        <v>15</v>
      </c>
      <c r="G57" s="7"/>
      <c r="H57" s="7"/>
      <c r="I57" s="8" t="e">
        <f>G57/$G$78</f>
        <v>#DIV/0!</v>
      </c>
      <c r="J57" s="8" t="e">
        <f t="shared" ref="J57:J78" si="6">(G57-H57)/H57</f>
        <v>#DIV/0!</v>
      </c>
      <c r="K57" s="9">
        <f t="shared" ref="K57:K77" si="7">G57-H57</f>
        <v>0</v>
      </c>
    </row>
    <row r="58" spans="6:11">
      <c r="F58" s="6" t="s">
        <v>16</v>
      </c>
      <c r="G58" s="7"/>
      <c r="H58" s="7"/>
      <c r="I58" s="8" t="e">
        <f>G58/$G$78</f>
        <v>#DIV/0!</v>
      </c>
      <c r="J58" s="8" t="e">
        <f t="shared" si="6"/>
        <v>#DIV/0!</v>
      </c>
      <c r="K58" s="9">
        <f t="shared" si="7"/>
        <v>0</v>
      </c>
    </row>
    <row r="59" spans="6:11">
      <c r="F59" s="6" t="s">
        <v>17</v>
      </c>
      <c r="G59" s="7"/>
      <c r="H59" s="7"/>
      <c r="I59" s="8" t="e">
        <f>G59/$G$78</f>
        <v>#DIV/0!</v>
      </c>
      <c r="J59" s="8" t="e">
        <f t="shared" si="6"/>
        <v>#DIV/0!</v>
      </c>
      <c r="K59" s="9">
        <f t="shared" si="7"/>
        <v>0</v>
      </c>
    </row>
    <row r="60" spans="6:11">
      <c r="F60" s="6" t="s">
        <v>18</v>
      </c>
      <c r="G60" s="7"/>
      <c r="H60" s="7"/>
      <c r="I60" s="8" t="e">
        <f>G60/$G$78</f>
        <v>#DIV/0!</v>
      </c>
      <c r="J60" s="8" t="e">
        <f t="shared" si="6"/>
        <v>#DIV/0!</v>
      </c>
      <c r="K60" s="9">
        <f t="shared" si="7"/>
        <v>0</v>
      </c>
    </row>
    <row r="61" spans="6:11">
      <c r="F61" s="6" t="s">
        <v>19</v>
      </c>
      <c r="G61" s="7"/>
      <c r="H61" s="7"/>
      <c r="I61" s="8" t="e">
        <f>G61/$G$78</f>
        <v>#DIV/0!</v>
      </c>
      <c r="J61" s="8" t="e">
        <f t="shared" ref="J61:J76" si="8">(G61-H61)/H61</f>
        <v>#DIV/0!</v>
      </c>
      <c r="K61" s="9">
        <f t="shared" si="7"/>
        <v>0</v>
      </c>
    </row>
    <row r="62" spans="6:11">
      <c r="F62" s="6" t="s">
        <v>20</v>
      </c>
      <c r="G62" s="7"/>
      <c r="H62" s="7"/>
      <c r="I62" s="8" t="e">
        <f>G62/$G$78</f>
        <v>#DIV/0!</v>
      </c>
      <c r="J62" s="8" t="e">
        <f t="shared" si="8"/>
        <v>#DIV/0!</v>
      </c>
      <c r="K62" s="9">
        <f t="shared" si="7"/>
        <v>0</v>
      </c>
    </row>
    <row r="63" spans="6:11">
      <c r="F63" s="6" t="s">
        <v>27</v>
      </c>
      <c r="G63" s="7"/>
      <c r="H63" s="7"/>
      <c r="I63" s="8" t="e">
        <f>G63/$G$78</f>
        <v>#DIV/0!</v>
      </c>
      <c r="J63" s="8" t="e">
        <f t="shared" si="8"/>
        <v>#DIV/0!</v>
      </c>
      <c r="K63" s="9">
        <f t="shared" ref="K63:K76" si="9">G63-H63</f>
        <v>0</v>
      </c>
    </row>
    <row r="64" spans="6:11">
      <c r="F64" s="6" t="s">
        <v>21</v>
      </c>
      <c r="G64" s="7"/>
      <c r="H64" s="7"/>
      <c r="I64" s="8" t="e">
        <f>G64/$G$78</f>
        <v>#DIV/0!</v>
      </c>
      <c r="J64" s="8" t="e">
        <f t="shared" si="8"/>
        <v>#DIV/0!</v>
      </c>
      <c r="K64" s="9">
        <f t="shared" si="9"/>
        <v>0</v>
      </c>
    </row>
    <row r="65" spans="6:11">
      <c r="F65" s="6" t="s">
        <v>22</v>
      </c>
      <c r="G65" s="7"/>
      <c r="H65" s="7"/>
      <c r="I65" s="8" t="e">
        <f>G65/$G$78</f>
        <v>#DIV/0!</v>
      </c>
      <c r="J65" s="8" t="e">
        <f t="shared" si="8"/>
        <v>#DIV/0!</v>
      </c>
      <c r="K65" s="9">
        <f t="shared" si="9"/>
        <v>0</v>
      </c>
    </row>
    <row r="66" spans="6:11">
      <c r="F66" s="6" t="s">
        <v>22</v>
      </c>
      <c r="G66" s="7"/>
      <c r="H66" s="7"/>
      <c r="I66" s="8" t="e">
        <f>G66/$G$78</f>
        <v>#DIV/0!</v>
      </c>
      <c r="J66" s="8" t="e">
        <f t="shared" si="8"/>
        <v>#DIV/0!</v>
      </c>
      <c r="K66" s="9">
        <f t="shared" si="9"/>
        <v>0</v>
      </c>
    </row>
    <row r="67" spans="6:11">
      <c r="F67" s="6" t="s">
        <v>21</v>
      </c>
      <c r="G67" s="7"/>
      <c r="H67" s="7"/>
      <c r="I67" s="8" t="e">
        <f>G67/$G$78</f>
        <v>#DIV/0!</v>
      </c>
      <c r="J67" s="8" t="e">
        <f t="shared" si="8"/>
        <v>#DIV/0!</v>
      </c>
      <c r="K67" s="9">
        <f t="shared" si="9"/>
        <v>0</v>
      </c>
    </row>
    <row r="68" spans="6:11">
      <c r="F68" s="6" t="s">
        <v>22</v>
      </c>
      <c r="G68" s="7"/>
      <c r="H68" s="7"/>
      <c r="I68" s="8" t="e">
        <f>G68/$G$78</f>
        <v>#DIV/0!</v>
      </c>
      <c r="J68" s="8" t="e">
        <f t="shared" si="8"/>
        <v>#DIV/0!</v>
      </c>
      <c r="K68" s="9">
        <f t="shared" si="9"/>
        <v>0</v>
      </c>
    </row>
    <row r="69" spans="6:11">
      <c r="F69" s="6" t="s">
        <v>23</v>
      </c>
      <c r="G69" s="7"/>
      <c r="H69" s="7"/>
      <c r="I69" s="8" t="e">
        <f>G69/$G$78</f>
        <v>#DIV/0!</v>
      </c>
      <c r="J69" s="8" t="e">
        <f t="shared" si="8"/>
        <v>#DIV/0!</v>
      </c>
      <c r="K69" s="9">
        <f t="shared" si="9"/>
        <v>0</v>
      </c>
    </row>
    <row r="70" spans="6:11">
      <c r="F70" s="6" t="s">
        <v>24</v>
      </c>
      <c r="G70" s="7"/>
      <c r="H70" s="7"/>
      <c r="I70" s="8" t="e">
        <f>G70/$G$78</f>
        <v>#DIV/0!</v>
      </c>
      <c r="J70" s="8" t="e">
        <f t="shared" si="8"/>
        <v>#DIV/0!</v>
      </c>
      <c r="K70" s="9">
        <f t="shared" si="9"/>
        <v>0</v>
      </c>
    </row>
    <row r="71" spans="6:11">
      <c r="F71" s="6" t="s">
        <v>25</v>
      </c>
      <c r="G71" s="7"/>
      <c r="H71" s="7"/>
      <c r="I71" s="8" t="e">
        <f>G71/$G$78</f>
        <v>#DIV/0!</v>
      </c>
      <c r="J71" s="8" t="e">
        <f t="shared" si="8"/>
        <v>#DIV/0!</v>
      </c>
      <c r="K71" s="9">
        <f t="shared" si="9"/>
        <v>0</v>
      </c>
    </row>
    <row r="72" spans="6:11">
      <c r="F72" s="6" t="s">
        <v>11</v>
      </c>
      <c r="G72" s="7"/>
      <c r="H72" s="7"/>
      <c r="I72" s="8" t="e">
        <f>G72/$G$78</f>
        <v>#DIV/0!</v>
      </c>
      <c r="J72" s="8" t="e">
        <f t="shared" si="8"/>
        <v>#DIV/0!</v>
      </c>
      <c r="K72" s="9">
        <f t="shared" si="9"/>
        <v>0</v>
      </c>
    </row>
    <row r="73" spans="6:11">
      <c r="F73" s="6" t="s">
        <v>12</v>
      </c>
      <c r="G73" s="7"/>
      <c r="H73" s="7"/>
      <c r="I73" s="8" t="e">
        <f>G73/$G$78</f>
        <v>#DIV/0!</v>
      </c>
      <c r="J73" s="8" t="e">
        <f t="shared" si="8"/>
        <v>#DIV/0!</v>
      </c>
      <c r="K73" s="9">
        <f t="shared" si="9"/>
        <v>0</v>
      </c>
    </row>
    <row r="74" spans="6:11">
      <c r="F74" s="6" t="s">
        <v>13</v>
      </c>
      <c r="G74" s="7"/>
      <c r="H74" s="7"/>
      <c r="I74" s="8" t="e">
        <f>G74/$G$78</f>
        <v>#DIV/0!</v>
      </c>
      <c r="J74" s="8" t="e">
        <f t="shared" si="8"/>
        <v>#DIV/0!</v>
      </c>
      <c r="K74" s="9">
        <f t="shared" si="9"/>
        <v>0</v>
      </c>
    </row>
    <row r="75" spans="6:11">
      <c r="F75" s="6" t="s">
        <v>14</v>
      </c>
      <c r="G75" s="7"/>
      <c r="H75" s="7"/>
      <c r="I75" s="8" t="e">
        <f>G75/$G$78</f>
        <v>#DIV/0!</v>
      </c>
      <c r="J75" s="8" t="e">
        <f t="shared" si="8"/>
        <v>#DIV/0!</v>
      </c>
      <c r="K75" s="9">
        <f t="shared" si="9"/>
        <v>0</v>
      </c>
    </row>
    <row r="76" spans="6:11">
      <c r="F76" s="6" t="s">
        <v>28</v>
      </c>
      <c r="G76" s="7"/>
      <c r="H76" s="7"/>
      <c r="I76" s="8" t="e">
        <f>G76/$G$78</f>
        <v>#DIV/0!</v>
      </c>
      <c r="J76" s="8" t="e">
        <f t="shared" si="8"/>
        <v>#DIV/0!</v>
      </c>
      <c r="K76" s="9">
        <f t="shared" si="9"/>
        <v>0</v>
      </c>
    </row>
    <row r="77" spans="6:11">
      <c r="F77" s="6" t="s">
        <v>28</v>
      </c>
      <c r="G77" s="7"/>
      <c r="H77" s="7"/>
      <c r="I77" s="8" t="e">
        <f>G77/$G$78</f>
        <v>#DIV/0!</v>
      </c>
      <c r="J77" s="8" t="e">
        <f t="shared" si="6"/>
        <v>#DIV/0!</v>
      </c>
      <c r="K77" s="9">
        <f t="shared" si="7"/>
        <v>0</v>
      </c>
    </row>
    <row r="78" spans="6:11" ht="13.5" thickBot="1">
      <c r="F78" s="10" t="s">
        <v>26</v>
      </c>
      <c r="G78" s="11">
        <f>SUM(G45:G77)</f>
        <v>0</v>
      </c>
      <c r="H78" s="11">
        <f>SUM(H45:H77)</f>
        <v>0</v>
      </c>
      <c r="I78" s="12" t="e">
        <f>SUM(I45:I77)</f>
        <v>#DIV/0!</v>
      </c>
      <c r="J78" s="13" t="e">
        <f t="shared" si="6"/>
        <v>#DIV/0!</v>
      </c>
      <c r="K78" s="14">
        <f>SUM(K45:K77)</f>
        <v>0</v>
      </c>
    </row>
  </sheetData>
  <mergeCells count="2">
    <mergeCell ref="A1:K1"/>
    <mergeCell ref="A43:K43"/>
  </mergeCells>
  <conditionalFormatting sqref="J3:K13 J45:K60 J21:K35 J63:K77">
    <cfRule type="cellIs" dxfId="147" priority="515" operator="lessThan">
      <formula>0</formula>
    </cfRule>
    <cfRule type="cellIs" dxfId="146" priority="516" operator="greaterThan">
      <formula>0</formula>
    </cfRule>
  </conditionalFormatting>
  <conditionalFormatting sqref="J77:K77">
    <cfRule type="cellIs" dxfId="145" priority="451" operator="lessThan">
      <formula>0</formula>
    </cfRule>
    <cfRule type="cellIs" dxfId="144" priority="452" operator="greaterThan">
      <formula>0</formula>
    </cfRule>
  </conditionalFormatting>
  <conditionalFormatting sqref="J46:K46">
    <cfRule type="cellIs" dxfId="143" priority="227" operator="lessThan">
      <formula>0</formula>
    </cfRule>
    <cfRule type="cellIs" dxfId="142" priority="228" operator="greaterThan">
      <formula>0</formula>
    </cfRule>
  </conditionalFormatting>
  <conditionalFormatting sqref="J47:K47">
    <cfRule type="cellIs" dxfId="141" priority="223" operator="lessThan">
      <formula>0</formula>
    </cfRule>
    <cfRule type="cellIs" dxfId="140" priority="224" operator="greaterThan">
      <formula>0</formula>
    </cfRule>
  </conditionalFormatting>
  <conditionalFormatting sqref="J48:K48">
    <cfRule type="cellIs" dxfId="139" priority="219" operator="lessThan">
      <formula>0</formula>
    </cfRule>
    <cfRule type="cellIs" dxfId="138" priority="220" operator="greaterThan">
      <formula>0</formula>
    </cfRule>
  </conditionalFormatting>
  <conditionalFormatting sqref="J49:K49">
    <cfRule type="cellIs" dxfId="137" priority="215" operator="lessThan">
      <formula>0</formula>
    </cfRule>
    <cfRule type="cellIs" dxfId="136" priority="216" operator="greaterThan">
      <formula>0</formula>
    </cfRule>
  </conditionalFormatting>
  <conditionalFormatting sqref="J50:K50">
    <cfRule type="cellIs" dxfId="135" priority="211" operator="lessThan">
      <formula>0</formula>
    </cfRule>
    <cfRule type="cellIs" dxfId="134" priority="212" operator="greaterThan">
      <formula>0</formula>
    </cfRule>
  </conditionalFormatting>
  <conditionalFormatting sqref="J51:K51">
    <cfRule type="cellIs" dxfId="133" priority="207" operator="lessThan">
      <formula>0</formula>
    </cfRule>
    <cfRule type="cellIs" dxfId="132" priority="208" operator="greaterThan">
      <formula>0</formula>
    </cfRule>
  </conditionalFormatting>
  <conditionalFormatting sqref="J52:K52">
    <cfRule type="cellIs" dxfId="131" priority="203" operator="lessThan">
      <formula>0</formula>
    </cfRule>
    <cfRule type="cellIs" dxfId="130" priority="204" operator="greaterThan">
      <formula>0</formula>
    </cfRule>
  </conditionalFormatting>
  <conditionalFormatting sqref="J53:K53">
    <cfRule type="cellIs" dxfId="129" priority="199" operator="lessThan">
      <formula>0</formula>
    </cfRule>
    <cfRule type="cellIs" dxfId="128" priority="200" operator="greaterThan">
      <formula>0</formula>
    </cfRule>
  </conditionalFormatting>
  <conditionalFormatting sqref="J54:K54">
    <cfRule type="cellIs" dxfId="127" priority="195" operator="lessThan">
      <formula>0</formula>
    </cfRule>
    <cfRule type="cellIs" dxfId="126" priority="196" operator="greaterThan">
      <formula>0</formula>
    </cfRule>
  </conditionalFormatting>
  <conditionalFormatting sqref="J55:K55">
    <cfRule type="cellIs" dxfId="125" priority="191" operator="lessThan">
      <formula>0</formula>
    </cfRule>
    <cfRule type="cellIs" dxfId="124" priority="192" operator="greaterThan">
      <formula>0</formula>
    </cfRule>
  </conditionalFormatting>
  <conditionalFormatting sqref="J56:K56">
    <cfRule type="cellIs" dxfId="123" priority="187" operator="lessThan">
      <formula>0</formula>
    </cfRule>
    <cfRule type="cellIs" dxfId="122" priority="188" operator="greaterThan">
      <formula>0</formula>
    </cfRule>
  </conditionalFormatting>
  <conditionalFormatting sqref="J77:K77">
    <cfRule type="cellIs" dxfId="121" priority="183" operator="lessThan">
      <formula>0</formula>
    </cfRule>
    <cfRule type="cellIs" dxfId="120" priority="184" operator="greaterThan">
      <formula>0</formula>
    </cfRule>
  </conditionalFormatting>
  <conditionalFormatting sqref="J46:K46">
    <cfRule type="cellIs" dxfId="119" priority="181" operator="lessThan">
      <formula>0</formula>
    </cfRule>
    <cfRule type="cellIs" dxfId="118" priority="182" operator="greaterThan">
      <formula>0</formula>
    </cfRule>
  </conditionalFormatting>
  <conditionalFormatting sqref="J47:K47">
    <cfRule type="cellIs" dxfId="117" priority="179" operator="lessThan">
      <formula>0</formula>
    </cfRule>
    <cfRule type="cellIs" dxfId="116" priority="180" operator="greaterThan">
      <formula>0</formula>
    </cfRule>
  </conditionalFormatting>
  <conditionalFormatting sqref="J48:K48">
    <cfRule type="cellIs" dxfId="115" priority="177" operator="lessThan">
      <formula>0</formula>
    </cfRule>
    <cfRule type="cellIs" dxfId="114" priority="178" operator="greaterThan">
      <formula>0</formula>
    </cfRule>
  </conditionalFormatting>
  <conditionalFormatting sqref="J49:K49">
    <cfRule type="cellIs" dxfId="113" priority="175" operator="lessThan">
      <formula>0</formula>
    </cfRule>
    <cfRule type="cellIs" dxfId="112" priority="176" operator="greaterThan">
      <formula>0</formula>
    </cfRule>
  </conditionalFormatting>
  <conditionalFormatting sqref="J50:K50">
    <cfRule type="cellIs" dxfId="111" priority="173" operator="lessThan">
      <formula>0</formula>
    </cfRule>
    <cfRule type="cellIs" dxfId="110" priority="174" operator="greaterThan">
      <formula>0</formula>
    </cfRule>
  </conditionalFormatting>
  <conditionalFormatting sqref="J51:K51">
    <cfRule type="cellIs" dxfId="109" priority="171" operator="lessThan">
      <formula>0</formula>
    </cfRule>
    <cfRule type="cellIs" dxfId="108" priority="172" operator="greaterThan">
      <formula>0</formula>
    </cfRule>
  </conditionalFormatting>
  <conditionalFormatting sqref="J52:K52">
    <cfRule type="cellIs" dxfId="107" priority="169" operator="lessThan">
      <formula>0</formula>
    </cfRule>
    <cfRule type="cellIs" dxfId="106" priority="170" operator="greaterThan">
      <formula>0</formula>
    </cfRule>
  </conditionalFormatting>
  <conditionalFormatting sqref="J53:K53">
    <cfRule type="cellIs" dxfId="105" priority="167" operator="lessThan">
      <formula>0</formula>
    </cfRule>
    <cfRule type="cellIs" dxfId="104" priority="168" operator="greaterThan">
      <formula>0</formula>
    </cfRule>
  </conditionalFormatting>
  <conditionalFormatting sqref="J54:K54">
    <cfRule type="cellIs" dxfId="103" priority="165" operator="lessThan">
      <formula>0</formula>
    </cfRule>
    <cfRule type="cellIs" dxfId="102" priority="166" operator="greaterThan">
      <formula>0</formula>
    </cfRule>
  </conditionalFormatting>
  <conditionalFormatting sqref="J55:K55">
    <cfRule type="cellIs" dxfId="101" priority="163" operator="lessThan">
      <formula>0</formula>
    </cfRule>
    <cfRule type="cellIs" dxfId="100" priority="164" operator="greaterThan">
      <formula>0</formula>
    </cfRule>
  </conditionalFormatting>
  <conditionalFormatting sqref="J56:K56">
    <cfRule type="cellIs" dxfId="99" priority="161" operator="lessThan">
      <formula>0</formula>
    </cfRule>
    <cfRule type="cellIs" dxfId="98" priority="162" operator="greaterThan">
      <formula>0</formula>
    </cfRule>
  </conditionalFormatting>
  <conditionalFormatting sqref="J45:K57">
    <cfRule type="cellIs" dxfId="97" priority="157" operator="lessThan">
      <formula>0</formula>
    </cfRule>
    <cfRule type="cellIs" dxfId="96" priority="158" operator="greaterThan">
      <formula>0</formula>
    </cfRule>
  </conditionalFormatting>
  <conditionalFormatting sqref="J45:K57">
    <cfRule type="cellIs" dxfId="95" priority="155" operator="lessThan">
      <formula>0</formula>
    </cfRule>
    <cfRule type="cellIs" dxfId="94" priority="156" operator="greaterThan">
      <formula>0</formula>
    </cfRule>
  </conditionalFormatting>
  <conditionalFormatting sqref="J58:K58">
    <cfRule type="cellIs" dxfId="93" priority="97" operator="lessThan">
      <formula>0</formula>
    </cfRule>
    <cfRule type="cellIs" dxfId="92" priority="98" operator="greaterThan">
      <formula>0</formula>
    </cfRule>
  </conditionalFormatting>
  <conditionalFormatting sqref="J58:K58">
    <cfRule type="cellIs" dxfId="91" priority="95" operator="lessThan">
      <formula>0</formula>
    </cfRule>
    <cfRule type="cellIs" dxfId="90" priority="96" operator="greaterThan">
      <formula>0</formula>
    </cfRule>
  </conditionalFormatting>
  <conditionalFormatting sqref="J59:K59">
    <cfRule type="cellIs" dxfId="89" priority="93" operator="lessThan">
      <formula>0</formula>
    </cfRule>
    <cfRule type="cellIs" dxfId="88" priority="94" operator="greaterThan">
      <formula>0</formula>
    </cfRule>
  </conditionalFormatting>
  <conditionalFormatting sqref="J59:K59">
    <cfRule type="cellIs" dxfId="87" priority="91" operator="lessThan">
      <formula>0</formula>
    </cfRule>
    <cfRule type="cellIs" dxfId="86" priority="92" operator="greaterThan">
      <formula>0</formula>
    </cfRule>
  </conditionalFormatting>
  <conditionalFormatting sqref="J60:K60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J60:K60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J14:K14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J15:K15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J16:K1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J17:K17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J18:K18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J19:K19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J61:K61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J61:K6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J61:K61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J20:K20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J62:K62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J62:K62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J62:K62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J63:K63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J63:K63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J64:K64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J64:K64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J65:K65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J65:K65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J66:K66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J66:K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J67:K67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J67:K67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J68:K68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J68:K68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J69:K69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J69:K69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J70:K70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J70:K70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J71:K7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J71:K71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J72:K72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J72:K72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J73:K73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J73:K73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J74:K74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J74:K74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J75:K75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J75:K75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J76:K7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J76:K7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9"/>
  <sheetViews>
    <sheetView tabSelected="1" zoomScaleNormal="100" workbookViewId="0">
      <selection activeCell="F13" sqref="F13"/>
    </sheetView>
  </sheetViews>
  <sheetFormatPr baseColWidth="10" defaultRowHeight="12.75"/>
  <sheetData>
    <row r="1" spans="1:12">
      <c r="A1" s="15" t="s">
        <v>0</v>
      </c>
      <c r="L1" s="16" t="s">
        <v>8</v>
      </c>
    </row>
    <row r="2" spans="1:12">
      <c r="A2" s="1" t="s">
        <v>21</v>
      </c>
    </row>
    <row r="3" spans="1:12">
      <c r="A3" s="1" t="s">
        <v>22</v>
      </c>
    </row>
    <row r="4" spans="1:12">
      <c r="A4" s="1" t="s">
        <v>23</v>
      </c>
    </row>
    <row r="5" spans="1:12">
      <c r="A5" s="1" t="s">
        <v>24</v>
      </c>
    </row>
    <row r="6" spans="1:12">
      <c r="A6" s="1" t="s">
        <v>25</v>
      </c>
    </row>
    <row r="7" spans="1:12">
      <c r="A7" s="1" t="s">
        <v>11</v>
      </c>
    </row>
    <row r="8" spans="1:12">
      <c r="A8" s="1" t="s">
        <v>12</v>
      </c>
    </row>
    <row r="9" spans="1:12">
      <c r="A9" s="1" t="s">
        <v>13</v>
      </c>
    </row>
    <row r="10" spans="1:12">
      <c r="A10" s="1" t="s">
        <v>14</v>
      </c>
    </row>
    <row r="11" spans="1:12">
      <c r="A11" s="1" t="s">
        <v>28</v>
      </c>
    </row>
    <row r="12" spans="1:12">
      <c r="A12" s="1" t="s">
        <v>29</v>
      </c>
    </row>
    <row r="13" spans="1:12">
      <c r="A13" s="1" t="s">
        <v>30</v>
      </c>
    </row>
    <row r="14" spans="1:12">
      <c r="A14" s="1" t="s">
        <v>15</v>
      </c>
    </row>
    <row r="15" spans="1:12">
      <c r="A15" s="1" t="s">
        <v>16</v>
      </c>
    </row>
    <row r="16" spans="1:12">
      <c r="A16" s="1" t="s">
        <v>17</v>
      </c>
    </row>
    <row r="17" spans="1:1">
      <c r="A17" s="1" t="s">
        <v>18</v>
      </c>
    </row>
    <row r="18" spans="1:1">
      <c r="A18" s="1" t="s">
        <v>19</v>
      </c>
    </row>
    <row r="19" spans="1:1">
      <c r="A19" s="1" t="s">
        <v>20</v>
      </c>
    </row>
    <row r="20" spans="1:1">
      <c r="A20" s="1" t="s">
        <v>27</v>
      </c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</sheetData>
  <hyperlinks>
    <hyperlink ref="L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2"/>
  <sheetViews>
    <sheetView workbookViewId="0">
      <selection activeCell="A3" sqref="A3:A21"/>
    </sheetView>
  </sheetViews>
  <sheetFormatPr baseColWidth="10" defaultRowHeight="12.75"/>
  <cols>
    <col min="1" max="1" width="13.140625" bestFit="1" customWidth="1"/>
  </cols>
  <sheetData>
    <row r="1" spans="1:1">
      <c r="A1" s="24"/>
    </row>
    <row r="2" spans="1:1">
      <c r="A2" s="24" t="s">
        <v>32</v>
      </c>
    </row>
    <row r="3" spans="1:1">
      <c r="A3" s="1" t="s">
        <v>21</v>
      </c>
    </row>
    <row r="4" spans="1:1">
      <c r="A4" s="1" t="s">
        <v>22</v>
      </c>
    </row>
    <row r="5" spans="1:1">
      <c r="A5" s="1" t="s">
        <v>23</v>
      </c>
    </row>
    <row r="6" spans="1:1">
      <c r="A6" s="1" t="s">
        <v>24</v>
      </c>
    </row>
    <row r="7" spans="1:1">
      <c r="A7" s="1" t="s">
        <v>25</v>
      </c>
    </row>
    <row r="8" spans="1:1">
      <c r="A8" s="1" t="s">
        <v>11</v>
      </c>
    </row>
    <row r="9" spans="1:1">
      <c r="A9" s="1" t="s">
        <v>12</v>
      </c>
    </row>
    <row r="10" spans="1:1">
      <c r="A10" s="1" t="s">
        <v>13</v>
      </c>
    </row>
    <row r="11" spans="1:1">
      <c r="A11" s="1" t="s">
        <v>14</v>
      </c>
    </row>
    <row r="12" spans="1:1">
      <c r="A12" s="1" t="s">
        <v>28</v>
      </c>
    </row>
    <row r="13" spans="1:1">
      <c r="A13" s="1" t="s">
        <v>29</v>
      </c>
    </row>
    <row r="14" spans="1:1">
      <c r="A14" s="1" t="s">
        <v>30</v>
      </c>
    </row>
    <row r="15" spans="1:1">
      <c r="A15" s="1" t="s">
        <v>15</v>
      </c>
    </row>
    <row r="16" spans="1:1">
      <c r="A16" s="1" t="s">
        <v>16</v>
      </c>
    </row>
    <row r="17" spans="1:1">
      <c r="A17" s="1" t="s">
        <v>17</v>
      </c>
    </row>
    <row r="18" spans="1:1">
      <c r="A18" s="1" t="s">
        <v>18</v>
      </c>
    </row>
    <row r="19" spans="1:1">
      <c r="A19" s="1" t="s">
        <v>19</v>
      </c>
    </row>
    <row r="20" spans="1:1">
      <c r="A20" s="1" t="s">
        <v>20</v>
      </c>
    </row>
    <row r="21" spans="1:1">
      <c r="A21" s="1" t="s">
        <v>27</v>
      </c>
    </row>
    <row r="22" spans="1:1">
      <c r="A22" s="23" t="s">
        <v>31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Analyse</vt:lpstr>
      <vt:lpstr>Liste</vt:lpstr>
      <vt:lpstr>Janvier</vt:lpstr>
      <vt:lpstr>CLIENT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HON1SO</cp:lastModifiedBy>
  <dcterms:created xsi:type="dcterms:W3CDTF">2015-07-09T15:31:42Z</dcterms:created>
  <dcterms:modified xsi:type="dcterms:W3CDTF">2015-07-13T12:18:58Z</dcterms:modified>
</cp:coreProperties>
</file>