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435" activeTab="1"/>
  </bookViews>
  <sheets>
    <sheet name="Budget3" sheetId="1" r:id="rId1"/>
    <sheet name="Budget4" sheetId="3" r:id="rId2"/>
  </sheets>
  <definedNames>
    <definedName name="PREV1">Budget4!$C$23</definedName>
    <definedName name="PREV2">Budget4!$H$23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C23" i="3"/>
  <c r="J21" i="3"/>
  <c r="E21" i="3"/>
  <c r="J20" i="3"/>
  <c r="E20" i="3"/>
  <c r="J19" i="3"/>
  <c r="E19" i="3"/>
  <c r="J18" i="3"/>
  <c r="E18" i="3"/>
  <c r="J17" i="3"/>
  <c r="E17" i="3"/>
  <c r="J16" i="3"/>
  <c r="E16" i="3"/>
  <c r="J15" i="3"/>
  <c r="E15" i="3"/>
  <c r="J14" i="3"/>
  <c r="E14" i="3"/>
  <c r="J13" i="3"/>
  <c r="E13" i="3"/>
  <c r="J12" i="3"/>
  <c r="E12" i="3"/>
  <c r="J11" i="3"/>
  <c r="E11" i="3"/>
  <c r="J10" i="3"/>
  <c r="E10" i="3"/>
  <c r="J9" i="3"/>
  <c r="J23" i="3" s="1"/>
  <c r="E9" i="3"/>
  <c r="E23" i="3" l="1"/>
</calcChain>
</file>

<file path=xl/sharedStrings.xml><?xml version="1.0" encoding="utf-8"?>
<sst xmlns="http://schemas.openxmlformats.org/spreadsheetml/2006/main" count="70" uniqueCount="36">
  <si>
    <r>
      <rPr>
        <b/>
        <sz val="11"/>
        <color theme="1"/>
        <rFont val="Calibri"/>
        <family val="2"/>
        <scheme val="minor"/>
      </rPr>
      <t>BUDGET</t>
    </r>
    <r>
      <rPr>
        <b/>
        <sz val="11"/>
        <rFont val="Calibri"/>
        <family val="2"/>
        <scheme val="minor"/>
      </rPr>
      <t xml:space="preserve">  Réel  </t>
    </r>
    <r>
      <rPr>
        <sz val="11"/>
        <rFont val="Calibri"/>
        <family val="2"/>
        <scheme val="minor"/>
      </rPr>
      <t>( Mensuel )</t>
    </r>
    <r>
      <rPr>
        <b/>
        <sz val="11"/>
        <rFont val="Calibri"/>
        <family val="2"/>
        <scheme val="minor"/>
      </rPr>
      <t xml:space="preserve"> </t>
    </r>
  </si>
  <si>
    <t>Mlle Malika ACHAOU</t>
  </si>
  <si>
    <t>Période du :</t>
  </si>
  <si>
    <t>au :</t>
  </si>
  <si>
    <t>Code</t>
  </si>
  <si>
    <t>Rubrique</t>
  </si>
  <si>
    <t>Débit</t>
  </si>
  <si>
    <t>Crédit</t>
  </si>
  <si>
    <t>Argent de poche</t>
  </si>
  <si>
    <t>Salaires et Revenus Professionnels</t>
  </si>
  <si>
    <t>Frais médicaux et paramédicaux</t>
  </si>
  <si>
    <t>AAH</t>
  </si>
  <si>
    <t>Tabac, jeux, dépenses diverses.</t>
  </si>
  <si>
    <t xml:space="preserve">APA </t>
  </si>
  <si>
    <t>Frais d'hébergement</t>
  </si>
  <si>
    <t xml:space="preserve">API </t>
  </si>
  <si>
    <t>Assurance santé</t>
  </si>
  <si>
    <t>Autre 2</t>
  </si>
  <si>
    <t>Emoluments décompte passé</t>
  </si>
  <si>
    <t>Autre 3</t>
  </si>
  <si>
    <t>Frais bancaire</t>
  </si>
  <si>
    <t>Autre 4</t>
  </si>
  <si>
    <t>Autre 5</t>
  </si>
  <si>
    <t>Autre 6</t>
  </si>
  <si>
    <t>Autre 7</t>
  </si>
  <si>
    <t>Autre 8</t>
  </si>
  <si>
    <t>Autre 9</t>
  </si>
  <si>
    <t>Autre 10</t>
  </si>
  <si>
    <t>Total dépenses :</t>
  </si>
  <si>
    <t>Total recettes :</t>
  </si>
  <si>
    <t xml:space="preserve">Le budget présente un crédit de : </t>
  </si>
  <si>
    <t>Prévisionnel</t>
  </si>
  <si>
    <t>Réel</t>
  </si>
  <si>
    <r>
      <rPr>
        <b/>
        <sz val="11"/>
        <color theme="1"/>
        <rFont val="Calibri"/>
        <family val="2"/>
        <scheme val="minor"/>
      </rPr>
      <t>BUDGET</t>
    </r>
    <r>
      <rPr>
        <b/>
        <sz val="11"/>
        <rFont val="Calibri"/>
        <family val="2"/>
        <scheme val="minor"/>
      </rPr>
      <t xml:space="preserve">  Prévisionnel  </t>
    </r>
    <r>
      <rPr>
        <sz val="11"/>
        <rFont val="Calibri"/>
        <family val="2"/>
        <scheme val="minor"/>
      </rPr>
      <t>( Mensuel )</t>
    </r>
    <r>
      <rPr>
        <b/>
        <sz val="11"/>
        <rFont val="Calibri"/>
        <family val="2"/>
        <scheme val="minor"/>
      </rPr>
      <t xml:space="preserve"> </t>
    </r>
  </si>
  <si>
    <t>Total :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</si>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</sst>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9">
    <xf numFmtId="0" fontId="0" fillId="0" borderId="0" xfId="0"/>
    <xf numFmtId="0" fontId="5" fillId="0" borderId="0" xfId="0" applyFont="1"/>
    <xf numFmtId="0" fontId="7" fillId="0" borderId="0" xfId="2" applyFont="1"/>
    <xf numFmtId="0" fontId="5" fillId="0" borderId="0" xfId="0" applyFont="1" applyAlignment="1">
      <alignment horizontal="right"/>
    </xf>
    <xf numFmtId="14" fontId="8" fillId="0" borderId="0" xfId="2" applyNumberFormat="1" applyFont="1" applyAlignment="1">
      <alignment horizontal="right"/>
    </xf>
    <xf numFmtId="0" fontId="5" fillId="0" borderId="0" xfId="0" applyFont="1" applyAlignment="1"/>
    <xf numFmtId="0" fontId="5" fillId="2" borderId="4" xfId="0" applyFont="1" applyFill="1" applyBorder="1"/>
    <xf numFmtId="4" fontId="5" fillId="2" borderId="4" xfId="0" applyNumberFormat="1" applyFont="1" applyFill="1" applyBorder="1"/>
    <xf numFmtId="4" fontId="5" fillId="0" borderId="0" xfId="0" applyNumberFormat="1" applyFont="1"/>
    <xf numFmtId="4" fontId="5" fillId="0" borderId="0" xfId="0" applyNumberFormat="1" applyFont="1" applyAlignment="1">
      <alignment horizontal="left"/>
    </xf>
    <xf numFmtId="2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164" fontId="5" fillId="0" borderId="0" xfId="0" applyNumberFormat="1" applyFont="1"/>
    <xf numFmtId="0" fontId="5" fillId="2" borderId="2" xfId="0" applyFont="1" applyFill="1" applyBorder="1"/>
    <xf numFmtId="0" fontId="5" fillId="2" borderId="2" xfId="0" applyFont="1" applyFill="1" applyBorder="1" applyAlignment="1">
      <alignment horizontal="center"/>
    </xf>
    <xf numFmtId="4" fontId="5" fillId="2" borderId="2" xfId="0" applyNumberFormat="1" applyFont="1" applyFill="1" applyBorder="1" applyAlignment="1">
      <alignment horizontal="center"/>
    </xf>
    <xf numFmtId="4" fontId="5" fillId="2" borderId="3" xfId="0" applyNumberFormat="1" applyFont="1" applyFill="1" applyBorder="1" applyAlignment="1">
      <alignment horizontal="center"/>
    </xf>
    <xf numFmtId="0" fontId="5" fillId="2" borderId="1" xfId="0" applyFont="1" applyFill="1" applyBorder="1"/>
    <xf numFmtId="4" fontId="5" fillId="0" borderId="0" xfId="0" applyNumberFormat="1" applyFont="1" applyProtection="1">
      <protection locked="0"/>
    </xf>
    <xf numFmtId="1" fontId="5" fillId="0" borderId="0" xfId="0" applyNumberFormat="1" applyFont="1"/>
    <xf numFmtId="0" fontId="3" fillId="2" borderId="1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</cellXfs>
  <cellStyles count="3">
    <cellStyle name="Normal" xfId="0" builtinId="0"/>
    <cellStyle name="Normal 2 2" xfId="1"/>
    <cellStyle name="Normal 3" xfId="2"/>
  </cellStyles>
  <dxfs count="2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0</xdr:row>
          <xdr:rowOff>66675</xdr:rowOff>
        </xdr:from>
        <xdr:to>
          <xdr:col>7</xdr:col>
          <xdr:colOff>266700</xdr:colOff>
          <xdr:row>1</xdr:row>
          <xdr:rowOff>123825</xdr:rowOff>
        </xdr:to>
        <xdr:sp macro="" textlink="">
          <xdr:nvSpPr>
            <xdr:cNvPr id="1025" name="RetourDecomp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3</xdr:row>
          <xdr:rowOff>0</xdr:rowOff>
        </xdr:from>
        <xdr:to>
          <xdr:col>7</xdr:col>
          <xdr:colOff>266700</xdr:colOff>
          <xdr:row>4</xdr:row>
          <xdr:rowOff>85725</xdr:rowOff>
        </xdr:to>
        <xdr:sp macro="" textlink="">
          <xdr:nvSpPr>
            <xdr:cNvPr id="1026" name="VoirDetail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5</xdr:row>
          <xdr:rowOff>76200</xdr:rowOff>
        </xdr:from>
        <xdr:to>
          <xdr:col>7</xdr:col>
          <xdr:colOff>266700</xdr:colOff>
          <xdr:row>7</xdr:row>
          <xdr:rowOff>0</xdr:rowOff>
        </xdr:to>
        <xdr:sp macro="" textlink="">
          <xdr:nvSpPr>
            <xdr:cNvPr id="1027" name="VoirSynthes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0</xdr:row>
          <xdr:rowOff>66675</xdr:rowOff>
        </xdr:from>
        <xdr:to>
          <xdr:col>11</xdr:col>
          <xdr:colOff>266700</xdr:colOff>
          <xdr:row>1</xdr:row>
          <xdr:rowOff>123825</xdr:rowOff>
        </xdr:to>
        <xdr:sp macro="" textlink="">
          <xdr:nvSpPr>
            <xdr:cNvPr id="3073" name="RetourDecompte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3</xdr:row>
          <xdr:rowOff>0</xdr:rowOff>
        </xdr:from>
        <xdr:to>
          <xdr:col>11</xdr:col>
          <xdr:colOff>266700</xdr:colOff>
          <xdr:row>4</xdr:row>
          <xdr:rowOff>85725</xdr:rowOff>
        </xdr:to>
        <xdr:sp macro="" textlink="">
          <xdr:nvSpPr>
            <xdr:cNvPr id="3074" name="VoirDetail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5</xdr:row>
          <xdr:rowOff>0</xdr:rowOff>
        </xdr:from>
        <xdr:to>
          <xdr:col>11</xdr:col>
          <xdr:colOff>266700</xdr:colOff>
          <xdr:row>6</xdr:row>
          <xdr:rowOff>85725</xdr:rowOff>
        </xdr:to>
        <xdr:sp macro="" textlink="">
          <xdr:nvSpPr>
            <xdr:cNvPr id="3075" name="VoirSynthese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1:J91"/>
  <sheetViews>
    <sheetView workbookViewId="0">
      <selection sqref="A1:F1"/>
    </sheetView>
  </sheetViews>
  <sheetFormatPr baseColWidth="10" defaultRowHeight="12.75" x14ac:dyDescent="0.2"/>
  <cols>
    <col min="1" max="1" width="4.85546875" style="1" customWidth="1"/>
    <col min="2" max="2" width="40.7109375" style="1" customWidth="1"/>
    <col min="3" max="3" width="10.7109375" style="1" customWidth="1"/>
    <col min="4" max="4" width="4.85546875" style="1" customWidth="1"/>
    <col min="5" max="5" width="40.7109375" style="1" customWidth="1"/>
    <col min="6" max="6" width="10.7109375" style="1" customWidth="1"/>
    <col min="7" max="7" width="19.85546875" style="1" bestFit="1" customWidth="1"/>
    <col min="8" max="8" width="31.5703125" style="1" bestFit="1" customWidth="1"/>
    <col min="9" max="9" width="30.42578125" style="1" bestFit="1" customWidth="1"/>
    <col min="10" max="10" width="13.140625" style="1" bestFit="1" customWidth="1"/>
    <col min="11" max="16384" width="11.42578125" style="1"/>
  </cols>
  <sheetData>
    <row r="1" spans="1:6" ht="15" x14ac:dyDescent="0.2">
      <c r="A1" s="24" t="s">
        <v>0</v>
      </c>
      <c r="B1" s="25"/>
      <c r="C1" s="25"/>
      <c r="D1" s="25"/>
      <c r="E1" s="25"/>
      <c r="F1" s="26"/>
    </row>
    <row r="3" spans="1:6" x14ac:dyDescent="0.2">
      <c r="B3" s="2" t="s">
        <v>1</v>
      </c>
      <c r="E3" s="3" t="s">
        <v>2</v>
      </c>
      <c r="F3" s="4">
        <v>41640</v>
      </c>
    </row>
    <row r="4" spans="1:6" x14ac:dyDescent="0.2">
      <c r="E4" s="3" t="s">
        <v>3</v>
      </c>
      <c r="F4" s="4">
        <v>41729</v>
      </c>
    </row>
    <row r="5" spans="1:6" x14ac:dyDescent="0.2">
      <c r="B5" s="5"/>
      <c r="C5" s="5"/>
      <c r="D5" s="5"/>
      <c r="E5" s="5"/>
    </row>
    <row r="7" spans="1:6" x14ac:dyDescent="0.2">
      <c r="A7" s="6" t="s">
        <v>4</v>
      </c>
      <c r="B7" s="6" t="s">
        <v>5</v>
      </c>
      <c r="C7" s="7" t="s">
        <v>6</v>
      </c>
      <c r="D7" s="6" t="s">
        <v>4</v>
      </c>
      <c r="E7" s="6" t="s">
        <v>5</v>
      </c>
      <c r="F7" s="7" t="s">
        <v>7</v>
      </c>
    </row>
    <row r="8" spans="1:6" x14ac:dyDescent="0.2">
      <c r="A8" s="1">
        <v>500</v>
      </c>
      <c r="B8" s="1" t="s">
        <v>8</v>
      </c>
      <c r="C8" s="8">
        <v>141.94</v>
      </c>
      <c r="D8" s="1">
        <v>100</v>
      </c>
      <c r="E8" s="1" t="s">
        <v>9</v>
      </c>
      <c r="F8" s="8">
        <v>417.24</v>
      </c>
    </row>
    <row r="9" spans="1:6" x14ac:dyDescent="0.2">
      <c r="A9" s="1">
        <v>503</v>
      </c>
      <c r="B9" s="1" t="s">
        <v>10</v>
      </c>
      <c r="C9" s="8">
        <v>42.51</v>
      </c>
      <c r="D9" s="1">
        <v>120</v>
      </c>
      <c r="E9" s="1" t="s">
        <v>11</v>
      </c>
      <c r="F9" s="8">
        <v>534.1</v>
      </c>
    </row>
    <row r="10" spans="1:6" x14ac:dyDescent="0.2">
      <c r="A10" s="1">
        <v>509</v>
      </c>
      <c r="B10" s="1" t="s">
        <v>12</v>
      </c>
      <c r="C10" s="8">
        <v>50.69</v>
      </c>
      <c r="D10" s="1">
        <v>210</v>
      </c>
      <c r="E10" s="1" t="s">
        <v>13</v>
      </c>
      <c r="F10" s="8">
        <v>3.41</v>
      </c>
    </row>
    <row r="11" spans="1:6" x14ac:dyDescent="0.2">
      <c r="A11" s="1">
        <v>516</v>
      </c>
      <c r="B11" s="1" t="s">
        <v>14</v>
      </c>
      <c r="C11" s="8">
        <v>135.19</v>
      </c>
      <c r="D11" s="1">
        <v>211</v>
      </c>
      <c r="E11" s="1" t="s">
        <v>15</v>
      </c>
      <c r="F11" s="8">
        <v>3.75</v>
      </c>
    </row>
    <row r="12" spans="1:6" x14ac:dyDescent="0.2">
      <c r="A12" s="1">
        <v>525</v>
      </c>
      <c r="B12" s="1" t="s">
        <v>16</v>
      </c>
      <c r="C12" s="8">
        <v>52.6</v>
      </c>
      <c r="D12" s="1">
        <v>212</v>
      </c>
      <c r="E12" s="1" t="s">
        <v>17</v>
      </c>
      <c r="F12" s="8">
        <v>4.0999999999999996</v>
      </c>
    </row>
    <row r="13" spans="1:6" x14ac:dyDescent="0.2">
      <c r="A13" s="1">
        <v>583</v>
      </c>
      <c r="B13" s="1" t="s">
        <v>18</v>
      </c>
      <c r="C13" s="8">
        <v>8.8699999999999992</v>
      </c>
      <c r="D13" s="1">
        <v>213</v>
      </c>
      <c r="E13" s="1" t="s">
        <v>19</v>
      </c>
      <c r="F13" s="8">
        <v>4.4400000000000004</v>
      </c>
    </row>
    <row r="14" spans="1:6" x14ac:dyDescent="0.2">
      <c r="A14" s="1">
        <v>588</v>
      </c>
      <c r="B14" s="1" t="s">
        <v>20</v>
      </c>
      <c r="C14" s="8">
        <v>5.6</v>
      </c>
      <c r="D14" s="1">
        <v>214</v>
      </c>
      <c r="E14" s="1" t="s">
        <v>21</v>
      </c>
      <c r="F14" s="8">
        <v>4.78</v>
      </c>
    </row>
    <row r="15" spans="1:6" x14ac:dyDescent="0.2">
      <c r="C15" s="8"/>
      <c r="D15" s="1">
        <v>215</v>
      </c>
      <c r="E15" s="1" t="s">
        <v>22</v>
      </c>
      <c r="F15" s="8">
        <v>5.12</v>
      </c>
    </row>
    <row r="16" spans="1:6" x14ac:dyDescent="0.2">
      <c r="C16" s="8"/>
      <c r="D16" s="1">
        <v>216</v>
      </c>
      <c r="E16" s="1" t="s">
        <v>23</v>
      </c>
      <c r="F16" s="8">
        <v>5.46</v>
      </c>
    </row>
    <row r="17" spans="2:9" x14ac:dyDescent="0.2">
      <c r="C17" s="8"/>
      <c r="D17" s="1">
        <v>217</v>
      </c>
      <c r="E17" s="1" t="s">
        <v>24</v>
      </c>
      <c r="F17" s="8">
        <v>5.8</v>
      </c>
    </row>
    <row r="18" spans="2:9" x14ac:dyDescent="0.2">
      <c r="C18" s="8"/>
      <c r="D18" s="1">
        <v>218</v>
      </c>
      <c r="E18" s="9" t="s">
        <v>25</v>
      </c>
      <c r="F18" s="8">
        <v>6.14</v>
      </c>
      <c r="I18" s="10"/>
    </row>
    <row r="19" spans="2:9" x14ac:dyDescent="0.2">
      <c r="C19" s="8"/>
      <c r="D19" s="1">
        <v>219</v>
      </c>
      <c r="E19" s="1" t="s">
        <v>26</v>
      </c>
      <c r="F19" s="8">
        <v>6.49</v>
      </c>
    </row>
    <row r="20" spans="2:9" x14ac:dyDescent="0.2">
      <c r="C20" s="8"/>
      <c r="D20" s="1">
        <v>220</v>
      </c>
      <c r="E20" s="1" t="s">
        <v>27</v>
      </c>
      <c r="F20" s="8">
        <v>6.83</v>
      </c>
    </row>
    <row r="21" spans="2:9" x14ac:dyDescent="0.2">
      <c r="G21" s="8"/>
    </row>
    <row r="22" spans="2:9" x14ac:dyDescent="0.2">
      <c r="B22" s="1" t="s">
        <v>28</v>
      </c>
      <c r="C22" s="8">
        <v>437.4</v>
      </c>
      <c r="E22" s="1" t="s">
        <v>29</v>
      </c>
      <c r="F22" s="8">
        <v>1007.66</v>
      </c>
    </row>
    <row r="23" spans="2:9" x14ac:dyDescent="0.2">
      <c r="F23" s="8"/>
      <c r="G23" s="8"/>
    </row>
    <row r="24" spans="2:9" x14ac:dyDescent="0.2">
      <c r="E24" s="1" t="s">
        <v>30</v>
      </c>
      <c r="F24" s="8">
        <v>570.26</v>
      </c>
    </row>
    <row r="41" spans="1:10" x14ac:dyDescent="0.2">
      <c r="B41"/>
      <c r="C41"/>
      <c r="D41"/>
      <c r="E41"/>
      <c r="F41"/>
      <c r="G41"/>
      <c r="H41"/>
      <c r="I41"/>
      <c r="J41"/>
    </row>
    <row r="42" spans="1:10" x14ac:dyDescent="0.2">
      <c r="B42"/>
      <c r="C42"/>
      <c r="D42"/>
      <c r="E42"/>
      <c r="F42"/>
      <c r="G42"/>
      <c r="H42"/>
      <c r="I42"/>
      <c r="J42"/>
    </row>
    <row r="43" spans="1:10" x14ac:dyDescent="0.2">
      <c r="A43"/>
      <c r="B43"/>
      <c r="C43" s="14"/>
      <c r="D43" s="14"/>
      <c r="E43" s="14"/>
      <c r="F43" s="14"/>
      <c r="G43" s="14"/>
      <c r="H43" s="14"/>
      <c r="I43" s="14"/>
      <c r="J43" s="14"/>
    </row>
    <row r="44" spans="1:10" x14ac:dyDescent="0.2">
      <c r="A44" s="11"/>
      <c r="B44"/>
      <c r="C44"/>
      <c r="D44"/>
    </row>
    <row r="45" spans="1:10" x14ac:dyDescent="0.2">
      <c r="A45" s="12"/>
      <c r="B45"/>
      <c r="C45"/>
      <c r="D45"/>
    </row>
    <row r="46" spans="1:10" x14ac:dyDescent="0.2">
      <c r="A46" s="13"/>
      <c r="B46"/>
      <c r="C46"/>
      <c r="D46"/>
    </row>
    <row r="47" spans="1:10" x14ac:dyDescent="0.2">
      <c r="A47" s="15"/>
      <c r="B47"/>
      <c r="C47"/>
      <c r="D47"/>
    </row>
    <row r="48" spans="1:10" x14ac:dyDescent="0.2">
      <c r="A48" s="11"/>
      <c r="B48"/>
      <c r="C48"/>
      <c r="D48"/>
    </row>
    <row r="49" spans="1:4" x14ac:dyDescent="0.2">
      <c r="A49" s="12"/>
      <c r="B49"/>
      <c r="C49"/>
      <c r="D49"/>
    </row>
    <row r="50" spans="1:4" x14ac:dyDescent="0.2">
      <c r="A50" s="13"/>
      <c r="B50"/>
      <c r="C50"/>
      <c r="D50"/>
    </row>
    <row r="51" spans="1:4" x14ac:dyDescent="0.2">
      <c r="A51" s="15"/>
      <c r="B51"/>
      <c r="C51"/>
      <c r="D51"/>
    </row>
    <row r="52" spans="1:4" x14ac:dyDescent="0.2">
      <c r="A52" s="11"/>
      <c r="B52"/>
      <c r="C52"/>
      <c r="D52"/>
    </row>
    <row r="53" spans="1:4" x14ac:dyDescent="0.2">
      <c r="A53" s="12"/>
      <c r="B53"/>
      <c r="C53"/>
      <c r="D53"/>
    </row>
    <row r="54" spans="1:4" x14ac:dyDescent="0.2">
      <c r="A54" s="13"/>
      <c r="B54"/>
      <c r="C54"/>
      <c r="D54"/>
    </row>
    <row r="55" spans="1:4" x14ac:dyDescent="0.2">
      <c r="A55" s="15"/>
      <c r="B55"/>
      <c r="C55"/>
      <c r="D55"/>
    </row>
    <row r="56" spans="1:4" x14ac:dyDescent="0.2">
      <c r="A56" s="11"/>
      <c r="B56"/>
      <c r="C56"/>
      <c r="D56"/>
    </row>
    <row r="57" spans="1:4" x14ac:dyDescent="0.2">
      <c r="A57" s="12"/>
      <c r="B57"/>
      <c r="C57"/>
      <c r="D57"/>
    </row>
    <row r="58" spans="1:4" x14ac:dyDescent="0.2">
      <c r="A58" s="13"/>
      <c r="B58"/>
      <c r="C58"/>
      <c r="D58"/>
    </row>
    <row r="59" spans="1:4" x14ac:dyDescent="0.2">
      <c r="A59" s="15"/>
      <c r="B59" s="14"/>
      <c r="C59" s="14"/>
    </row>
    <row r="60" spans="1:4" x14ac:dyDescent="0.2">
      <c r="A60" s="11"/>
      <c r="B60" s="14"/>
      <c r="C60" s="14"/>
    </row>
    <row r="61" spans="1:4" x14ac:dyDescent="0.2">
      <c r="A61" s="12"/>
      <c r="B61" s="14"/>
      <c r="C61" s="14"/>
    </row>
    <row r="62" spans="1:4" x14ac:dyDescent="0.2">
      <c r="A62" s="13"/>
      <c r="B62" s="14"/>
      <c r="C62" s="14"/>
    </row>
    <row r="63" spans="1:4" x14ac:dyDescent="0.2">
      <c r="A63" s="15"/>
      <c r="B63" s="14"/>
      <c r="C63" s="14"/>
    </row>
    <row r="64" spans="1:4" x14ac:dyDescent="0.2">
      <c r="A64" s="11"/>
      <c r="B64" s="14"/>
      <c r="C64" s="14"/>
    </row>
    <row r="65" spans="1:3" x14ac:dyDescent="0.2">
      <c r="A65" s="12"/>
      <c r="B65" s="14"/>
      <c r="C65" s="14"/>
    </row>
    <row r="66" spans="1:3" x14ac:dyDescent="0.2">
      <c r="A66" s="13"/>
      <c r="B66" s="14"/>
      <c r="C66" s="14"/>
    </row>
    <row r="67" spans="1:3" x14ac:dyDescent="0.2">
      <c r="A67" s="15"/>
      <c r="B67" s="14"/>
      <c r="C67" s="14"/>
    </row>
    <row r="68" spans="1:3" x14ac:dyDescent="0.2">
      <c r="A68" s="11"/>
      <c r="B68" s="14"/>
      <c r="C68" s="14"/>
    </row>
    <row r="69" spans="1:3" x14ac:dyDescent="0.2">
      <c r="A69" s="12"/>
      <c r="B69" s="14"/>
      <c r="C69" s="14"/>
    </row>
    <row r="70" spans="1:3" x14ac:dyDescent="0.2">
      <c r="A70" s="13"/>
      <c r="B70" s="14"/>
      <c r="C70" s="14"/>
    </row>
    <row r="71" spans="1:3" x14ac:dyDescent="0.2">
      <c r="A71" s="15"/>
      <c r="B71" s="14"/>
      <c r="C71" s="14"/>
    </row>
    <row r="72" spans="1:3" x14ac:dyDescent="0.2">
      <c r="A72" s="11"/>
      <c r="B72" s="14"/>
      <c r="C72" s="14"/>
    </row>
    <row r="73" spans="1:3" x14ac:dyDescent="0.2">
      <c r="A73" s="12"/>
      <c r="B73" s="14"/>
      <c r="C73" s="14"/>
    </row>
    <row r="74" spans="1:3" x14ac:dyDescent="0.2">
      <c r="A74" s="13"/>
      <c r="B74" s="14"/>
      <c r="C74" s="14"/>
    </row>
    <row r="75" spans="1:3" x14ac:dyDescent="0.2">
      <c r="A75" s="15"/>
      <c r="B75" s="14"/>
      <c r="C75" s="14"/>
    </row>
    <row r="76" spans="1:3" x14ac:dyDescent="0.2">
      <c r="A76" s="12"/>
      <c r="B76" s="14"/>
      <c r="C76" s="14"/>
    </row>
    <row r="77" spans="1:3" x14ac:dyDescent="0.2">
      <c r="A77" s="13"/>
      <c r="B77" s="14"/>
      <c r="C77" s="14"/>
    </row>
    <row r="78" spans="1:3" x14ac:dyDescent="0.2">
      <c r="A78" s="15"/>
      <c r="B78" s="14"/>
      <c r="C78" s="14"/>
    </row>
    <row r="79" spans="1:3" x14ac:dyDescent="0.2">
      <c r="A79" s="12"/>
      <c r="B79" s="14"/>
      <c r="C79" s="14"/>
    </row>
    <row r="80" spans="1:3" x14ac:dyDescent="0.2">
      <c r="A80" s="13"/>
      <c r="B80" s="14"/>
      <c r="C80" s="14"/>
    </row>
    <row r="81" spans="1:3" x14ac:dyDescent="0.2">
      <c r="A81" s="15"/>
      <c r="B81" s="14"/>
      <c r="C81" s="14"/>
    </row>
    <row r="82" spans="1:3" x14ac:dyDescent="0.2">
      <c r="A82" s="12"/>
      <c r="B82" s="14"/>
      <c r="C82" s="14"/>
    </row>
    <row r="83" spans="1:3" x14ac:dyDescent="0.2">
      <c r="A83" s="13"/>
      <c r="B83" s="14"/>
      <c r="C83" s="14"/>
    </row>
    <row r="84" spans="1:3" x14ac:dyDescent="0.2">
      <c r="A84" s="15"/>
      <c r="B84" s="14"/>
      <c r="C84" s="14"/>
    </row>
    <row r="85" spans="1:3" x14ac:dyDescent="0.2">
      <c r="A85" s="12"/>
      <c r="B85" s="14"/>
      <c r="C85" s="14"/>
    </row>
    <row r="86" spans="1:3" x14ac:dyDescent="0.2">
      <c r="A86" s="13"/>
      <c r="B86" s="14"/>
      <c r="C86" s="14"/>
    </row>
    <row r="87" spans="1:3" x14ac:dyDescent="0.2">
      <c r="A87" s="15"/>
      <c r="B87" s="14"/>
      <c r="C87" s="14"/>
    </row>
    <row r="88" spans="1:3" x14ac:dyDescent="0.2">
      <c r="A88" s="12"/>
      <c r="B88" s="14"/>
      <c r="C88" s="14"/>
    </row>
    <row r="89" spans="1:3" x14ac:dyDescent="0.2">
      <c r="A89" s="13"/>
      <c r="B89" s="14"/>
      <c r="C89" s="14"/>
    </row>
    <row r="90" spans="1:3" x14ac:dyDescent="0.2">
      <c r="A90" s="15"/>
      <c r="B90" s="14"/>
      <c r="C90" s="14"/>
    </row>
    <row r="91" spans="1:3" x14ac:dyDescent="0.2">
      <c r="A91" s="11"/>
      <c r="B91" s="14"/>
      <c r="C91" s="14"/>
    </row>
  </sheetData>
  <mergeCells count="1">
    <mergeCell ref="A1:F1"/>
  </mergeCells>
  <conditionalFormatting sqref="A5:F6">
    <cfRule type="expression" priority="3">
      <formula>MOD(ROW(),2)</formula>
    </cfRule>
  </conditionalFormatting>
  <conditionalFormatting sqref="A5:F6">
    <cfRule type="expression" priority="2">
      <formula>MOD(ROW(),2)</formula>
    </cfRule>
  </conditionalFormatting>
  <conditionalFormatting sqref="A8:F20">
    <cfRule type="expression" dxfId="1" priority="1">
      <formula>MOD(ROW(),2)</formula>
    </cfRule>
  </conditionalFormatting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VoirSynthese">
          <controlPr defaultSize="0" print="0" autoFill="0" autoLine="0" r:id="rId5">
            <anchor moveWithCells="1">
              <from>
                <xdr:col>6</xdr:col>
                <xdr:colOff>304800</xdr:colOff>
                <xdr:row>5</xdr:row>
                <xdr:rowOff>76200</xdr:rowOff>
              </from>
              <to>
                <xdr:col>7</xdr:col>
                <xdr:colOff>266700</xdr:colOff>
                <xdr:row>7</xdr:row>
                <xdr:rowOff>0</xdr:rowOff>
              </to>
            </anchor>
          </controlPr>
        </control>
      </mc:Choice>
      <mc:Fallback>
        <control shapeId="1027" r:id="rId4" name="VoirSynthese"/>
      </mc:Fallback>
    </mc:AlternateContent>
    <mc:AlternateContent xmlns:mc="http://schemas.openxmlformats.org/markup-compatibility/2006">
      <mc:Choice Requires="x14">
        <control shapeId="1026" r:id="rId6" name="VoirDetail">
          <controlPr defaultSize="0" print="0" autoFill="0" autoLine="0" r:id="rId7">
            <anchor moveWithCells="1">
              <from>
                <xdr:col>6</xdr:col>
                <xdr:colOff>304800</xdr:colOff>
                <xdr:row>3</xdr:row>
                <xdr:rowOff>0</xdr:rowOff>
              </from>
              <to>
                <xdr:col>7</xdr:col>
                <xdr:colOff>266700</xdr:colOff>
                <xdr:row>4</xdr:row>
                <xdr:rowOff>85725</xdr:rowOff>
              </to>
            </anchor>
          </controlPr>
        </control>
      </mc:Choice>
      <mc:Fallback>
        <control shapeId="1026" r:id="rId6" name="VoirDetail"/>
      </mc:Fallback>
    </mc:AlternateContent>
    <mc:AlternateContent xmlns:mc="http://schemas.openxmlformats.org/markup-compatibility/2006">
      <mc:Choice Requires="x14">
        <control shapeId="1025" r:id="rId8" name="RetourDecompte">
          <controlPr defaultSize="0" print="0" autoFill="0" autoLine="0" r:id="rId9">
            <anchor moveWithCells="1">
              <from>
                <xdr:col>6</xdr:col>
                <xdr:colOff>304800</xdr:colOff>
                <xdr:row>0</xdr:row>
                <xdr:rowOff>66675</xdr:rowOff>
              </from>
              <to>
                <xdr:col>7</xdr:col>
                <xdr:colOff>266700</xdr:colOff>
                <xdr:row>1</xdr:row>
                <xdr:rowOff>123825</xdr:rowOff>
              </to>
            </anchor>
          </controlPr>
        </control>
      </mc:Choice>
      <mc:Fallback>
        <control shapeId="1025" r:id="rId8" name="RetourDecomp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/>
  <dimension ref="A1:M39"/>
  <sheetViews>
    <sheetView tabSelected="1" zoomScaleNormal="100" workbookViewId="0">
      <pane ySplit="8" topLeftCell="A9" activePane="bottomLeft" state="frozen"/>
      <selection pane="bottomLeft" activeCell="C16" sqref="C16"/>
    </sheetView>
  </sheetViews>
  <sheetFormatPr baseColWidth="10" defaultRowHeight="12.75" x14ac:dyDescent="0.2"/>
  <cols>
    <col min="1" max="1" width="4.85546875" style="1" customWidth="1"/>
    <col min="2" max="2" width="40.7109375" style="1" customWidth="1"/>
    <col min="3" max="5" width="10.7109375" style="1" customWidth="1"/>
    <col min="6" max="6" width="5" customWidth="1"/>
    <col min="7" max="7" width="40.7109375" customWidth="1"/>
    <col min="8" max="10" width="10.7109375" style="1" customWidth="1"/>
    <col min="11" max="11" width="19.85546875" style="1" bestFit="1" customWidth="1"/>
    <col min="12" max="12" width="31.5703125" style="1" bestFit="1" customWidth="1"/>
    <col min="13" max="13" width="30.42578125" style="1" bestFit="1" customWidth="1"/>
    <col min="14" max="14" width="13.140625" style="1" bestFit="1" customWidth="1"/>
    <col min="15" max="16384" width="11.42578125" style="1"/>
  </cols>
  <sheetData>
    <row r="1" spans="1:10" ht="15" x14ac:dyDescent="0.2">
      <c r="A1" s="24" t="s">
        <v>33</v>
      </c>
      <c r="B1" s="27"/>
      <c r="C1" s="27"/>
      <c r="D1" s="27"/>
      <c r="E1" s="27"/>
      <c r="F1" s="27"/>
      <c r="G1" s="27"/>
      <c r="H1" s="27"/>
      <c r="I1" s="27"/>
      <c r="J1" s="28"/>
    </row>
    <row r="2" spans="1:10" x14ac:dyDescent="0.2">
      <c r="F2" s="1"/>
      <c r="G2" s="1"/>
    </row>
    <row r="3" spans="1:10" x14ac:dyDescent="0.2">
      <c r="B3" s="2" t="s">
        <v>1</v>
      </c>
      <c r="C3" s="2"/>
      <c r="F3" s="1"/>
      <c r="G3" s="1"/>
      <c r="I3" s="3" t="s">
        <v>2</v>
      </c>
      <c r="J3" s="4">
        <v>41640</v>
      </c>
    </row>
    <row r="4" spans="1:10" x14ac:dyDescent="0.2">
      <c r="F4" s="1"/>
      <c r="G4" s="1"/>
      <c r="I4" s="3" t="s">
        <v>3</v>
      </c>
      <c r="J4" s="4">
        <v>41729</v>
      </c>
    </row>
    <row r="5" spans="1:10" x14ac:dyDescent="0.2">
      <c r="B5" s="5"/>
      <c r="C5" s="5"/>
      <c r="D5" s="5"/>
      <c r="E5" s="5"/>
      <c r="F5" s="5"/>
      <c r="G5" s="5"/>
      <c r="H5" s="5"/>
    </row>
    <row r="6" spans="1:10" x14ac:dyDescent="0.2">
      <c r="C6" s="8"/>
      <c r="F6" s="1"/>
      <c r="G6" s="1" t="s">
        <v>30</v>
      </c>
      <c r="H6" s="8">
        <v>307.77</v>
      </c>
    </row>
    <row r="7" spans="1:10" x14ac:dyDescent="0.2">
      <c r="F7" s="1"/>
      <c r="G7" s="1"/>
    </row>
    <row r="8" spans="1:10" x14ac:dyDescent="0.2">
      <c r="A8" s="21" t="s">
        <v>4</v>
      </c>
      <c r="B8" s="17" t="s">
        <v>5</v>
      </c>
      <c r="C8" s="18" t="s">
        <v>31</v>
      </c>
      <c r="D8" s="19" t="s">
        <v>32</v>
      </c>
      <c r="E8" s="19" t="s">
        <v>35</v>
      </c>
      <c r="F8" s="19" t="s">
        <v>4</v>
      </c>
      <c r="G8" s="17" t="s">
        <v>5</v>
      </c>
      <c r="H8" s="18" t="s">
        <v>31</v>
      </c>
      <c r="I8" s="19" t="s">
        <v>32</v>
      </c>
      <c r="J8" s="20" t="s">
        <v>35</v>
      </c>
    </row>
    <row r="9" spans="1:10" x14ac:dyDescent="0.2">
      <c r="A9" s="1">
        <v>100</v>
      </c>
      <c r="B9" s="1" t="s">
        <v>8</v>
      </c>
      <c r="C9" s="22">
        <v>142</v>
      </c>
      <c r="D9" s="8">
        <v>141.94</v>
      </c>
      <c r="E9" s="16">
        <f>IF(OR(C9="",C9=0),"",D9-C9)</f>
        <v>-6.0000000000002274E-2</v>
      </c>
      <c r="F9" s="23">
        <v>500</v>
      </c>
      <c r="G9" s="1" t="s">
        <v>9</v>
      </c>
      <c r="H9" s="8">
        <v>410</v>
      </c>
      <c r="I9" s="8">
        <v>417.24</v>
      </c>
      <c r="J9" s="16">
        <f>IF(OR(H9="",H9=0),"",H9-I9)</f>
        <v>-7.2400000000000091</v>
      </c>
    </row>
    <row r="10" spans="1:10" x14ac:dyDescent="0.2">
      <c r="A10" s="1">
        <v>101</v>
      </c>
      <c r="B10" s="1" t="s">
        <v>10</v>
      </c>
      <c r="C10" s="22">
        <v>42.51</v>
      </c>
      <c r="D10" s="8">
        <v>42.51</v>
      </c>
      <c r="E10" s="16">
        <f t="shared" ref="E10:E21" si="0">IF(OR(C10="",C10=0),"",D10-C10)</f>
        <v>0</v>
      </c>
      <c r="F10" s="23">
        <v>501</v>
      </c>
      <c r="G10" s="1" t="s">
        <v>11</v>
      </c>
      <c r="H10" s="8">
        <v>534.1</v>
      </c>
      <c r="I10" s="8">
        <v>534.1</v>
      </c>
      <c r="J10" s="16">
        <f t="shared" ref="J10:J21" si="1">IF(OR(H10="",H10=0),"",H10-I10)</f>
        <v>0</v>
      </c>
    </row>
    <row r="11" spans="1:10" x14ac:dyDescent="0.2">
      <c r="A11" s="1">
        <v>102</v>
      </c>
      <c r="B11" s="1" t="s">
        <v>12</v>
      </c>
      <c r="C11" s="22">
        <v>50.69</v>
      </c>
      <c r="D11" s="8">
        <v>50.69</v>
      </c>
      <c r="E11" s="16">
        <f t="shared" si="0"/>
        <v>0</v>
      </c>
      <c r="F11" s="23">
        <v>502</v>
      </c>
      <c r="G11" s="1" t="s">
        <v>13</v>
      </c>
      <c r="H11" s="8">
        <v>3.41</v>
      </c>
      <c r="I11" s="8">
        <v>3.41</v>
      </c>
      <c r="J11" s="16">
        <f t="shared" si="1"/>
        <v>0</v>
      </c>
    </row>
    <row r="12" spans="1:10" x14ac:dyDescent="0.2">
      <c r="A12" s="1">
        <v>103</v>
      </c>
      <c r="B12" s="1" t="s">
        <v>14</v>
      </c>
      <c r="C12" s="22">
        <v>135.19</v>
      </c>
      <c r="D12" s="8">
        <v>135.19</v>
      </c>
      <c r="E12" s="16">
        <f t="shared" si="0"/>
        <v>0</v>
      </c>
      <c r="F12" s="23">
        <v>503</v>
      </c>
      <c r="G12" s="1" t="s">
        <v>15</v>
      </c>
      <c r="H12" s="8">
        <v>3.75</v>
      </c>
      <c r="I12" s="8">
        <v>3.75</v>
      </c>
      <c r="J12" s="16">
        <f t="shared" si="1"/>
        <v>0</v>
      </c>
    </row>
    <row r="13" spans="1:10" x14ac:dyDescent="0.2">
      <c r="A13" s="1">
        <v>104</v>
      </c>
      <c r="B13" s="1" t="s">
        <v>16</v>
      </c>
      <c r="C13" s="22">
        <v>52.6</v>
      </c>
      <c r="D13" s="8">
        <v>52.6</v>
      </c>
      <c r="E13" s="16">
        <f t="shared" si="0"/>
        <v>0</v>
      </c>
      <c r="F13" s="23">
        <v>504</v>
      </c>
      <c r="G13" s="1" t="s">
        <v>17</v>
      </c>
      <c r="H13" s="8">
        <v>4.0999999999999996</v>
      </c>
      <c r="I13" s="8">
        <v>4.0999999999999996</v>
      </c>
      <c r="J13" s="16">
        <f t="shared" si="1"/>
        <v>0</v>
      </c>
    </row>
    <row r="14" spans="1:10" x14ac:dyDescent="0.2">
      <c r="A14" s="1">
        <v>105</v>
      </c>
      <c r="B14" s="1" t="s">
        <v>18</v>
      </c>
      <c r="C14" s="22">
        <v>10.66</v>
      </c>
      <c r="D14" s="8">
        <v>8.8699999999999992</v>
      </c>
      <c r="E14" s="16">
        <f t="shared" si="0"/>
        <v>-1.7900000000000009</v>
      </c>
      <c r="F14" s="23">
        <v>505</v>
      </c>
      <c r="G14" s="1" t="s">
        <v>19</v>
      </c>
      <c r="H14" s="8">
        <v>4.4400000000000004</v>
      </c>
      <c r="I14" s="8">
        <v>4.4400000000000004</v>
      </c>
      <c r="J14" s="16">
        <f t="shared" si="1"/>
        <v>0</v>
      </c>
    </row>
    <row r="15" spans="1:10" x14ac:dyDescent="0.2">
      <c r="A15" s="1">
        <v>106</v>
      </c>
      <c r="B15" s="1" t="s">
        <v>20</v>
      </c>
      <c r="C15" s="22">
        <v>259</v>
      </c>
      <c r="D15" s="8">
        <v>5.6</v>
      </c>
      <c r="E15" s="16">
        <f t="shared" si="0"/>
        <v>-253.4</v>
      </c>
      <c r="F15" s="23">
        <v>506</v>
      </c>
      <c r="G15" s="1" t="s">
        <v>21</v>
      </c>
      <c r="H15" s="8">
        <v>4.78</v>
      </c>
      <c r="I15" s="8">
        <v>4.78</v>
      </c>
      <c r="J15" s="16">
        <f t="shared" si="1"/>
        <v>0</v>
      </c>
    </row>
    <row r="16" spans="1:10" x14ac:dyDescent="0.2">
      <c r="C16" s="22"/>
      <c r="D16" s="8"/>
      <c r="E16" s="16" t="str">
        <f t="shared" si="0"/>
        <v/>
      </c>
      <c r="F16" s="23">
        <v>507</v>
      </c>
      <c r="G16" s="1" t="s">
        <v>22</v>
      </c>
      <c r="H16" s="8">
        <v>5.12</v>
      </c>
      <c r="I16" s="8">
        <v>5.12</v>
      </c>
      <c r="J16" s="16">
        <f t="shared" si="1"/>
        <v>0</v>
      </c>
    </row>
    <row r="17" spans="2:13" x14ac:dyDescent="0.2">
      <c r="C17" s="22"/>
      <c r="D17" s="8"/>
      <c r="E17" s="16" t="str">
        <f t="shared" si="0"/>
        <v/>
      </c>
      <c r="F17" s="23">
        <v>508</v>
      </c>
      <c r="G17" s="1" t="s">
        <v>23</v>
      </c>
      <c r="H17" s="8">
        <v>5.46</v>
      </c>
      <c r="I17" s="8">
        <v>5.46</v>
      </c>
      <c r="J17" s="16">
        <f t="shared" si="1"/>
        <v>0</v>
      </c>
    </row>
    <row r="18" spans="2:13" x14ac:dyDescent="0.2">
      <c r="C18" s="22"/>
      <c r="D18" s="8"/>
      <c r="E18" s="16" t="str">
        <f t="shared" si="0"/>
        <v/>
      </c>
      <c r="F18" s="23">
        <v>509</v>
      </c>
      <c r="G18" s="1" t="s">
        <v>24</v>
      </c>
      <c r="H18" s="8">
        <v>5.8</v>
      </c>
      <c r="I18" s="8">
        <v>5.8</v>
      </c>
      <c r="J18" s="16">
        <f t="shared" si="1"/>
        <v>0</v>
      </c>
    </row>
    <row r="19" spans="2:13" x14ac:dyDescent="0.2">
      <c r="C19" s="22"/>
      <c r="D19" s="8"/>
      <c r="E19" s="16" t="str">
        <f t="shared" si="0"/>
        <v/>
      </c>
      <c r="F19" s="23">
        <v>510</v>
      </c>
      <c r="G19" s="9" t="s">
        <v>25</v>
      </c>
      <c r="H19" s="8">
        <v>6.14</v>
      </c>
      <c r="I19" s="8">
        <v>6.14</v>
      </c>
      <c r="J19" s="16">
        <f t="shared" si="1"/>
        <v>0</v>
      </c>
      <c r="M19" s="10"/>
    </row>
    <row r="20" spans="2:13" x14ac:dyDescent="0.2">
      <c r="C20" s="22"/>
      <c r="D20" s="8"/>
      <c r="E20" s="16" t="str">
        <f t="shared" si="0"/>
        <v/>
      </c>
      <c r="F20" s="23">
        <v>511</v>
      </c>
      <c r="G20" s="9" t="s">
        <v>26</v>
      </c>
      <c r="H20" s="8">
        <v>6.49</v>
      </c>
      <c r="I20" s="8">
        <v>6.49</v>
      </c>
      <c r="J20" s="16">
        <f t="shared" si="1"/>
        <v>0</v>
      </c>
    </row>
    <row r="21" spans="2:13" x14ac:dyDescent="0.2">
      <c r="C21" s="22"/>
      <c r="D21" s="8"/>
      <c r="E21" s="16" t="str">
        <f t="shared" si="0"/>
        <v/>
      </c>
      <c r="F21" s="23">
        <v>512</v>
      </c>
      <c r="G21" s="1" t="s">
        <v>27</v>
      </c>
      <c r="H21" s="8">
        <v>6.83</v>
      </c>
      <c r="I21" s="8">
        <v>6.83</v>
      </c>
      <c r="J21" s="16">
        <f t="shared" si="1"/>
        <v>0</v>
      </c>
    </row>
    <row r="22" spans="2:13" x14ac:dyDescent="0.2">
      <c r="C22" s="8"/>
      <c r="D22" s="8"/>
      <c r="E22" s="8"/>
      <c r="F22" s="1"/>
      <c r="G22" s="1"/>
      <c r="K22" s="8"/>
    </row>
    <row r="23" spans="2:13" x14ac:dyDescent="0.2">
      <c r="B23" s="1" t="s">
        <v>34</v>
      </c>
      <c r="C23" s="8">
        <f>SUM(C9:C22)</f>
        <v>692.65000000000009</v>
      </c>
      <c r="D23" s="8">
        <v>437.4</v>
      </c>
      <c r="E23" s="16">
        <f>SUM(E9:E21)</f>
        <v>-255.25</v>
      </c>
      <c r="F23" s="8"/>
      <c r="G23" s="1" t="s">
        <v>34</v>
      </c>
      <c r="H23" s="8">
        <f>SUM(H9:H22)</f>
        <v>1000.4200000000001</v>
      </c>
      <c r="I23" s="8">
        <v>1007.66</v>
      </c>
      <c r="J23" s="16">
        <f>SUM(J9:J21)</f>
        <v>-7.2400000000000091</v>
      </c>
    </row>
    <row r="24" spans="2:13" x14ac:dyDescent="0.2">
      <c r="I24" s="8"/>
      <c r="J24" s="8"/>
      <c r="K24" s="8"/>
    </row>
    <row r="25" spans="2:13" x14ac:dyDescent="0.2">
      <c r="I25" s="8"/>
      <c r="J25" s="8"/>
    </row>
    <row r="26" spans="2:13" x14ac:dyDescent="0.2">
      <c r="E26" s="8"/>
      <c r="H26" s="8"/>
    </row>
    <row r="29" spans="2:13" x14ac:dyDescent="0.2">
      <c r="H29" s="8"/>
    </row>
    <row r="30" spans="2:13" x14ac:dyDescent="0.2">
      <c r="F30" s="1"/>
      <c r="G30" s="1"/>
    </row>
    <row r="31" spans="2:13" x14ac:dyDescent="0.2">
      <c r="F31" s="1"/>
      <c r="G31" s="1"/>
    </row>
    <row r="32" spans="2:13" x14ac:dyDescent="0.2">
      <c r="F32" s="1"/>
      <c r="G32" s="1"/>
    </row>
    <row r="33" spans="6:7" x14ac:dyDescent="0.2">
      <c r="F33" s="1"/>
      <c r="G33" s="1"/>
    </row>
    <row r="34" spans="6:7" x14ac:dyDescent="0.2">
      <c r="F34" s="1"/>
      <c r="G34" s="1"/>
    </row>
    <row r="35" spans="6:7" x14ac:dyDescent="0.2">
      <c r="F35" s="1"/>
      <c r="G35" s="1"/>
    </row>
    <row r="36" spans="6:7" x14ac:dyDescent="0.2">
      <c r="F36" s="1"/>
      <c r="G36" s="1"/>
    </row>
    <row r="37" spans="6:7" x14ac:dyDescent="0.2">
      <c r="F37" s="1"/>
      <c r="G37" s="1"/>
    </row>
    <row r="38" spans="6:7" x14ac:dyDescent="0.2">
      <c r="F38" s="1"/>
      <c r="G38" s="1"/>
    </row>
    <row r="39" spans="6:7" x14ac:dyDescent="0.2">
      <c r="F39" s="1"/>
      <c r="G39" s="1"/>
    </row>
  </sheetData>
  <sheetProtection password="A444" sheet="1" objects="1" scenarios="1"/>
  <mergeCells count="1">
    <mergeCell ref="A1:J1"/>
  </mergeCells>
  <conditionalFormatting sqref="B5:J7">
    <cfRule type="expression" priority="3">
      <formula>MOD(ROW(),2)</formula>
    </cfRule>
  </conditionalFormatting>
  <conditionalFormatting sqref="A9:J21">
    <cfRule type="expression" dxfId="0" priority="1">
      <formula>MOD(ROW(),2)</formula>
    </cfRule>
  </conditionalFormatting>
  <pageMargins left="0.7" right="0.7" top="0.75" bottom="0.75" header="0.3" footer="0.3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3075" r:id="rId4" name="VoirSynthese">
          <controlPr defaultSize="0" print="0" autoFill="0" autoLine="0" r:id="rId5">
            <anchor moveWithCells="1">
              <from>
                <xdr:col>10</xdr:col>
                <xdr:colOff>304800</xdr:colOff>
                <xdr:row>5</xdr:row>
                <xdr:rowOff>0</xdr:rowOff>
              </from>
              <to>
                <xdr:col>11</xdr:col>
                <xdr:colOff>266700</xdr:colOff>
                <xdr:row>6</xdr:row>
                <xdr:rowOff>85725</xdr:rowOff>
              </to>
            </anchor>
          </controlPr>
        </control>
      </mc:Choice>
      <mc:Fallback>
        <control shapeId="3075" r:id="rId4" name="VoirSynthese"/>
      </mc:Fallback>
    </mc:AlternateContent>
    <mc:AlternateContent xmlns:mc="http://schemas.openxmlformats.org/markup-compatibility/2006">
      <mc:Choice Requires="x14">
        <control shapeId="3074" r:id="rId6" name="VoirDetail">
          <controlPr defaultSize="0" print="0" autoFill="0" autoLine="0" r:id="rId7">
            <anchor moveWithCells="1">
              <from>
                <xdr:col>10</xdr:col>
                <xdr:colOff>304800</xdr:colOff>
                <xdr:row>3</xdr:row>
                <xdr:rowOff>0</xdr:rowOff>
              </from>
              <to>
                <xdr:col>11</xdr:col>
                <xdr:colOff>266700</xdr:colOff>
                <xdr:row>4</xdr:row>
                <xdr:rowOff>85725</xdr:rowOff>
              </to>
            </anchor>
          </controlPr>
        </control>
      </mc:Choice>
      <mc:Fallback>
        <control shapeId="3074" r:id="rId6" name="VoirDetail"/>
      </mc:Fallback>
    </mc:AlternateContent>
    <mc:AlternateContent xmlns:mc="http://schemas.openxmlformats.org/markup-compatibility/2006">
      <mc:Choice Requires="x14">
        <control shapeId="3073" r:id="rId8" name="RetourDecompte">
          <controlPr defaultSize="0" print="0" autoFill="0" autoLine="0" r:id="rId9">
            <anchor moveWithCells="1">
              <from>
                <xdr:col>10</xdr:col>
                <xdr:colOff>304800</xdr:colOff>
                <xdr:row>0</xdr:row>
                <xdr:rowOff>66675</xdr:rowOff>
              </from>
              <to>
                <xdr:col>11</xdr:col>
                <xdr:colOff>266700</xdr:colOff>
                <xdr:row>1</xdr:row>
                <xdr:rowOff>123825</xdr:rowOff>
              </to>
            </anchor>
          </controlPr>
        </control>
      </mc:Choice>
      <mc:Fallback>
        <control shapeId="3073" r:id="rId8" name="RetourDecompt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Budget3</vt:lpstr>
      <vt:lpstr>Budget4</vt:lpstr>
      <vt:lpstr>PREV1</vt:lpstr>
      <vt:lpstr>PREV2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Robert</cp:lastModifiedBy>
  <cp:lastPrinted>2014-10-30T16:03:47Z</cp:lastPrinted>
  <dcterms:created xsi:type="dcterms:W3CDTF">2014-10-30T14:39:27Z</dcterms:created>
  <dcterms:modified xsi:type="dcterms:W3CDTF">2014-11-02T16:26:28Z</dcterms:modified>
</cp:coreProperties>
</file>