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drawings/drawing6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18855" windowHeight="11760" activeTab="2"/>
  </bookViews>
  <sheets>
    <sheet name="Délaminage" sheetId="6" r:id="rId1"/>
    <sheet name="PLANNING GENERAL" sheetId="1" r:id="rId2"/>
    <sheet name="THYRO" sheetId="2" r:id="rId3"/>
    <sheet name="ACM" sheetId="3" r:id="rId4"/>
    <sheet name="SEROD" sheetId="4" r:id="rId5"/>
    <sheet name="USINAGE" sheetId="5" r:id="rId6"/>
  </sheets>
  <externalReferences>
    <externalReference r:id="rId7"/>
  </externalReferences>
  <definedNames>
    <definedName name="_xlnm._FilterDatabase" localSheetId="1" hidden="1">'PLANNING GENERAL'!$A$10:$J$1235</definedName>
  </definedNames>
  <calcPr calcId="145621"/>
</workbook>
</file>

<file path=xl/calcChain.xml><?xml version="1.0" encoding="utf-8"?>
<calcChain xmlns="http://schemas.openxmlformats.org/spreadsheetml/2006/main">
  <c r="D5" i="5" l="1"/>
  <c r="M210" i="4"/>
  <c r="M209" i="4"/>
  <c r="M208" i="4"/>
  <c r="M207" i="4"/>
  <c r="M206" i="4"/>
  <c r="M205" i="4"/>
  <c r="M204" i="4"/>
  <c r="M203" i="4"/>
  <c r="M202" i="4"/>
  <c r="M201" i="4"/>
  <c r="M200" i="4"/>
  <c r="M199" i="4"/>
  <c r="M198" i="4"/>
  <c r="M197" i="4"/>
  <c r="M196" i="4"/>
  <c r="M195" i="4"/>
  <c r="M194" i="4"/>
  <c r="M193" i="4"/>
  <c r="M192" i="4"/>
  <c r="M191" i="4"/>
  <c r="M190" i="4"/>
  <c r="M189" i="4"/>
  <c r="M188" i="4"/>
  <c r="M187" i="4"/>
  <c r="M186" i="4"/>
  <c r="M185" i="4"/>
  <c r="M184" i="4"/>
  <c r="M183" i="4"/>
  <c r="M182" i="4"/>
  <c r="M181" i="4"/>
  <c r="M180" i="4"/>
  <c r="M179" i="4"/>
  <c r="M178" i="4"/>
  <c r="M177" i="4"/>
  <c r="M176" i="4"/>
  <c r="M175" i="4"/>
  <c r="M174" i="4"/>
  <c r="M173" i="4"/>
  <c r="M172" i="4"/>
  <c r="M171" i="4"/>
  <c r="M170" i="4"/>
  <c r="M169" i="4"/>
  <c r="M168" i="4"/>
  <c r="M167" i="4"/>
  <c r="M166" i="4"/>
  <c r="M165" i="4"/>
  <c r="M164" i="4"/>
  <c r="M163" i="4"/>
  <c r="M162" i="4"/>
  <c r="M161" i="4"/>
  <c r="M160" i="4"/>
  <c r="M159" i="4"/>
  <c r="M158" i="4"/>
  <c r="M157" i="4"/>
  <c r="M156" i="4"/>
  <c r="M155" i="4"/>
  <c r="M154" i="4"/>
  <c r="M153" i="4"/>
  <c r="M152" i="4"/>
  <c r="M151" i="4"/>
  <c r="M150" i="4"/>
  <c r="M149" i="4"/>
  <c r="M148" i="4"/>
  <c r="M147" i="4"/>
  <c r="M146" i="4"/>
  <c r="M145" i="4"/>
  <c r="M144" i="4"/>
  <c r="M143" i="4"/>
  <c r="M142" i="4"/>
  <c r="M141" i="4"/>
  <c r="M140" i="4"/>
  <c r="M139" i="4"/>
  <c r="M138" i="4"/>
  <c r="M137" i="4"/>
  <c r="M136" i="4"/>
  <c r="M135" i="4"/>
  <c r="M134" i="4"/>
  <c r="M133" i="4"/>
  <c r="M132" i="4"/>
  <c r="M131" i="4"/>
  <c r="M130" i="4"/>
  <c r="M129" i="4"/>
  <c r="M128" i="4"/>
  <c r="M127" i="4"/>
  <c r="M126" i="4"/>
  <c r="M125" i="4"/>
  <c r="M124" i="4"/>
  <c r="M123" i="4"/>
  <c r="M122" i="4"/>
  <c r="M121" i="4"/>
  <c r="M120" i="4"/>
  <c r="M119" i="4"/>
  <c r="M118" i="4"/>
  <c r="M117" i="4"/>
  <c r="M116" i="4"/>
  <c r="M115" i="4"/>
  <c r="M114" i="4"/>
  <c r="M113" i="4"/>
  <c r="M112" i="4"/>
  <c r="M111" i="4"/>
  <c r="M110" i="4"/>
  <c r="M109" i="4"/>
  <c r="M108" i="4"/>
  <c r="M107" i="4"/>
  <c r="M106" i="4"/>
  <c r="M105" i="4"/>
  <c r="M104" i="4"/>
  <c r="M103" i="4"/>
  <c r="M102" i="4"/>
  <c r="M101" i="4"/>
  <c r="M100" i="4"/>
  <c r="M99" i="4"/>
  <c r="M98" i="4"/>
  <c r="M97" i="4"/>
  <c r="M96" i="4"/>
  <c r="M95" i="4"/>
  <c r="M94" i="4"/>
  <c r="M93" i="4"/>
  <c r="M92" i="4"/>
  <c r="M91" i="4"/>
  <c r="M90" i="4"/>
  <c r="M89" i="4"/>
  <c r="M88" i="4"/>
  <c r="M87" i="4"/>
  <c r="M86" i="4"/>
  <c r="M85" i="4"/>
  <c r="M84" i="4"/>
  <c r="M83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M69" i="4"/>
  <c r="M68" i="4"/>
  <c r="M67" i="4"/>
  <c r="M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40" i="4"/>
  <c r="M39" i="4"/>
  <c r="M38" i="4"/>
  <c r="M37" i="4"/>
  <c r="M36" i="4"/>
  <c r="I36" i="4" s="1"/>
  <c r="M35" i="4"/>
  <c r="I35" i="4" s="1"/>
  <c r="M34" i="4"/>
  <c r="I34" i="4" s="1"/>
  <c r="M33" i="4"/>
  <c r="I33" i="4" s="1"/>
  <c r="M32" i="4"/>
  <c r="I32" i="4" s="1"/>
  <c r="M31" i="4"/>
  <c r="I31" i="4" s="1"/>
  <c r="M30" i="4"/>
  <c r="I30" i="4" s="1"/>
  <c r="M29" i="4"/>
  <c r="I29" i="4" s="1"/>
  <c r="M28" i="4"/>
  <c r="I28" i="4" s="1"/>
  <c r="M27" i="4"/>
  <c r="I27" i="4" s="1"/>
  <c r="M26" i="4"/>
  <c r="I26" i="4" s="1"/>
  <c r="M25" i="4"/>
  <c r="I25" i="4" s="1"/>
  <c r="M24" i="4"/>
  <c r="I24" i="4" s="1"/>
  <c r="M23" i="4"/>
  <c r="I23" i="4" s="1"/>
  <c r="M22" i="4"/>
  <c r="I22" i="4" s="1"/>
  <c r="M21" i="4"/>
  <c r="I21" i="4" s="1"/>
  <c r="M20" i="4"/>
  <c r="I20" i="4" s="1"/>
  <c r="M19" i="4"/>
  <c r="I19" i="4" s="1"/>
  <c r="M18" i="4"/>
  <c r="I18" i="4" s="1"/>
  <c r="M17" i="4"/>
  <c r="I17" i="4" s="1"/>
  <c r="M16" i="4"/>
  <c r="I16" i="4" s="1"/>
  <c r="M15" i="4"/>
  <c r="I15" i="4" s="1"/>
  <c r="M14" i="4"/>
  <c r="I14" i="4" s="1"/>
  <c r="M13" i="4"/>
  <c r="I13" i="4" s="1"/>
  <c r="M12" i="4"/>
  <c r="I12" i="4" s="1"/>
  <c r="M11" i="4"/>
  <c r="I11" i="4" s="1"/>
  <c r="M327" i="3"/>
  <c r="M326" i="3"/>
  <c r="M325" i="3"/>
  <c r="M324" i="3"/>
  <c r="M323" i="3"/>
  <c r="M322" i="3"/>
  <c r="M321" i="3"/>
  <c r="M320" i="3"/>
  <c r="M319" i="3"/>
  <c r="M318" i="3"/>
  <c r="M317" i="3"/>
  <c r="M316" i="3"/>
  <c r="M315" i="3"/>
  <c r="M314" i="3"/>
  <c r="M313" i="3"/>
  <c r="M312" i="3"/>
  <c r="M311" i="3"/>
  <c r="M310" i="3"/>
  <c r="M309" i="3"/>
  <c r="M308" i="3"/>
  <c r="M307" i="3"/>
  <c r="M306" i="3"/>
  <c r="M305" i="3"/>
  <c r="M304" i="3"/>
  <c r="M303" i="3"/>
  <c r="M302" i="3"/>
  <c r="M301" i="3"/>
  <c r="M300" i="3"/>
  <c r="M299" i="3"/>
  <c r="M298" i="3"/>
  <c r="M297" i="3"/>
  <c r="M296" i="3"/>
  <c r="M295" i="3"/>
  <c r="M294" i="3"/>
  <c r="M293" i="3"/>
  <c r="M292" i="3"/>
  <c r="M291" i="3"/>
  <c r="M290" i="3"/>
  <c r="M289" i="3"/>
  <c r="M288" i="3"/>
  <c r="M287" i="3"/>
  <c r="M286" i="3"/>
  <c r="M285" i="3"/>
  <c r="M284" i="3"/>
  <c r="M283" i="3"/>
  <c r="M282" i="3"/>
  <c r="M281" i="3"/>
  <c r="M280" i="3"/>
  <c r="M279" i="3"/>
  <c r="M278" i="3"/>
  <c r="M277" i="3"/>
  <c r="M276" i="3"/>
  <c r="M275" i="3"/>
  <c r="M274" i="3"/>
  <c r="M273" i="3"/>
  <c r="M272" i="3"/>
  <c r="M271" i="3"/>
  <c r="M270" i="3"/>
  <c r="M269" i="3"/>
  <c r="M268" i="3"/>
  <c r="M267" i="3"/>
  <c r="M266" i="3"/>
  <c r="M265" i="3"/>
  <c r="M264" i="3"/>
  <c r="M263" i="3"/>
  <c r="M262" i="3"/>
  <c r="M261" i="3"/>
  <c r="M260" i="3"/>
  <c r="M259" i="3"/>
  <c r="M258" i="3"/>
  <c r="M257" i="3"/>
  <c r="M256" i="3"/>
  <c r="M255" i="3"/>
  <c r="M254" i="3"/>
  <c r="M253" i="3"/>
  <c r="M252" i="3"/>
  <c r="M251" i="3"/>
  <c r="M250" i="3"/>
  <c r="M249" i="3"/>
  <c r="M248" i="3"/>
  <c r="M247" i="3"/>
  <c r="M246" i="3"/>
  <c r="M245" i="3"/>
  <c r="M244" i="3"/>
  <c r="M243" i="3"/>
  <c r="M242" i="3"/>
  <c r="M241" i="3"/>
  <c r="M240" i="3"/>
  <c r="M239" i="3"/>
  <c r="M238" i="3"/>
  <c r="M237" i="3"/>
  <c r="M236" i="3"/>
  <c r="M235" i="3"/>
  <c r="M234" i="3"/>
  <c r="M233" i="3"/>
  <c r="M232" i="3"/>
  <c r="M231" i="3"/>
  <c r="M230" i="3"/>
  <c r="M229" i="3"/>
  <c r="M228" i="3"/>
  <c r="M227" i="3"/>
  <c r="M226" i="3"/>
  <c r="M225" i="3"/>
  <c r="M224" i="3"/>
  <c r="M223" i="3"/>
  <c r="M222" i="3"/>
  <c r="M221" i="3"/>
  <c r="M220" i="3"/>
  <c r="M219" i="3"/>
  <c r="M218" i="3"/>
  <c r="M217" i="3"/>
  <c r="M216" i="3"/>
  <c r="M215" i="3"/>
  <c r="M214" i="3"/>
  <c r="M213" i="3"/>
  <c r="M212" i="3"/>
  <c r="M211" i="3"/>
  <c r="M210" i="3"/>
  <c r="M209" i="3"/>
  <c r="M208" i="3"/>
  <c r="M207" i="3"/>
  <c r="M206" i="3"/>
  <c r="M205" i="3"/>
  <c r="M204" i="3"/>
  <c r="M203" i="3"/>
  <c r="M202" i="3"/>
  <c r="M201" i="3"/>
  <c r="M200" i="3"/>
  <c r="M199" i="3"/>
  <c r="M198" i="3"/>
  <c r="M197" i="3"/>
  <c r="M196" i="3"/>
  <c r="M195" i="3"/>
  <c r="M194" i="3"/>
  <c r="M193" i="3"/>
  <c r="M192" i="3"/>
  <c r="M191" i="3"/>
  <c r="M190" i="3"/>
  <c r="M189" i="3"/>
  <c r="M188" i="3"/>
  <c r="M187" i="3"/>
  <c r="M186" i="3"/>
  <c r="M185" i="3"/>
  <c r="M184" i="3"/>
  <c r="M183" i="3"/>
  <c r="M182" i="3"/>
  <c r="M181" i="3"/>
  <c r="M180" i="3"/>
  <c r="M179" i="3"/>
  <c r="M178" i="3"/>
  <c r="M177" i="3"/>
  <c r="M176" i="3"/>
  <c r="M175" i="3"/>
  <c r="M174" i="3"/>
  <c r="M173" i="3"/>
  <c r="M172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I46" i="3" s="1"/>
  <c r="M45" i="3"/>
  <c r="I45" i="3" s="1"/>
  <c r="M44" i="3"/>
  <c r="I44" i="3" s="1"/>
  <c r="M43" i="3"/>
  <c r="I43" i="3" s="1"/>
  <c r="M42" i="3"/>
  <c r="I42" i="3" s="1"/>
  <c r="M41" i="3"/>
  <c r="I41" i="3" s="1"/>
  <c r="M40" i="3"/>
  <c r="I40" i="3" s="1"/>
  <c r="M39" i="3"/>
  <c r="I39" i="3" s="1"/>
  <c r="M38" i="3"/>
  <c r="I38" i="3" s="1"/>
  <c r="M37" i="3"/>
  <c r="I37" i="3" s="1"/>
  <c r="M36" i="3"/>
  <c r="I36" i="3" s="1"/>
  <c r="M35" i="3"/>
  <c r="I35" i="3" s="1"/>
  <c r="M34" i="3"/>
  <c r="I34" i="3" s="1"/>
  <c r="M33" i="3"/>
  <c r="I33" i="3" s="1"/>
  <c r="M32" i="3"/>
  <c r="I32" i="3" s="1"/>
  <c r="M31" i="3"/>
  <c r="I31" i="3" s="1"/>
  <c r="M30" i="3"/>
  <c r="I30" i="3" s="1"/>
  <c r="M29" i="3"/>
  <c r="I29" i="3" s="1"/>
  <c r="M28" i="3"/>
  <c r="I28" i="3" s="1"/>
  <c r="M27" i="3"/>
  <c r="I27" i="3" s="1"/>
  <c r="M26" i="3"/>
  <c r="I26" i="3" s="1"/>
  <c r="M25" i="3"/>
  <c r="I25" i="3" s="1"/>
  <c r="M24" i="3"/>
  <c r="I24" i="3" s="1"/>
  <c r="M23" i="3"/>
  <c r="I23" i="3" s="1"/>
  <c r="M22" i="3"/>
  <c r="I22" i="3" s="1"/>
  <c r="M21" i="3"/>
  <c r="I21" i="3" s="1"/>
  <c r="M20" i="3"/>
  <c r="I20" i="3" s="1"/>
  <c r="M19" i="3"/>
  <c r="I19" i="3" s="1"/>
  <c r="M18" i="3"/>
  <c r="I18" i="3" s="1"/>
  <c r="M17" i="3"/>
  <c r="I17" i="3" s="1"/>
  <c r="M16" i="3"/>
  <c r="I16" i="3" s="1"/>
  <c r="M15" i="3"/>
  <c r="I15" i="3" s="1"/>
  <c r="M14" i="3"/>
  <c r="I14" i="3" s="1"/>
  <c r="M13" i="3"/>
  <c r="I13" i="3" s="1"/>
  <c r="M12" i="3"/>
  <c r="I12" i="3" s="1"/>
  <c r="M11" i="3"/>
  <c r="I11" i="3" s="1"/>
  <c r="M226" i="2"/>
  <c r="M225" i="2"/>
  <c r="M224" i="2"/>
  <c r="M223" i="2"/>
  <c r="M222" i="2"/>
  <c r="M221" i="2"/>
  <c r="M220" i="2"/>
  <c r="M219" i="2"/>
  <c r="M218" i="2"/>
  <c r="M217" i="2"/>
  <c r="M216" i="2"/>
  <c r="M215" i="2"/>
  <c r="M214" i="2"/>
  <c r="M213" i="2"/>
  <c r="M212" i="2"/>
  <c r="M211" i="2"/>
  <c r="M210" i="2"/>
  <c r="M209" i="2"/>
  <c r="M208" i="2"/>
  <c r="M207" i="2"/>
  <c r="M206" i="2"/>
  <c r="M205" i="2"/>
  <c r="M204" i="2"/>
  <c r="M203" i="2"/>
  <c r="M202" i="2"/>
  <c r="M201" i="2"/>
  <c r="M200" i="2"/>
  <c r="M199" i="2"/>
  <c r="M198" i="2"/>
  <c r="M197" i="2"/>
  <c r="M196" i="2"/>
  <c r="M195" i="2"/>
  <c r="M194" i="2"/>
  <c r="M193" i="2"/>
  <c r="M192" i="2"/>
  <c r="M191" i="2"/>
  <c r="M190" i="2"/>
  <c r="M189" i="2"/>
  <c r="M188" i="2"/>
  <c r="M187" i="2"/>
  <c r="M186" i="2"/>
  <c r="M185" i="2"/>
  <c r="M184" i="2"/>
  <c r="M183" i="2"/>
  <c r="M182" i="2"/>
  <c r="M181" i="2"/>
  <c r="M180" i="2"/>
  <c r="M179" i="2"/>
  <c r="M178" i="2"/>
  <c r="M177" i="2"/>
  <c r="M176" i="2"/>
  <c r="M175" i="2"/>
  <c r="M174" i="2"/>
  <c r="M173" i="2"/>
  <c r="M172" i="2"/>
  <c r="M171" i="2"/>
  <c r="M170" i="2"/>
  <c r="M169" i="2"/>
  <c r="M168" i="2"/>
  <c r="M167" i="2"/>
  <c r="M166" i="2"/>
  <c r="M165" i="2"/>
  <c r="M164" i="2"/>
  <c r="M163" i="2"/>
  <c r="M162" i="2"/>
  <c r="M161" i="2"/>
  <c r="M160" i="2"/>
  <c r="M159" i="2"/>
  <c r="M158" i="2"/>
  <c r="M157" i="2"/>
  <c r="M156" i="2"/>
  <c r="M155" i="2"/>
  <c r="M154" i="2"/>
  <c r="M153" i="2"/>
  <c r="M152" i="2"/>
  <c r="M151" i="2"/>
  <c r="M150" i="2"/>
  <c r="M149" i="2"/>
  <c r="M148" i="2"/>
  <c r="M147" i="2"/>
  <c r="M146" i="2"/>
  <c r="M145" i="2"/>
  <c r="M144" i="2"/>
  <c r="M143" i="2"/>
  <c r="M142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7" i="2"/>
  <c r="M126" i="2"/>
  <c r="M125" i="2"/>
  <c r="M124" i="2"/>
  <c r="M123" i="2"/>
  <c r="M122" i="2"/>
  <c r="M121" i="2"/>
  <c r="M120" i="2"/>
  <c r="M119" i="2"/>
  <c r="M118" i="2"/>
  <c r="M117" i="2"/>
  <c r="M116" i="2"/>
  <c r="M115" i="2"/>
  <c r="M114" i="2"/>
  <c r="M113" i="2"/>
  <c r="M112" i="2"/>
  <c r="M111" i="2"/>
  <c r="M110" i="2"/>
  <c r="M109" i="2"/>
  <c r="M108" i="2"/>
  <c r="M107" i="2"/>
  <c r="M106" i="2"/>
  <c r="M105" i="2"/>
  <c r="M104" i="2"/>
  <c r="M103" i="2"/>
  <c r="M102" i="2"/>
  <c r="M101" i="2"/>
  <c r="M100" i="2"/>
  <c r="M99" i="2"/>
  <c r="M98" i="2"/>
  <c r="M97" i="2"/>
  <c r="M96" i="2"/>
  <c r="M95" i="2"/>
  <c r="M94" i="2"/>
  <c r="M93" i="2"/>
  <c r="M92" i="2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D7" i="1"/>
  <c r="D5" i="4" l="1"/>
  <c r="D5" i="3"/>
  <c r="D5" i="2"/>
</calcChain>
</file>

<file path=xl/sharedStrings.xml><?xml version="1.0" encoding="utf-8"?>
<sst xmlns="http://schemas.openxmlformats.org/spreadsheetml/2006/main" count="6467" uniqueCount="496">
  <si>
    <t>Planning</t>
  </si>
  <si>
    <t>4) Trier les données de planning manuellement</t>
  </si>
  <si>
    <t>2) Menu compléments --&gt; "actualiser"</t>
  </si>
  <si>
    <t>Total (en ch)=</t>
  </si>
  <si>
    <t>N°OF</t>
  </si>
  <si>
    <t>Date d'expédition</t>
  </si>
  <si>
    <t>Nom Client</t>
  </si>
  <si>
    <t>Code EXACT</t>
  </si>
  <si>
    <t>Désignation</t>
  </si>
  <si>
    <t>Qté</t>
  </si>
  <si>
    <t>Mach/prog</t>
  </si>
  <si>
    <t>Tubes</t>
  </si>
  <si>
    <t>Actions réalisées</t>
  </si>
  <si>
    <t>Temps OF (ch)</t>
  </si>
  <si>
    <t>PR1600504004.002</t>
  </si>
  <si>
    <t>MECA CONCEPT SERVICES</t>
  </si>
  <si>
    <t>NFOURREAUD88.9D93LG1000</t>
  </si>
  <si>
    <t>Tube pour Fourreau D88.9x93 Lg.1000 mm</t>
  </si>
  <si>
    <t>Ø88.9*93/B1%2294+B2%727/TL</t>
  </si>
  <si>
    <t>0,33</t>
  </si>
  <si>
    <t>EPOX-MA-HEURE</t>
  </si>
  <si>
    <t>EPOX-MA-HEURE-EMBALLAGE</t>
  </si>
  <si>
    <t>EPOX-MA-HEURE-THYRO</t>
  </si>
  <si>
    <t>PR1600504004.001</t>
  </si>
  <si>
    <t>NFOURREAUD88.9D93LG1000CARBONE</t>
  </si>
  <si>
    <t>Tube pour Fourreau Carbone D88.9x93 Lg.1000 mm noir</t>
  </si>
  <si>
    <t>Ø88.9*93/B1%2358+B2%    /NOIR!</t>
  </si>
  <si>
    <t>PR1600504041</t>
  </si>
  <si>
    <t/>
  </si>
  <si>
    <t>DTAQUET_D40</t>
  </si>
  <si>
    <t>Taquet Gris SVE D40 pour niveau Polyester</t>
  </si>
  <si>
    <t>EPOX-MA-HEURE-MAKITA</t>
  </si>
  <si>
    <t>EPOX-MA-HEURE-MANUELLE</t>
  </si>
  <si>
    <t>EPOX-MA-HEURE-PERCEUSE</t>
  </si>
  <si>
    <t>EPOX-MA-HEURE-SEROD</t>
  </si>
  <si>
    <t>PR1600504544</t>
  </si>
  <si>
    <t>OPSTANTUBETEX2X4040</t>
  </si>
  <si>
    <t>TUBE TEX 4'' 70 bars - 2 x 40'' NU</t>
  </si>
  <si>
    <t>EPOX-MA-HEURE-ACM</t>
  </si>
  <si>
    <t>EPOX-MA-HEURE-CASENEUVE</t>
  </si>
  <si>
    <t>PR1600504534</t>
  </si>
  <si>
    <t>ENWA Water Technology AB</t>
  </si>
  <si>
    <t>OPENWATEX2F704040SPE</t>
  </si>
  <si>
    <t>OSMOTEX 2F704040 SPECIAL ENWA</t>
  </si>
  <si>
    <t>Ø101.6/B2%39/NOIR</t>
  </si>
  <si>
    <t>EPOX-MA-HEURE-ASSEMBLAGE</t>
  </si>
  <si>
    <t>PR1600504538</t>
  </si>
  <si>
    <t>OPSTANTIRGAI2X4040</t>
  </si>
  <si>
    <t>Tirant Gaine Tex 4'' D.10 Lg.2252mm</t>
  </si>
  <si>
    <t>EPOX-MA-HEURE-GAINAGE</t>
  </si>
  <si>
    <t>PR1600504537</t>
  </si>
  <si>
    <t>SLCE</t>
  </si>
  <si>
    <t>OPSLCETEX1F704040-TA SPE</t>
  </si>
  <si>
    <t>OSMOTEX 1F704040 SANS TAMPONS SUIVANT IE.057</t>
  </si>
  <si>
    <t>Ø101.6*110/B2%39/NOIR</t>
  </si>
  <si>
    <t>0,5</t>
  </si>
  <si>
    <t>PR1600504526</t>
  </si>
  <si>
    <t>Manufacturas Electricas, S.A.U.</t>
  </si>
  <si>
    <t>FMESA757325</t>
  </si>
  <si>
    <t>ENVELOPPES REF.757325 (lg.486)</t>
  </si>
  <si>
    <t>Ø51*53/SETUDI/VERT</t>
  </si>
  <si>
    <t>0,166</t>
  </si>
  <si>
    <t>EPOX-MA-HEURE-CONTROLE</t>
  </si>
  <si>
    <t>EPOX-MA-HEURE-CONTROLE-EMB</t>
  </si>
  <si>
    <t>EPOX-MA-HEURE-VDW</t>
  </si>
  <si>
    <t>PR1600504631</t>
  </si>
  <si>
    <t>SPBI SAS - BJ TECHNOLOGIE</t>
  </si>
  <si>
    <t>NBENE185511</t>
  </si>
  <si>
    <t>TUBE REF185511 - A lg.620 (EQUIP)</t>
  </si>
  <si>
    <t>Ø48*60/B1%33/B2%242/TRANS+T</t>
  </si>
  <si>
    <t>0,25</t>
  </si>
  <si>
    <t>EPOX-MA-HEURE-COLLAGE</t>
  </si>
  <si>
    <t>EPOX-MA-HEURE-DELAMINAGE</t>
  </si>
  <si>
    <t>EPOX-MA-HEURE-LEFEBVRE</t>
  </si>
  <si>
    <t>PR1600504630</t>
  </si>
  <si>
    <t>NBENE185377</t>
  </si>
  <si>
    <t>TUBE REF185377 - A lg.505 (EQUIP)</t>
  </si>
  <si>
    <t>0,2</t>
  </si>
  <si>
    <t>PR1600504628.002</t>
  </si>
  <si>
    <t>SAS SERVINOX</t>
  </si>
  <si>
    <t>VSERVPLAN808182</t>
  </si>
  <si>
    <t>TUBE PLAN RP808182</t>
  </si>
  <si>
    <t>Ø125/B1%47/B2%11/NOIR</t>
  </si>
  <si>
    <t>0,05</t>
  </si>
  <si>
    <t>PR1600504628.001</t>
  </si>
  <si>
    <t>VSERVPLAN808181</t>
  </si>
  <si>
    <t>TUBE PLAN RP808181</t>
  </si>
  <si>
    <t>0,077</t>
  </si>
  <si>
    <t>PR1600504743</t>
  </si>
  <si>
    <t>NEQE-S23</t>
  </si>
  <si>
    <t>Sortie Type 23 pour Pots</t>
  </si>
  <si>
    <t>PR1600504742</t>
  </si>
  <si>
    <t>NEQE-S10</t>
  </si>
  <si>
    <t>Sortie Type 10 pour Pots</t>
  </si>
  <si>
    <t>PR1600504653</t>
  </si>
  <si>
    <t>PR1600504609.006</t>
  </si>
  <si>
    <t>NBENE67900</t>
  </si>
  <si>
    <t>TUBE REF.67900- G lg.1000 (EQUIP)</t>
  </si>
  <si>
    <t>Ø40*48.5/B1%16/B2%59/TRANS+T</t>
  </si>
  <si>
    <t>PR1600504608.006</t>
  </si>
  <si>
    <t>NBENE65543</t>
  </si>
  <si>
    <t>TUBE REF.65543 (lg.450)</t>
  </si>
  <si>
    <t>Ø185*195/B2%52/TRANS</t>
  </si>
  <si>
    <t>PR1600504597</t>
  </si>
  <si>
    <t>NBENE84107</t>
  </si>
  <si>
    <t>TUBE REF.84107 B</t>
  </si>
  <si>
    <t>Ø160*172/B2%367/TRANS</t>
  </si>
  <si>
    <t>0,07</t>
  </si>
  <si>
    <t>PR1600504604</t>
  </si>
  <si>
    <t>HANNECARD SA</t>
  </si>
  <si>
    <t>DHANNED130D150LG2010</t>
  </si>
  <si>
    <t>Tube D130*D150 -0 +2 Lg 2010 mm</t>
  </si>
  <si>
    <t>Ø130*150/B2%267/TRANS</t>
  </si>
  <si>
    <t>PR1600504697</t>
  </si>
  <si>
    <t>Univescience - EPPDCSI</t>
  </si>
  <si>
    <t>DUNIVERSD120D130L2555</t>
  </si>
  <si>
    <t>TUBE NOIR D120 x D130 LG 2555 mm</t>
  </si>
  <si>
    <t>Ø120*130/B2%     /NOIR</t>
  </si>
  <si>
    <t>PR1600504696.002</t>
  </si>
  <si>
    <t>PNEUMAX</t>
  </si>
  <si>
    <t>VD200L3000</t>
  </si>
  <si>
    <t>TUBE VERIN SVE D 200 LG 3 M</t>
  </si>
  <si>
    <t>Ø200*210/B2%4/NOIR</t>
  </si>
  <si>
    <t>PR1600504696.001</t>
  </si>
  <si>
    <t>VD050L3000</t>
  </si>
  <si>
    <t>TUBE VERIN SVE D 50 LG 3 M</t>
  </si>
  <si>
    <t>Ø50*55/B1%44/B2%23/NOIR</t>
  </si>
  <si>
    <t>PR1600504659.002</t>
  </si>
  <si>
    <t>CNB Bordeaux</t>
  </si>
  <si>
    <t>NCNB_606358</t>
  </si>
  <si>
    <t>Traversée de cloison (606358A) D142x151 LG.370 mm Stratifié</t>
  </si>
  <si>
    <t>Ø142x150/B2%452/Trans BD</t>
  </si>
  <si>
    <t>0,143</t>
  </si>
  <si>
    <t>PR1600504659.001</t>
  </si>
  <si>
    <t>PR1600504623</t>
  </si>
  <si>
    <t>AVENTICS SAS</t>
  </si>
  <si>
    <t>VD125L3000</t>
  </si>
  <si>
    <t>TUBE VERIN SVE D 125 LG 3 M</t>
  </si>
  <si>
    <t>Ø125*132/B1%47/B2%11/NOIR</t>
  </si>
  <si>
    <t>PR1600504600</t>
  </si>
  <si>
    <t>NCNB_64971W</t>
  </si>
  <si>
    <t>TUBE D105X111 LG400 (64971W-B)</t>
  </si>
  <si>
    <t>Ø105*111/B1%187.4p/B2%585.4p%560.2p./TRANS</t>
  </si>
  <si>
    <t>PR1600504698</t>
  </si>
  <si>
    <t>SARL RITOUET</t>
  </si>
  <si>
    <t>DARO_103025403B</t>
  </si>
  <si>
    <t>TUBE BRUT REF.103025403B</t>
  </si>
  <si>
    <t>Ø44*50/B1%183/B2%194/NOIR</t>
  </si>
  <si>
    <t>0,03</t>
  </si>
  <si>
    <t>PR1600504684.002</t>
  </si>
  <si>
    <t>PR1600504684.001</t>
  </si>
  <si>
    <t>PR1600504679.001</t>
  </si>
  <si>
    <t>ALL CONCEPT MARINE</t>
  </si>
  <si>
    <t>OPSTANTEX1F704040</t>
  </si>
  <si>
    <t>OSMOTEX 1F70.40.40</t>
  </si>
  <si>
    <t>PR1600504554</t>
  </si>
  <si>
    <t>KREMLIN REXSON</t>
  </si>
  <si>
    <t>VKREM046275001</t>
  </si>
  <si>
    <t>CYLINDRES ST PLAN 046.275.001</t>
  </si>
  <si>
    <t>Ø114.5*121/B1%74/B2%264/NOIR</t>
  </si>
  <si>
    <t>0,058</t>
  </si>
  <si>
    <t>EPOX-MA-HEURE-PMER</t>
  </si>
  <si>
    <t>PR1600504699</t>
  </si>
  <si>
    <t>BRUNTONS PROPELLERS Limited</t>
  </si>
  <si>
    <t>NBRUND76.2D95L1100</t>
  </si>
  <si>
    <t>Tube composite D76.2x95 Lg.1100 mm</t>
  </si>
  <si>
    <t>Ø76.2*95/B1%      /TRANS</t>
  </si>
  <si>
    <t>PR1600504669</t>
  </si>
  <si>
    <t>PETER TABOADA, S.L.</t>
  </si>
  <si>
    <t>OPSTANTEX1F704040INO</t>
  </si>
  <si>
    <t>OSMOTEX 1F70.40 E/S Inox 316L</t>
  </si>
  <si>
    <t>PR1600504667.006</t>
  </si>
  <si>
    <t>NBENE905498</t>
  </si>
  <si>
    <t>TUBE REF.905498B lg230(équipé)</t>
  </si>
  <si>
    <t>Ø54*64/B1%82/B2%54/TRANS</t>
  </si>
  <si>
    <t>0,083</t>
  </si>
  <si>
    <t>PR1600504667.005</t>
  </si>
  <si>
    <t>NBENE89747</t>
  </si>
  <si>
    <t>TUBE REF.89747 - B (equipe)</t>
  </si>
  <si>
    <t>Ø50*65/B1%157/B2%85/TRANS+T</t>
  </si>
  <si>
    <t>PR1600504667.004</t>
  </si>
  <si>
    <t>NBENE86665</t>
  </si>
  <si>
    <t>TUBE REF.86665/B lg.250 (équi)</t>
  </si>
  <si>
    <t>Ø60*70/B1%110/B2%147/TRANS</t>
  </si>
  <si>
    <t>0,09</t>
  </si>
  <si>
    <t>PR1600504667.003</t>
  </si>
  <si>
    <t>NBENE165016</t>
  </si>
  <si>
    <t>TUBE REF.165016-A (lg.150)</t>
  </si>
  <si>
    <t>Ø70*76/B1%88/B2%175/TRANS</t>
  </si>
  <si>
    <t>0,055</t>
  </si>
  <si>
    <t>PR1600504667.002</t>
  </si>
  <si>
    <t>NBENE162719</t>
  </si>
  <si>
    <t>TUBE REF.162719 A (lg.315)</t>
  </si>
  <si>
    <t>Ø160*166/B2%320/TRANS</t>
  </si>
  <si>
    <t>0,125</t>
  </si>
  <si>
    <t>PR1600504667.001</t>
  </si>
  <si>
    <t>NBENE140283</t>
  </si>
  <si>
    <t>TUBE REF.140283 B lg.230 (équ)</t>
  </si>
  <si>
    <t>Ø60*70/B1%110/B2%147 + 0.008Ø70*85/B1%2262-B2%377/TRANS</t>
  </si>
  <si>
    <t>0,08</t>
  </si>
  <si>
    <t>PR1600504665.004</t>
  </si>
  <si>
    <t>NBENE173063</t>
  </si>
  <si>
    <t>TUBE REF.173063 A</t>
  </si>
  <si>
    <t>Ø74*80/B1%155/B2%90/TL+CEROD</t>
  </si>
  <si>
    <t>PR1600504665.003</t>
  </si>
  <si>
    <t>NBENE173049</t>
  </si>
  <si>
    <t>POT A EAU REF.173049 ind.A</t>
  </si>
  <si>
    <t>Ø117,5/B2%385/NOIR</t>
  </si>
  <si>
    <t>PR1600504665.002</t>
  </si>
  <si>
    <t>NBENE160981</t>
  </si>
  <si>
    <t>Sortie Sous-marine Ref. 160981 ind.C</t>
  </si>
  <si>
    <t>Ø200*214/B2%503+0.1Ø92.4/B1%21+0.06Ø45/B1%147/TRANS</t>
  </si>
  <si>
    <t>0,11</t>
  </si>
  <si>
    <t>PR1600504665.001</t>
  </si>
  <si>
    <t>NBENE143081</t>
  </si>
  <si>
    <t>AIR STEP 60088 ind. A</t>
  </si>
  <si>
    <t>Ø50*56/B1%146/B2%322+Ø45*51/B1%147/TRANS+T</t>
  </si>
  <si>
    <t>EPOX-MA-HEURE-TEST</t>
  </si>
  <si>
    <t>PR1600504706.001</t>
  </si>
  <si>
    <t>NCNB_80827</t>
  </si>
  <si>
    <t>TUBE ETAMBOT Lg.900 80827V</t>
  </si>
  <si>
    <t>Ø85*100/B1%188/B2%%303/(hannecrad)TRANS+T</t>
  </si>
  <si>
    <t>PR1600504706.002</t>
  </si>
  <si>
    <t>NCNB_84304L</t>
  </si>
  <si>
    <t>TUBE D 190 X ep. 3,5 LG 1000 mm (84304L)</t>
  </si>
  <si>
    <t>Ø190*197/B2%725/TRANS</t>
  </si>
  <si>
    <t>PR1600504751.001</t>
  </si>
  <si>
    <t>HYPROMAT FRANCE</t>
  </si>
  <si>
    <t>OPSTANKITJOINT4''FILMT</t>
  </si>
  <si>
    <t>KIT JOINT POUR CORPS 4''</t>
  </si>
  <si>
    <t>PR1600504607.001</t>
  </si>
  <si>
    <t>DESSALATOR SAS</t>
  </si>
  <si>
    <t>OPDESSTUBE2.5"LG540</t>
  </si>
  <si>
    <t>TUBE 2.5" LG.540 mm NU</t>
  </si>
  <si>
    <t>Ø62*67/B1%61/B2%31/NOIR</t>
  </si>
  <si>
    <t>PR1600504586.002</t>
  </si>
  <si>
    <t>PR1600504586.001</t>
  </si>
  <si>
    <t>FMESA757010B</t>
  </si>
  <si>
    <t>ENVELOPPES REF.757010B (lg438)</t>
  </si>
  <si>
    <t>Ø81*83/B1%11/VERT</t>
  </si>
  <si>
    <t>PR1600504749.002</t>
  </si>
  <si>
    <t>VIDAL DIFFUSION MARINE</t>
  </si>
  <si>
    <t>NVIDALD040D045L1000</t>
  </si>
  <si>
    <t>TUBE D 40X45 Lg 1000 mm (LADP4045100)</t>
  </si>
  <si>
    <t>Ø40*45/B1%67/B2%254/TRANS</t>
  </si>
  <si>
    <t>PR1600504749.001</t>
  </si>
  <si>
    <t>NVIDALD036D040L1000</t>
  </si>
  <si>
    <t>TUBE D 36x40 Lg 1000 mm (LADP3640100)</t>
  </si>
  <si>
    <t>Ø36*40/B1%72/B2%255/TRANS</t>
  </si>
  <si>
    <t>PR1600504708</t>
  </si>
  <si>
    <t>Enwa Water Technology AS</t>
  </si>
  <si>
    <t>PR1600504701</t>
  </si>
  <si>
    <t>OPSTANTUBECLIPS2F214040NOIR</t>
  </si>
  <si>
    <t>TUBE POUR OSMOCLIPS 2F21.40.40 NOIR</t>
  </si>
  <si>
    <t>PR1600504752</t>
  </si>
  <si>
    <t>NBENE22654</t>
  </si>
  <si>
    <t>TUBE REF.22654/I lg.1050(equi)</t>
  </si>
  <si>
    <t>Ø40*48/B1%16/B2%59/TRANS</t>
  </si>
  <si>
    <t>PR1600504750</t>
  </si>
  <si>
    <t>WAUQUIEZ BOATS</t>
  </si>
  <si>
    <t>NBENE54886</t>
  </si>
  <si>
    <t>TUBE REF.54886-C lg.1250 (equi)</t>
  </si>
  <si>
    <t>Ø55*65/B1%91/B2%249/TRANS+T</t>
  </si>
  <si>
    <t>PR1600504745.001</t>
  </si>
  <si>
    <t>OCTO MARINE</t>
  </si>
  <si>
    <t>OPSTANTRI1F704040INOX</t>
  </si>
  <si>
    <t>TRI-TEX 1F704040 E/S INOX</t>
  </si>
  <si>
    <t>1,5</t>
  </si>
  <si>
    <t>PR1600504734</t>
  </si>
  <si>
    <t>NBENE57533</t>
  </si>
  <si>
    <t>TUBE REF.57533/XA (lg.90)</t>
  </si>
  <si>
    <t>Ø160*166/B2%741-4p/t(+B2%320-30p/t)/TRANS</t>
  </si>
  <si>
    <t>0,035</t>
  </si>
  <si>
    <t>PR1600504693</t>
  </si>
  <si>
    <t>NBENE84106</t>
  </si>
  <si>
    <t>Tube ref. 84106-C</t>
  </si>
  <si>
    <t>0,1429</t>
  </si>
  <si>
    <t>PR1600504692.003</t>
  </si>
  <si>
    <t>NBENE81924</t>
  </si>
  <si>
    <t>Tube Jaumiere Ref. 081924-F (equi)</t>
  </si>
  <si>
    <t>Ø50*60court/B1%27/B2%213/TL+fente 4mm+CEROD+CH+T!</t>
  </si>
  <si>
    <t>EPOX-MA-HEURE-FENDEUSE ARO</t>
  </si>
  <si>
    <t>PR1600504692.002</t>
  </si>
  <si>
    <t>NBENE61906</t>
  </si>
  <si>
    <t>TUBE REF. 61906-A (lg.1070)</t>
  </si>
  <si>
    <t>Ø110*115/B1%29/B2%582/TRANS</t>
  </si>
  <si>
    <t>PR1600504692.001</t>
  </si>
  <si>
    <t>NBENE174661</t>
  </si>
  <si>
    <t>Tube Jaumiere Ref. 174661-C (equi)</t>
  </si>
  <si>
    <t>PR1600504691.002</t>
  </si>
  <si>
    <t>NBENE130585</t>
  </si>
  <si>
    <t>Tube Jaumière Réf. 130585 ind.B (equi)</t>
  </si>
  <si>
    <t>Ø50*60COURT/B1%27/B2%213/TL+CEROD+CH</t>
  </si>
  <si>
    <t>PR1600504691.001</t>
  </si>
  <si>
    <t>NBENE125129</t>
  </si>
  <si>
    <t>TUBE REF.125129 Ind C (lg.525)</t>
  </si>
  <si>
    <t>PR1600504690.006</t>
  </si>
  <si>
    <t>NBENE175835</t>
  </si>
  <si>
    <t>Sortie Echappement Ref. 175835 ind.A</t>
  </si>
  <si>
    <t>Ø200*214/B2%503+0.1Ø117.5/B2%48+0.06Ø45/B1%147/TRANS</t>
  </si>
  <si>
    <t>PR1600504690.005</t>
  </si>
  <si>
    <t>PR1600504690.004</t>
  </si>
  <si>
    <t>PR1600504690.003</t>
  </si>
  <si>
    <t>NBENE152621</t>
  </si>
  <si>
    <t>TUBE REF.152621 ind.C</t>
  </si>
  <si>
    <t>Ø35*43/B1%129/B2%178/TRANS+T</t>
  </si>
  <si>
    <t>PR1600504690.002</t>
  </si>
  <si>
    <t>PR1600504690.001</t>
  </si>
  <si>
    <t>NBENE119512</t>
  </si>
  <si>
    <t>TUBE REF119512 - A lg.750 (EQUIP)</t>
  </si>
  <si>
    <t>PR1600504689.002</t>
  </si>
  <si>
    <t>NBENE157402</t>
  </si>
  <si>
    <t>TUYERE D250*265 lg.1600 +/-1 (157402 A)</t>
  </si>
  <si>
    <t>Ø250/B2%710/TRANS</t>
  </si>
  <si>
    <t>PR1600504689.001</t>
  </si>
  <si>
    <t>NBENE144835</t>
  </si>
  <si>
    <t>TUBE REF.144835/A (equipe)</t>
  </si>
  <si>
    <t>Ø65*75/B1%69/B2%60/TL+coupe cerod+T</t>
  </si>
  <si>
    <t>PR1600504688.005</t>
  </si>
  <si>
    <t>NBENE977831</t>
  </si>
  <si>
    <t>POT A EAU 977831 B</t>
  </si>
  <si>
    <t>Ø92,4/B1%106+B2%294/NOIR</t>
  </si>
  <si>
    <t>0,185</t>
  </si>
  <si>
    <t>PR1600504688.004</t>
  </si>
  <si>
    <t>NBENE69650</t>
  </si>
  <si>
    <t>TUBE REF.69650 -A</t>
  </si>
  <si>
    <t>Ø130*136/B1%2212/B2%321/TRANS</t>
  </si>
  <si>
    <t>PR1600504688.003</t>
  </si>
  <si>
    <t>PR1600504688.002</t>
  </si>
  <si>
    <t>NBENE140635</t>
  </si>
  <si>
    <t>TUBE REF.140635 ind.A lg.640</t>
  </si>
  <si>
    <t>Ø110*115/B1%29/B2%582/TRANS(B1%22+B2%188)</t>
  </si>
  <si>
    <t>PR1600504688.001</t>
  </si>
  <si>
    <t>PR1600504672.001</t>
  </si>
  <si>
    <t>BWT FRANCE</t>
  </si>
  <si>
    <t>OPBWT_2F214040NOIR</t>
  </si>
  <si>
    <t>CLIPS 2F214040 NOIR BWT</t>
  </si>
  <si>
    <t>Ø101.6*115/B2%159/NOIR</t>
  </si>
  <si>
    <t>PR1600504636</t>
  </si>
  <si>
    <t>NCNB_603547</t>
  </si>
  <si>
    <t>POT A EAU REF.603547 A</t>
  </si>
  <si>
    <t>Ø450/9M/    +117,5/B2%385/NOIR</t>
  </si>
  <si>
    <t>PR1600504573</t>
  </si>
  <si>
    <t>ARO WELDING TECHNOLOGIES S.A.S</t>
  </si>
  <si>
    <t>DARO_62082</t>
  </si>
  <si>
    <t>BAGUE REF.62082 INDICE 00</t>
  </si>
  <si>
    <t>Ø44*47/B1%50/B2%389/NOIR</t>
  </si>
  <si>
    <t>0,037</t>
  </si>
  <si>
    <t>PR1600504471</t>
  </si>
  <si>
    <t>PLASTICON NORTH AMERICA</t>
  </si>
  <si>
    <t>OPGAMBD4''L1700</t>
  </si>
  <si>
    <t>Tube lg 1700 - Ref 25-10747 - CO1308-D</t>
  </si>
  <si>
    <t>Ø101,6/B2%553 (1*1700) ou B2%548 (1700+1150)/TRANS</t>
  </si>
  <si>
    <t>EPOX-MA-HEURE-PERCEUSE GAMBRO</t>
  </si>
  <si>
    <t>PR1600504744</t>
  </si>
  <si>
    <t>CULLIGAN ITALIANA S.P.A.</t>
  </si>
  <si>
    <t>OPSTANTUBECLIPS1F284641</t>
  </si>
  <si>
    <t>TUBE OSMOCLIPS D 4,6'' LG 47''</t>
  </si>
  <si>
    <t>Ø117.5*135/FIL FIBERGLASS UNIQUEMENTB2%5/TRANS</t>
  </si>
  <si>
    <t>PR1600504729</t>
  </si>
  <si>
    <t>PR1600504754</t>
  </si>
  <si>
    <t>MAUCOUR NANTES FRANCE</t>
  </si>
  <si>
    <t>NMAUCD70D85LG1200</t>
  </si>
  <si>
    <t>TUBE D 70x85 LG1200MM BD Retiree</t>
  </si>
  <si>
    <t>Ø70*85/B1%2262/B2%377/TRANS</t>
  </si>
  <si>
    <t>PR1600504747</t>
  </si>
  <si>
    <t>OPSTANTUBETEX4040</t>
  </si>
  <si>
    <t>TUBE TEX 4" * 40" NU LG.1094mm</t>
  </si>
  <si>
    <t>PR1600504746</t>
  </si>
  <si>
    <t>PR1600504687</t>
  </si>
  <si>
    <t>DARO_52193</t>
  </si>
  <si>
    <t>BAGUE REF.52193 INDICE 02</t>
  </si>
  <si>
    <t>Ø28*31/B1%63/TRANS</t>
  </si>
  <si>
    <t>0,02</t>
  </si>
  <si>
    <t>PR1600504733.005</t>
  </si>
  <si>
    <t>PR1600504733.004</t>
  </si>
  <si>
    <t>PR1600504733.003</t>
  </si>
  <si>
    <t>NBENE15592</t>
  </si>
  <si>
    <t>TUBE REF.15592 (lg.245)</t>
  </si>
  <si>
    <t>Ø58*64/B1%23/B2%207/TRANS</t>
  </si>
  <si>
    <t>PR1600504733.002</t>
  </si>
  <si>
    <t>NBENE152767</t>
  </si>
  <si>
    <t>TUBE REF.152767 ind.B (EQUIP + FENTE)</t>
  </si>
  <si>
    <t>Ø44*55/B1%162/B2%51/TL+fente 4mm+CEROD+CH</t>
  </si>
  <si>
    <t>PR1600504733.001</t>
  </si>
  <si>
    <t>PR1600504707.004</t>
  </si>
  <si>
    <t>J COMPOSITES</t>
  </si>
  <si>
    <t>NKINGD76D83L150</t>
  </si>
  <si>
    <t>TUBE Ø 76X83 LG 150 MM (Réf. 4841)</t>
  </si>
  <si>
    <t>Ø76*83/B1%2318/B2%672/TRANS</t>
  </si>
  <si>
    <t>PR1600504707.003</t>
  </si>
  <si>
    <t>NKINGD70D76LG1000</t>
  </si>
  <si>
    <t>TUBE  D 70X76 LG 1000 mm</t>
  </si>
  <si>
    <t>PR1600504707.002</t>
  </si>
  <si>
    <t>NKINGD117D123L3000</t>
  </si>
  <si>
    <t>TUBE Ø 117,5 ép.3mm Lg 3000 mm</t>
  </si>
  <si>
    <t>Ø117.5/B1%95/B2%48/TRANS</t>
  </si>
  <si>
    <t>PR1600504707.001</t>
  </si>
  <si>
    <t>NKINGD070D076L300</t>
  </si>
  <si>
    <t>TUBE Ø 70X76 LG 300 mm (Réf. 4840)</t>
  </si>
  <si>
    <t>PR1600504704</t>
  </si>
  <si>
    <t>VD160L3000</t>
  </si>
  <si>
    <t>TUBE VERIN SVE D 160 LG 3 M</t>
  </si>
  <si>
    <t>Ø160*167/B2%12/NOIR</t>
  </si>
  <si>
    <t>PR1600504694</t>
  </si>
  <si>
    <t>LALIZAS ITALIA s.r.l.</t>
  </si>
  <si>
    <t>NMAXPOWD32*36LG40</t>
  </si>
  <si>
    <t>TUBE PONCE D32x36 Lg 40 +/-0,5</t>
  </si>
  <si>
    <t>Ø32*36/ B1%62 Avec BD / NOIR</t>
  </si>
  <si>
    <t>0,0143</t>
  </si>
  <si>
    <t>PR1600504624</t>
  </si>
  <si>
    <t>VKREM046280007</t>
  </si>
  <si>
    <t>CYLINDRE ST PLAN 046.280.007</t>
  </si>
  <si>
    <t>Ø254.4*270/B2%197/NOIR</t>
  </si>
  <si>
    <t>0,0625</t>
  </si>
  <si>
    <t>PR1600504660</t>
  </si>
  <si>
    <t>NBRUNREF3-5903-3</t>
  </si>
  <si>
    <t>Tube D125x176 lg.2350+Flange Usine selon plan 3/5903/3 ind.A</t>
  </si>
  <si>
    <t>Ø125*176/B2%798/TRANS+USI MAUCOUR</t>
  </si>
  <si>
    <t>PR1600504626</t>
  </si>
  <si>
    <t>PR1600504735.002</t>
  </si>
  <si>
    <t>PR1600504735.001</t>
  </si>
  <si>
    <t>NMAXPOWD32*36LG24</t>
  </si>
  <si>
    <t>TUBE PONCE D32x36 Lg 24 +/-0,5</t>
  </si>
  <si>
    <t>0,0087</t>
  </si>
  <si>
    <t>PR1600504625</t>
  </si>
  <si>
    <t>VKREM046260001</t>
  </si>
  <si>
    <t>CYLINDRES ST PLAN 046.260.001A</t>
  </si>
  <si>
    <t>Ø82.55*90/B1%79/B2%269/NOIR</t>
  </si>
  <si>
    <t>PR1600504577</t>
  </si>
  <si>
    <t>SLCE Watermakers</t>
  </si>
  <si>
    <t>OPSTANTUBETEX2540</t>
  </si>
  <si>
    <t>TUBE OSMOTEX 2.5"-40" NU</t>
  </si>
  <si>
    <t>Ø62*67/B1%61/B2%15c + B2%31L /NOIR</t>
  </si>
  <si>
    <t>EPOX-MA-HEURE-SOCOMO</t>
  </si>
  <si>
    <t>PR1600504709</t>
  </si>
  <si>
    <t>GAMBRO Lundia AB</t>
  </si>
  <si>
    <t>OPGAMBK75279001</t>
  </si>
  <si>
    <t>SHELL/TUBE 75279001</t>
  </si>
  <si>
    <t>Ø117.5/B2%800 (à créer) /TL+ Selon IE.    +usin. usiplast</t>
  </si>
  <si>
    <t>0,16</t>
  </si>
  <si>
    <t>PR1600504705.002</t>
  </si>
  <si>
    <t>NCNB_73751</t>
  </si>
  <si>
    <t>TUBE ETAMBOT 73751D Lg.360 avec piquage</t>
  </si>
  <si>
    <t>Ø55*65/B1%91/B2%586/TRANS+T</t>
  </si>
  <si>
    <t>PR1600504705.001</t>
  </si>
  <si>
    <t>PR1600504731</t>
  </si>
  <si>
    <t>VKREM044140002</t>
  </si>
  <si>
    <t>CYLINDRES ST PLAN 044.140.002</t>
  </si>
  <si>
    <t>Ø75*83/B1%78/B2%69/NOIR</t>
  </si>
  <si>
    <t>PR1600504730</t>
  </si>
  <si>
    <t>VKREM046270001</t>
  </si>
  <si>
    <t>CYLINDRES ST PLAN 046.270.001</t>
  </si>
  <si>
    <t>PR1600504703</t>
  </si>
  <si>
    <t>OPGAMBW200131001</t>
  </si>
  <si>
    <t>SHELL/TUBE W200131</t>
  </si>
  <si>
    <t>Ø117.5/B2%581/TL+ Selon IE.047+usin. usiplast</t>
  </si>
  <si>
    <t>PR1600504670</t>
  </si>
  <si>
    <t>VKREM044850106</t>
  </si>
  <si>
    <t>CYLINDRES ST PLAN 044.850.106C</t>
  </si>
  <si>
    <t>0,031</t>
  </si>
  <si>
    <t>PR1600504473</t>
  </si>
  <si>
    <t>PR1600504474</t>
  </si>
  <si>
    <t>PR1600504607.002</t>
  </si>
  <si>
    <t>PR1600504728</t>
  </si>
  <si>
    <t>DARO_103000652</t>
  </si>
  <si>
    <t>BAGUE REF.165340 indice 04</t>
  </si>
  <si>
    <t>Ø54*60/B1%142/B2%615NOIR+Usin+fil haute qualité!</t>
  </si>
  <si>
    <t>0,04</t>
  </si>
  <si>
    <t>PR1600504472</t>
  </si>
  <si>
    <t>Planning THYRO</t>
  </si>
  <si>
    <t>Temps (ch)</t>
  </si>
  <si>
    <t>Temps thyro (ch)</t>
  </si>
  <si>
    <t>Temps délaminage (ch)</t>
  </si>
  <si>
    <t>26/02/2016</t>
  </si>
  <si>
    <t>13/06/2016</t>
  </si>
  <si>
    <t>15/06/2016</t>
  </si>
  <si>
    <t>17/06/2016</t>
  </si>
  <si>
    <t>21/06/2016</t>
  </si>
  <si>
    <t>24/06/2016</t>
  </si>
  <si>
    <t>Planning ACM</t>
  </si>
  <si>
    <t>20/06/2016</t>
  </si>
  <si>
    <t>22/06/2016</t>
  </si>
  <si>
    <t>28/06/2016</t>
  </si>
  <si>
    <t>29/06/2016</t>
  </si>
  <si>
    <t>15/07/2016</t>
  </si>
  <si>
    <t>18/07/2016</t>
  </si>
  <si>
    <t>22/07/2016</t>
  </si>
  <si>
    <t>Planning SEROD</t>
  </si>
  <si>
    <t>27/05/2016</t>
  </si>
  <si>
    <t>14/06/2016</t>
  </si>
  <si>
    <t>27/06/2016</t>
  </si>
  <si>
    <t>29/08/2016</t>
  </si>
  <si>
    <t>Planning USINAGE</t>
  </si>
  <si>
    <t>NE RIEN TOUCHER</t>
  </si>
  <si>
    <t>Temps déla (ch)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</si>
</sst>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24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Border="1"/>
    <xf numFmtId="0" fontId="4" fillId="0" borderId="0" xfId="0" applyFont="1"/>
    <xf numFmtId="0" fontId="5" fillId="0" borderId="0" xfId="0" applyFont="1" applyAlignment="1">
      <alignment horizontal="left"/>
    </xf>
    <xf numFmtId="0" fontId="3" fillId="0" borderId="1" xfId="0" applyFont="1" applyBorder="1"/>
    <xf numFmtId="14" fontId="3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/>
    <xf numFmtId="0" fontId="4" fillId="0" borderId="0" xfId="0" applyFont="1" applyAlignment="1">
      <alignment horizontal="right"/>
    </xf>
    <xf numFmtId="0" fontId="3" fillId="3" borderId="3" xfId="0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14" fontId="8" fillId="0" borderId="0" xfId="0" applyNumberFormat="1" applyFont="1" applyAlignment="1">
      <alignment horizontal="center"/>
    </xf>
    <xf numFmtId="0" fontId="8" fillId="0" borderId="0" xfId="0" applyFont="1" applyBorder="1"/>
    <xf numFmtId="0" fontId="8" fillId="0" borderId="0" xfId="0" applyFont="1" applyAlignment="1"/>
    <xf numFmtId="0" fontId="9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14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3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right" vertical="center" wrapText="1"/>
    </xf>
    <xf numFmtId="14" fontId="3" fillId="0" borderId="0" xfId="0" applyNumberFormat="1" applyFont="1" applyAlignment="1">
      <alignment horizontal="center"/>
    </xf>
    <xf numFmtId="14" fontId="8" fillId="0" borderId="0" xfId="0" applyNumberFormat="1" applyFont="1"/>
    <xf numFmtId="14" fontId="3" fillId="0" borderId="0" xfId="0" applyNumberFormat="1" applyFont="1" applyBorder="1"/>
    <xf numFmtId="0" fontId="11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7" fillId="2" borderId="0" xfId="0" applyFont="1" applyFill="1" applyAlignment="1">
      <alignment horizontal="center" vertical="center"/>
    </xf>
  </cellXfs>
  <cellStyles count="1">
    <cellStyle name="Normal" xfId="0" builtinId="0"/>
  </cellStyles>
  <dxfs count="5">
    <dxf>
      <border>
        <left/>
        <right/>
        <top/>
        <bottom/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1238250</xdr:colOff>
          <xdr:row>3</xdr:row>
          <xdr:rowOff>114300</xdr:rowOff>
        </xdr:from>
        <xdr:to>
          <xdr:col>1</xdr:col>
          <xdr:colOff>1114425</xdr:colOff>
          <xdr:row>5</xdr:row>
          <xdr:rowOff>19050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VBA délaminage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2</xdr:row>
          <xdr:rowOff>152400</xdr:rowOff>
        </xdr:from>
        <xdr:to>
          <xdr:col>5</xdr:col>
          <xdr:colOff>466725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3) Données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38100</xdr:rowOff>
        </xdr:from>
        <xdr:to>
          <xdr:col>9</xdr:col>
          <xdr:colOff>114300</xdr:colOff>
          <xdr:row>2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5) MacroS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9525</xdr:rowOff>
        </xdr:from>
        <xdr:to>
          <xdr:col>1</xdr:col>
          <xdr:colOff>800100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1) RAZ feuilles de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857250</xdr:colOff>
          <xdr:row>4</xdr:row>
          <xdr:rowOff>66675</xdr:rowOff>
        </xdr:from>
        <xdr:to>
          <xdr:col>1</xdr:col>
          <xdr:colOff>666750</xdr:colOff>
          <xdr:row>6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THYRO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3</xdr:row>
          <xdr:rowOff>152400</xdr:rowOff>
        </xdr:from>
        <xdr:to>
          <xdr:col>1</xdr:col>
          <xdr:colOff>381000</xdr:colOff>
          <xdr:row>5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ACM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762000</xdr:colOff>
          <xdr:row>0</xdr:row>
          <xdr:rowOff>0</xdr:rowOff>
        </xdr:from>
        <xdr:to>
          <xdr:col>1</xdr:col>
          <xdr:colOff>514350</xdr:colOff>
          <xdr:row>2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SEROD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3</xdr:row>
          <xdr:rowOff>152400</xdr:rowOff>
        </xdr:from>
        <xdr:to>
          <xdr:col>1</xdr:col>
          <xdr:colOff>381000</xdr:colOff>
          <xdr:row>5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USINAGE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faure\Desktop\Classeur%20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3+4"/>
      <sheetName val="BdD"/>
      <sheetName val="Délaminage"/>
      <sheetName val="PLANNING GENERAL"/>
      <sheetName val="THYRO"/>
      <sheetName val="ACM"/>
      <sheetName val="SEROD"/>
      <sheetName val="USINAGE"/>
      <sheetName val="Classeur final"/>
    </sheetNames>
    <definedNames>
      <definedName name="ACM"/>
      <definedName name="CopierColler"/>
      <definedName name="DELAMINAGE"/>
      <definedName name="Lancement_Macros"/>
      <definedName name="Mise_à_blanc"/>
      <definedName name="SEROD"/>
      <definedName name="USINAGE"/>
    </defined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A11" t="str">
            <v>PR1600504631</v>
          </cell>
          <cell r="B11">
            <v>42375</v>
          </cell>
          <cell r="C11" t="str">
            <v>SPBI SAS - BJ TECHNOLOGIE</v>
          </cell>
          <cell r="D11" t="str">
            <v>NBENE185511</v>
          </cell>
          <cell r="E11" t="str">
            <v>TUBE REF185511 - A lg.620 (EQUIP)</v>
          </cell>
          <cell r="F11">
            <v>3</v>
          </cell>
          <cell r="G11" t="str">
            <v>Ø48*60/B1%33/B2%242/TRANS+T</v>
          </cell>
          <cell r="H11" t="str">
            <v>0,25</v>
          </cell>
          <cell r="K11" t="str">
            <v>EPOX-MA-HEURE-DELAMINAGE</v>
          </cell>
          <cell r="L11">
            <v>9.9000000000000005E-2</v>
          </cell>
        </row>
        <row r="12">
          <cell r="A12" t="str">
            <v>PR1600504630</v>
          </cell>
          <cell r="B12">
            <v>42375</v>
          </cell>
          <cell r="C12" t="str">
            <v>SPBI SAS - BJ TECHNOLOGIE</v>
          </cell>
          <cell r="D12" t="str">
            <v>NBENE185377</v>
          </cell>
          <cell r="E12" t="str">
            <v>TUBE REF185377 - A lg.505 (EQUIP)</v>
          </cell>
          <cell r="F12">
            <v>2</v>
          </cell>
          <cell r="G12" t="str">
            <v>Ø48*60/B1%33/B2%242/TRANS+T</v>
          </cell>
          <cell r="H12" t="str">
            <v>0,2</v>
          </cell>
          <cell r="K12" t="str">
            <v>EPOX-MA-HEURE-DELAMINAGE</v>
          </cell>
          <cell r="L12">
            <v>6.6000000000000003E-2</v>
          </cell>
        </row>
        <row r="13">
          <cell r="A13" t="str">
            <v>PR1600504653</v>
          </cell>
          <cell r="B13">
            <v>42435</v>
          </cell>
          <cell r="C13" t="str">
            <v>SPBI SAS - BJ TECHNOLOGIE</v>
          </cell>
          <cell r="D13" t="str">
            <v>NBENE185511</v>
          </cell>
          <cell r="E13" t="str">
            <v>TUBE REF185511 - A lg.620 (EQUIP)</v>
          </cell>
          <cell r="F13">
            <v>3</v>
          </cell>
          <cell r="G13" t="str">
            <v>Ø48*60/B1%33/B2%242/TRANS+T</v>
          </cell>
          <cell r="H13" t="str">
            <v>0,25</v>
          </cell>
          <cell r="K13" t="str">
            <v>EPOX-MA-HEURE-DELAMINAGE</v>
          </cell>
          <cell r="L13">
            <v>9.9000000000000005E-2</v>
          </cell>
        </row>
        <row r="14">
          <cell r="A14" t="str">
            <v>PR1600504609.006</v>
          </cell>
          <cell r="B14">
            <v>42435</v>
          </cell>
          <cell r="C14" t="str">
            <v>SPBI SAS - BJ TECHNOLOGIE</v>
          </cell>
          <cell r="D14" t="str">
            <v>NBENE67900</v>
          </cell>
          <cell r="E14" t="str">
            <v>TUBE REF.67900- G lg.1000 (EQUIP)</v>
          </cell>
          <cell r="F14">
            <v>15</v>
          </cell>
          <cell r="G14" t="str">
            <v>Ø40*48.5/B1%16/B2%59/TRANS+T</v>
          </cell>
          <cell r="H14" t="str">
            <v>0,33</v>
          </cell>
          <cell r="K14" t="str">
            <v>EPOX-MA-HEURE-DELAMINAGE</v>
          </cell>
          <cell r="L14">
            <v>0.45</v>
          </cell>
        </row>
        <row r="15">
          <cell r="A15" t="str">
            <v>PR1600504608.006</v>
          </cell>
          <cell r="B15">
            <v>42435</v>
          </cell>
          <cell r="C15" t="str">
            <v>SPBI SAS - BJ TECHNOLOGIE</v>
          </cell>
          <cell r="D15" t="str">
            <v>NBENE65543</v>
          </cell>
          <cell r="E15" t="str">
            <v>TUBE REF.65543 (lg.450)</v>
          </cell>
          <cell r="F15">
            <v>10</v>
          </cell>
          <cell r="G15" t="str">
            <v>Ø185*195/B2%52/TRANS</v>
          </cell>
          <cell r="H15" t="str">
            <v>0,166</v>
          </cell>
          <cell r="K15" t="str">
            <v>EPOX-MA-HEURE-DELAMINAGE</v>
          </cell>
          <cell r="L15">
            <v>0.17</v>
          </cell>
        </row>
        <row r="16">
          <cell r="A16" t="str">
            <v>PR1600504597</v>
          </cell>
          <cell r="B16">
            <v>42435</v>
          </cell>
          <cell r="C16" t="str">
            <v>SPBI SAS - BJ TECHNOLOGIE</v>
          </cell>
          <cell r="D16" t="str">
            <v>NBENE84107</v>
          </cell>
          <cell r="E16" t="str">
            <v>TUBE REF.84107 B</v>
          </cell>
          <cell r="F16">
            <v>5</v>
          </cell>
          <cell r="G16" t="str">
            <v>Ø160*172/B2%367/TRANS</v>
          </cell>
          <cell r="H16" t="str">
            <v>0,07</v>
          </cell>
          <cell r="K16" t="str">
            <v>EPOX-MA-HEURE-DELAMINAGE</v>
          </cell>
          <cell r="L16">
            <v>0.25</v>
          </cell>
        </row>
        <row r="17">
          <cell r="A17" t="str">
            <v>PR1600504604</v>
          </cell>
          <cell r="B17">
            <v>42435</v>
          </cell>
          <cell r="C17" t="str">
            <v>HANNECARD SA</v>
          </cell>
          <cell r="D17" t="str">
            <v>DHANNED130D150LG2010</v>
          </cell>
          <cell r="E17" t="str">
            <v>Tube D130*D150 -0 +2 Lg 2010 mm</v>
          </cell>
          <cell r="F17">
            <v>11</v>
          </cell>
          <cell r="G17" t="str">
            <v>Ø130*150/B2%267/TRANS</v>
          </cell>
          <cell r="H17">
            <v>1</v>
          </cell>
          <cell r="K17" t="str">
            <v>EPOX-MA-HEURE-DELAMINAGE</v>
          </cell>
          <cell r="L17">
            <v>1</v>
          </cell>
        </row>
        <row r="18">
          <cell r="A18" t="str">
            <v>PR1600504697</v>
          </cell>
          <cell r="B18">
            <v>42527</v>
          </cell>
          <cell r="C18" t="str">
            <v>Univescience - EPPDCSI</v>
          </cell>
          <cell r="D18" t="str">
            <v>DUNIVERSD120D130L2555</v>
          </cell>
          <cell r="E18" t="str">
            <v>TUBE NOIR D120 x D130 LG 2555 mm</v>
          </cell>
          <cell r="F18">
            <v>1</v>
          </cell>
          <cell r="G18" t="str">
            <v>Ø120*130/B2%     /NOIR</v>
          </cell>
          <cell r="H18">
            <v>1</v>
          </cell>
          <cell r="K18" t="str">
            <v>EPOX-MA-HEURE-DELAMINAGE</v>
          </cell>
          <cell r="L18">
            <v>0.125</v>
          </cell>
        </row>
        <row r="19">
          <cell r="A19" t="str">
            <v>PR1600504659.002</v>
          </cell>
          <cell r="B19">
            <v>42527</v>
          </cell>
          <cell r="C19" t="str">
            <v>CNB Bordeaux</v>
          </cell>
          <cell r="D19" t="str">
            <v>NCNB_606358</v>
          </cell>
          <cell r="E19" t="str">
            <v>Traversée de cloison (606358A) D142x151 LG.370 mm Stratifié</v>
          </cell>
          <cell r="F19">
            <v>2</v>
          </cell>
          <cell r="G19" t="str">
            <v>Ø142x150/B2%452/Trans BD</v>
          </cell>
          <cell r="H19" t="str">
            <v>0,143</v>
          </cell>
          <cell r="K19" t="str">
            <v>EPOX-MA-HEURE-DELAMINAGE</v>
          </cell>
          <cell r="L19">
            <v>0.125</v>
          </cell>
        </row>
        <row r="20">
          <cell r="A20" t="str">
            <v>PR1600504659.001</v>
          </cell>
          <cell r="B20">
            <v>42527</v>
          </cell>
          <cell r="C20" t="str">
            <v>CNB Bordeaux</v>
          </cell>
          <cell r="D20" t="str">
            <v>NCNB_606358</v>
          </cell>
          <cell r="E20" t="str">
            <v>Traversée de cloison (606358A) D142x151 LG.370 mm Stratifié</v>
          </cell>
          <cell r="F20">
            <v>2</v>
          </cell>
          <cell r="G20" t="str">
            <v>Ø142x150/B2%452/Trans BD</v>
          </cell>
          <cell r="H20" t="str">
            <v>0,143</v>
          </cell>
          <cell r="K20" t="str">
            <v>EPOX-MA-HEURE-DELAMINAGE</v>
          </cell>
          <cell r="L20">
            <v>0.125</v>
          </cell>
        </row>
        <row r="21">
          <cell r="A21" t="str">
            <v>PR1600504600</v>
          </cell>
          <cell r="B21">
            <v>42557</v>
          </cell>
          <cell r="C21" t="str">
            <v>CNB Bordeaux</v>
          </cell>
          <cell r="D21" t="str">
            <v>NCNB_64971W</v>
          </cell>
          <cell r="E21" t="str">
            <v>TUBE D105X111 LG400 (64971W-B)</v>
          </cell>
          <cell r="F21">
            <v>18</v>
          </cell>
          <cell r="G21" t="str">
            <v>Ø105*111/B1%187.4p/B2%585.4p%560.2p./TRANS</v>
          </cell>
          <cell r="H21" t="str">
            <v>0,25</v>
          </cell>
          <cell r="K21" t="str">
            <v>EPOX-MA-HEURE-DELAMINAGE</v>
          </cell>
          <cell r="L21">
            <v>0.33</v>
          </cell>
        </row>
        <row r="22">
          <cell r="A22" t="str">
            <v>PR1600504699</v>
          </cell>
          <cell r="B22">
            <v>42649</v>
          </cell>
          <cell r="C22" t="str">
            <v>BRUNTONS PROPELLERS Limited</v>
          </cell>
          <cell r="D22" t="str">
            <v>NBRUND76.2D95L1100</v>
          </cell>
          <cell r="E22" t="str">
            <v>Tube composite D76.2x95 Lg.1100 mm</v>
          </cell>
          <cell r="F22">
            <v>1</v>
          </cell>
          <cell r="G22" t="str">
            <v>Ø76.2*95/B1%      /TRANS</v>
          </cell>
          <cell r="H22">
            <v>1</v>
          </cell>
          <cell r="K22" t="str">
            <v>EPOX-MA-HEURE-DELAMINAGE</v>
          </cell>
          <cell r="L22">
            <v>0.1</v>
          </cell>
        </row>
        <row r="23">
          <cell r="A23" t="str">
            <v>PR1600504667.006</v>
          </cell>
          <cell r="B23">
            <v>42649</v>
          </cell>
          <cell r="C23" t="str">
            <v>SPBI SAS - BJ TECHNOLOGIE</v>
          </cell>
          <cell r="D23" t="str">
            <v>NBENE905498</v>
          </cell>
          <cell r="E23" t="str">
            <v>TUBE REF.905498B lg230(équipé)</v>
          </cell>
          <cell r="F23">
            <v>11</v>
          </cell>
          <cell r="G23" t="str">
            <v>Ø54*64/B1%82/B2%54/TRANS</v>
          </cell>
          <cell r="H23" t="str">
            <v>0,083</v>
          </cell>
          <cell r="K23" t="str">
            <v>EPOX-MA-HEURE-DELAMINAGE</v>
          </cell>
          <cell r="L23">
            <v>0.17</v>
          </cell>
        </row>
        <row r="24">
          <cell r="A24" t="str">
            <v>PR1600504667.005</v>
          </cell>
          <cell r="B24">
            <v>42649</v>
          </cell>
          <cell r="C24" t="str">
            <v>SPBI SAS - BJ TECHNOLOGIE</v>
          </cell>
          <cell r="D24" t="str">
            <v>NBENE89747</v>
          </cell>
          <cell r="E24" t="str">
            <v>TUBE REF.89747 - B (equipe)</v>
          </cell>
          <cell r="F24">
            <v>5</v>
          </cell>
          <cell r="G24" t="str">
            <v>Ø50*65/B1%157/B2%85/TRANS+T</v>
          </cell>
          <cell r="H24" t="str">
            <v>0,33</v>
          </cell>
          <cell r="K24" t="str">
            <v>EPOX-MA-HEURE-DELAMINAGE</v>
          </cell>
          <cell r="L24">
            <v>0.25</v>
          </cell>
        </row>
        <row r="25">
          <cell r="A25" t="str">
            <v>PR1600504667.004</v>
          </cell>
          <cell r="B25">
            <v>42649</v>
          </cell>
          <cell r="C25" t="str">
            <v>SPBI SAS - BJ TECHNOLOGIE</v>
          </cell>
          <cell r="D25" t="str">
            <v>NBENE86665</v>
          </cell>
          <cell r="E25" t="str">
            <v>TUBE REF.86665/B lg.250 (équi)</v>
          </cell>
          <cell r="F25">
            <v>10</v>
          </cell>
          <cell r="G25" t="str">
            <v>Ø60*70/B1%110/B2%147/TRANS</v>
          </cell>
          <cell r="H25" t="str">
            <v>0,09</v>
          </cell>
          <cell r="K25" t="str">
            <v>EPOX-MA-HEURE-DELAMINAGE</v>
          </cell>
          <cell r="L25">
            <v>0.25</v>
          </cell>
        </row>
        <row r="26">
          <cell r="A26" t="str">
            <v>PR1600504667.003</v>
          </cell>
          <cell r="B26">
            <v>42649</v>
          </cell>
          <cell r="C26" t="str">
            <v>SPBI SAS - BJ TECHNOLOGIE</v>
          </cell>
          <cell r="D26" t="str">
            <v>NBENE165016</v>
          </cell>
          <cell r="E26" t="str">
            <v>TUBE REF.165016-A (lg.150)</v>
          </cell>
          <cell r="F26">
            <v>5</v>
          </cell>
          <cell r="G26" t="str">
            <v>Ø70*76/B1%88/B2%175/TRANS</v>
          </cell>
          <cell r="H26" t="str">
            <v>0,055</v>
          </cell>
          <cell r="K26" t="str">
            <v>EPOX-MA-HEURE-DELAMINAGE</v>
          </cell>
          <cell r="L26">
            <v>6.3E-2</v>
          </cell>
        </row>
        <row r="27">
          <cell r="A27" t="str">
            <v>PR1600504667.002</v>
          </cell>
          <cell r="B27">
            <v>42649</v>
          </cell>
          <cell r="C27" t="str">
            <v>SPBI SAS - BJ TECHNOLOGIE</v>
          </cell>
          <cell r="D27" t="str">
            <v>NBENE162719</v>
          </cell>
          <cell r="E27" t="str">
            <v>TUBE REF.162719 A (lg.315)</v>
          </cell>
          <cell r="F27">
            <v>5</v>
          </cell>
          <cell r="G27" t="str">
            <v>Ø160*166/B2%320/TRANS</v>
          </cell>
          <cell r="H27" t="str">
            <v>0,125</v>
          </cell>
          <cell r="K27" t="str">
            <v>EPOX-MA-HEURE-DELAMINAGE</v>
          </cell>
          <cell r="L27">
            <v>0.08</v>
          </cell>
        </row>
        <row r="28">
          <cell r="A28" t="str">
            <v>PR1600504665.004</v>
          </cell>
          <cell r="B28">
            <v>42649</v>
          </cell>
          <cell r="C28" t="str">
            <v>SPBI SAS - BJ TECHNOLOGIE</v>
          </cell>
          <cell r="D28" t="str">
            <v>NBENE173063</v>
          </cell>
          <cell r="E28" t="str">
            <v>TUBE REF.173063 A</v>
          </cell>
          <cell r="F28">
            <v>4</v>
          </cell>
          <cell r="G28" t="str">
            <v>Ø74*80/B1%155/B2%90/TL+CEROD</v>
          </cell>
          <cell r="H28" t="str">
            <v>0,166</v>
          </cell>
          <cell r="K28" t="str">
            <v>EPOX-MA-HEURE-DELAMINAGE</v>
          </cell>
          <cell r="L28">
            <v>0.1</v>
          </cell>
        </row>
        <row r="29">
          <cell r="A29" t="str">
            <v>PR1600504665.002</v>
          </cell>
          <cell r="B29">
            <v>42649</v>
          </cell>
          <cell r="C29" t="str">
            <v>SPBI SAS - BJ TECHNOLOGIE</v>
          </cell>
          <cell r="D29" t="str">
            <v>NBENE160981</v>
          </cell>
          <cell r="E29" t="str">
            <v>Sortie Sous-marine Ref. 160981 ind.C</v>
          </cell>
          <cell r="F29">
            <v>4</v>
          </cell>
          <cell r="G29" t="str">
            <v>Ø200*214/B2%503+0.1Ø92.4/B1%21+0.06Ø45/B1%147/TRANS</v>
          </cell>
          <cell r="H29" t="str">
            <v>0,11</v>
          </cell>
          <cell r="K29" t="str">
            <v>EPOX-MA-HEURE-DELAMINAGE</v>
          </cell>
          <cell r="L29">
            <v>0.26</v>
          </cell>
        </row>
        <row r="30">
          <cell r="A30" t="str">
            <v>PR1600504665.001</v>
          </cell>
          <cell r="B30">
            <v>42649</v>
          </cell>
          <cell r="C30" t="str">
            <v>SPBI SAS - BJ TECHNOLOGIE</v>
          </cell>
          <cell r="D30" t="str">
            <v>NBENE143081</v>
          </cell>
          <cell r="E30" t="str">
            <v>AIR STEP 60088 ind. A</v>
          </cell>
          <cell r="F30">
            <v>10</v>
          </cell>
          <cell r="G30" t="str">
            <v>Ø50*56/B1%146/B2%322+Ø45*51/B1%147/TRANS+T</v>
          </cell>
          <cell r="H30" t="str">
            <v>0,5</v>
          </cell>
          <cell r="K30" t="str">
            <v>EPOX-MA-HEURE-DELAMINAGE</v>
          </cell>
          <cell r="L30">
            <v>0.25</v>
          </cell>
        </row>
        <row r="31">
          <cell r="A31" t="str">
            <v>PR1600504706.001</v>
          </cell>
          <cell r="B31" t="str">
            <v>13/06/2016</v>
          </cell>
          <cell r="C31" t="str">
            <v>CNB Bordeaux</v>
          </cell>
          <cell r="D31" t="str">
            <v>NCNB_80827</v>
          </cell>
          <cell r="E31" t="str">
            <v>TUBE ETAMBOT Lg.900 80827V</v>
          </cell>
          <cell r="F31">
            <v>2</v>
          </cell>
          <cell r="G31" t="str">
            <v>Ø85*100/B1%188/B2%%303/(hannecrad)TRANS+T</v>
          </cell>
          <cell r="H31" t="str">
            <v>0,33</v>
          </cell>
          <cell r="K31" t="str">
            <v>EPOX-MA-HEURE-DELAMINAGE</v>
          </cell>
          <cell r="L31">
            <v>0.16700000000000001</v>
          </cell>
        </row>
        <row r="32">
          <cell r="A32" t="str">
            <v>PR1600504706.002</v>
          </cell>
          <cell r="B32" t="str">
            <v>13/06/2016</v>
          </cell>
          <cell r="C32" t="str">
            <v>CNB Bordeaux</v>
          </cell>
          <cell r="D32" t="str">
            <v>NCNB_84304L</v>
          </cell>
          <cell r="E32" t="str">
            <v>TUBE D 190 X ep. 3,5 LG 1000 mm (84304L)</v>
          </cell>
          <cell r="F32">
            <v>2</v>
          </cell>
          <cell r="G32" t="str">
            <v>Ø190*197/B2%725/TRANS</v>
          </cell>
          <cell r="H32" t="str">
            <v>0,5</v>
          </cell>
          <cell r="K32" t="str">
            <v>EPOX-MA-HEURE-DELAMINAGE</v>
          </cell>
          <cell r="L32">
            <v>0.17</v>
          </cell>
        </row>
        <row r="33">
          <cell r="A33" t="str">
            <v>PR1600504749.002</v>
          </cell>
          <cell r="B33" t="str">
            <v>15/06/2016</v>
          </cell>
          <cell r="C33" t="str">
            <v>VIDAL DIFFUSION MARINE</v>
          </cell>
          <cell r="D33" t="str">
            <v>NVIDALD040D045L1000</v>
          </cell>
          <cell r="E33" t="str">
            <v>TUBE D 40X45 Lg 1000 mm (LADP4045100)</v>
          </cell>
          <cell r="F33">
            <v>3</v>
          </cell>
          <cell r="G33" t="str">
            <v>Ø40*45/B1%67/B2%254/TRANS</v>
          </cell>
          <cell r="H33" t="str">
            <v>0,33</v>
          </cell>
          <cell r="K33" t="str">
            <v>EPOX-MA-HEURE-DELAMINAGE</v>
          </cell>
          <cell r="L33">
            <v>0.08</v>
          </cell>
        </row>
        <row r="34">
          <cell r="A34" t="str">
            <v>PR1600504749.001</v>
          </cell>
          <cell r="B34" t="str">
            <v>15/06/2016</v>
          </cell>
          <cell r="C34" t="str">
            <v>VIDAL DIFFUSION MARINE</v>
          </cell>
          <cell r="D34" t="str">
            <v>NVIDALD036D040L1000</v>
          </cell>
          <cell r="E34" t="str">
            <v>TUBE D 36x40 Lg 1000 mm (LADP3640100)</v>
          </cell>
          <cell r="F34">
            <v>6</v>
          </cell>
          <cell r="G34" t="str">
            <v>Ø36*40/B1%72/B2%255/TRANS</v>
          </cell>
          <cell r="H34" t="str">
            <v>0,33</v>
          </cell>
          <cell r="K34" t="str">
            <v>EPOX-MA-HEURE-DELAMINAGE</v>
          </cell>
          <cell r="L34">
            <v>0.16600000000000001</v>
          </cell>
        </row>
        <row r="35">
          <cell r="A35" t="str">
            <v>PR1600504752</v>
          </cell>
          <cell r="B35" t="str">
            <v>17/06/2016</v>
          </cell>
          <cell r="C35" t="str">
            <v>SPBI SAS - BJ TECHNOLOGIE</v>
          </cell>
          <cell r="D35" t="str">
            <v>NBENE22654</v>
          </cell>
          <cell r="E35" t="str">
            <v>TUBE REF.22654/I lg.1050(equi)</v>
          </cell>
          <cell r="F35">
            <v>1</v>
          </cell>
          <cell r="G35" t="str">
            <v>Ø40*48/B1%16/B2%59/TRANS</v>
          </cell>
          <cell r="H35" t="str">
            <v>0,5</v>
          </cell>
          <cell r="K35" t="str">
            <v>EPOX-MA-HEURE-DELAMINAGE</v>
          </cell>
          <cell r="L35">
            <v>0.05</v>
          </cell>
        </row>
        <row r="36">
          <cell r="A36" t="str">
            <v>PR1600504750</v>
          </cell>
          <cell r="B36" t="str">
            <v>17/06/2016</v>
          </cell>
          <cell r="C36" t="str">
            <v>WAUQUIEZ BOATS</v>
          </cell>
          <cell r="D36" t="str">
            <v>NBENE54886</v>
          </cell>
          <cell r="E36" t="str">
            <v>TUBE REF.54886-C lg.1250 (equi)</v>
          </cell>
          <cell r="F36">
            <v>3</v>
          </cell>
          <cell r="G36" t="str">
            <v>Ø55*65/B1%91/B2%249/TRANS+T</v>
          </cell>
          <cell r="H36" t="str">
            <v>0,5</v>
          </cell>
          <cell r="K36" t="str">
            <v>EPOX-MA-HEURE-DELAMINAGE</v>
          </cell>
          <cell r="L36">
            <v>0.15</v>
          </cell>
        </row>
        <row r="37">
          <cell r="A37" t="str">
            <v>PR1600504734</v>
          </cell>
          <cell r="B37" t="str">
            <v>17/06/2016</v>
          </cell>
          <cell r="C37" t="str">
            <v>SPBI SAS - BJ TECHNOLOGIE</v>
          </cell>
          <cell r="D37" t="str">
            <v>NBENE57533</v>
          </cell>
          <cell r="E37" t="str">
            <v>TUBE REF.57533/XA (lg.90)</v>
          </cell>
          <cell r="F37">
            <v>1</v>
          </cell>
          <cell r="G37" t="str">
            <v>Ø160*166/B2%741-4p/t(+B2%320-30p/t)/TRANS</v>
          </cell>
          <cell r="H37" t="str">
            <v>0,035</v>
          </cell>
          <cell r="K37" t="str">
            <v>EPOX-MA-HEURE-DELAMINAGE</v>
          </cell>
          <cell r="L37">
            <v>5.2999999999999999E-2</v>
          </cell>
        </row>
        <row r="38">
          <cell r="A38" t="str">
            <v>PR1600504693</v>
          </cell>
          <cell r="B38" t="str">
            <v>17/06/2016</v>
          </cell>
          <cell r="C38" t="str">
            <v>SPBI SAS - BJ TECHNOLOGIE</v>
          </cell>
          <cell r="D38" t="str">
            <v>NBENE84106</v>
          </cell>
          <cell r="E38" t="str">
            <v>Tube ref. 84106-C</v>
          </cell>
          <cell r="F38">
            <v>5</v>
          </cell>
          <cell r="G38" t="str">
            <v>Ø160*172/B2%367/TRANS</v>
          </cell>
          <cell r="H38" t="str">
            <v>0,1429</v>
          </cell>
          <cell r="K38" t="str">
            <v>EPOX-MA-HEURE-DELAMINAGE</v>
          </cell>
          <cell r="L38">
            <v>0.25</v>
          </cell>
        </row>
        <row r="39">
          <cell r="A39" t="str">
            <v>PR1600504692.003</v>
          </cell>
          <cell r="B39" t="str">
            <v>17/06/2016</v>
          </cell>
          <cell r="C39" t="str">
            <v>SPBI SAS - BJ TECHNOLOGIE</v>
          </cell>
          <cell r="D39" t="str">
            <v>NBENE81924</v>
          </cell>
          <cell r="E39" t="str">
            <v>Tube Jaumiere Ref. 081924-F (equi)</v>
          </cell>
          <cell r="F39">
            <v>12</v>
          </cell>
          <cell r="G39" t="str">
            <v>Ø50*60court/B1%27/B2%213/TL+fente 4mm+CEROD+CH+T!</v>
          </cell>
          <cell r="H39" t="str">
            <v>0,5</v>
          </cell>
          <cell r="K39" t="str">
            <v>EPOX-MA-HEURE-DELAMINAGE</v>
          </cell>
          <cell r="L39">
            <v>0.25</v>
          </cell>
        </row>
        <row r="40">
          <cell r="A40" t="str">
            <v>PR1600504692.002</v>
          </cell>
          <cell r="B40" t="str">
            <v>17/06/2016</v>
          </cell>
          <cell r="C40" t="str">
            <v>SPBI SAS - BJ TECHNOLOGIE</v>
          </cell>
          <cell r="D40" t="str">
            <v>NBENE61906</v>
          </cell>
          <cell r="E40" t="str">
            <v>TUBE REF. 61906-A (lg.1070)</v>
          </cell>
          <cell r="F40">
            <v>20</v>
          </cell>
          <cell r="G40" t="str">
            <v>Ø110*115/B1%29/B2%582/TRANS</v>
          </cell>
          <cell r="H40" t="str">
            <v>0,5</v>
          </cell>
          <cell r="K40" t="str">
            <v>EPOX-MA-HEURE-DELAMINAGE</v>
          </cell>
          <cell r="L40">
            <v>0.5</v>
          </cell>
        </row>
        <row r="41">
          <cell r="A41" t="str">
            <v>PR1600504692.001</v>
          </cell>
          <cell r="B41" t="str">
            <v>17/06/2016</v>
          </cell>
          <cell r="C41" t="str">
            <v>SPBI SAS - BJ TECHNOLOGIE</v>
          </cell>
          <cell r="D41" t="str">
            <v>NBENE174661</v>
          </cell>
          <cell r="E41" t="str">
            <v>Tube Jaumiere Ref. 174661-C (equi)</v>
          </cell>
          <cell r="F41">
            <v>20</v>
          </cell>
          <cell r="G41" t="str">
            <v>Ø50*60court/B1%27/B2%213/TL+fente 4mm+CEROD+CH+T!</v>
          </cell>
          <cell r="H41" t="str">
            <v>0,5</v>
          </cell>
          <cell r="K41" t="str">
            <v>EPOX-MA-HEURE-DELAMINAGE</v>
          </cell>
          <cell r="L41">
            <v>0.5</v>
          </cell>
        </row>
        <row r="42">
          <cell r="A42" t="str">
            <v>PR1600504691.002</v>
          </cell>
          <cell r="B42" t="str">
            <v>17/06/2016</v>
          </cell>
          <cell r="C42" t="str">
            <v>SPBI SAS - BJ TECHNOLOGIE</v>
          </cell>
          <cell r="D42" t="str">
            <v>NBENE130585</v>
          </cell>
          <cell r="E42" t="str">
            <v>Tube Jaumière Réf. 130585 ind.B (equi)</v>
          </cell>
          <cell r="F42">
            <v>10</v>
          </cell>
          <cell r="G42" t="str">
            <v>Ø50*60COURT/B1%27/B2%213/TL+CEROD+CH</v>
          </cell>
          <cell r="H42" t="str">
            <v>0,166</v>
          </cell>
          <cell r="K42" t="str">
            <v>EPOX-MA-HEURE-DELAMINAGE</v>
          </cell>
          <cell r="L42">
            <v>7.0000000000000007E-2</v>
          </cell>
        </row>
        <row r="43">
          <cell r="A43" t="str">
            <v>PR1600504691.001</v>
          </cell>
          <cell r="B43" t="str">
            <v>17/06/2016</v>
          </cell>
          <cell r="C43" t="str">
            <v>SPBI SAS - BJ TECHNOLOGIE</v>
          </cell>
          <cell r="D43" t="str">
            <v>NBENE125129</v>
          </cell>
          <cell r="E43" t="str">
            <v>TUBE REF.125129 Ind C (lg.525)</v>
          </cell>
          <cell r="F43">
            <v>10</v>
          </cell>
          <cell r="G43" t="str">
            <v>Ø110*115/B1%29/B2%582/TRANS</v>
          </cell>
          <cell r="H43" t="str">
            <v>0,25</v>
          </cell>
          <cell r="K43" t="str">
            <v>EPOX-MA-HEURE-DELAMINAGE</v>
          </cell>
          <cell r="L43">
            <v>0.1</v>
          </cell>
        </row>
        <row r="44">
          <cell r="A44" t="str">
            <v>PR1600504690.006</v>
          </cell>
          <cell r="B44" t="str">
            <v>17/06/2016</v>
          </cell>
          <cell r="C44" t="str">
            <v>SPBI SAS - BJ TECHNOLOGIE</v>
          </cell>
          <cell r="D44" t="str">
            <v>NBENE175835</v>
          </cell>
          <cell r="E44" t="str">
            <v>Sortie Echappement Ref. 175835 ind.A</v>
          </cell>
          <cell r="F44">
            <v>4</v>
          </cell>
          <cell r="G44" t="str">
            <v>Ø200*214/B2%503+0.1Ø117.5/B2%48+0.06Ø45/B1%147/TRANS</v>
          </cell>
          <cell r="H44" t="str">
            <v>0,11</v>
          </cell>
          <cell r="K44" t="str">
            <v>EPOX-MA-HEURE-DELAMINAGE</v>
          </cell>
          <cell r="L44">
            <v>0.17</v>
          </cell>
        </row>
        <row r="45">
          <cell r="A45" t="str">
            <v>PR1600504690.005</v>
          </cell>
          <cell r="B45" t="str">
            <v>17/06/2016</v>
          </cell>
          <cell r="C45" t="str">
            <v>SPBI SAS - BJ TECHNOLOGIE</v>
          </cell>
          <cell r="D45" t="str">
            <v>NBENE165016</v>
          </cell>
          <cell r="E45" t="str">
            <v>TUBE REF.165016-A (lg.150)</v>
          </cell>
          <cell r="F45">
            <v>5</v>
          </cell>
          <cell r="G45" t="str">
            <v>Ø70*76/B1%88/B2%175/TRANS</v>
          </cell>
          <cell r="H45" t="str">
            <v>0,055</v>
          </cell>
          <cell r="K45" t="str">
            <v>EPOX-MA-HEURE-DELAMINAGE</v>
          </cell>
          <cell r="L45">
            <v>6.3E-2</v>
          </cell>
        </row>
        <row r="46">
          <cell r="A46" t="str">
            <v>PR1600504690.004</v>
          </cell>
          <cell r="B46" t="str">
            <v>17/06/2016</v>
          </cell>
          <cell r="C46" t="str">
            <v>SPBI SAS - BJ TECHNOLOGIE</v>
          </cell>
          <cell r="D46" t="str">
            <v>NBENE162719</v>
          </cell>
          <cell r="E46" t="str">
            <v>TUBE REF.162719 A (lg.315)</v>
          </cell>
          <cell r="F46">
            <v>5</v>
          </cell>
          <cell r="G46" t="str">
            <v>Ø160*166/B2%320/TRANS</v>
          </cell>
          <cell r="H46" t="str">
            <v>0,125</v>
          </cell>
          <cell r="K46" t="str">
            <v>EPOX-MA-HEURE-DELAMINAGE</v>
          </cell>
          <cell r="L46">
            <v>0.08</v>
          </cell>
        </row>
        <row r="47">
          <cell r="A47" t="str">
            <v>PR1600504690.003</v>
          </cell>
          <cell r="B47" t="str">
            <v>17/06/2016</v>
          </cell>
          <cell r="C47" t="str">
            <v>SPBI SAS - BJ TECHNOLOGIE</v>
          </cell>
          <cell r="D47" t="str">
            <v>NBENE152621</v>
          </cell>
          <cell r="E47" t="str">
            <v>TUBE REF.152621 ind.C</v>
          </cell>
          <cell r="F47">
            <v>15</v>
          </cell>
          <cell r="G47" t="str">
            <v>Ø35*43/B1%129/B2%178/TRANS+T</v>
          </cell>
          <cell r="H47" t="str">
            <v>0,125</v>
          </cell>
          <cell r="K47" t="str">
            <v>EPOX-MA-HEURE-DELAMINAGE</v>
          </cell>
          <cell r="L47">
            <v>0.25</v>
          </cell>
        </row>
        <row r="48">
          <cell r="A48" t="str">
            <v>PR1600504690.001</v>
          </cell>
          <cell r="B48" t="str">
            <v>17/06/2016</v>
          </cell>
          <cell r="C48" t="str">
            <v>SPBI SAS - BJ TECHNOLOGIE</v>
          </cell>
          <cell r="D48" t="str">
            <v>NBENE119512</v>
          </cell>
          <cell r="E48" t="str">
            <v>TUBE REF119512 - A lg.750 (EQUIP)</v>
          </cell>
          <cell r="F48">
            <v>3</v>
          </cell>
          <cell r="G48" t="str">
            <v>Ø48*60/B1%33/B2%242/TRANS+T</v>
          </cell>
          <cell r="H48" t="str">
            <v>0,25</v>
          </cell>
          <cell r="K48" t="str">
            <v>EPOX-MA-HEURE-DELAMINAGE</v>
          </cell>
          <cell r="L48">
            <v>0.1</v>
          </cell>
        </row>
        <row r="49">
          <cell r="A49" t="str">
            <v>PR1600504689.002</v>
          </cell>
          <cell r="B49" t="str">
            <v>17/06/2016</v>
          </cell>
          <cell r="C49" t="str">
            <v>SPBI SAS - BJ TECHNOLOGIE</v>
          </cell>
          <cell r="D49" t="str">
            <v>NBENE157402</v>
          </cell>
          <cell r="E49" t="str">
            <v>TUYERE D250*265 lg.1600 +/-1 (157402 A)</v>
          </cell>
          <cell r="F49">
            <v>5</v>
          </cell>
          <cell r="G49" t="str">
            <v>Ø250/B2%710/TRANS</v>
          </cell>
          <cell r="H49">
            <v>1</v>
          </cell>
          <cell r="K49" t="str">
            <v>EPOX-MA-HEURE-DELAMINAGE</v>
          </cell>
          <cell r="L49">
            <v>1</v>
          </cell>
        </row>
        <row r="50">
          <cell r="A50" t="str">
            <v>PR1600504689.001</v>
          </cell>
          <cell r="B50" t="str">
            <v>17/06/2016</v>
          </cell>
          <cell r="C50" t="str">
            <v>SPBI SAS - BJ TECHNOLOGIE</v>
          </cell>
          <cell r="D50" t="str">
            <v>NBENE144835</v>
          </cell>
          <cell r="E50" t="str">
            <v>TUBE REF.144835/A (equipe)</v>
          </cell>
          <cell r="F50">
            <v>5</v>
          </cell>
          <cell r="G50" t="str">
            <v>Ø65*75/B1%69/B2%60/TL+coupe cerod+T</v>
          </cell>
          <cell r="H50" t="str">
            <v>0,25</v>
          </cell>
          <cell r="K50" t="str">
            <v>EPOX-MA-HEURE-DELAMINAGE</v>
          </cell>
          <cell r="L50">
            <v>0.125</v>
          </cell>
        </row>
        <row r="51">
          <cell r="A51" t="str">
            <v>PR1600504688.004</v>
          </cell>
          <cell r="B51" t="str">
            <v>17/06/2016</v>
          </cell>
          <cell r="C51" t="str">
            <v>SPBI SAS - BJ TECHNOLOGIE</v>
          </cell>
          <cell r="D51" t="str">
            <v>NBENE69650</v>
          </cell>
          <cell r="E51" t="str">
            <v>TUBE REF.69650 -A</v>
          </cell>
          <cell r="F51">
            <v>12</v>
          </cell>
          <cell r="G51" t="str">
            <v>Ø130*136/B1%2212/B2%321/TRANS</v>
          </cell>
          <cell r="H51" t="str">
            <v>0,25</v>
          </cell>
          <cell r="K51" t="str">
            <v>EPOX-MA-HEURE-DELAMINAGE</v>
          </cell>
          <cell r="L51">
            <v>0.17</v>
          </cell>
        </row>
        <row r="52">
          <cell r="A52" t="str">
            <v>PR1600504688.003</v>
          </cell>
          <cell r="B52" t="str">
            <v>17/06/2016</v>
          </cell>
          <cell r="C52" t="str">
            <v>SPBI SAS - BJ TECHNOLOGIE</v>
          </cell>
          <cell r="D52" t="str">
            <v>NBENE173063</v>
          </cell>
          <cell r="E52" t="str">
            <v>TUBE REF.173063 A</v>
          </cell>
          <cell r="F52">
            <v>4</v>
          </cell>
          <cell r="G52" t="str">
            <v>Ø74*80/B1%155/B2%90/TL+CEROD</v>
          </cell>
          <cell r="H52" t="str">
            <v>0,166</v>
          </cell>
          <cell r="K52" t="str">
            <v>EPOX-MA-HEURE-DELAMINAGE</v>
          </cell>
          <cell r="L52">
            <v>0.1</v>
          </cell>
        </row>
        <row r="53">
          <cell r="A53" t="str">
            <v>PR1600504688.002</v>
          </cell>
          <cell r="B53" t="str">
            <v>17/06/2016</v>
          </cell>
          <cell r="C53" t="str">
            <v>SPBI SAS - BJ TECHNOLOGIE</v>
          </cell>
          <cell r="D53" t="str">
            <v>NBENE140635</v>
          </cell>
          <cell r="E53" t="str">
            <v>TUBE REF.140635 ind.A lg.640</v>
          </cell>
          <cell r="F53">
            <v>10</v>
          </cell>
          <cell r="G53" t="str">
            <v>Ø110*115/B1%29/B2%582/TRANS(B1%22+B2%188)</v>
          </cell>
          <cell r="H53" t="str">
            <v>0,33</v>
          </cell>
          <cell r="K53" t="str">
            <v>EPOX-MA-HEURE-DELAMINAGE</v>
          </cell>
          <cell r="L53">
            <v>0.25</v>
          </cell>
        </row>
        <row r="54">
          <cell r="A54" t="str">
            <v>PR1600504688.001</v>
          </cell>
          <cell r="B54" t="str">
            <v>17/06/2016</v>
          </cell>
          <cell r="C54" t="str">
            <v>SPBI SAS - BJ TECHNOLOGIE</v>
          </cell>
          <cell r="D54" t="str">
            <v>NBENE125129</v>
          </cell>
          <cell r="E54" t="str">
            <v>TUBE REF.125129 Ind C (lg.525)</v>
          </cell>
          <cell r="F54">
            <v>20</v>
          </cell>
          <cell r="G54" t="str">
            <v>Ø110*115/B1%29/B2%582/TRANS</v>
          </cell>
          <cell r="H54" t="str">
            <v>0,25</v>
          </cell>
          <cell r="K54" t="str">
            <v>EPOX-MA-HEURE-DELAMINAGE</v>
          </cell>
          <cell r="L54">
            <v>0.2</v>
          </cell>
        </row>
        <row r="55">
          <cell r="A55" t="str">
            <v>PR1600504754</v>
          </cell>
          <cell r="B55" t="str">
            <v>21/06/2016</v>
          </cell>
          <cell r="C55" t="str">
            <v>MAUCOUR NANTES FRANCE</v>
          </cell>
          <cell r="D55" t="str">
            <v>NMAUCD70D85LG1200</v>
          </cell>
          <cell r="E55" t="str">
            <v>TUBE D 70x85 LG1200MM BD Retiree</v>
          </cell>
          <cell r="F55">
            <v>10</v>
          </cell>
          <cell r="G55" t="str">
            <v>Ø70*85/B1%2262/B2%377/TRANS</v>
          </cell>
          <cell r="H55" t="str">
            <v>0,5</v>
          </cell>
          <cell r="K55" t="str">
            <v>EPOX-MA-HEURE-DELAMINAGE</v>
          </cell>
          <cell r="L55">
            <v>1.7</v>
          </cell>
        </row>
        <row r="56">
          <cell r="A56" t="str">
            <v>PR1600504733.005</v>
          </cell>
          <cell r="B56" t="str">
            <v>24/06/2016</v>
          </cell>
          <cell r="C56" t="str">
            <v>SPBI SAS - BJ TECHNOLOGIE</v>
          </cell>
          <cell r="D56" t="str">
            <v>NBENE173063</v>
          </cell>
          <cell r="E56" t="str">
            <v>TUBE REF.173063 A</v>
          </cell>
          <cell r="F56">
            <v>4</v>
          </cell>
          <cell r="G56" t="str">
            <v>Ø74*80/B1%155/B2%90/TL+CEROD</v>
          </cell>
          <cell r="H56" t="str">
            <v>0,166</v>
          </cell>
          <cell r="K56" t="str">
            <v>EPOX-MA-HEURE-DELAMINAGE</v>
          </cell>
          <cell r="L56">
            <v>0.1</v>
          </cell>
        </row>
        <row r="57">
          <cell r="A57" t="str">
            <v>PR1600504733.003</v>
          </cell>
          <cell r="B57" t="str">
            <v>24/06/2016</v>
          </cell>
          <cell r="C57" t="str">
            <v>SPBI SAS - BJ TECHNOLOGIE</v>
          </cell>
          <cell r="D57" t="str">
            <v>NBENE15592</v>
          </cell>
          <cell r="E57" t="str">
            <v>TUBE REF.15592 (lg.245)</v>
          </cell>
          <cell r="F57">
            <v>50</v>
          </cell>
          <cell r="G57" t="str">
            <v>Ø58*64/B1%23/B2%207/TRANS</v>
          </cell>
          <cell r="H57" t="str">
            <v>0,083</v>
          </cell>
          <cell r="K57" t="str">
            <v>EPOX-MA-HEURE-DELAMINAGE</v>
          </cell>
          <cell r="L57">
            <v>0.25</v>
          </cell>
        </row>
        <row r="58">
          <cell r="A58" t="str">
            <v>PR1600504733.002</v>
          </cell>
          <cell r="B58" t="str">
            <v>24/06/2016</v>
          </cell>
          <cell r="C58" t="str">
            <v>SPBI SAS - BJ TECHNOLOGIE</v>
          </cell>
          <cell r="D58" t="str">
            <v>NBENE152767</v>
          </cell>
          <cell r="E58" t="str">
            <v>TUBE REF.152767 ind.B (EQUIP + FENTE)</v>
          </cell>
          <cell r="F58">
            <v>10</v>
          </cell>
          <cell r="G58" t="str">
            <v>Ø44*55/B1%162/B2%51/TL+fente 4mm+CEROD+CH</v>
          </cell>
          <cell r="H58" t="str">
            <v>0,125</v>
          </cell>
          <cell r="K58" t="str">
            <v>EPOX-MA-HEURE-DELAMINAGE</v>
          </cell>
          <cell r="L58">
            <v>0.25</v>
          </cell>
        </row>
        <row r="59">
          <cell r="A59" t="str">
            <v>PR1600504733.001</v>
          </cell>
          <cell r="B59" t="str">
            <v>24/06/2016</v>
          </cell>
          <cell r="C59" t="str">
            <v>SPBI SAS - BJ TECHNOLOGIE</v>
          </cell>
          <cell r="D59" t="str">
            <v>NBENE143081</v>
          </cell>
          <cell r="E59" t="str">
            <v>AIR STEP 60088 ind. A</v>
          </cell>
          <cell r="F59">
            <v>10</v>
          </cell>
          <cell r="G59" t="str">
            <v>Ø50*56/B1%146/B2%322+Ø45*51/B1%147/TRANS+T</v>
          </cell>
          <cell r="H59" t="str">
            <v>0,5</v>
          </cell>
          <cell r="K59" t="str">
            <v>EPOX-MA-HEURE-DELAMINAGE</v>
          </cell>
          <cell r="L59">
            <v>0.25</v>
          </cell>
        </row>
        <row r="60">
          <cell r="A60" t="str">
            <v>PR1600504707.004</v>
          </cell>
          <cell r="B60" t="str">
            <v>24/06/2016</v>
          </cell>
          <cell r="C60" t="str">
            <v>J COMPOSITES</v>
          </cell>
          <cell r="D60" t="str">
            <v>NKINGD76D83L150</v>
          </cell>
          <cell r="E60" t="str">
            <v>TUBE Ø 76X83 LG 150 MM (Réf. 4841)</v>
          </cell>
          <cell r="F60">
            <v>10</v>
          </cell>
          <cell r="G60" t="str">
            <v>Ø76*83/B1%2318/B2%672/TRANS</v>
          </cell>
          <cell r="H60" t="str">
            <v>0,055</v>
          </cell>
          <cell r="K60" t="str">
            <v>EPOX-MA-HEURE-DELAMINAGE</v>
          </cell>
          <cell r="L60">
            <v>0.125</v>
          </cell>
        </row>
        <row r="61">
          <cell r="A61" t="str">
            <v>PR1600504707.003</v>
          </cell>
          <cell r="B61" t="str">
            <v>24/06/2016</v>
          </cell>
          <cell r="C61" t="str">
            <v>J COMPOSITES</v>
          </cell>
          <cell r="D61" t="str">
            <v>NKINGD70D76LG1000</v>
          </cell>
          <cell r="E61" t="str">
            <v>TUBE  D 70X76 LG 1000 mm</v>
          </cell>
          <cell r="F61">
            <v>4</v>
          </cell>
          <cell r="G61" t="str">
            <v>Ø70*76/B1%88/B2%175/TRANS</v>
          </cell>
          <cell r="H61" t="str">
            <v>0,33</v>
          </cell>
          <cell r="K61" t="str">
            <v>EPOX-MA-HEURE-DELAMINAGE</v>
          </cell>
          <cell r="L61">
            <v>0.125</v>
          </cell>
        </row>
        <row r="62">
          <cell r="A62" t="str">
            <v>PR1600504707.001</v>
          </cell>
          <cell r="B62" t="str">
            <v>24/06/2016</v>
          </cell>
          <cell r="C62" t="str">
            <v>J COMPOSITES</v>
          </cell>
          <cell r="D62" t="str">
            <v>NKINGD070D076L300</v>
          </cell>
          <cell r="E62" t="str">
            <v>TUBE Ø 70X76 LG 300 mm (Réf. 4840)</v>
          </cell>
          <cell r="F62">
            <v>10</v>
          </cell>
          <cell r="G62" t="str">
            <v>Ø70*76/B1%88/B2%175/TRANS</v>
          </cell>
          <cell r="H62" t="str">
            <v>0,11</v>
          </cell>
          <cell r="K62" t="str">
            <v>EPOX-MA-HEURE-DELAMINAGE</v>
          </cell>
          <cell r="L62">
            <v>0.125</v>
          </cell>
        </row>
        <row r="63">
          <cell r="A63" t="str">
            <v>PR1600504694</v>
          </cell>
          <cell r="B63" t="str">
            <v>27/06/2016</v>
          </cell>
          <cell r="C63" t="str">
            <v>LALIZAS ITALIA s.r.l.</v>
          </cell>
          <cell r="D63" t="str">
            <v>NMAXPOWD32*36LG40</v>
          </cell>
          <cell r="E63" t="str">
            <v>TUBE PONCE D32x36 Lg 40 +/-0,5</v>
          </cell>
          <cell r="F63">
            <v>20</v>
          </cell>
          <cell r="G63" t="str">
            <v>Ø32*36/ B1%62 Avec BD / NOIR</v>
          </cell>
          <cell r="H63" t="str">
            <v>0,0143</v>
          </cell>
          <cell r="K63" t="str">
            <v>EPOX-MA-HEURE-DELAMINAGE</v>
          </cell>
          <cell r="L63">
            <v>0.2</v>
          </cell>
        </row>
        <row r="64">
          <cell r="A64" t="str">
            <v>PR1600504660</v>
          </cell>
          <cell r="B64" t="str">
            <v>29/06/2016</v>
          </cell>
          <cell r="C64" t="str">
            <v>BRUNTONS PROPELLERS Limited</v>
          </cell>
          <cell r="D64" t="str">
            <v>NBRUNREF3-5903-3</v>
          </cell>
          <cell r="E64" t="str">
            <v>Tube D125x176 lg.2350+Flange Usine selon plan 3/5903/3 ind.A</v>
          </cell>
          <cell r="F64">
            <v>2</v>
          </cell>
          <cell r="G64" t="str">
            <v>Ø125*176/B2%798/TRANS+USI MAUCOUR</v>
          </cell>
          <cell r="H64">
            <v>1</v>
          </cell>
          <cell r="K64" t="str">
            <v>EPOX-MA-HEURE-DELAMINAGE</v>
          </cell>
          <cell r="L64">
            <v>0.42</v>
          </cell>
        </row>
        <row r="65">
          <cell r="A65" t="str">
            <v>PR1600504735.002</v>
          </cell>
          <cell r="B65">
            <v>42376</v>
          </cell>
          <cell r="C65" t="str">
            <v>LALIZAS ITALIA s.r.l.</v>
          </cell>
          <cell r="D65" t="str">
            <v>NMAXPOWD32*36LG40</v>
          </cell>
          <cell r="E65" t="str">
            <v>TUBE PONCE D32x36 Lg 40 +/-0,5</v>
          </cell>
          <cell r="F65">
            <v>20</v>
          </cell>
          <cell r="G65" t="str">
            <v>Ø32*36/ B1%62 Avec BD / NOIR</v>
          </cell>
          <cell r="H65" t="str">
            <v>0,0143</v>
          </cell>
          <cell r="K65" t="str">
            <v>EPOX-MA-HEURE-DELAMINAGE</v>
          </cell>
          <cell r="L65">
            <v>0.2</v>
          </cell>
        </row>
        <row r="66">
          <cell r="A66" t="str">
            <v>PR1600504735.001</v>
          </cell>
          <cell r="B66">
            <v>42376</v>
          </cell>
          <cell r="C66" t="str">
            <v>LALIZAS ITALIA s.r.l.</v>
          </cell>
          <cell r="D66" t="str">
            <v>NMAXPOWD32*36LG24</v>
          </cell>
          <cell r="E66" t="str">
            <v>TUBE PONCE D32x36 Lg 24 +/-0,5</v>
          </cell>
          <cell r="F66">
            <v>25</v>
          </cell>
          <cell r="G66" t="str">
            <v>Ø32*36/ B1%62 Avec BD / NOIR</v>
          </cell>
          <cell r="H66" t="str">
            <v>0,0087</v>
          </cell>
          <cell r="K66" t="str">
            <v>EPOX-MA-HEURE-DELAMINAGE</v>
          </cell>
          <cell r="L66">
            <v>0.125</v>
          </cell>
        </row>
        <row r="67">
          <cell r="A67" t="str">
            <v>PR1600504705.002</v>
          </cell>
          <cell r="B67">
            <v>42681</v>
          </cell>
          <cell r="C67" t="str">
            <v>CNB Bordeaux</v>
          </cell>
          <cell r="D67" t="str">
            <v>NCNB_73751</v>
          </cell>
          <cell r="E67" t="str">
            <v>TUBE ETAMBOT 73751D Lg.360 avec piquage</v>
          </cell>
          <cell r="F67">
            <v>2</v>
          </cell>
          <cell r="G67" t="str">
            <v>Ø55*65/B1%91/B2%586/TRANS+T</v>
          </cell>
          <cell r="H67" t="str">
            <v>0,125</v>
          </cell>
          <cell r="K67" t="str">
            <v>EPOX-MA-HEURE-DELAMINAGE</v>
          </cell>
          <cell r="L67">
            <v>5.7000000000000002E-2</v>
          </cell>
        </row>
        <row r="68">
          <cell r="A68" t="str">
            <v>PR1600504705.001</v>
          </cell>
          <cell r="B68">
            <v>42681</v>
          </cell>
          <cell r="C68" t="str">
            <v>CNB Bordeaux</v>
          </cell>
          <cell r="D68" t="str">
            <v>NCNB_64971W</v>
          </cell>
          <cell r="E68" t="str">
            <v>TUBE D105X111 LG400 (64971W-B)</v>
          </cell>
          <cell r="F68">
            <v>11</v>
          </cell>
          <cell r="G68" t="str">
            <v>Ø105*111/B1%187.4p/B2%585.4p%560.2p./TRANS</v>
          </cell>
          <cell r="H68" t="str">
            <v>0,25</v>
          </cell>
          <cell r="K68" t="str">
            <v>EPOX-MA-HEURE-DELAMINAGE</v>
          </cell>
          <cell r="L68">
            <v>0.33</v>
          </cell>
        </row>
      </sheetData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L68"/>
  <sheetViews>
    <sheetView workbookViewId="0">
      <selection activeCell="B5" sqref="B5"/>
    </sheetView>
  </sheetViews>
  <sheetFormatPr baseColWidth="10" defaultRowHeight="15" x14ac:dyDescent="0.25"/>
  <cols>
    <col min="1" max="1" width="17.28515625" style="3" customWidth="1"/>
    <col min="2" max="2" width="22.28515625" style="30" customWidth="1"/>
    <col min="3" max="3" width="25" style="3" customWidth="1"/>
    <col min="4" max="4" width="26.5703125" style="3" customWidth="1"/>
    <col min="5" max="5" width="18.140625" style="3" customWidth="1"/>
    <col min="6" max="6" width="9.5703125" style="30" customWidth="1"/>
    <col min="7" max="7" width="11.42578125" style="3"/>
    <col min="8" max="8" width="11.42578125" style="31"/>
    <col min="9" max="12" width="11.42578125" style="3"/>
  </cols>
  <sheetData>
    <row r="1" spans="1:12" x14ac:dyDescent="0.25">
      <c r="A1" s="37" t="s">
        <v>494</v>
      </c>
      <c r="B1" s="38"/>
      <c r="C1" s="38"/>
      <c r="D1" s="38"/>
      <c r="E1" s="38"/>
      <c r="F1" s="38"/>
      <c r="G1" s="38"/>
      <c r="H1" s="38"/>
      <c r="I1" s="38"/>
      <c r="J1"/>
      <c r="K1"/>
      <c r="L1"/>
    </row>
    <row r="2" spans="1:12" x14ac:dyDescent="0.25">
      <c r="A2" s="38"/>
      <c r="B2" s="38"/>
      <c r="C2" s="38"/>
      <c r="D2" s="38"/>
      <c r="E2" s="38"/>
      <c r="F2" s="38"/>
      <c r="G2" s="38"/>
      <c r="H2" s="38"/>
      <c r="I2" s="38"/>
      <c r="J2"/>
      <c r="K2"/>
      <c r="L2"/>
    </row>
    <row r="3" spans="1:12" x14ac:dyDescent="0.25">
      <c r="A3"/>
      <c r="B3" s="2"/>
      <c r="C3"/>
      <c r="D3"/>
      <c r="E3"/>
      <c r="F3" s="2"/>
      <c r="G3"/>
      <c r="H3" s="29"/>
      <c r="I3"/>
      <c r="J3"/>
      <c r="K3"/>
      <c r="L3"/>
    </row>
    <row r="4" spans="1:12" x14ac:dyDescent="0.25">
      <c r="A4"/>
      <c r="B4" s="2"/>
      <c r="C4"/>
      <c r="D4"/>
      <c r="E4"/>
      <c r="F4" s="2"/>
      <c r="G4"/>
      <c r="H4" s="29"/>
      <c r="I4"/>
      <c r="J4"/>
      <c r="K4"/>
      <c r="L4"/>
    </row>
    <row r="5" spans="1:12" x14ac:dyDescent="0.25">
      <c r="A5"/>
      <c r="B5" s="2"/>
      <c r="C5"/>
      <c r="D5"/>
      <c r="E5"/>
      <c r="F5" s="2"/>
      <c r="G5"/>
      <c r="H5" s="29"/>
      <c r="I5"/>
      <c r="J5"/>
      <c r="K5"/>
      <c r="L5"/>
    </row>
    <row r="6" spans="1:12" x14ac:dyDescent="0.25">
      <c r="A6"/>
      <c r="B6" s="2"/>
      <c r="C6"/>
      <c r="D6"/>
      <c r="E6"/>
      <c r="F6" s="2"/>
      <c r="G6"/>
      <c r="H6" s="29"/>
      <c r="I6"/>
      <c r="J6"/>
      <c r="K6"/>
      <c r="L6"/>
    </row>
    <row r="7" spans="1:12" x14ac:dyDescent="0.25">
      <c r="A7"/>
      <c r="B7" s="2"/>
      <c r="C7"/>
      <c r="D7"/>
      <c r="E7"/>
      <c r="F7" s="2"/>
      <c r="G7"/>
      <c r="H7" s="29"/>
      <c r="I7"/>
      <c r="J7"/>
      <c r="K7"/>
      <c r="L7"/>
    </row>
    <row r="8" spans="1:12" x14ac:dyDescent="0.25">
      <c r="A8"/>
      <c r="B8" s="2"/>
      <c r="C8"/>
      <c r="D8"/>
      <c r="E8"/>
      <c r="F8" s="2"/>
      <c r="G8"/>
      <c r="H8" s="29"/>
      <c r="I8"/>
      <c r="J8"/>
      <c r="K8"/>
      <c r="L8"/>
    </row>
    <row r="9" spans="1:12" ht="15.75" thickBot="1" x14ac:dyDescent="0.3"/>
    <row r="10" spans="1:12" ht="26.25" thickBot="1" x14ac:dyDescent="0.3">
      <c r="A10" s="17" t="s">
        <v>4</v>
      </c>
      <c r="B10" s="16" t="s">
        <v>5</v>
      </c>
      <c r="C10" s="32" t="s">
        <v>6</v>
      </c>
      <c r="D10" s="32" t="s">
        <v>7</v>
      </c>
      <c r="E10" s="32" t="s">
        <v>8</v>
      </c>
      <c r="F10" s="15" t="s">
        <v>9</v>
      </c>
      <c r="G10" s="32" t="s">
        <v>10</v>
      </c>
      <c r="H10" s="33" t="s">
        <v>11</v>
      </c>
      <c r="I10" s="32" t="s">
        <v>13</v>
      </c>
      <c r="K10" s="32" t="s">
        <v>12</v>
      </c>
      <c r="L10" s="32" t="s">
        <v>495</v>
      </c>
    </row>
    <row r="11" spans="1:12" x14ac:dyDescent="0.25">
      <c r="A11" s="3" t="s">
        <v>65</v>
      </c>
      <c r="B11" s="34">
        <v>42375</v>
      </c>
      <c r="C11" s="3" t="s">
        <v>66</v>
      </c>
      <c r="D11" s="3" t="s">
        <v>67</v>
      </c>
      <c r="E11" s="3" t="s">
        <v>68</v>
      </c>
      <c r="F11" s="30">
        <v>3</v>
      </c>
      <c r="G11" s="3" t="s">
        <v>69</v>
      </c>
      <c r="H11" s="31" t="s">
        <v>70</v>
      </c>
      <c r="K11" s="3" t="s">
        <v>72</v>
      </c>
      <c r="L11" s="3">
        <v>9.9000000000000005E-2</v>
      </c>
    </row>
    <row r="12" spans="1:12" x14ac:dyDescent="0.25">
      <c r="A12" s="3" t="s">
        <v>74</v>
      </c>
      <c r="B12" s="34">
        <v>42375</v>
      </c>
      <c r="C12" s="3" t="s">
        <v>66</v>
      </c>
      <c r="D12" s="3" t="s">
        <v>75</v>
      </c>
      <c r="E12" s="3" t="s">
        <v>76</v>
      </c>
      <c r="F12" s="30">
        <v>2</v>
      </c>
      <c r="G12" s="3" t="s">
        <v>69</v>
      </c>
      <c r="H12" s="31" t="s">
        <v>77</v>
      </c>
      <c r="K12" s="3" t="s">
        <v>72</v>
      </c>
      <c r="L12" s="3">
        <v>6.6000000000000003E-2</v>
      </c>
    </row>
    <row r="13" spans="1:12" x14ac:dyDescent="0.25">
      <c r="A13" s="3" t="s">
        <v>94</v>
      </c>
      <c r="B13" s="34">
        <v>42435</v>
      </c>
      <c r="C13" s="3" t="s">
        <v>66</v>
      </c>
      <c r="D13" s="3" t="s">
        <v>67</v>
      </c>
      <c r="E13" s="3" t="s">
        <v>68</v>
      </c>
      <c r="F13" s="30">
        <v>3</v>
      </c>
      <c r="G13" s="3" t="s">
        <v>69</v>
      </c>
      <c r="H13" s="31" t="s">
        <v>70</v>
      </c>
      <c r="K13" s="3" t="s">
        <v>72</v>
      </c>
      <c r="L13" s="3">
        <v>9.9000000000000005E-2</v>
      </c>
    </row>
    <row r="14" spans="1:12" x14ac:dyDescent="0.25">
      <c r="A14" s="3" t="s">
        <v>95</v>
      </c>
      <c r="B14" s="34">
        <v>42435</v>
      </c>
      <c r="C14" s="3" t="s">
        <v>66</v>
      </c>
      <c r="D14" s="3" t="s">
        <v>96</v>
      </c>
      <c r="E14" s="3" t="s">
        <v>97</v>
      </c>
      <c r="F14" s="30">
        <v>15</v>
      </c>
      <c r="G14" s="3" t="s">
        <v>98</v>
      </c>
      <c r="H14" s="31" t="s">
        <v>19</v>
      </c>
      <c r="K14" s="3" t="s">
        <v>72</v>
      </c>
      <c r="L14" s="3">
        <v>0.45</v>
      </c>
    </row>
    <row r="15" spans="1:12" x14ac:dyDescent="0.25">
      <c r="A15" s="3" t="s">
        <v>99</v>
      </c>
      <c r="B15" s="34">
        <v>42435</v>
      </c>
      <c r="C15" s="3" t="s">
        <v>66</v>
      </c>
      <c r="D15" s="3" t="s">
        <v>100</v>
      </c>
      <c r="E15" s="3" t="s">
        <v>101</v>
      </c>
      <c r="F15" s="30">
        <v>10</v>
      </c>
      <c r="G15" s="3" t="s">
        <v>102</v>
      </c>
      <c r="H15" s="31" t="s">
        <v>61</v>
      </c>
      <c r="K15" s="3" t="s">
        <v>72</v>
      </c>
      <c r="L15" s="3">
        <v>0.17</v>
      </c>
    </row>
    <row r="16" spans="1:12" x14ac:dyDescent="0.25">
      <c r="A16" s="3" t="s">
        <v>103</v>
      </c>
      <c r="B16" s="34">
        <v>42435</v>
      </c>
      <c r="C16" s="3" t="s">
        <v>66</v>
      </c>
      <c r="D16" s="3" t="s">
        <v>104</v>
      </c>
      <c r="E16" s="3" t="s">
        <v>105</v>
      </c>
      <c r="F16" s="30">
        <v>5</v>
      </c>
      <c r="G16" s="3" t="s">
        <v>106</v>
      </c>
      <c r="H16" s="31" t="s">
        <v>107</v>
      </c>
      <c r="K16" s="3" t="s">
        <v>72</v>
      </c>
      <c r="L16" s="3">
        <v>0.25</v>
      </c>
    </row>
    <row r="17" spans="1:12" x14ac:dyDescent="0.25">
      <c r="A17" s="3" t="s">
        <v>108</v>
      </c>
      <c r="B17" s="34">
        <v>42435</v>
      </c>
      <c r="C17" s="3" t="s">
        <v>109</v>
      </c>
      <c r="D17" s="3" t="s">
        <v>110</v>
      </c>
      <c r="E17" s="3" t="s">
        <v>111</v>
      </c>
      <c r="F17" s="30">
        <v>11</v>
      </c>
      <c r="G17" s="3" t="s">
        <v>112</v>
      </c>
      <c r="H17" s="31">
        <v>1</v>
      </c>
      <c r="K17" s="3" t="s">
        <v>72</v>
      </c>
      <c r="L17" s="3">
        <v>1</v>
      </c>
    </row>
    <row r="18" spans="1:12" x14ac:dyDescent="0.25">
      <c r="A18" s="3" t="s">
        <v>113</v>
      </c>
      <c r="B18" s="34">
        <v>42527</v>
      </c>
      <c r="C18" s="3" t="s">
        <v>114</v>
      </c>
      <c r="D18" s="3" t="s">
        <v>115</v>
      </c>
      <c r="E18" s="3" t="s">
        <v>116</v>
      </c>
      <c r="F18" s="30">
        <v>1</v>
      </c>
      <c r="G18" s="3" t="s">
        <v>117</v>
      </c>
      <c r="H18" s="31">
        <v>1</v>
      </c>
      <c r="K18" s="3" t="s">
        <v>72</v>
      </c>
      <c r="L18" s="3">
        <v>0.125</v>
      </c>
    </row>
    <row r="19" spans="1:12" x14ac:dyDescent="0.25">
      <c r="A19" s="3" t="s">
        <v>127</v>
      </c>
      <c r="B19" s="34">
        <v>42527</v>
      </c>
      <c r="C19" s="3" t="s">
        <v>128</v>
      </c>
      <c r="D19" s="3" t="s">
        <v>129</v>
      </c>
      <c r="E19" s="3" t="s">
        <v>130</v>
      </c>
      <c r="F19" s="30">
        <v>2</v>
      </c>
      <c r="G19" s="3" t="s">
        <v>131</v>
      </c>
      <c r="H19" s="31" t="s">
        <v>132</v>
      </c>
      <c r="K19" s="3" t="s">
        <v>72</v>
      </c>
      <c r="L19" s="3">
        <v>0.125</v>
      </c>
    </row>
    <row r="20" spans="1:12" x14ac:dyDescent="0.25">
      <c r="A20" s="3" t="s">
        <v>133</v>
      </c>
      <c r="B20" s="34">
        <v>42527</v>
      </c>
      <c r="C20" s="3" t="s">
        <v>128</v>
      </c>
      <c r="D20" s="3" t="s">
        <v>129</v>
      </c>
      <c r="E20" s="3" t="s">
        <v>130</v>
      </c>
      <c r="F20" s="30">
        <v>2</v>
      </c>
      <c r="G20" s="3" t="s">
        <v>131</v>
      </c>
      <c r="H20" s="31" t="s">
        <v>132</v>
      </c>
      <c r="K20" s="3" t="s">
        <v>72</v>
      </c>
      <c r="L20" s="3">
        <v>0.125</v>
      </c>
    </row>
    <row r="21" spans="1:12" x14ac:dyDescent="0.25">
      <c r="A21" s="3" t="s">
        <v>139</v>
      </c>
      <c r="B21" s="34">
        <v>42557</v>
      </c>
      <c r="C21" s="3" t="s">
        <v>128</v>
      </c>
      <c r="D21" s="3" t="s">
        <v>140</v>
      </c>
      <c r="E21" s="3" t="s">
        <v>141</v>
      </c>
      <c r="F21" s="30">
        <v>18</v>
      </c>
      <c r="G21" s="3" t="s">
        <v>142</v>
      </c>
      <c r="H21" s="31" t="s">
        <v>70</v>
      </c>
      <c r="K21" s="3" t="s">
        <v>72</v>
      </c>
      <c r="L21" s="3">
        <v>0.33</v>
      </c>
    </row>
    <row r="22" spans="1:12" x14ac:dyDescent="0.25">
      <c r="A22" s="3" t="s">
        <v>162</v>
      </c>
      <c r="B22" s="34">
        <v>42649</v>
      </c>
      <c r="C22" s="3" t="s">
        <v>163</v>
      </c>
      <c r="D22" s="3" t="s">
        <v>164</v>
      </c>
      <c r="E22" s="3" t="s">
        <v>165</v>
      </c>
      <c r="F22" s="30">
        <v>1</v>
      </c>
      <c r="G22" s="3" t="s">
        <v>166</v>
      </c>
      <c r="H22" s="31">
        <v>1</v>
      </c>
      <c r="K22" s="3" t="s">
        <v>72</v>
      </c>
      <c r="L22" s="3">
        <v>0.1</v>
      </c>
    </row>
    <row r="23" spans="1:12" x14ac:dyDescent="0.25">
      <c r="A23" s="3" t="s">
        <v>171</v>
      </c>
      <c r="B23" s="34">
        <v>42649</v>
      </c>
      <c r="C23" s="3" t="s">
        <v>66</v>
      </c>
      <c r="D23" s="3" t="s">
        <v>172</v>
      </c>
      <c r="E23" s="3" t="s">
        <v>173</v>
      </c>
      <c r="F23" s="30">
        <v>11</v>
      </c>
      <c r="G23" s="3" t="s">
        <v>174</v>
      </c>
      <c r="H23" s="31" t="s">
        <v>175</v>
      </c>
      <c r="K23" s="3" t="s">
        <v>72</v>
      </c>
      <c r="L23" s="3">
        <v>0.17</v>
      </c>
    </row>
    <row r="24" spans="1:12" x14ac:dyDescent="0.25">
      <c r="A24" s="3" t="s">
        <v>176</v>
      </c>
      <c r="B24" s="34">
        <v>42649</v>
      </c>
      <c r="C24" s="3" t="s">
        <v>66</v>
      </c>
      <c r="D24" s="3" t="s">
        <v>177</v>
      </c>
      <c r="E24" s="3" t="s">
        <v>178</v>
      </c>
      <c r="F24" s="30">
        <v>5</v>
      </c>
      <c r="G24" s="3" t="s">
        <v>179</v>
      </c>
      <c r="H24" s="31" t="s">
        <v>19</v>
      </c>
      <c r="K24" s="3" t="s">
        <v>72</v>
      </c>
      <c r="L24" s="3">
        <v>0.25</v>
      </c>
    </row>
    <row r="25" spans="1:12" x14ac:dyDescent="0.25">
      <c r="A25" s="3" t="s">
        <v>180</v>
      </c>
      <c r="B25" s="34">
        <v>42649</v>
      </c>
      <c r="C25" s="3" t="s">
        <v>66</v>
      </c>
      <c r="D25" s="3" t="s">
        <v>181</v>
      </c>
      <c r="E25" s="3" t="s">
        <v>182</v>
      </c>
      <c r="F25" s="30">
        <v>10</v>
      </c>
      <c r="G25" s="3" t="s">
        <v>183</v>
      </c>
      <c r="H25" s="31" t="s">
        <v>184</v>
      </c>
      <c r="K25" s="3" t="s">
        <v>72</v>
      </c>
      <c r="L25" s="3">
        <v>0.25</v>
      </c>
    </row>
    <row r="26" spans="1:12" x14ac:dyDescent="0.25">
      <c r="A26" s="3" t="s">
        <v>185</v>
      </c>
      <c r="B26" s="34">
        <v>42649</v>
      </c>
      <c r="C26" s="3" t="s">
        <v>66</v>
      </c>
      <c r="D26" s="3" t="s">
        <v>186</v>
      </c>
      <c r="E26" s="3" t="s">
        <v>187</v>
      </c>
      <c r="F26" s="30">
        <v>5</v>
      </c>
      <c r="G26" s="3" t="s">
        <v>188</v>
      </c>
      <c r="H26" s="31" t="s">
        <v>189</v>
      </c>
      <c r="K26" s="3" t="s">
        <v>72</v>
      </c>
      <c r="L26" s="3">
        <v>6.3E-2</v>
      </c>
    </row>
    <row r="27" spans="1:12" x14ac:dyDescent="0.25">
      <c r="A27" s="3" t="s">
        <v>190</v>
      </c>
      <c r="B27" s="34">
        <v>42649</v>
      </c>
      <c r="C27" s="3" t="s">
        <v>66</v>
      </c>
      <c r="D27" s="3" t="s">
        <v>191</v>
      </c>
      <c r="E27" s="3" t="s">
        <v>192</v>
      </c>
      <c r="F27" s="30">
        <v>5</v>
      </c>
      <c r="G27" s="3" t="s">
        <v>193</v>
      </c>
      <c r="H27" s="31" t="s">
        <v>194</v>
      </c>
      <c r="K27" s="3" t="s">
        <v>72</v>
      </c>
      <c r="L27" s="3">
        <v>0.08</v>
      </c>
    </row>
    <row r="28" spans="1:12" x14ac:dyDescent="0.25">
      <c r="A28" s="3" t="s">
        <v>200</v>
      </c>
      <c r="B28" s="34">
        <v>42649</v>
      </c>
      <c r="C28" s="3" t="s">
        <v>66</v>
      </c>
      <c r="D28" s="3" t="s">
        <v>201</v>
      </c>
      <c r="E28" s="3" t="s">
        <v>202</v>
      </c>
      <c r="F28" s="30">
        <v>4</v>
      </c>
      <c r="G28" s="3" t="s">
        <v>203</v>
      </c>
      <c r="H28" s="31" t="s">
        <v>61</v>
      </c>
      <c r="K28" s="3" t="s">
        <v>72</v>
      </c>
      <c r="L28" s="3">
        <v>0.1</v>
      </c>
    </row>
    <row r="29" spans="1:12" x14ac:dyDescent="0.25">
      <c r="A29" s="3" t="s">
        <v>208</v>
      </c>
      <c r="B29" s="34">
        <v>42649</v>
      </c>
      <c r="C29" s="3" t="s">
        <v>66</v>
      </c>
      <c r="D29" s="3" t="s">
        <v>209</v>
      </c>
      <c r="E29" s="3" t="s">
        <v>210</v>
      </c>
      <c r="F29" s="30">
        <v>4</v>
      </c>
      <c r="G29" s="3" t="s">
        <v>211</v>
      </c>
      <c r="H29" s="31" t="s">
        <v>212</v>
      </c>
      <c r="K29" s="3" t="s">
        <v>72</v>
      </c>
      <c r="L29" s="3">
        <v>0.26</v>
      </c>
    </row>
    <row r="30" spans="1:12" x14ac:dyDescent="0.25">
      <c r="A30" s="3" t="s">
        <v>213</v>
      </c>
      <c r="B30" s="34">
        <v>42649</v>
      </c>
      <c r="C30" s="3" t="s">
        <v>66</v>
      </c>
      <c r="D30" s="3" t="s">
        <v>214</v>
      </c>
      <c r="E30" s="3" t="s">
        <v>215</v>
      </c>
      <c r="F30" s="30">
        <v>10</v>
      </c>
      <c r="G30" s="3" t="s">
        <v>216</v>
      </c>
      <c r="H30" s="31" t="s">
        <v>55</v>
      </c>
      <c r="K30" s="3" t="s">
        <v>72</v>
      </c>
      <c r="L30" s="3">
        <v>0.25</v>
      </c>
    </row>
    <row r="31" spans="1:12" x14ac:dyDescent="0.25">
      <c r="A31" s="3" t="s">
        <v>218</v>
      </c>
      <c r="B31" s="34" t="s">
        <v>475</v>
      </c>
      <c r="C31" s="3" t="s">
        <v>128</v>
      </c>
      <c r="D31" s="3" t="s">
        <v>219</v>
      </c>
      <c r="E31" s="3" t="s">
        <v>220</v>
      </c>
      <c r="F31" s="30">
        <v>2</v>
      </c>
      <c r="G31" s="3" t="s">
        <v>221</v>
      </c>
      <c r="H31" s="31" t="s">
        <v>19</v>
      </c>
      <c r="K31" s="3" t="s">
        <v>72</v>
      </c>
      <c r="L31" s="3">
        <v>0.16700000000000001</v>
      </c>
    </row>
    <row r="32" spans="1:12" x14ac:dyDescent="0.25">
      <c r="A32" s="3" t="s">
        <v>222</v>
      </c>
      <c r="B32" s="34" t="s">
        <v>475</v>
      </c>
      <c r="C32" s="3" t="s">
        <v>128</v>
      </c>
      <c r="D32" s="3" t="s">
        <v>223</v>
      </c>
      <c r="E32" s="3" t="s">
        <v>224</v>
      </c>
      <c r="F32" s="30">
        <v>2</v>
      </c>
      <c r="G32" s="3" t="s">
        <v>225</v>
      </c>
      <c r="H32" s="31" t="s">
        <v>55</v>
      </c>
      <c r="K32" s="3" t="s">
        <v>72</v>
      </c>
      <c r="L32" s="3">
        <v>0.17</v>
      </c>
    </row>
    <row r="33" spans="1:12" x14ac:dyDescent="0.25">
      <c r="A33" s="3" t="s">
        <v>240</v>
      </c>
      <c r="B33" s="34" t="s">
        <v>476</v>
      </c>
      <c r="C33" s="3" t="s">
        <v>241</v>
      </c>
      <c r="D33" s="3" t="s">
        <v>242</v>
      </c>
      <c r="E33" s="3" t="s">
        <v>243</v>
      </c>
      <c r="F33" s="30">
        <v>3</v>
      </c>
      <c r="G33" s="3" t="s">
        <v>244</v>
      </c>
      <c r="H33" s="31" t="s">
        <v>19</v>
      </c>
      <c r="K33" s="3" t="s">
        <v>72</v>
      </c>
      <c r="L33" s="3">
        <v>0.08</v>
      </c>
    </row>
    <row r="34" spans="1:12" x14ac:dyDescent="0.25">
      <c r="A34" s="3" t="s">
        <v>245</v>
      </c>
      <c r="B34" s="34" t="s">
        <v>476</v>
      </c>
      <c r="C34" s="3" t="s">
        <v>241</v>
      </c>
      <c r="D34" s="3" t="s">
        <v>246</v>
      </c>
      <c r="E34" s="3" t="s">
        <v>247</v>
      </c>
      <c r="F34" s="30">
        <v>6</v>
      </c>
      <c r="G34" s="3" t="s">
        <v>248</v>
      </c>
      <c r="H34" s="31" t="s">
        <v>19</v>
      </c>
      <c r="K34" s="3" t="s">
        <v>72</v>
      </c>
      <c r="L34" s="3">
        <v>0.16600000000000001</v>
      </c>
    </row>
    <row r="35" spans="1:12" x14ac:dyDescent="0.25">
      <c r="A35" s="3" t="s">
        <v>254</v>
      </c>
      <c r="B35" s="34" t="s">
        <v>477</v>
      </c>
      <c r="C35" s="3" t="s">
        <v>66</v>
      </c>
      <c r="D35" s="3" t="s">
        <v>255</v>
      </c>
      <c r="E35" s="3" t="s">
        <v>256</v>
      </c>
      <c r="F35" s="30">
        <v>1</v>
      </c>
      <c r="G35" s="3" t="s">
        <v>257</v>
      </c>
      <c r="H35" s="31" t="s">
        <v>55</v>
      </c>
      <c r="K35" s="3" t="s">
        <v>72</v>
      </c>
      <c r="L35" s="3">
        <v>0.05</v>
      </c>
    </row>
    <row r="36" spans="1:12" x14ac:dyDescent="0.25">
      <c r="A36" s="3" t="s">
        <v>258</v>
      </c>
      <c r="B36" s="34" t="s">
        <v>477</v>
      </c>
      <c r="C36" s="3" t="s">
        <v>259</v>
      </c>
      <c r="D36" s="3" t="s">
        <v>260</v>
      </c>
      <c r="E36" s="3" t="s">
        <v>261</v>
      </c>
      <c r="F36" s="30">
        <v>3</v>
      </c>
      <c r="G36" s="3" t="s">
        <v>262</v>
      </c>
      <c r="H36" s="31" t="s">
        <v>55</v>
      </c>
      <c r="K36" s="3" t="s">
        <v>72</v>
      </c>
      <c r="L36" s="3">
        <v>0.15</v>
      </c>
    </row>
    <row r="37" spans="1:12" x14ac:dyDescent="0.25">
      <c r="A37" s="3" t="s">
        <v>268</v>
      </c>
      <c r="B37" s="34" t="s">
        <v>477</v>
      </c>
      <c r="C37" s="3" t="s">
        <v>66</v>
      </c>
      <c r="D37" s="3" t="s">
        <v>269</v>
      </c>
      <c r="E37" s="3" t="s">
        <v>270</v>
      </c>
      <c r="F37" s="30">
        <v>1</v>
      </c>
      <c r="G37" s="3" t="s">
        <v>271</v>
      </c>
      <c r="H37" s="31" t="s">
        <v>272</v>
      </c>
      <c r="K37" s="3" t="s">
        <v>72</v>
      </c>
      <c r="L37" s="3">
        <v>5.2999999999999999E-2</v>
      </c>
    </row>
    <row r="38" spans="1:12" x14ac:dyDescent="0.25">
      <c r="A38" s="3" t="s">
        <v>273</v>
      </c>
      <c r="B38" s="34" t="s">
        <v>477</v>
      </c>
      <c r="C38" s="3" t="s">
        <v>66</v>
      </c>
      <c r="D38" s="3" t="s">
        <v>274</v>
      </c>
      <c r="E38" s="3" t="s">
        <v>275</v>
      </c>
      <c r="F38" s="30">
        <v>5</v>
      </c>
      <c r="G38" s="3" t="s">
        <v>106</v>
      </c>
      <c r="H38" s="31" t="s">
        <v>276</v>
      </c>
      <c r="K38" s="3" t="s">
        <v>72</v>
      </c>
      <c r="L38" s="3">
        <v>0.25</v>
      </c>
    </row>
    <row r="39" spans="1:12" x14ac:dyDescent="0.25">
      <c r="A39" s="3" t="s">
        <v>277</v>
      </c>
      <c r="B39" s="34" t="s">
        <v>477</v>
      </c>
      <c r="C39" s="3" t="s">
        <v>66</v>
      </c>
      <c r="D39" s="3" t="s">
        <v>278</v>
      </c>
      <c r="E39" s="3" t="s">
        <v>279</v>
      </c>
      <c r="F39" s="30">
        <v>12</v>
      </c>
      <c r="G39" s="3" t="s">
        <v>280</v>
      </c>
      <c r="H39" s="31" t="s">
        <v>55</v>
      </c>
      <c r="K39" s="3" t="s">
        <v>72</v>
      </c>
      <c r="L39" s="3">
        <v>0.25</v>
      </c>
    </row>
    <row r="40" spans="1:12" x14ac:dyDescent="0.25">
      <c r="A40" s="3" t="s">
        <v>282</v>
      </c>
      <c r="B40" s="34" t="s">
        <v>477</v>
      </c>
      <c r="C40" s="3" t="s">
        <v>66</v>
      </c>
      <c r="D40" s="3" t="s">
        <v>283</v>
      </c>
      <c r="E40" s="3" t="s">
        <v>284</v>
      </c>
      <c r="F40" s="30">
        <v>20</v>
      </c>
      <c r="G40" s="3" t="s">
        <v>285</v>
      </c>
      <c r="H40" s="31" t="s">
        <v>55</v>
      </c>
      <c r="K40" s="3" t="s">
        <v>72</v>
      </c>
      <c r="L40" s="3">
        <v>0.5</v>
      </c>
    </row>
    <row r="41" spans="1:12" x14ac:dyDescent="0.25">
      <c r="A41" s="3" t="s">
        <v>286</v>
      </c>
      <c r="B41" s="34" t="s">
        <v>477</v>
      </c>
      <c r="C41" s="3" t="s">
        <v>66</v>
      </c>
      <c r="D41" s="3" t="s">
        <v>287</v>
      </c>
      <c r="E41" s="3" t="s">
        <v>288</v>
      </c>
      <c r="F41" s="30">
        <v>20</v>
      </c>
      <c r="G41" s="3" t="s">
        <v>280</v>
      </c>
      <c r="H41" s="31" t="s">
        <v>55</v>
      </c>
      <c r="K41" s="3" t="s">
        <v>72</v>
      </c>
      <c r="L41" s="3">
        <v>0.5</v>
      </c>
    </row>
    <row r="42" spans="1:12" x14ac:dyDescent="0.25">
      <c r="A42" s="3" t="s">
        <v>289</v>
      </c>
      <c r="B42" s="34" t="s">
        <v>477</v>
      </c>
      <c r="C42" s="3" t="s">
        <v>66</v>
      </c>
      <c r="D42" s="3" t="s">
        <v>290</v>
      </c>
      <c r="E42" s="3" t="s">
        <v>291</v>
      </c>
      <c r="F42" s="30">
        <v>10</v>
      </c>
      <c r="G42" s="3" t="s">
        <v>292</v>
      </c>
      <c r="H42" s="31" t="s">
        <v>61</v>
      </c>
      <c r="K42" s="3" t="s">
        <v>72</v>
      </c>
      <c r="L42" s="3">
        <v>7.0000000000000007E-2</v>
      </c>
    </row>
    <row r="43" spans="1:12" x14ac:dyDescent="0.25">
      <c r="A43" s="3" t="s">
        <v>293</v>
      </c>
      <c r="B43" s="34" t="s">
        <v>477</v>
      </c>
      <c r="C43" s="3" t="s">
        <v>66</v>
      </c>
      <c r="D43" s="3" t="s">
        <v>294</v>
      </c>
      <c r="E43" s="3" t="s">
        <v>295</v>
      </c>
      <c r="F43" s="30">
        <v>10</v>
      </c>
      <c r="G43" s="3" t="s">
        <v>285</v>
      </c>
      <c r="H43" s="31" t="s">
        <v>70</v>
      </c>
      <c r="K43" s="3" t="s">
        <v>72</v>
      </c>
      <c r="L43" s="3">
        <v>0.1</v>
      </c>
    </row>
    <row r="44" spans="1:12" x14ac:dyDescent="0.25">
      <c r="A44" s="3" t="s">
        <v>296</v>
      </c>
      <c r="B44" s="34" t="s">
        <v>477</v>
      </c>
      <c r="C44" s="3" t="s">
        <v>66</v>
      </c>
      <c r="D44" s="3" t="s">
        <v>297</v>
      </c>
      <c r="E44" s="3" t="s">
        <v>298</v>
      </c>
      <c r="F44" s="30">
        <v>4</v>
      </c>
      <c r="G44" s="3" t="s">
        <v>299</v>
      </c>
      <c r="H44" s="31" t="s">
        <v>212</v>
      </c>
      <c r="K44" s="3" t="s">
        <v>72</v>
      </c>
      <c r="L44" s="3">
        <v>0.17</v>
      </c>
    </row>
    <row r="45" spans="1:12" x14ac:dyDescent="0.25">
      <c r="A45" s="3" t="s">
        <v>300</v>
      </c>
      <c r="B45" s="34" t="s">
        <v>477</v>
      </c>
      <c r="C45" s="3" t="s">
        <v>66</v>
      </c>
      <c r="D45" s="3" t="s">
        <v>186</v>
      </c>
      <c r="E45" s="3" t="s">
        <v>187</v>
      </c>
      <c r="F45" s="30">
        <v>5</v>
      </c>
      <c r="G45" s="3" t="s">
        <v>188</v>
      </c>
      <c r="H45" s="31" t="s">
        <v>189</v>
      </c>
      <c r="K45" s="3" t="s">
        <v>72</v>
      </c>
      <c r="L45" s="3">
        <v>6.3E-2</v>
      </c>
    </row>
    <row r="46" spans="1:12" x14ac:dyDescent="0.25">
      <c r="A46" s="3" t="s">
        <v>301</v>
      </c>
      <c r="B46" s="34" t="s">
        <v>477</v>
      </c>
      <c r="C46" s="3" t="s">
        <v>66</v>
      </c>
      <c r="D46" s="3" t="s">
        <v>191</v>
      </c>
      <c r="E46" s="3" t="s">
        <v>192</v>
      </c>
      <c r="F46" s="30">
        <v>5</v>
      </c>
      <c r="G46" s="3" t="s">
        <v>193</v>
      </c>
      <c r="H46" s="31" t="s">
        <v>194</v>
      </c>
      <c r="K46" s="3" t="s">
        <v>72</v>
      </c>
      <c r="L46" s="3">
        <v>0.08</v>
      </c>
    </row>
    <row r="47" spans="1:12" x14ac:dyDescent="0.25">
      <c r="A47" s="3" t="s">
        <v>302</v>
      </c>
      <c r="B47" s="34" t="s">
        <v>477</v>
      </c>
      <c r="C47" s="3" t="s">
        <v>66</v>
      </c>
      <c r="D47" s="3" t="s">
        <v>303</v>
      </c>
      <c r="E47" s="3" t="s">
        <v>304</v>
      </c>
      <c r="F47" s="30">
        <v>15</v>
      </c>
      <c r="G47" s="3" t="s">
        <v>305</v>
      </c>
      <c r="H47" s="31" t="s">
        <v>194</v>
      </c>
      <c r="K47" s="3" t="s">
        <v>72</v>
      </c>
      <c r="L47" s="3">
        <v>0.25</v>
      </c>
    </row>
    <row r="48" spans="1:12" x14ac:dyDescent="0.25">
      <c r="A48" s="3" t="s">
        <v>307</v>
      </c>
      <c r="B48" s="34" t="s">
        <v>477</v>
      </c>
      <c r="C48" s="3" t="s">
        <v>66</v>
      </c>
      <c r="D48" s="3" t="s">
        <v>308</v>
      </c>
      <c r="E48" s="3" t="s">
        <v>309</v>
      </c>
      <c r="F48" s="30">
        <v>3</v>
      </c>
      <c r="G48" s="3" t="s">
        <v>69</v>
      </c>
      <c r="H48" s="31" t="s">
        <v>70</v>
      </c>
      <c r="K48" s="3" t="s">
        <v>72</v>
      </c>
      <c r="L48" s="3">
        <v>0.1</v>
      </c>
    </row>
    <row r="49" spans="1:12" x14ac:dyDescent="0.25">
      <c r="A49" s="3" t="s">
        <v>310</v>
      </c>
      <c r="B49" s="34" t="s">
        <v>477</v>
      </c>
      <c r="C49" s="3" t="s">
        <v>66</v>
      </c>
      <c r="D49" s="3" t="s">
        <v>311</v>
      </c>
      <c r="E49" s="3" t="s">
        <v>312</v>
      </c>
      <c r="F49" s="30">
        <v>5</v>
      </c>
      <c r="G49" s="3" t="s">
        <v>313</v>
      </c>
      <c r="H49" s="31">
        <v>1</v>
      </c>
      <c r="K49" s="3" t="s">
        <v>72</v>
      </c>
      <c r="L49" s="3">
        <v>1</v>
      </c>
    </row>
    <row r="50" spans="1:12" x14ac:dyDescent="0.25">
      <c r="A50" s="3" t="s">
        <v>314</v>
      </c>
      <c r="B50" s="34" t="s">
        <v>477</v>
      </c>
      <c r="C50" s="3" t="s">
        <v>66</v>
      </c>
      <c r="D50" s="3" t="s">
        <v>315</v>
      </c>
      <c r="E50" s="3" t="s">
        <v>316</v>
      </c>
      <c r="F50" s="30">
        <v>5</v>
      </c>
      <c r="G50" s="3" t="s">
        <v>317</v>
      </c>
      <c r="H50" s="31" t="s">
        <v>70</v>
      </c>
      <c r="K50" s="3" t="s">
        <v>72</v>
      </c>
      <c r="L50" s="3">
        <v>0.125</v>
      </c>
    </row>
    <row r="51" spans="1:12" x14ac:dyDescent="0.25">
      <c r="A51" s="3" t="s">
        <v>323</v>
      </c>
      <c r="B51" s="34" t="s">
        <v>477</v>
      </c>
      <c r="C51" s="3" t="s">
        <v>66</v>
      </c>
      <c r="D51" s="3" t="s">
        <v>324</v>
      </c>
      <c r="E51" s="3" t="s">
        <v>325</v>
      </c>
      <c r="F51" s="30">
        <v>12</v>
      </c>
      <c r="G51" s="3" t="s">
        <v>326</v>
      </c>
      <c r="H51" s="31" t="s">
        <v>70</v>
      </c>
      <c r="K51" s="3" t="s">
        <v>72</v>
      </c>
      <c r="L51" s="3">
        <v>0.17</v>
      </c>
    </row>
    <row r="52" spans="1:12" x14ac:dyDescent="0.25">
      <c r="A52" s="3" t="s">
        <v>327</v>
      </c>
      <c r="B52" s="34" t="s">
        <v>477</v>
      </c>
      <c r="C52" s="3" t="s">
        <v>66</v>
      </c>
      <c r="D52" s="3" t="s">
        <v>201</v>
      </c>
      <c r="E52" s="3" t="s">
        <v>202</v>
      </c>
      <c r="F52" s="30">
        <v>4</v>
      </c>
      <c r="G52" s="3" t="s">
        <v>203</v>
      </c>
      <c r="H52" s="31" t="s">
        <v>61</v>
      </c>
      <c r="K52" s="3" t="s">
        <v>72</v>
      </c>
      <c r="L52" s="3">
        <v>0.1</v>
      </c>
    </row>
    <row r="53" spans="1:12" x14ac:dyDescent="0.25">
      <c r="A53" s="3" t="s">
        <v>328</v>
      </c>
      <c r="B53" s="34" t="s">
        <v>477</v>
      </c>
      <c r="C53" s="3" t="s">
        <v>66</v>
      </c>
      <c r="D53" s="3" t="s">
        <v>329</v>
      </c>
      <c r="E53" s="3" t="s">
        <v>330</v>
      </c>
      <c r="F53" s="30">
        <v>10</v>
      </c>
      <c r="G53" s="3" t="s">
        <v>331</v>
      </c>
      <c r="H53" s="31" t="s">
        <v>19</v>
      </c>
      <c r="K53" s="3" t="s">
        <v>72</v>
      </c>
      <c r="L53" s="3">
        <v>0.25</v>
      </c>
    </row>
    <row r="54" spans="1:12" x14ac:dyDescent="0.25">
      <c r="A54" s="3" t="s">
        <v>332</v>
      </c>
      <c r="B54" s="34" t="s">
        <v>477</v>
      </c>
      <c r="C54" s="3" t="s">
        <v>66</v>
      </c>
      <c r="D54" s="3" t="s">
        <v>294</v>
      </c>
      <c r="E54" s="3" t="s">
        <v>295</v>
      </c>
      <c r="F54" s="30">
        <v>20</v>
      </c>
      <c r="G54" s="3" t="s">
        <v>285</v>
      </c>
      <c r="H54" s="31" t="s">
        <v>70</v>
      </c>
      <c r="K54" s="3" t="s">
        <v>72</v>
      </c>
      <c r="L54" s="3">
        <v>0.2</v>
      </c>
    </row>
    <row r="55" spans="1:12" x14ac:dyDescent="0.25">
      <c r="A55" s="3" t="s">
        <v>360</v>
      </c>
      <c r="B55" s="30" t="s">
        <v>478</v>
      </c>
      <c r="C55" s="3" t="s">
        <v>361</v>
      </c>
      <c r="D55" s="3" t="s">
        <v>362</v>
      </c>
      <c r="E55" s="3" t="s">
        <v>363</v>
      </c>
      <c r="F55" s="30">
        <v>10</v>
      </c>
      <c r="G55" s="3" t="s">
        <v>364</v>
      </c>
      <c r="H55" s="31" t="s">
        <v>55</v>
      </c>
      <c r="K55" s="3" t="s">
        <v>72</v>
      </c>
      <c r="L55" s="3">
        <v>1.7</v>
      </c>
    </row>
    <row r="56" spans="1:12" x14ac:dyDescent="0.25">
      <c r="A56" s="3" t="s">
        <v>374</v>
      </c>
      <c r="B56" s="30" t="s">
        <v>479</v>
      </c>
      <c r="C56" s="3" t="s">
        <v>66</v>
      </c>
      <c r="D56" s="3" t="s">
        <v>201</v>
      </c>
      <c r="E56" s="3" t="s">
        <v>202</v>
      </c>
      <c r="F56" s="30">
        <v>4</v>
      </c>
      <c r="G56" s="3" t="s">
        <v>203</v>
      </c>
      <c r="H56" s="31" t="s">
        <v>61</v>
      </c>
      <c r="K56" s="3" t="s">
        <v>72</v>
      </c>
      <c r="L56" s="3">
        <v>0.1</v>
      </c>
    </row>
    <row r="57" spans="1:12" x14ac:dyDescent="0.25">
      <c r="A57" s="3" t="s">
        <v>376</v>
      </c>
      <c r="B57" s="30" t="s">
        <v>479</v>
      </c>
      <c r="C57" s="3" t="s">
        <v>66</v>
      </c>
      <c r="D57" s="3" t="s">
        <v>377</v>
      </c>
      <c r="E57" s="3" t="s">
        <v>378</v>
      </c>
      <c r="F57" s="30">
        <v>50</v>
      </c>
      <c r="G57" s="3" t="s">
        <v>379</v>
      </c>
      <c r="H57" s="31" t="s">
        <v>175</v>
      </c>
      <c r="K57" s="3" t="s">
        <v>72</v>
      </c>
      <c r="L57" s="3">
        <v>0.25</v>
      </c>
    </row>
    <row r="58" spans="1:12" x14ac:dyDescent="0.25">
      <c r="A58" s="3" t="s">
        <v>380</v>
      </c>
      <c r="B58" s="30" t="s">
        <v>479</v>
      </c>
      <c r="C58" s="3" t="s">
        <v>66</v>
      </c>
      <c r="D58" s="3" t="s">
        <v>381</v>
      </c>
      <c r="E58" s="3" t="s">
        <v>382</v>
      </c>
      <c r="F58" s="30">
        <v>10</v>
      </c>
      <c r="G58" s="3" t="s">
        <v>383</v>
      </c>
      <c r="H58" s="31" t="s">
        <v>194</v>
      </c>
      <c r="K58" s="3" t="s">
        <v>72</v>
      </c>
      <c r="L58" s="3">
        <v>0.25</v>
      </c>
    </row>
    <row r="59" spans="1:12" x14ac:dyDescent="0.25">
      <c r="A59" s="3" t="s">
        <v>384</v>
      </c>
      <c r="B59" s="30" t="s">
        <v>479</v>
      </c>
      <c r="C59" s="3" t="s">
        <v>66</v>
      </c>
      <c r="D59" s="3" t="s">
        <v>214</v>
      </c>
      <c r="E59" s="3" t="s">
        <v>215</v>
      </c>
      <c r="F59" s="30">
        <v>10</v>
      </c>
      <c r="G59" s="3" t="s">
        <v>216</v>
      </c>
      <c r="H59" s="31" t="s">
        <v>55</v>
      </c>
      <c r="K59" s="3" t="s">
        <v>72</v>
      </c>
      <c r="L59" s="3">
        <v>0.25</v>
      </c>
    </row>
    <row r="60" spans="1:12" x14ac:dyDescent="0.25">
      <c r="A60" s="3" t="s">
        <v>385</v>
      </c>
      <c r="B60" s="30" t="s">
        <v>479</v>
      </c>
      <c r="C60" s="3" t="s">
        <v>386</v>
      </c>
      <c r="D60" s="3" t="s">
        <v>387</v>
      </c>
      <c r="E60" s="3" t="s">
        <v>388</v>
      </c>
      <c r="F60" s="30">
        <v>10</v>
      </c>
      <c r="G60" s="3" t="s">
        <v>389</v>
      </c>
      <c r="H60" s="31" t="s">
        <v>189</v>
      </c>
      <c r="K60" s="3" t="s">
        <v>72</v>
      </c>
      <c r="L60" s="3">
        <v>0.125</v>
      </c>
    </row>
    <row r="61" spans="1:12" x14ac:dyDescent="0.25">
      <c r="A61" s="3" t="s">
        <v>390</v>
      </c>
      <c r="B61" s="30" t="s">
        <v>479</v>
      </c>
      <c r="C61" s="3" t="s">
        <v>386</v>
      </c>
      <c r="D61" s="3" t="s">
        <v>391</v>
      </c>
      <c r="E61" s="3" t="s">
        <v>392</v>
      </c>
      <c r="F61" s="30">
        <v>4</v>
      </c>
      <c r="G61" s="3" t="s">
        <v>188</v>
      </c>
      <c r="H61" s="31" t="s">
        <v>19</v>
      </c>
      <c r="K61" s="3" t="s">
        <v>72</v>
      </c>
      <c r="L61" s="3">
        <v>0.125</v>
      </c>
    </row>
    <row r="62" spans="1:12" x14ac:dyDescent="0.25">
      <c r="A62" s="3" t="s">
        <v>397</v>
      </c>
      <c r="B62" s="30" t="s">
        <v>479</v>
      </c>
      <c r="C62" s="3" t="s">
        <v>386</v>
      </c>
      <c r="D62" s="3" t="s">
        <v>398</v>
      </c>
      <c r="E62" s="3" t="s">
        <v>399</v>
      </c>
      <c r="F62" s="30">
        <v>10</v>
      </c>
      <c r="G62" s="3" t="s">
        <v>188</v>
      </c>
      <c r="H62" s="31" t="s">
        <v>212</v>
      </c>
      <c r="K62" s="3" t="s">
        <v>72</v>
      </c>
      <c r="L62" s="3">
        <v>0.125</v>
      </c>
    </row>
    <row r="63" spans="1:12" x14ac:dyDescent="0.25">
      <c r="A63" s="3" t="s">
        <v>404</v>
      </c>
      <c r="B63" s="30" t="s">
        <v>491</v>
      </c>
      <c r="C63" s="3" t="s">
        <v>405</v>
      </c>
      <c r="D63" s="3" t="s">
        <v>406</v>
      </c>
      <c r="E63" s="3" t="s">
        <v>407</v>
      </c>
      <c r="F63" s="30">
        <v>20</v>
      </c>
      <c r="G63" s="3" t="s">
        <v>408</v>
      </c>
      <c r="H63" s="31" t="s">
        <v>409</v>
      </c>
      <c r="K63" s="3" t="s">
        <v>72</v>
      </c>
      <c r="L63" s="3">
        <v>0.2</v>
      </c>
    </row>
    <row r="64" spans="1:12" x14ac:dyDescent="0.25">
      <c r="A64" s="3" t="s">
        <v>415</v>
      </c>
      <c r="B64" s="30" t="s">
        <v>484</v>
      </c>
      <c r="C64" s="3" t="s">
        <v>163</v>
      </c>
      <c r="D64" s="3" t="s">
        <v>416</v>
      </c>
      <c r="E64" s="3" t="s">
        <v>417</v>
      </c>
      <c r="F64" s="30">
        <v>2</v>
      </c>
      <c r="G64" s="3" t="s">
        <v>418</v>
      </c>
      <c r="H64" s="31">
        <v>1</v>
      </c>
      <c r="K64" s="3" t="s">
        <v>72</v>
      </c>
      <c r="L64" s="3">
        <v>0.42</v>
      </c>
    </row>
    <row r="65" spans="1:12" x14ac:dyDescent="0.25">
      <c r="A65" s="3" t="s">
        <v>420</v>
      </c>
      <c r="B65" s="34">
        <v>42376</v>
      </c>
      <c r="C65" s="3" t="s">
        <v>405</v>
      </c>
      <c r="D65" s="3" t="s">
        <v>406</v>
      </c>
      <c r="E65" s="3" t="s">
        <v>407</v>
      </c>
      <c r="F65" s="30">
        <v>20</v>
      </c>
      <c r="G65" s="3" t="s">
        <v>408</v>
      </c>
      <c r="H65" s="31" t="s">
        <v>409</v>
      </c>
      <c r="K65" s="3" t="s">
        <v>72</v>
      </c>
      <c r="L65" s="3">
        <v>0.2</v>
      </c>
    </row>
    <row r="66" spans="1:12" x14ac:dyDescent="0.25">
      <c r="A66" s="3" t="s">
        <v>421</v>
      </c>
      <c r="B66" s="34">
        <v>42376</v>
      </c>
      <c r="C66" s="3" t="s">
        <v>405</v>
      </c>
      <c r="D66" s="3" t="s">
        <v>422</v>
      </c>
      <c r="E66" s="3" t="s">
        <v>423</v>
      </c>
      <c r="F66" s="30">
        <v>25</v>
      </c>
      <c r="G66" s="3" t="s">
        <v>408</v>
      </c>
      <c r="H66" s="31" t="s">
        <v>424</v>
      </c>
      <c r="K66" s="3" t="s">
        <v>72</v>
      </c>
      <c r="L66" s="3">
        <v>0.125</v>
      </c>
    </row>
    <row r="67" spans="1:12" x14ac:dyDescent="0.25">
      <c r="A67" s="3" t="s">
        <v>441</v>
      </c>
      <c r="B67" s="34">
        <v>42681</v>
      </c>
      <c r="C67" s="3" t="s">
        <v>128</v>
      </c>
      <c r="D67" s="3" t="s">
        <v>442</v>
      </c>
      <c r="E67" s="3" t="s">
        <v>443</v>
      </c>
      <c r="F67" s="30">
        <v>2</v>
      </c>
      <c r="G67" s="3" t="s">
        <v>444</v>
      </c>
      <c r="H67" s="31" t="s">
        <v>194</v>
      </c>
      <c r="K67" s="3" t="s">
        <v>72</v>
      </c>
      <c r="L67" s="3">
        <v>5.7000000000000002E-2</v>
      </c>
    </row>
    <row r="68" spans="1:12" x14ac:dyDescent="0.25">
      <c r="A68" s="3" t="s">
        <v>445</v>
      </c>
      <c r="B68" s="34">
        <v>42681</v>
      </c>
      <c r="C68" s="3" t="s">
        <v>128</v>
      </c>
      <c r="D68" s="3" t="s">
        <v>140</v>
      </c>
      <c r="E68" s="3" t="s">
        <v>141</v>
      </c>
      <c r="F68" s="30">
        <v>11</v>
      </c>
      <c r="G68" s="3" t="s">
        <v>142</v>
      </c>
      <c r="H68" s="31" t="s">
        <v>70</v>
      </c>
      <c r="K68" s="3" t="s">
        <v>72</v>
      </c>
      <c r="L68" s="3">
        <v>0.33</v>
      </c>
    </row>
  </sheetData>
  <mergeCells count="1">
    <mergeCell ref="A1:I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1]!DELAMINAGE">
                <anchor moveWithCells="1" sizeWithCells="1">
                  <from>
                    <xdr:col>0</xdr:col>
                    <xdr:colOff>1238250</xdr:colOff>
                    <xdr:row>3</xdr:row>
                    <xdr:rowOff>114300</xdr:rowOff>
                  </from>
                  <to>
                    <xdr:col>1</xdr:col>
                    <xdr:colOff>1114425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235"/>
  <sheetViews>
    <sheetView workbookViewId="0">
      <selection activeCell="B11" sqref="B11"/>
    </sheetView>
  </sheetViews>
  <sheetFormatPr baseColWidth="10" defaultRowHeight="15" x14ac:dyDescent="0.25"/>
  <cols>
    <col min="1" max="1" width="9.140625" style="9" customWidth="1"/>
    <col min="2" max="2" width="13.7109375" style="8" customWidth="1"/>
    <col min="3" max="3" width="17.140625" style="9" customWidth="1"/>
    <col min="4" max="4" width="24" style="9" customWidth="1"/>
    <col min="5" max="5" width="16" style="9" customWidth="1"/>
    <col min="6" max="6" width="7.140625" style="10" customWidth="1"/>
    <col min="7" max="7" width="17.7109375" style="9" customWidth="1"/>
    <col min="8" max="8" width="6.42578125" style="10" customWidth="1"/>
    <col min="9" max="9" width="30.5703125" style="9" customWidth="1"/>
    <col min="10" max="10" width="13" style="9" customWidth="1"/>
  </cols>
  <sheetData>
    <row r="1" spans="1:10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</row>
    <row r="3" spans="1:10" x14ac:dyDescent="0.25">
      <c r="A3"/>
      <c r="B3" s="1"/>
      <c r="C3"/>
      <c r="D3"/>
      <c r="E3"/>
      <c r="F3" s="2"/>
      <c r="G3"/>
      <c r="H3" s="2"/>
      <c r="I3"/>
      <c r="J3"/>
    </row>
    <row r="4" spans="1:10" x14ac:dyDescent="0.25">
      <c r="A4"/>
      <c r="B4" s="1"/>
      <c r="C4"/>
      <c r="D4"/>
      <c r="E4"/>
      <c r="F4" s="2"/>
      <c r="G4" s="40" t="s">
        <v>1</v>
      </c>
      <c r="H4" s="40"/>
      <c r="I4"/>
      <c r="J4"/>
    </row>
    <row r="5" spans="1:10" x14ac:dyDescent="0.25">
      <c r="A5"/>
      <c r="B5" s="1"/>
      <c r="C5" s="3" t="s">
        <v>2</v>
      </c>
      <c r="D5" s="3"/>
      <c r="E5"/>
      <c r="F5" s="2"/>
      <c r="G5" s="40"/>
      <c r="H5" s="40"/>
      <c r="I5"/>
      <c r="J5"/>
    </row>
    <row r="6" spans="1:10" x14ac:dyDescent="0.25">
      <c r="A6"/>
      <c r="B6" s="1"/>
      <c r="C6" s="3"/>
      <c r="D6" s="3"/>
      <c r="E6"/>
      <c r="F6" s="2"/>
      <c r="G6"/>
      <c r="H6" s="2"/>
      <c r="I6"/>
      <c r="J6" s="4"/>
    </row>
    <row r="7" spans="1:10" x14ac:dyDescent="0.25">
      <c r="A7"/>
      <c r="B7" s="1"/>
      <c r="C7" s="5" t="s">
        <v>3</v>
      </c>
      <c r="D7" s="6">
        <f>SUM(J11:J1048576)</f>
        <v>607.10800000000006</v>
      </c>
      <c r="E7"/>
      <c r="F7" s="2"/>
      <c r="G7"/>
      <c r="H7" s="2"/>
      <c r="I7"/>
      <c r="J7" s="4"/>
    </row>
    <row r="8" spans="1:10" x14ac:dyDescent="0.25">
      <c r="A8"/>
      <c r="B8" s="1"/>
      <c r="C8"/>
      <c r="D8"/>
      <c r="E8"/>
      <c r="F8" s="2"/>
      <c r="G8"/>
      <c r="H8" s="2"/>
      <c r="I8"/>
      <c r="J8" s="4"/>
    </row>
    <row r="9" spans="1:10" ht="15.75" thickBot="1" x14ac:dyDescent="0.3">
      <c r="A9" s="7"/>
      <c r="J9" s="4"/>
    </row>
    <row r="10" spans="1:10" ht="25.5" x14ac:dyDescent="0.25">
      <c r="A10" s="11" t="s">
        <v>4</v>
      </c>
      <c r="B10" s="12" t="s">
        <v>5</v>
      </c>
      <c r="C10" s="11" t="s">
        <v>6</v>
      </c>
      <c r="D10" s="11" t="s">
        <v>7</v>
      </c>
      <c r="E10" s="11" t="s">
        <v>8</v>
      </c>
      <c r="F10" s="11" t="s">
        <v>9</v>
      </c>
      <c r="G10" s="11" t="s">
        <v>10</v>
      </c>
      <c r="H10" s="11" t="s">
        <v>11</v>
      </c>
      <c r="I10" s="11" t="s">
        <v>12</v>
      </c>
      <c r="J10" s="11" t="s">
        <v>13</v>
      </c>
    </row>
    <row r="11" spans="1:10" x14ac:dyDescent="0.25">
      <c r="A11" s="9" t="s">
        <v>14</v>
      </c>
      <c r="B11" s="8">
        <v>42404</v>
      </c>
      <c r="C11" s="9" t="s">
        <v>15</v>
      </c>
      <c r="D11" s="9" t="s">
        <v>16</v>
      </c>
      <c r="E11" s="9" t="s">
        <v>17</v>
      </c>
      <c r="F11" s="10">
        <v>10</v>
      </c>
      <c r="G11" s="9" t="s">
        <v>18</v>
      </c>
      <c r="H11" s="10" t="s">
        <v>19</v>
      </c>
      <c r="I11" s="9" t="s">
        <v>20</v>
      </c>
      <c r="J11" s="9">
        <v>1.7</v>
      </c>
    </row>
    <row r="12" spans="1:10" x14ac:dyDescent="0.25">
      <c r="A12" s="9" t="s">
        <v>14</v>
      </c>
      <c r="B12" s="8">
        <v>42404</v>
      </c>
      <c r="C12" s="9" t="s">
        <v>15</v>
      </c>
      <c r="D12" s="9" t="s">
        <v>16</v>
      </c>
      <c r="E12" s="9" t="s">
        <v>17</v>
      </c>
      <c r="F12" s="10">
        <v>10</v>
      </c>
      <c r="G12" s="9" t="s">
        <v>18</v>
      </c>
      <c r="H12" s="10" t="s">
        <v>19</v>
      </c>
      <c r="I12" s="9" t="s">
        <v>21</v>
      </c>
      <c r="J12" s="9">
        <v>2</v>
      </c>
    </row>
    <row r="13" spans="1:10" x14ac:dyDescent="0.25">
      <c r="A13" s="9" t="s">
        <v>14</v>
      </c>
      <c r="B13" s="8">
        <v>42404</v>
      </c>
      <c r="C13" s="9" t="s">
        <v>15</v>
      </c>
      <c r="D13" s="9" t="s">
        <v>16</v>
      </c>
      <c r="E13" s="9" t="s">
        <v>17</v>
      </c>
      <c r="F13" s="10">
        <v>10</v>
      </c>
      <c r="G13" s="9" t="s">
        <v>18</v>
      </c>
      <c r="H13" s="10" t="s">
        <v>19</v>
      </c>
      <c r="I13" s="9" t="s">
        <v>22</v>
      </c>
      <c r="J13" s="9">
        <v>3.7</v>
      </c>
    </row>
    <row r="14" spans="1:10" x14ac:dyDescent="0.25">
      <c r="A14" s="9" t="s">
        <v>23</v>
      </c>
      <c r="B14" s="8">
        <v>42404</v>
      </c>
      <c r="C14" s="9" t="s">
        <v>15</v>
      </c>
      <c r="D14" s="9" t="s">
        <v>24</v>
      </c>
      <c r="E14" s="9" t="s">
        <v>25</v>
      </c>
      <c r="F14" s="10">
        <v>1</v>
      </c>
      <c r="G14" s="9" t="s">
        <v>26</v>
      </c>
      <c r="H14" s="10" t="s">
        <v>19</v>
      </c>
      <c r="I14" s="9" t="s">
        <v>20</v>
      </c>
      <c r="J14" s="9">
        <v>0.17</v>
      </c>
    </row>
    <row r="15" spans="1:10" x14ac:dyDescent="0.25">
      <c r="A15" s="9" t="s">
        <v>23</v>
      </c>
      <c r="B15" s="8">
        <v>42404</v>
      </c>
      <c r="C15" s="9" t="s">
        <v>15</v>
      </c>
      <c r="D15" s="9" t="s">
        <v>24</v>
      </c>
      <c r="E15" s="9" t="s">
        <v>25</v>
      </c>
      <c r="F15" s="10">
        <v>1</v>
      </c>
      <c r="G15" s="9" t="s">
        <v>26</v>
      </c>
      <c r="H15" s="10" t="s">
        <v>19</v>
      </c>
      <c r="I15" s="9" t="s">
        <v>21</v>
      </c>
      <c r="J15" s="9">
        <v>0.2</v>
      </c>
    </row>
    <row r="16" spans="1:10" x14ac:dyDescent="0.25">
      <c r="A16" s="9" t="s">
        <v>23</v>
      </c>
      <c r="B16" s="8">
        <v>42404</v>
      </c>
      <c r="C16" s="9" t="s">
        <v>15</v>
      </c>
      <c r="D16" s="9" t="s">
        <v>24</v>
      </c>
      <c r="E16" s="9" t="s">
        <v>25</v>
      </c>
      <c r="F16" s="10">
        <v>1</v>
      </c>
      <c r="G16" s="9" t="s">
        <v>26</v>
      </c>
      <c r="H16" s="10" t="s">
        <v>19</v>
      </c>
      <c r="I16" s="9" t="s">
        <v>22</v>
      </c>
      <c r="J16" s="9">
        <v>0.37</v>
      </c>
    </row>
    <row r="17" spans="1:10" x14ac:dyDescent="0.25">
      <c r="A17" s="9" t="s">
        <v>27</v>
      </c>
      <c r="B17" s="8">
        <v>42426</v>
      </c>
      <c r="C17" s="9" t="s">
        <v>28</v>
      </c>
      <c r="D17" s="9" t="s">
        <v>29</v>
      </c>
      <c r="E17" s="9" t="s">
        <v>30</v>
      </c>
      <c r="F17" s="10">
        <v>200</v>
      </c>
      <c r="G17" s="9" t="s">
        <v>28</v>
      </c>
      <c r="H17" s="10" t="s">
        <v>28</v>
      </c>
      <c r="I17" s="9" t="s">
        <v>21</v>
      </c>
      <c r="J17" s="9">
        <v>0.4</v>
      </c>
    </row>
    <row r="18" spans="1:10" x14ac:dyDescent="0.25">
      <c r="A18" s="9" t="s">
        <v>27</v>
      </c>
      <c r="B18" s="8">
        <v>42426</v>
      </c>
      <c r="C18" s="9" t="s">
        <v>28</v>
      </c>
      <c r="D18" s="9" t="s">
        <v>29</v>
      </c>
      <c r="E18" s="9" t="s">
        <v>30</v>
      </c>
      <c r="F18" s="10">
        <v>200</v>
      </c>
      <c r="G18" s="9" t="s">
        <v>28</v>
      </c>
      <c r="H18" s="10" t="s">
        <v>28</v>
      </c>
      <c r="I18" s="9" t="s">
        <v>31</v>
      </c>
      <c r="J18" s="9">
        <v>0.20100000000000001</v>
      </c>
    </row>
    <row r="19" spans="1:10" x14ac:dyDescent="0.25">
      <c r="A19" s="9" t="s">
        <v>27</v>
      </c>
      <c r="B19" s="8">
        <v>42426</v>
      </c>
      <c r="C19" s="9" t="s">
        <v>28</v>
      </c>
      <c r="D19" s="9" t="s">
        <v>29</v>
      </c>
      <c r="E19" s="9" t="s">
        <v>30</v>
      </c>
      <c r="F19" s="10">
        <v>200</v>
      </c>
      <c r="G19" s="9" t="s">
        <v>28</v>
      </c>
      <c r="H19" s="10" t="s">
        <v>28</v>
      </c>
      <c r="I19" s="9" t="s">
        <v>32</v>
      </c>
      <c r="J19" s="9">
        <v>1.8</v>
      </c>
    </row>
    <row r="20" spans="1:10" x14ac:dyDescent="0.25">
      <c r="A20" s="9" t="s">
        <v>27</v>
      </c>
      <c r="B20" s="8">
        <v>42426</v>
      </c>
      <c r="C20" s="9" t="s">
        <v>28</v>
      </c>
      <c r="D20" s="9" t="s">
        <v>29</v>
      </c>
      <c r="E20" s="9" t="s">
        <v>30</v>
      </c>
      <c r="F20" s="10">
        <v>200</v>
      </c>
      <c r="G20" s="9" t="s">
        <v>28</v>
      </c>
      <c r="H20" s="10" t="s">
        <v>28</v>
      </c>
      <c r="I20" s="9" t="s">
        <v>33</v>
      </c>
      <c r="J20" s="9">
        <v>7</v>
      </c>
    </row>
    <row r="21" spans="1:10" x14ac:dyDescent="0.25">
      <c r="A21" s="9" t="s">
        <v>27</v>
      </c>
      <c r="B21" s="8">
        <v>42426</v>
      </c>
      <c r="C21" s="9" t="s">
        <v>28</v>
      </c>
      <c r="D21" s="9" t="s">
        <v>29</v>
      </c>
      <c r="E21" s="9" t="s">
        <v>30</v>
      </c>
      <c r="F21" s="10">
        <v>200</v>
      </c>
      <c r="G21" s="9" t="s">
        <v>28</v>
      </c>
      <c r="H21" s="10" t="s">
        <v>28</v>
      </c>
      <c r="I21" s="9" t="s">
        <v>34</v>
      </c>
      <c r="J21" s="9">
        <v>2.7</v>
      </c>
    </row>
    <row r="22" spans="1:10" x14ac:dyDescent="0.25">
      <c r="A22" s="9" t="s">
        <v>35</v>
      </c>
      <c r="B22" s="8">
        <v>42499</v>
      </c>
      <c r="C22" s="9" t="s">
        <v>28</v>
      </c>
      <c r="D22" s="9" t="s">
        <v>36</v>
      </c>
      <c r="E22" s="9" t="s">
        <v>37</v>
      </c>
      <c r="F22" s="10">
        <v>8</v>
      </c>
      <c r="G22" s="9" t="s">
        <v>28</v>
      </c>
      <c r="H22" s="10" t="s">
        <v>28</v>
      </c>
      <c r="I22" s="9" t="s">
        <v>38</v>
      </c>
      <c r="J22" s="9">
        <v>0.57000000000000006</v>
      </c>
    </row>
    <row r="23" spans="1:10" x14ac:dyDescent="0.25">
      <c r="A23" s="9" t="s">
        <v>35</v>
      </c>
      <c r="B23" s="8">
        <v>42499</v>
      </c>
      <c r="C23" s="9" t="s">
        <v>28</v>
      </c>
      <c r="D23" s="9" t="s">
        <v>36</v>
      </c>
      <c r="E23" s="9" t="s">
        <v>37</v>
      </c>
      <c r="F23" s="10">
        <v>8</v>
      </c>
      <c r="G23" s="9" t="s">
        <v>28</v>
      </c>
      <c r="H23" s="10" t="s">
        <v>28</v>
      </c>
      <c r="I23" s="9" t="s">
        <v>39</v>
      </c>
      <c r="J23" s="9">
        <v>0.36399999999999999</v>
      </c>
    </row>
    <row r="24" spans="1:10" x14ac:dyDescent="0.25">
      <c r="A24" s="9" t="s">
        <v>35</v>
      </c>
      <c r="B24" s="8">
        <v>42499</v>
      </c>
      <c r="C24" s="9" t="s">
        <v>28</v>
      </c>
      <c r="D24" s="9" t="s">
        <v>36</v>
      </c>
      <c r="E24" s="9" t="s">
        <v>37</v>
      </c>
      <c r="F24" s="10">
        <v>8</v>
      </c>
      <c r="G24" s="9" t="s">
        <v>28</v>
      </c>
      <c r="H24" s="10" t="s">
        <v>28</v>
      </c>
      <c r="I24" s="9" t="s">
        <v>21</v>
      </c>
      <c r="J24" s="9">
        <v>0.2</v>
      </c>
    </row>
    <row r="25" spans="1:10" x14ac:dyDescent="0.25">
      <c r="A25" s="9" t="s">
        <v>40</v>
      </c>
      <c r="B25" s="8">
        <v>42508</v>
      </c>
      <c r="C25" s="9" t="s">
        <v>41</v>
      </c>
      <c r="D25" s="9" t="s">
        <v>42</v>
      </c>
      <c r="E25" s="9" t="s">
        <v>43</v>
      </c>
      <c r="F25" s="10">
        <v>8</v>
      </c>
      <c r="G25" s="9" t="s">
        <v>44</v>
      </c>
      <c r="H25" s="10">
        <v>1</v>
      </c>
      <c r="I25" s="9" t="s">
        <v>45</v>
      </c>
      <c r="J25" s="9">
        <v>0.6</v>
      </c>
    </row>
    <row r="26" spans="1:10" x14ac:dyDescent="0.25">
      <c r="A26" s="9" t="s">
        <v>40</v>
      </c>
      <c r="B26" s="8">
        <v>42508</v>
      </c>
      <c r="C26" s="9" t="s">
        <v>41</v>
      </c>
      <c r="D26" s="9" t="s">
        <v>42</v>
      </c>
      <c r="E26" s="9" t="s">
        <v>43</v>
      </c>
      <c r="F26" s="10">
        <v>8</v>
      </c>
      <c r="G26" s="9" t="s">
        <v>44</v>
      </c>
      <c r="H26" s="10">
        <v>1</v>
      </c>
      <c r="I26" s="9" t="s">
        <v>21</v>
      </c>
      <c r="J26" s="9">
        <v>0.6</v>
      </c>
    </row>
    <row r="27" spans="1:10" x14ac:dyDescent="0.25">
      <c r="A27" s="9" t="s">
        <v>46</v>
      </c>
      <c r="B27" s="8">
        <v>42509</v>
      </c>
      <c r="C27" s="9" t="s">
        <v>28</v>
      </c>
      <c r="D27" s="9" t="s">
        <v>47</v>
      </c>
      <c r="E27" s="9" t="s">
        <v>48</v>
      </c>
      <c r="F27" s="10">
        <v>64</v>
      </c>
      <c r="G27" s="9" t="s">
        <v>28</v>
      </c>
      <c r="H27" s="10" t="s">
        <v>28</v>
      </c>
      <c r="I27" s="9" t="s">
        <v>49</v>
      </c>
      <c r="J27" s="9">
        <v>1.28</v>
      </c>
    </row>
    <row r="28" spans="1:10" x14ac:dyDescent="0.25">
      <c r="A28" s="9" t="s">
        <v>50</v>
      </c>
      <c r="B28" s="8">
        <v>42510</v>
      </c>
      <c r="C28" s="9" t="s">
        <v>51</v>
      </c>
      <c r="D28" s="9" t="s">
        <v>52</v>
      </c>
      <c r="E28" s="9" t="s">
        <v>53</v>
      </c>
      <c r="F28" s="10">
        <v>16</v>
      </c>
      <c r="G28" s="9" t="s">
        <v>54</v>
      </c>
      <c r="H28" s="10" t="s">
        <v>55</v>
      </c>
      <c r="I28" s="9" t="s">
        <v>21</v>
      </c>
      <c r="J28" s="9">
        <v>12</v>
      </c>
    </row>
    <row r="29" spans="1:10" x14ac:dyDescent="0.25">
      <c r="A29" s="9" t="s">
        <v>56</v>
      </c>
      <c r="B29" s="8">
        <v>42517</v>
      </c>
      <c r="C29" s="9" t="s">
        <v>57</v>
      </c>
      <c r="D29" s="9" t="s">
        <v>58</v>
      </c>
      <c r="E29" s="9" t="s">
        <v>59</v>
      </c>
      <c r="F29" s="10">
        <v>2880</v>
      </c>
      <c r="G29" s="9" t="s">
        <v>60</v>
      </c>
      <c r="H29" s="10" t="s">
        <v>61</v>
      </c>
      <c r="I29" s="9" t="s">
        <v>62</v>
      </c>
      <c r="J29" s="9">
        <v>0</v>
      </c>
    </row>
    <row r="30" spans="1:10" x14ac:dyDescent="0.25">
      <c r="A30" s="9" t="s">
        <v>56</v>
      </c>
      <c r="B30" s="8">
        <v>42517</v>
      </c>
      <c r="C30" s="9" t="s">
        <v>57</v>
      </c>
      <c r="D30" s="9" t="s">
        <v>58</v>
      </c>
      <c r="E30" s="9" t="s">
        <v>59</v>
      </c>
      <c r="F30" s="10">
        <v>2880</v>
      </c>
      <c r="G30" s="9" t="s">
        <v>60</v>
      </c>
      <c r="H30" s="10" t="s">
        <v>61</v>
      </c>
      <c r="I30" s="9" t="s">
        <v>63</v>
      </c>
      <c r="J30" s="9">
        <v>22.95</v>
      </c>
    </row>
    <row r="31" spans="1:10" x14ac:dyDescent="0.25">
      <c r="A31" s="9" t="s">
        <v>56</v>
      </c>
      <c r="B31" s="8">
        <v>42517</v>
      </c>
      <c r="C31" s="9" t="s">
        <v>57</v>
      </c>
      <c r="D31" s="9" t="s">
        <v>58</v>
      </c>
      <c r="E31" s="9" t="s">
        <v>59</v>
      </c>
      <c r="F31" s="10">
        <v>2880</v>
      </c>
      <c r="G31" s="9" t="s">
        <v>60</v>
      </c>
      <c r="H31" s="10" t="s">
        <v>61</v>
      </c>
      <c r="I31" s="9" t="s">
        <v>21</v>
      </c>
      <c r="J31" s="9">
        <v>0.747</v>
      </c>
    </row>
    <row r="32" spans="1:10" x14ac:dyDescent="0.25">
      <c r="A32" s="9" t="s">
        <v>56</v>
      </c>
      <c r="B32" s="8">
        <v>42517</v>
      </c>
      <c r="C32" s="9" t="s">
        <v>57</v>
      </c>
      <c r="D32" s="9" t="s">
        <v>58</v>
      </c>
      <c r="E32" s="9" t="s">
        <v>59</v>
      </c>
      <c r="F32" s="10">
        <v>2880</v>
      </c>
      <c r="G32" s="9" t="s">
        <v>60</v>
      </c>
      <c r="H32" s="10" t="s">
        <v>61</v>
      </c>
      <c r="I32" s="9" t="s">
        <v>34</v>
      </c>
      <c r="J32" s="9">
        <v>14.723000000000001</v>
      </c>
    </row>
    <row r="33" spans="1:10" x14ac:dyDescent="0.25">
      <c r="A33" s="9" t="s">
        <v>56</v>
      </c>
      <c r="B33" s="8">
        <v>42517</v>
      </c>
      <c r="C33" s="9" t="s">
        <v>57</v>
      </c>
      <c r="D33" s="9" t="s">
        <v>58</v>
      </c>
      <c r="E33" s="9" t="s">
        <v>59</v>
      </c>
      <c r="F33" s="10">
        <v>2880</v>
      </c>
      <c r="G33" s="9" t="s">
        <v>60</v>
      </c>
      <c r="H33" s="10" t="s">
        <v>61</v>
      </c>
      <c r="I33" s="9" t="s">
        <v>64</v>
      </c>
      <c r="J33" s="9">
        <v>4.2279999999999998</v>
      </c>
    </row>
    <row r="34" spans="1:10" x14ac:dyDescent="0.25">
      <c r="A34" s="9" t="s">
        <v>65</v>
      </c>
      <c r="B34" s="8">
        <v>42522</v>
      </c>
      <c r="C34" s="9" t="s">
        <v>66</v>
      </c>
      <c r="D34" s="9" t="s">
        <v>67</v>
      </c>
      <c r="E34" s="9" t="s">
        <v>68</v>
      </c>
      <c r="F34" s="10">
        <v>3</v>
      </c>
      <c r="G34" s="9" t="s">
        <v>69</v>
      </c>
      <c r="H34" s="10" t="s">
        <v>70</v>
      </c>
      <c r="I34" s="9" t="s">
        <v>20</v>
      </c>
      <c r="J34" s="9">
        <v>9.9000000000000005E-2</v>
      </c>
    </row>
    <row r="35" spans="1:10" x14ac:dyDescent="0.25">
      <c r="A35" s="9" t="s">
        <v>65</v>
      </c>
      <c r="B35" s="8">
        <v>42522</v>
      </c>
      <c r="C35" s="9" t="s">
        <v>66</v>
      </c>
      <c r="D35" s="9" t="s">
        <v>67</v>
      </c>
      <c r="E35" s="9" t="s">
        <v>68</v>
      </c>
      <c r="F35" s="10">
        <v>3</v>
      </c>
      <c r="G35" s="9" t="s">
        <v>69</v>
      </c>
      <c r="H35" s="10" t="s">
        <v>70</v>
      </c>
      <c r="I35" s="9" t="s">
        <v>71</v>
      </c>
      <c r="J35" s="9">
        <v>0.501</v>
      </c>
    </row>
    <row r="36" spans="1:10" x14ac:dyDescent="0.25">
      <c r="A36" s="9" t="s">
        <v>65</v>
      </c>
      <c r="B36" s="8">
        <v>42522</v>
      </c>
      <c r="C36" s="9" t="s">
        <v>66</v>
      </c>
      <c r="D36" s="9" t="s">
        <v>67</v>
      </c>
      <c r="E36" s="9" t="s">
        <v>68</v>
      </c>
      <c r="F36" s="10">
        <v>3</v>
      </c>
      <c r="G36" s="9" t="s">
        <v>69</v>
      </c>
      <c r="H36" s="10" t="s">
        <v>70</v>
      </c>
      <c r="I36" s="9" t="s">
        <v>33</v>
      </c>
      <c r="J36" s="9">
        <v>0.75900000000000001</v>
      </c>
    </row>
    <row r="37" spans="1:10" x14ac:dyDescent="0.25">
      <c r="A37" s="9" t="s">
        <v>65</v>
      </c>
      <c r="B37" s="8">
        <v>42522</v>
      </c>
      <c r="C37" s="9" t="s">
        <v>66</v>
      </c>
      <c r="D37" s="9" t="s">
        <v>67</v>
      </c>
      <c r="E37" s="9" t="s">
        <v>68</v>
      </c>
      <c r="F37" s="10">
        <v>3</v>
      </c>
      <c r="G37" s="9" t="s">
        <v>69</v>
      </c>
      <c r="H37" s="10" t="s">
        <v>70</v>
      </c>
      <c r="I37" s="9" t="s">
        <v>22</v>
      </c>
      <c r="J37" s="9">
        <v>1.5490000000000002</v>
      </c>
    </row>
    <row r="38" spans="1:10" x14ac:dyDescent="0.25">
      <c r="A38" s="9" t="s">
        <v>65</v>
      </c>
      <c r="B38" s="8">
        <v>42522</v>
      </c>
      <c r="C38" s="9" t="s">
        <v>66</v>
      </c>
      <c r="D38" s="9" t="s">
        <v>67</v>
      </c>
      <c r="E38" s="9" t="s">
        <v>68</v>
      </c>
      <c r="F38" s="10">
        <v>3</v>
      </c>
      <c r="G38" s="9" t="s">
        <v>69</v>
      </c>
      <c r="H38" s="10" t="s">
        <v>70</v>
      </c>
      <c r="I38" s="9" t="s">
        <v>72</v>
      </c>
      <c r="J38" s="9">
        <v>9.9000000000000005E-2</v>
      </c>
    </row>
    <row r="39" spans="1:10" x14ac:dyDescent="0.25">
      <c r="A39" s="9" t="s">
        <v>65</v>
      </c>
      <c r="B39" s="8">
        <v>42522</v>
      </c>
      <c r="C39" s="9" t="s">
        <v>66</v>
      </c>
      <c r="D39" s="9" t="s">
        <v>67</v>
      </c>
      <c r="E39" s="9" t="s">
        <v>68</v>
      </c>
      <c r="F39" s="10">
        <v>3</v>
      </c>
      <c r="G39" s="9" t="s">
        <v>69</v>
      </c>
      <c r="H39" s="10" t="s">
        <v>70</v>
      </c>
      <c r="I39" s="9" t="s">
        <v>21</v>
      </c>
      <c r="J39" s="9">
        <v>0.249</v>
      </c>
    </row>
    <row r="40" spans="1:10" x14ac:dyDescent="0.25">
      <c r="A40" s="9" t="s">
        <v>65</v>
      </c>
      <c r="B40" s="8">
        <v>42522</v>
      </c>
      <c r="C40" s="9" t="s">
        <v>66</v>
      </c>
      <c r="D40" s="9" t="s">
        <v>67</v>
      </c>
      <c r="E40" s="9" t="s">
        <v>68</v>
      </c>
      <c r="F40" s="10">
        <v>3</v>
      </c>
      <c r="G40" s="9" t="s">
        <v>69</v>
      </c>
      <c r="H40" s="10" t="s">
        <v>70</v>
      </c>
      <c r="I40" s="9" t="s">
        <v>73</v>
      </c>
      <c r="J40" s="9">
        <v>0.41900000000000004</v>
      </c>
    </row>
    <row r="41" spans="1:10" x14ac:dyDescent="0.25">
      <c r="A41" s="9" t="s">
        <v>74</v>
      </c>
      <c r="B41" s="8">
        <v>42522</v>
      </c>
      <c r="C41" s="9" t="s">
        <v>66</v>
      </c>
      <c r="D41" s="9" t="s">
        <v>75</v>
      </c>
      <c r="E41" s="9" t="s">
        <v>76</v>
      </c>
      <c r="F41" s="10">
        <v>2</v>
      </c>
      <c r="G41" s="9" t="s">
        <v>69</v>
      </c>
      <c r="H41" s="10" t="s">
        <v>77</v>
      </c>
      <c r="I41" s="9" t="s">
        <v>20</v>
      </c>
      <c r="J41" s="9">
        <v>6.6000000000000003E-2</v>
      </c>
    </row>
    <row r="42" spans="1:10" x14ac:dyDescent="0.25">
      <c r="A42" s="9" t="s">
        <v>74</v>
      </c>
      <c r="B42" s="8">
        <v>42522</v>
      </c>
      <c r="C42" s="9" t="s">
        <v>66</v>
      </c>
      <c r="D42" s="9" t="s">
        <v>75</v>
      </c>
      <c r="E42" s="9" t="s">
        <v>76</v>
      </c>
      <c r="F42" s="10">
        <v>2</v>
      </c>
      <c r="G42" s="9" t="s">
        <v>69</v>
      </c>
      <c r="H42" s="10" t="s">
        <v>77</v>
      </c>
      <c r="I42" s="9" t="s">
        <v>71</v>
      </c>
      <c r="J42" s="9">
        <v>0.33400000000000002</v>
      </c>
    </row>
    <row r="43" spans="1:10" x14ac:dyDescent="0.25">
      <c r="A43" s="9" t="s">
        <v>74</v>
      </c>
      <c r="B43" s="8">
        <v>42522</v>
      </c>
      <c r="C43" s="9" t="s">
        <v>66</v>
      </c>
      <c r="D43" s="9" t="s">
        <v>75</v>
      </c>
      <c r="E43" s="9" t="s">
        <v>76</v>
      </c>
      <c r="F43" s="10">
        <v>2</v>
      </c>
      <c r="G43" s="9" t="s">
        <v>69</v>
      </c>
      <c r="H43" s="10" t="s">
        <v>77</v>
      </c>
      <c r="I43" s="9" t="s">
        <v>72</v>
      </c>
      <c r="J43" s="9">
        <v>6.6000000000000003E-2</v>
      </c>
    </row>
    <row r="44" spans="1:10" x14ac:dyDescent="0.25">
      <c r="A44" s="9" t="s">
        <v>74</v>
      </c>
      <c r="B44" s="8">
        <v>42522</v>
      </c>
      <c r="C44" s="9" t="s">
        <v>66</v>
      </c>
      <c r="D44" s="9" t="s">
        <v>75</v>
      </c>
      <c r="E44" s="9" t="s">
        <v>76</v>
      </c>
      <c r="F44" s="10">
        <v>2</v>
      </c>
      <c r="G44" s="9" t="s">
        <v>69</v>
      </c>
      <c r="H44" s="10" t="s">
        <v>77</v>
      </c>
      <c r="I44" s="9" t="s">
        <v>21</v>
      </c>
      <c r="J44" s="9">
        <v>0.16600000000000001</v>
      </c>
    </row>
    <row r="45" spans="1:10" x14ac:dyDescent="0.25">
      <c r="A45" s="9" t="s">
        <v>74</v>
      </c>
      <c r="B45" s="8">
        <v>42522</v>
      </c>
      <c r="C45" s="9" t="s">
        <v>66</v>
      </c>
      <c r="D45" s="9" t="s">
        <v>75</v>
      </c>
      <c r="E45" s="9" t="s">
        <v>76</v>
      </c>
      <c r="F45" s="10">
        <v>2</v>
      </c>
      <c r="G45" s="9" t="s">
        <v>69</v>
      </c>
      <c r="H45" s="10" t="s">
        <v>77</v>
      </c>
      <c r="I45" s="9" t="s">
        <v>73</v>
      </c>
      <c r="J45" s="9">
        <v>0.33600000000000002</v>
      </c>
    </row>
    <row r="46" spans="1:10" x14ac:dyDescent="0.25">
      <c r="A46" s="9" t="s">
        <v>74</v>
      </c>
      <c r="B46" s="8">
        <v>42522</v>
      </c>
      <c r="C46" s="9" t="s">
        <v>66</v>
      </c>
      <c r="D46" s="9" t="s">
        <v>75</v>
      </c>
      <c r="E46" s="9" t="s">
        <v>76</v>
      </c>
      <c r="F46" s="10">
        <v>2</v>
      </c>
      <c r="G46" s="9" t="s">
        <v>69</v>
      </c>
      <c r="H46" s="10" t="s">
        <v>77</v>
      </c>
      <c r="I46" s="9" t="s">
        <v>33</v>
      </c>
      <c r="J46" s="9">
        <v>0.50600000000000001</v>
      </c>
    </row>
    <row r="47" spans="1:10" x14ac:dyDescent="0.25">
      <c r="A47" s="9" t="s">
        <v>74</v>
      </c>
      <c r="B47" s="8">
        <v>42522</v>
      </c>
      <c r="C47" s="9" t="s">
        <v>66</v>
      </c>
      <c r="D47" s="9" t="s">
        <v>75</v>
      </c>
      <c r="E47" s="9" t="s">
        <v>76</v>
      </c>
      <c r="F47" s="10">
        <v>2</v>
      </c>
      <c r="G47" s="9" t="s">
        <v>69</v>
      </c>
      <c r="H47" s="10" t="s">
        <v>77</v>
      </c>
      <c r="I47" s="9" t="s">
        <v>22</v>
      </c>
      <c r="J47" s="9">
        <v>1.1160000000000001</v>
      </c>
    </row>
    <row r="48" spans="1:10" x14ac:dyDescent="0.25">
      <c r="A48" s="9" t="s">
        <v>78</v>
      </c>
      <c r="B48" s="8">
        <v>42522</v>
      </c>
      <c r="C48" s="9" t="s">
        <v>79</v>
      </c>
      <c r="D48" s="9" t="s">
        <v>80</v>
      </c>
      <c r="E48" s="9" t="s">
        <v>81</v>
      </c>
      <c r="F48" s="10">
        <v>3</v>
      </c>
      <c r="G48" s="9" t="s">
        <v>82</v>
      </c>
      <c r="H48" s="10" t="s">
        <v>83</v>
      </c>
      <c r="I48" s="9" t="s">
        <v>38</v>
      </c>
      <c r="J48" s="9">
        <v>0.32</v>
      </c>
    </row>
    <row r="49" spans="1:10" x14ac:dyDescent="0.25">
      <c r="A49" s="9" t="s">
        <v>78</v>
      </c>
      <c r="B49" s="8">
        <v>42522</v>
      </c>
      <c r="C49" s="9" t="s">
        <v>79</v>
      </c>
      <c r="D49" s="9" t="s">
        <v>80</v>
      </c>
      <c r="E49" s="9" t="s">
        <v>81</v>
      </c>
      <c r="F49" s="10">
        <v>3</v>
      </c>
      <c r="G49" s="9" t="s">
        <v>82</v>
      </c>
      <c r="H49" s="10" t="s">
        <v>83</v>
      </c>
      <c r="I49" s="9" t="s">
        <v>21</v>
      </c>
      <c r="J49" s="9">
        <v>0.126</v>
      </c>
    </row>
    <row r="50" spans="1:10" x14ac:dyDescent="0.25">
      <c r="A50" s="9" t="s">
        <v>78</v>
      </c>
      <c r="B50" s="8">
        <v>42522</v>
      </c>
      <c r="C50" s="9" t="s">
        <v>79</v>
      </c>
      <c r="D50" s="9" t="s">
        <v>80</v>
      </c>
      <c r="E50" s="9" t="s">
        <v>81</v>
      </c>
      <c r="F50" s="10">
        <v>3</v>
      </c>
      <c r="G50" s="9" t="s">
        <v>82</v>
      </c>
      <c r="H50" s="10" t="s">
        <v>83</v>
      </c>
      <c r="I50" s="9" t="s">
        <v>73</v>
      </c>
      <c r="J50" s="9">
        <v>0.371</v>
      </c>
    </row>
    <row r="51" spans="1:10" x14ac:dyDescent="0.25">
      <c r="A51" s="9" t="s">
        <v>84</v>
      </c>
      <c r="B51" s="8">
        <v>42522</v>
      </c>
      <c r="C51" s="9" t="s">
        <v>79</v>
      </c>
      <c r="D51" s="9" t="s">
        <v>85</v>
      </c>
      <c r="E51" s="9" t="s">
        <v>86</v>
      </c>
      <c r="F51" s="10">
        <v>3</v>
      </c>
      <c r="G51" s="9" t="s">
        <v>82</v>
      </c>
      <c r="H51" s="10" t="s">
        <v>87</v>
      </c>
      <c r="I51" s="9" t="s">
        <v>38</v>
      </c>
      <c r="J51" s="9">
        <v>0.32</v>
      </c>
    </row>
    <row r="52" spans="1:10" x14ac:dyDescent="0.25">
      <c r="A52" s="9" t="s">
        <v>84</v>
      </c>
      <c r="B52" s="8">
        <v>42522</v>
      </c>
      <c r="C52" s="9" t="s">
        <v>79</v>
      </c>
      <c r="D52" s="9" t="s">
        <v>85</v>
      </c>
      <c r="E52" s="9" t="s">
        <v>86</v>
      </c>
      <c r="F52" s="10">
        <v>3</v>
      </c>
      <c r="G52" s="9" t="s">
        <v>82</v>
      </c>
      <c r="H52" s="10" t="s">
        <v>87</v>
      </c>
      <c r="I52" s="9" t="s">
        <v>21</v>
      </c>
      <c r="J52" s="9">
        <v>0.126</v>
      </c>
    </row>
    <row r="53" spans="1:10" x14ac:dyDescent="0.25">
      <c r="A53" s="9" t="s">
        <v>84</v>
      </c>
      <c r="B53" s="8">
        <v>42522</v>
      </c>
      <c r="C53" s="9" t="s">
        <v>79</v>
      </c>
      <c r="D53" s="9" t="s">
        <v>85</v>
      </c>
      <c r="E53" s="9" t="s">
        <v>86</v>
      </c>
      <c r="F53" s="10">
        <v>3</v>
      </c>
      <c r="G53" s="9" t="s">
        <v>82</v>
      </c>
      <c r="H53" s="10" t="s">
        <v>87</v>
      </c>
      <c r="I53" s="9" t="s">
        <v>73</v>
      </c>
      <c r="J53" s="9">
        <v>0.371</v>
      </c>
    </row>
    <row r="54" spans="1:10" x14ac:dyDescent="0.25">
      <c r="A54" s="9" t="s">
        <v>88</v>
      </c>
      <c r="B54" s="8">
        <v>42524</v>
      </c>
      <c r="C54" s="9" t="s">
        <v>28</v>
      </c>
      <c r="D54" s="9" t="s">
        <v>89</v>
      </c>
      <c r="E54" s="9" t="s">
        <v>90</v>
      </c>
      <c r="F54" s="10">
        <v>20</v>
      </c>
      <c r="G54" s="9" t="s">
        <v>28</v>
      </c>
      <c r="H54" s="10" t="s">
        <v>28</v>
      </c>
      <c r="I54" s="9" t="s">
        <v>38</v>
      </c>
      <c r="J54" s="9">
        <v>0.51</v>
      </c>
    </row>
    <row r="55" spans="1:10" x14ac:dyDescent="0.25">
      <c r="A55" s="9" t="s">
        <v>88</v>
      </c>
      <c r="B55" s="8">
        <v>42524</v>
      </c>
      <c r="C55" s="9" t="s">
        <v>28</v>
      </c>
      <c r="D55" s="9" t="s">
        <v>89</v>
      </c>
      <c r="E55" s="9" t="s">
        <v>90</v>
      </c>
      <c r="F55" s="10">
        <v>20</v>
      </c>
      <c r="G55" s="9" t="s">
        <v>28</v>
      </c>
      <c r="H55" s="10" t="s">
        <v>28</v>
      </c>
      <c r="I55" s="9" t="s">
        <v>20</v>
      </c>
      <c r="J55" s="9">
        <v>0.16</v>
      </c>
    </row>
    <row r="56" spans="1:10" x14ac:dyDescent="0.25">
      <c r="A56" s="9" t="s">
        <v>88</v>
      </c>
      <c r="B56" s="8">
        <v>42524</v>
      </c>
      <c r="C56" s="9" t="s">
        <v>28</v>
      </c>
      <c r="D56" s="9" t="s">
        <v>89</v>
      </c>
      <c r="E56" s="9" t="s">
        <v>90</v>
      </c>
      <c r="F56" s="10">
        <v>20</v>
      </c>
      <c r="G56" s="9" t="s">
        <v>28</v>
      </c>
      <c r="H56" s="10" t="s">
        <v>28</v>
      </c>
      <c r="I56" s="9" t="s">
        <v>22</v>
      </c>
      <c r="J56" s="9">
        <v>1.17</v>
      </c>
    </row>
    <row r="57" spans="1:10" x14ac:dyDescent="0.25">
      <c r="A57" s="9" t="s">
        <v>91</v>
      </c>
      <c r="B57" s="8">
        <v>42524</v>
      </c>
      <c r="C57" s="9" t="s">
        <v>28</v>
      </c>
      <c r="D57" s="9" t="s">
        <v>92</v>
      </c>
      <c r="E57" s="9" t="s">
        <v>93</v>
      </c>
      <c r="F57" s="10">
        <v>24</v>
      </c>
      <c r="G57" s="9" t="s">
        <v>28</v>
      </c>
      <c r="H57" s="10" t="s">
        <v>28</v>
      </c>
      <c r="I57" s="9" t="s">
        <v>20</v>
      </c>
      <c r="J57" s="9">
        <v>0.08</v>
      </c>
    </row>
    <row r="58" spans="1:10" x14ac:dyDescent="0.25">
      <c r="A58" s="9" t="s">
        <v>91</v>
      </c>
      <c r="B58" s="8">
        <v>42524</v>
      </c>
      <c r="C58" s="9" t="s">
        <v>28</v>
      </c>
      <c r="D58" s="9" t="s">
        <v>92</v>
      </c>
      <c r="E58" s="9" t="s">
        <v>93</v>
      </c>
      <c r="F58" s="10">
        <v>24</v>
      </c>
      <c r="G58" s="9" t="s">
        <v>28</v>
      </c>
      <c r="H58" s="10" t="s">
        <v>28</v>
      </c>
      <c r="I58" s="9" t="s">
        <v>22</v>
      </c>
      <c r="J58" s="9">
        <v>0.58000000000000007</v>
      </c>
    </row>
    <row r="59" spans="1:10" x14ac:dyDescent="0.25">
      <c r="A59" s="9" t="s">
        <v>94</v>
      </c>
      <c r="B59" s="8">
        <v>42524</v>
      </c>
      <c r="C59" s="9" t="s">
        <v>66</v>
      </c>
      <c r="D59" s="9" t="s">
        <v>67</v>
      </c>
      <c r="E59" s="9" t="s">
        <v>68</v>
      </c>
      <c r="F59" s="10">
        <v>3</v>
      </c>
      <c r="G59" s="9" t="s">
        <v>69</v>
      </c>
      <c r="H59" s="10" t="s">
        <v>70</v>
      </c>
      <c r="I59" s="9" t="s">
        <v>20</v>
      </c>
      <c r="J59" s="9">
        <v>9.9000000000000005E-2</v>
      </c>
    </row>
    <row r="60" spans="1:10" x14ac:dyDescent="0.25">
      <c r="A60" s="9" t="s">
        <v>94</v>
      </c>
      <c r="B60" s="8">
        <v>42524</v>
      </c>
      <c r="C60" s="9" t="s">
        <v>66</v>
      </c>
      <c r="D60" s="9" t="s">
        <v>67</v>
      </c>
      <c r="E60" s="9" t="s">
        <v>68</v>
      </c>
      <c r="F60" s="10">
        <v>3</v>
      </c>
      <c r="G60" s="9" t="s">
        <v>69</v>
      </c>
      <c r="H60" s="10" t="s">
        <v>70</v>
      </c>
      <c r="I60" s="9" t="s">
        <v>21</v>
      </c>
      <c r="J60" s="9">
        <v>0.249</v>
      </c>
    </row>
    <row r="61" spans="1:10" x14ac:dyDescent="0.25">
      <c r="A61" s="9" t="s">
        <v>94</v>
      </c>
      <c r="B61" s="8">
        <v>42524</v>
      </c>
      <c r="C61" s="13" t="s">
        <v>66</v>
      </c>
      <c r="D61" s="13" t="s">
        <v>67</v>
      </c>
      <c r="E61" s="13" t="s">
        <v>68</v>
      </c>
      <c r="F61" s="10">
        <v>3</v>
      </c>
      <c r="G61" s="13" t="s">
        <v>69</v>
      </c>
      <c r="H61" s="10" t="s">
        <v>70</v>
      </c>
      <c r="I61" s="13" t="s">
        <v>73</v>
      </c>
      <c r="J61" s="13">
        <v>0.41900000000000004</v>
      </c>
    </row>
    <row r="62" spans="1:10" x14ac:dyDescent="0.25">
      <c r="A62" s="9" t="s">
        <v>94</v>
      </c>
      <c r="B62" s="8">
        <v>42524</v>
      </c>
      <c r="C62" s="9" t="s">
        <v>66</v>
      </c>
      <c r="D62" s="9" t="s">
        <v>67</v>
      </c>
      <c r="E62" s="9" t="s">
        <v>68</v>
      </c>
      <c r="F62" s="10">
        <v>3</v>
      </c>
      <c r="G62" s="9" t="s">
        <v>69</v>
      </c>
      <c r="H62" s="10" t="s">
        <v>70</v>
      </c>
      <c r="I62" s="9" t="s">
        <v>72</v>
      </c>
      <c r="J62" s="9">
        <v>9.9000000000000005E-2</v>
      </c>
    </row>
    <row r="63" spans="1:10" x14ac:dyDescent="0.25">
      <c r="A63" s="9" t="s">
        <v>94</v>
      </c>
      <c r="B63" s="8">
        <v>42524</v>
      </c>
      <c r="C63" s="9" t="s">
        <v>66</v>
      </c>
      <c r="D63" s="9" t="s">
        <v>67</v>
      </c>
      <c r="E63" s="9" t="s">
        <v>68</v>
      </c>
      <c r="F63" s="10">
        <v>3</v>
      </c>
      <c r="G63" s="9" t="s">
        <v>69</v>
      </c>
      <c r="H63" s="10" t="s">
        <v>70</v>
      </c>
      <c r="I63" s="9" t="s">
        <v>71</v>
      </c>
      <c r="J63" s="9">
        <v>0.501</v>
      </c>
    </row>
    <row r="64" spans="1:10" x14ac:dyDescent="0.25">
      <c r="A64" s="9" t="s">
        <v>94</v>
      </c>
      <c r="B64" s="8">
        <v>42524</v>
      </c>
      <c r="C64" s="9" t="s">
        <v>66</v>
      </c>
      <c r="D64" s="9" t="s">
        <v>67</v>
      </c>
      <c r="E64" s="9" t="s">
        <v>68</v>
      </c>
      <c r="F64" s="10">
        <v>3</v>
      </c>
      <c r="G64" s="9" t="s">
        <v>69</v>
      </c>
      <c r="H64" s="10" t="s">
        <v>70</v>
      </c>
      <c r="I64" s="9" t="s">
        <v>22</v>
      </c>
      <c r="J64" s="9">
        <v>1.5490000000000002</v>
      </c>
    </row>
    <row r="65" spans="1:10" x14ac:dyDescent="0.25">
      <c r="A65" s="9" t="s">
        <v>94</v>
      </c>
      <c r="B65" s="8">
        <v>42524</v>
      </c>
      <c r="C65" s="9" t="s">
        <v>66</v>
      </c>
      <c r="D65" s="9" t="s">
        <v>67</v>
      </c>
      <c r="E65" s="9" t="s">
        <v>68</v>
      </c>
      <c r="F65" s="10">
        <v>3</v>
      </c>
      <c r="G65" s="9" t="s">
        <v>69</v>
      </c>
      <c r="H65" s="10" t="s">
        <v>70</v>
      </c>
      <c r="I65" s="9" t="s">
        <v>33</v>
      </c>
      <c r="J65" s="9">
        <v>0.75900000000000001</v>
      </c>
    </row>
    <row r="66" spans="1:10" x14ac:dyDescent="0.25">
      <c r="A66" s="9" t="s">
        <v>95</v>
      </c>
      <c r="B66" s="8">
        <v>42524</v>
      </c>
      <c r="C66" s="9" t="s">
        <v>66</v>
      </c>
      <c r="D66" s="9" t="s">
        <v>96</v>
      </c>
      <c r="E66" s="9" t="s">
        <v>97</v>
      </c>
      <c r="F66" s="10">
        <v>15</v>
      </c>
      <c r="G66" s="9" t="s">
        <v>98</v>
      </c>
      <c r="H66" s="10" t="s">
        <v>19</v>
      </c>
      <c r="I66" s="9" t="s">
        <v>71</v>
      </c>
      <c r="J66" s="9">
        <v>1.5</v>
      </c>
    </row>
    <row r="67" spans="1:10" x14ac:dyDescent="0.25">
      <c r="A67" s="9" t="s">
        <v>95</v>
      </c>
      <c r="B67" s="8">
        <v>42524</v>
      </c>
      <c r="C67" s="9" t="s">
        <v>66</v>
      </c>
      <c r="D67" s="9" t="s">
        <v>96</v>
      </c>
      <c r="E67" s="9" t="s">
        <v>97</v>
      </c>
      <c r="F67" s="10">
        <v>15</v>
      </c>
      <c r="G67" s="9" t="s">
        <v>98</v>
      </c>
      <c r="H67" s="10" t="s">
        <v>19</v>
      </c>
      <c r="I67" s="9" t="s">
        <v>72</v>
      </c>
      <c r="J67" s="9">
        <v>0.45</v>
      </c>
    </row>
    <row r="68" spans="1:10" x14ac:dyDescent="0.25">
      <c r="A68" s="9" t="s">
        <v>95</v>
      </c>
      <c r="B68" s="8">
        <v>42524</v>
      </c>
      <c r="C68" s="9" t="s">
        <v>66</v>
      </c>
      <c r="D68" s="9" t="s">
        <v>96</v>
      </c>
      <c r="E68" s="9" t="s">
        <v>97</v>
      </c>
      <c r="F68" s="10">
        <v>15</v>
      </c>
      <c r="G68" s="9" t="s">
        <v>98</v>
      </c>
      <c r="H68" s="10" t="s">
        <v>19</v>
      </c>
      <c r="I68" s="9" t="s">
        <v>21</v>
      </c>
      <c r="J68" s="9">
        <v>1.5</v>
      </c>
    </row>
    <row r="69" spans="1:10" x14ac:dyDescent="0.25">
      <c r="A69" s="9" t="s">
        <v>95</v>
      </c>
      <c r="B69" s="8">
        <v>42524</v>
      </c>
      <c r="C69" s="9" t="s">
        <v>66</v>
      </c>
      <c r="D69" s="9" t="s">
        <v>96</v>
      </c>
      <c r="E69" s="9" t="s">
        <v>97</v>
      </c>
      <c r="F69" s="10">
        <v>15</v>
      </c>
      <c r="G69" s="9" t="s">
        <v>98</v>
      </c>
      <c r="H69" s="10" t="s">
        <v>19</v>
      </c>
      <c r="I69" s="9" t="s">
        <v>73</v>
      </c>
      <c r="J69" s="9">
        <v>1.1749999999999998</v>
      </c>
    </row>
    <row r="70" spans="1:10" x14ac:dyDescent="0.25">
      <c r="A70" s="9" t="s">
        <v>95</v>
      </c>
      <c r="B70" s="8">
        <v>42524</v>
      </c>
      <c r="C70" s="9" t="s">
        <v>66</v>
      </c>
      <c r="D70" s="9" t="s">
        <v>96</v>
      </c>
      <c r="E70" s="9" t="s">
        <v>97</v>
      </c>
      <c r="F70" s="10">
        <v>15</v>
      </c>
      <c r="G70" s="9" t="s">
        <v>98</v>
      </c>
      <c r="H70" s="10" t="s">
        <v>19</v>
      </c>
      <c r="I70" s="9" t="s">
        <v>31</v>
      </c>
      <c r="J70" s="9">
        <v>0.59499999999999997</v>
      </c>
    </row>
    <row r="71" spans="1:10" x14ac:dyDescent="0.25">
      <c r="A71" s="9" t="s">
        <v>95</v>
      </c>
      <c r="B71" s="8">
        <v>42524</v>
      </c>
      <c r="C71" s="13" t="s">
        <v>66</v>
      </c>
      <c r="D71" s="13" t="s">
        <v>96</v>
      </c>
      <c r="E71" s="13" t="s">
        <v>97</v>
      </c>
      <c r="F71" s="10">
        <v>15</v>
      </c>
      <c r="G71" s="13" t="s">
        <v>98</v>
      </c>
      <c r="H71" s="10" t="s">
        <v>19</v>
      </c>
      <c r="I71" s="9" t="s">
        <v>33</v>
      </c>
      <c r="J71" s="9">
        <v>2.3499999999999996</v>
      </c>
    </row>
    <row r="72" spans="1:10" x14ac:dyDescent="0.25">
      <c r="A72" s="9" t="s">
        <v>99</v>
      </c>
      <c r="B72" s="8">
        <v>42524</v>
      </c>
      <c r="C72" s="9" t="s">
        <v>66</v>
      </c>
      <c r="D72" s="9" t="s">
        <v>100</v>
      </c>
      <c r="E72" s="9" t="s">
        <v>101</v>
      </c>
      <c r="F72" s="10">
        <v>10</v>
      </c>
      <c r="G72" s="9" t="s">
        <v>102</v>
      </c>
      <c r="H72" s="10" t="s">
        <v>61</v>
      </c>
      <c r="I72" s="9" t="s">
        <v>21</v>
      </c>
      <c r="J72" s="9">
        <v>0.25</v>
      </c>
    </row>
    <row r="73" spans="1:10" x14ac:dyDescent="0.25">
      <c r="A73" s="9" t="s">
        <v>99</v>
      </c>
      <c r="B73" s="8">
        <v>42524</v>
      </c>
      <c r="C73" s="9" t="s">
        <v>66</v>
      </c>
      <c r="D73" s="9" t="s">
        <v>100</v>
      </c>
      <c r="E73" s="9" t="s">
        <v>101</v>
      </c>
      <c r="F73" s="10">
        <v>10</v>
      </c>
      <c r="G73" s="9" t="s">
        <v>102</v>
      </c>
      <c r="H73" s="10" t="s">
        <v>61</v>
      </c>
      <c r="I73" s="9" t="s">
        <v>38</v>
      </c>
      <c r="J73" s="9">
        <v>0.67</v>
      </c>
    </row>
    <row r="74" spans="1:10" x14ac:dyDescent="0.25">
      <c r="A74" s="9" t="s">
        <v>99</v>
      </c>
      <c r="B74" s="8">
        <v>42524</v>
      </c>
      <c r="C74" s="9" t="s">
        <v>66</v>
      </c>
      <c r="D74" s="9" t="s">
        <v>100</v>
      </c>
      <c r="E74" s="9" t="s">
        <v>101</v>
      </c>
      <c r="F74" s="10">
        <v>10</v>
      </c>
      <c r="G74" s="9" t="s">
        <v>102</v>
      </c>
      <c r="H74" s="10" t="s">
        <v>61</v>
      </c>
      <c r="I74" s="9" t="s">
        <v>72</v>
      </c>
      <c r="J74" s="9">
        <v>0.17</v>
      </c>
    </row>
    <row r="75" spans="1:10" x14ac:dyDescent="0.25">
      <c r="A75" s="9" t="s">
        <v>103</v>
      </c>
      <c r="B75" s="8">
        <v>42524</v>
      </c>
      <c r="C75" s="9" t="s">
        <v>66</v>
      </c>
      <c r="D75" s="9" t="s">
        <v>104</v>
      </c>
      <c r="E75" s="9" t="s">
        <v>105</v>
      </c>
      <c r="F75" s="10">
        <v>5</v>
      </c>
      <c r="G75" s="9" t="s">
        <v>106</v>
      </c>
      <c r="H75" s="10" t="s">
        <v>107</v>
      </c>
      <c r="I75" s="9" t="s">
        <v>38</v>
      </c>
      <c r="J75" s="9">
        <v>0.58000000000000007</v>
      </c>
    </row>
    <row r="76" spans="1:10" x14ac:dyDescent="0.25">
      <c r="A76" s="9" t="s">
        <v>103</v>
      </c>
      <c r="B76" s="8">
        <v>42524</v>
      </c>
      <c r="C76" s="9" t="s">
        <v>66</v>
      </c>
      <c r="D76" s="9" t="s">
        <v>104</v>
      </c>
      <c r="E76" s="9" t="s">
        <v>105</v>
      </c>
      <c r="F76" s="10">
        <v>5</v>
      </c>
      <c r="G76" s="9" t="s">
        <v>106</v>
      </c>
      <c r="H76" s="10" t="s">
        <v>107</v>
      </c>
      <c r="I76" s="9" t="s">
        <v>72</v>
      </c>
      <c r="J76" s="9">
        <v>0.25</v>
      </c>
    </row>
    <row r="77" spans="1:10" x14ac:dyDescent="0.25">
      <c r="A77" s="9" t="s">
        <v>103</v>
      </c>
      <c r="B77" s="8">
        <v>42524</v>
      </c>
      <c r="C77" s="9" t="s">
        <v>66</v>
      </c>
      <c r="D77" s="9" t="s">
        <v>104</v>
      </c>
      <c r="E77" s="9" t="s">
        <v>105</v>
      </c>
      <c r="F77" s="10">
        <v>5</v>
      </c>
      <c r="G77" s="9" t="s">
        <v>106</v>
      </c>
      <c r="H77" s="10" t="s">
        <v>107</v>
      </c>
      <c r="I77" s="9" t="s">
        <v>21</v>
      </c>
      <c r="J77" s="9">
        <v>0.25</v>
      </c>
    </row>
    <row r="78" spans="1:10" x14ac:dyDescent="0.25">
      <c r="A78" s="9" t="s">
        <v>108</v>
      </c>
      <c r="B78" s="8">
        <v>42524</v>
      </c>
      <c r="C78" s="9" t="s">
        <v>109</v>
      </c>
      <c r="D78" s="9" t="s">
        <v>110</v>
      </c>
      <c r="E78" s="9" t="s">
        <v>111</v>
      </c>
      <c r="F78" s="10">
        <v>11</v>
      </c>
      <c r="G78" s="9" t="s">
        <v>112</v>
      </c>
      <c r="H78" s="10">
        <v>1</v>
      </c>
      <c r="I78" s="9" t="s">
        <v>38</v>
      </c>
      <c r="J78" s="9">
        <v>2.42</v>
      </c>
    </row>
    <row r="79" spans="1:10" x14ac:dyDescent="0.25">
      <c r="A79" s="9" t="s">
        <v>108</v>
      </c>
      <c r="B79" s="8">
        <v>42524</v>
      </c>
      <c r="C79" s="9" t="s">
        <v>109</v>
      </c>
      <c r="D79" s="9" t="s">
        <v>110</v>
      </c>
      <c r="E79" s="9" t="s">
        <v>111</v>
      </c>
      <c r="F79" s="10">
        <v>11</v>
      </c>
      <c r="G79" s="9" t="s">
        <v>112</v>
      </c>
      <c r="H79" s="10">
        <v>1</v>
      </c>
      <c r="I79" s="9" t="s">
        <v>72</v>
      </c>
      <c r="J79" s="9">
        <v>1</v>
      </c>
    </row>
    <row r="80" spans="1:10" x14ac:dyDescent="0.25">
      <c r="A80" s="9" t="s">
        <v>108</v>
      </c>
      <c r="B80" s="8">
        <v>42524</v>
      </c>
      <c r="C80" s="9" t="s">
        <v>109</v>
      </c>
      <c r="D80" s="9" t="s">
        <v>110</v>
      </c>
      <c r="E80" s="9" t="s">
        <v>111</v>
      </c>
      <c r="F80" s="10">
        <v>11</v>
      </c>
      <c r="G80" s="9" t="s">
        <v>112</v>
      </c>
      <c r="H80" s="10">
        <v>1</v>
      </c>
      <c r="I80" s="9" t="s">
        <v>21</v>
      </c>
      <c r="J80" s="9">
        <v>0.5</v>
      </c>
    </row>
    <row r="81" spans="1:10" x14ac:dyDescent="0.25">
      <c r="A81" s="9" t="s">
        <v>113</v>
      </c>
      <c r="B81" s="8">
        <v>42527</v>
      </c>
      <c r="C81" s="9" t="s">
        <v>114</v>
      </c>
      <c r="D81" s="9" t="s">
        <v>115</v>
      </c>
      <c r="E81" s="9" t="s">
        <v>116</v>
      </c>
      <c r="F81" s="10">
        <v>1</v>
      </c>
      <c r="G81" s="9" t="s">
        <v>117</v>
      </c>
      <c r="H81" s="10">
        <v>1</v>
      </c>
      <c r="I81" s="9" t="s">
        <v>38</v>
      </c>
      <c r="J81" s="9">
        <v>0.58499999999999996</v>
      </c>
    </row>
    <row r="82" spans="1:10" x14ac:dyDescent="0.25">
      <c r="A82" s="9" t="s">
        <v>113</v>
      </c>
      <c r="B82" s="8">
        <v>42527</v>
      </c>
      <c r="C82" s="9" t="s">
        <v>114</v>
      </c>
      <c r="D82" s="9" t="s">
        <v>115</v>
      </c>
      <c r="E82" s="9" t="s">
        <v>116</v>
      </c>
      <c r="F82" s="10">
        <v>1</v>
      </c>
      <c r="G82" s="9" t="s">
        <v>117</v>
      </c>
      <c r="H82" s="10">
        <v>1</v>
      </c>
      <c r="I82" s="9" t="s">
        <v>72</v>
      </c>
      <c r="J82" s="9">
        <v>0.125</v>
      </c>
    </row>
    <row r="83" spans="1:10" x14ac:dyDescent="0.25">
      <c r="A83" s="9" t="s">
        <v>118</v>
      </c>
      <c r="B83" s="8">
        <v>42527</v>
      </c>
      <c r="C83" s="9" t="s">
        <v>119</v>
      </c>
      <c r="D83" s="9" t="s">
        <v>120</v>
      </c>
      <c r="E83" s="9" t="s">
        <v>121</v>
      </c>
      <c r="F83" s="10">
        <v>3</v>
      </c>
      <c r="G83" s="9" t="s">
        <v>122</v>
      </c>
      <c r="H83" s="10" t="s">
        <v>19</v>
      </c>
      <c r="I83" s="9" t="s">
        <v>21</v>
      </c>
      <c r="J83" s="9">
        <v>0.17100000000000001</v>
      </c>
    </row>
    <row r="84" spans="1:10" x14ac:dyDescent="0.25">
      <c r="A84" s="9" t="s">
        <v>113</v>
      </c>
      <c r="B84" s="8">
        <v>42527</v>
      </c>
      <c r="C84" s="9" t="s">
        <v>114</v>
      </c>
      <c r="D84" s="9" t="s">
        <v>115</v>
      </c>
      <c r="E84" s="9" t="s">
        <v>116</v>
      </c>
      <c r="F84" s="10">
        <v>1</v>
      </c>
      <c r="G84" s="9" t="s">
        <v>117</v>
      </c>
      <c r="H84" s="10">
        <v>1</v>
      </c>
      <c r="I84" s="9" t="s">
        <v>21</v>
      </c>
      <c r="J84" s="9">
        <v>0.125</v>
      </c>
    </row>
    <row r="85" spans="1:10" x14ac:dyDescent="0.25">
      <c r="A85" s="9" t="s">
        <v>123</v>
      </c>
      <c r="B85" s="8">
        <v>42527</v>
      </c>
      <c r="C85" s="9" t="s">
        <v>119</v>
      </c>
      <c r="D85" s="9" t="s">
        <v>124</v>
      </c>
      <c r="E85" s="9" t="s">
        <v>125</v>
      </c>
      <c r="F85" s="10">
        <v>6</v>
      </c>
      <c r="G85" s="9" t="s">
        <v>126</v>
      </c>
      <c r="H85" s="10" t="s">
        <v>19</v>
      </c>
      <c r="I85" s="9" t="s">
        <v>21</v>
      </c>
      <c r="J85" s="9">
        <v>1.5</v>
      </c>
    </row>
    <row r="86" spans="1:10" x14ac:dyDescent="0.25">
      <c r="A86" s="9" t="s">
        <v>127</v>
      </c>
      <c r="B86" s="8">
        <v>42527</v>
      </c>
      <c r="C86" s="9" t="s">
        <v>128</v>
      </c>
      <c r="D86" s="9" t="s">
        <v>129</v>
      </c>
      <c r="E86" s="9" t="s">
        <v>130</v>
      </c>
      <c r="F86" s="10">
        <v>2</v>
      </c>
      <c r="G86" s="9" t="s">
        <v>131</v>
      </c>
      <c r="H86" s="10" t="s">
        <v>132</v>
      </c>
      <c r="I86" s="9" t="s">
        <v>38</v>
      </c>
      <c r="J86" s="9">
        <v>0.45</v>
      </c>
    </row>
    <row r="87" spans="1:10" x14ac:dyDescent="0.25">
      <c r="A87" s="9" t="s">
        <v>127</v>
      </c>
      <c r="B87" s="8">
        <v>42527</v>
      </c>
      <c r="C87" s="9" t="s">
        <v>128</v>
      </c>
      <c r="D87" s="9" t="s">
        <v>129</v>
      </c>
      <c r="E87" s="9" t="s">
        <v>130</v>
      </c>
      <c r="F87" s="10">
        <v>2</v>
      </c>
      <c r="G87" s="9" t="s">
        <v>131</v>
      </c>
      <c r="H87" s="10" t="s">
        <v>132</v>
      </c>
      <c r="I87" s="9" t="s">
        <v>72</v>
      </c>
      <c r="J87" s="9">
        <v>0.125</v>
      </c>
    </row>
    <row r="88" spans="1:10" x14ac:dyDescent="0.25">
      <c r="A88" s="9" t="s">
        <v>127</v>
      </c>
      <c r="B88" s="8">
        <v>42527</v>
      </c>
      <c r="C88" s="9" t="s">
        <v>128</v>
      </c>
      <c r="D88" s="9" t="s">
        <v>129</v>
      </c>
      <c r="E88" s="9" t="s">
        <v>130</v>
      </c>
      <c r="F88" s="10">
        <v>2</v>
      </c>
      <c r="G88" s="9" t="s">
        <v>131</v>
      </c>
      <c r="H88" s="10" t="s">
        <v>132</v>
      </c>
      <c r="I88" s="9" t="s">
        <v>21</v>
      </c>
      <c r="J88" s="9">
        <v>8.5000000000000006E-2</v>
      </c>
    </row>
    <row r="89" spans="1:10" x14ac:dyDescent="0.25">
      <c r="A89" s="9" t="s">
        <v>133</v>
      </c>
      <c r="B89" s="8">
        <v>42527</v>
      </c>
      <c r="C89" s="9" t="s">
        <v>128</v>
      </c>
      <c r="D89" s="9" t="s">
        <v>129</v>
      </c>
      <c r="E89" s="9" t="s">
        <v>130</v>
      </c>
      <c r="F89" s="10">
        <v>2</v>
      </c>
      <c r="G89" s="9" t="s">
        <v>131</v>
      </c>
      <c r="H89" s="10" t="s">
        <v>132</v>
      </c>
      <c r="I89" s="9" t="s">
        <v>38</v>
      </c>
      <c r="J89" s="9">
        <v>0.45</v>
      </c>
    </row>
    <row r="90" spans="1:10" x14ac:dyDescent="0.25">
      <c r="A90" s="9" t="s">
        <v>133</v>
      </c>
      <c r="B90" s="8">
        <v>42527</v>
      </c>
      <c r="C90" s="9" t="s">
        <v>128</v>
      </c>
      <c r="D90" s="9" t="s">
        <v>129</v>
      </c>
      <c r="E90" s="9" t="s">
        <v>130</v>
      </c>
      <c r="F90" s="10">
        <v>2</v>
      </c>
      <c r="G90" s="9" t="s">
        <v>131</v>
      </c>
      <c r="H90" s="10" t="s">
        <v>132</v>
      </c>
      <c r="I90" s="9" t="s">
        <v>72</v>
      </c>
      <c r="J90" s="9">
        <v>0.125</v>
      </c>
    </row>
    <row r="91" spans="1:10" x14ac:dyDescent="0.25">
      <c r="A91" s="9" t="s">
        <v>133</v>
      </c>
      <c r="B91" s="8">
        <v>42527</v>
      </c>
      <c r="C91" s="9" t="s">
        <v>128</v>
      </c>
      <c r="D91" s="9" t="s">
        <v>129</v>
      </c>
      <c r="E91" s="9" t="s">
        <v>130</v>
      </c>
      <c r="F91" s="10">
        <v>2</v>
      </c>
      <c r="G91" s="9" t="s">
        <v>131</v>
      </c>
      <c r="H91" s="10" t="s">
        <v>132</v>
      </c>
      <c r="I91" s="9" t="s">
        <v>21</v>
      </c>
      <c r="J91" s="9">
        <v>8.5000000000000006E-2</v>
      </c>
    </row>
    <row r="92" spans="1:10" x14ac:dyDescent="0.25">
      <c r="A92" s="9" t="s">
        <v>134</v>
      </c>
      <c r="B92" s="8">
        <v>42528</v>
      </c>
      <c r="C92" s="9" t="s">
        <v>135</v>
      </c>
      <c r="D92" s="9" t="s">
        <v>136</v>
      </c>
      <c r="E92" s="9" t="s">
        <v>137</v>
      </c>
      <c r="F92" s="10">
        <v>9</v>
      </c>
      <c r="G92" s="9" t="s">
        <v>138</v>
      </c>
      <c r="H92" s="10" t="s">
        <v>19</v>
      </c>
      <c r="I92" s="9" t="s">
        <v>21</v>
      </c>
      <c r="J92" s="9">
        <v>1.5</v>
      </c>
    </row>
    <row r="93" spans="1:10" x14ac:dyDescent="0.25">
      <c r="A93" s="9" t="s">
        <v>139</v>
      </c>
      <c r="B93" s="8">
        <v>42528</v>
      </c>
      <c r="C93" s="9" t="s">
        <v>128</v>
      </c>
      <c r="D93" s="9" t="s">
        <v>140</v>
      </c>
      <c r="E93" s="9" t="s">
        <v>141</v>
      </c>
      <c r="F93" s="10">
        <v>18</v>
      </c>
      <c r="G93" s="9" t="s">
        <v>142</v>
      </c>
      <c r="H93" s="10" t="s">
        <v>70</v>
      </c>
      <c r="I93" s="9" t="s">
        <v>22</v>
      </c>
      <c r="J93" s="9">
        <v>1.006</v>
      </c>
    </row>
    <row r="94" spans="1:10" x14ac:dyDescent="0.25">
      <c r="A94" s="9" t="s">
        <v>139</v>
      </c>
      <c r="B94" s="8">
        <v>42528</v>
      </c>
      <c r="C94" s="9" t="s">
        <v>128</v>
      </c>
      <c r="D94" s="9" t="s">
        <v>140</v>
      </c>
      <c r="E94" s="9" t="s">
        <v>141</v>
      </c>
      <c r="F94" s="10">
        <v>18</v>
      </c>
      <c r="G94" s="9" t="s">
        <v>142</v>
      </c>
      <c r="H94" s="10" t="s">
        <v>70</v>
      </c>
      <c r="I94" s="9" t="s">
        <v>72</v>
      </c>
      <c r="J94" s="9">
        <v>0.33</v>
      </c>
    </row>
    <row r="95" spans="1:10" x14ac:dyDescent="0.25">
      <c r="A95" s="9" t="s">
        <v>139</v>
      </c>
      <c r="B95" s="8">
        <v>42528</v>
      </c>
      <c r="C95" s="9" t="s">
        <v>128</v>
      </c>
      <c r="D95" s="9" t="s">
        <v>140</v>
      </c>
      <c r="E95" s="9" t="s">
        <v>141</v>
      </c>
      <c r="F95" s="10">
        <v>18</v>
      </c>
      <c r="G95" s="9" t="s">
        <v>142</v>
      </c>
      <c r="H95" s="10" t="s">
        <v>70</v>
      </c>
      <c r="I95" s="9" t="s">
        <v>21</v>
      </c>
      <c r="J95" s="9">
        <v>0.45</v>
      </c>
    </row>
    <row r="96" spans="1:10" x14ac:dyDescent="0.25">
      <c r="A96" s="9" t="s">
        <v>143</v>
      </c>
      <c r="B96" s="8">
        <v>42529</v>
      </c>
      <c r="C96" s="9" t="s">
        <v>144</v>
      </c>
      <c r="D96" s="9" t="s">
        <v>145</v>
      </c>
      <c r="E96" s="9" t="s">
        <v>146</v>
      </c>
      <c r="F96" s="10">
        <v>25</v>
      </c>
      <c r="G96" s="9" t="s">
        <v>147</v>
      </c>
      <c r="H96" s="10" t="s">
        <v>148</v>
      </c>
      <c r="I96" s="9" t="s">
        <v>21</v>
      </c>
      <c r="J96" s="9">
        <v>0.33</v>
      </c>
    </row>
    <row r="97" spans="1:10" x14ac:dyDescent="0.25">
      <c r="A97" s="9" t="s">
        <v>143</v>
      </c>
      <c r="B97" s="8">
        <v>42529</v>
      </c>
      <c r="C97" s="9" t="s">
        <v>144</v>
      </c>
      <c r="D97" s="9" t="s">
        <v>145</v>
      </c>
      <c r="E97" s="9" t="s">
        <v>146</v>
      </c>
      <c r="F97" s="10">
        <v>25</v>
      </c>
      <c r="G97" s="9" t="s">
        <v>147</v>
      </c>
      <c r="H97" s="10" t="s">
        <v>148</v>
      </c>
      <c r="I97" s="9" t="s">
        <v>34</v>
      </c>
      <c r="J97" s="9">
        <v>0.58000000000000007</v>
      </c>
    </row>
    <row r="98" spans="1:10" x14ac:dyDescent="0.25">
      <c r="A98" s="9" t="s">
        <v>149</v>
      </c>
      <c r="B98" s="8">
        <v>42529</v>
      </c>
      <c r="C98" s="9" t="s">
        <v>79</v>
      </c>
      <c r="D98" s="9" t="s">
        <v>80</v>
      </c>
      <c r="E98" s="9" t="s">
        <v>81</v>
      </c>
      <c r="F98" s="10">
        <v>1</v>
      </c>
      <c r="G98" s="9" t="s">
        <v>82</v>
      </c>
      <c r="H98" s="10" t="s">
        <v>83</v>
      </c>
      <c r="I98" s="9" t="s">
        <v>38</v>
      </c>
      <c r="J98" s="9">
        <v>0.22000000000000003</v>
      </c>
    </row>
    <row r="99" spans="1:10" x14ac:dyDescent="0.25">
      <c r="A99" s="9" t="s">
        <v>149</v>
      </c>
      <c r="B99" s="8">
        <v>42529</v>
      </c>
      <c r="C99" s="9" t="s">
        <v>79</v>
      </c>
      <c r="D99" s="9" t="s">
        <v>80</v>
      </c>
      <c r="E99" s="9" t="s">
        <v>81</v>
      </c>
      <c r="F99" s="10">
        <v>1</v>
      </c>
      <c r="G99" s="9" t="s">
        <v>82</v>
      </c>
      <c r="H99" s="10" t="s">
        <v>83</v>
      </c>
      <c r="I99" s="9" t="s">
        <v>21</v>
      </c>
      <c r="J99" s="9">
        <v>4.2000000000000003E-2</v>
      </c>
    </row>
    <row r="100" spans="1:10" x14ac:dyDescent="0.25">
      <c r="A100" s="9" t="s">
        <v>149</v>
      </c>
      <c r="B100" s="8">
        <v>42529</v>
      </c>
      <c r="C100" s="9" t="s">
        <v>79</v>
      </c>
      <c r="D100" s="9" t="s">
        <v>80</v>
      </c>
      <c r="E100" s="9" t="s">
        <v>81</v>
      </c>
      <c r="F100" s="10">
        <v>1</v>
      </c>
      <c r="G100" s="9" t="s">
        <v>82</v>
      </c>
      <c r="H100" s="10" t="s">
        <v>83</v>
      </c>
      <c r="I100" s="9" t="s">
        <v>73</v>
      </c>
      <c r="J100" s="9">
        <v>0.23700000000000002</v>
      </c>
    </row>
    <row r="101" spans="1:10" x14ac:dyDescent="0.25">
      <c r="A101" s="9" t="s">
        <v>150</v>
      </c>
      <c r="B101" s="8">
        <v>42529</v>
      </c>
      <c r="C101" s="9" t="s">
        <v>79</v>
      </c>
      <c r="D101" s="9" t="s">
        <v>85</v>
      </c>
      <c r="E101" s="9" t="s">
        <v>86</v>
      </c>
      <c r="F101" s="10">
        <v>1</v>
      </c>
      <c r="G101" s="9" t="s">
        <v>82</v>
      </c>
      <c r="H101" s="10" t="s">
        <v>87</v>
      </c>
      <c r="I101" s="9" t="s">
        <v>38</v>
      </c>
      <c r="J101" s="9">
        <v>0.22000000000000003</v>
      </c>
    </row>
    <row r="102" spans="1:10" x14ac:dyDescent="0.25">
      <c r="A102" s="9" t="s">
        <v>150</v>
      </c>
      <c r="B102" s="8">
        <v>42529</v>
      </c>
      <c r="C102" s="9" t="s">
        <v>79</v>
      </c>
      <c r="D102" s="9" t="s">
        <v>85</v>
      </c>
      <c r="E102" s="9" t="s">
        <v>86</v>
      </c>
      <c r="F102" s="10">
        <v>1</v>
      </c>
      <c r="G102" s="9" t="s">
        <v>82</v>
      </c>
      <c r="H102" s="10" t="s">
        <v>87</v>
      </c>
      <c r="I102" s="9" t="s">
        <v>21</v>
      </c>
      <c r="J102" s="9">
        <v>4.2000000000000003E-2</v>
      </c>
    </row>
    <row r="103" spans="1:10" x14ac:dyDescent="0.25">
      <c r="A103" s="9" t="s">
        <v>151</v>
      </c>
      <c r="B103" s="8">
        <v>42529</v>
      </c>
      <c r="C103" s="9" t="s">
        <v>152</v>
      </c>
      <c r="D103" s="9" t="s">
        <v>153</v>
      </c>
      <c r="E103" s="9" t="s">
        <v>154</v>
      </c>
      <c r="F103" s="10">
        <v>3</v>
      </c>
      <c r="G103" s="9" t="s">
        <v>54</v>
      </c>
      <c r="H103" s="10" t="s">
        <v>55</v>
      </c>
      <c r="I103" s="9" t="s">
        <v>21</v>
      </c>
      <c r="J103" s="9">
        <v>0.75</v>
      </c>
    </row>
    <row r="104" spans="1:10" x14ac:dyDescent="0.25">
      <c r="A104" s="9" t="s">
        <v>150</v>
      </c>
      <c r="B104" s="8">
        <v>42529</v>
      </c>
      <c r="C104" s="9" t="s">
        <v>79</v>
      </c>
      <c r="D104" s="9" t="s">
        <v>85</v>
      </c>
      <c r="E104" s="9" t="s">
        <v>86</v>
      </c>
      <c r="F104" s="10">
        <v>1</v>
      </c>
      <c r="G104" s="9" t="s">
        <v>82</v>
      </c>
      <c r="H104" s="10" t="s">
        <v>87</v>
      </c>
      <c r="I104" s="9" t="s">
        <v>73</v>
      </c>
      <c r="J104" s="9">
        <v>0.23700000000000002</v>
      </c>
    </row>
    <row r="105" spans="1:10" x14ac:dyDescent="0.25">
      <c r="A105" s="9" t="s">
        <v>151</v>
      </c>
      <c r="B105" s="8">
        <v>42529</v>
      </c>
      <c r="C105" s="9" t="s">
        <v>152</v>
      </c>
      <c r="D105" s="9" t="s">
        <v>153</v>
      </c>
      <c r="E105" s="9" t="s">
        <v>154</v>
      </c>
      <c r="F105" s="10">
        <v>3</v>
      </c>
      <c r="G105" s="9" t="s">
        <v>54</v>
      </c>
      <c r="H105" s="10" t="s">
        <v>55</v>
      </c>
      <c r="I105" s="9" t="s">
        <v>45</v>
      </c>
      <c r="J105" s="9">
        <v>0.248</v>
      </c>
    </row>
    <row r="106" spans="1:10" x14ac:dyDescent="0.25">
      <c r="A106" s="9" t="s">
        <v>155</v>
      </c>
      <c r="B106" s="8">
        <v>42529</v>
      </c>
      <c r="C106" s="9" t="s">
        <v>156</v>
      </c>
      <c r="D106" s="9" t="s">
        <v>157</v>
      </c>
      <c r="E106" s="9" t="s">
        <v>158</v>
      </c>
      <c r="F106" s="10">
        <v>80</v>
      </c>
      <c r="G106" s="9" t="s">
        <v>159</v>
      </c>
      <c r="H106" s="10" t="s">
        <v>160</v>
      </c>
      <c r="I106" s="9" t="s">
        <v>38</v>
      </c>
      <c r="J106" s="9">
        <v>3</v>
      </c>
    </row>
    <row r="107" spans="1:10" x14ac:dyDescent="0.25">
      <c r="A107" s="9" t="s">
        <v>155</v>
      </c>
      <c r="B107" s="8">
        <v>42529</v>
      </c>
      <c r="C107" s="9" t="s">
        <v>156</v>
      </c>
      <c r="D107" s="9" t="s">
        <v>157</v>
      </c>
      <c r="E107" s="9" t="s">
        <v>158</v>
      </c>
      <c r="F107" s="10">
        <v>80</v>
      </c>
      <c r="G107" s="9" t="s">
        <v>159</v>
      </c>
      <c r="H107" s="10" t="s">
        <v>160</v>
      </c>
      <c r="I107" s="9" t="s">
        <v>21</v>
      </c>
      <c r="J107" s="9">
        <v>0.25</v>
      </c>
    </row>
    <row r="108" spans="1:10" x14ac:dyDescent="0.25">
      <c r="A108" s="9" t="s">
        <v>155</v>
      </c>
      <c r="B108" s="8">
        <v>42529</v>
      </c>
      <c r="C108" s="9" t="s">
        <v>156</v>
      </c>
      <c r="D108" s="9" t="s">
        <v>157</v>
      </c>
      <c r="E108" s="9" t="s">
        <v>158</v>
      </c>
      <c r="F108" s="10">
        <v>80</v>
      </c>
      <c r="G108" s="9" t="s">
        <v>159</v>
      </c>
      <c r="H108" s="10" t="s">
        <v>160</v>
      </c>
      <c r="I108" s="9" t="s">
        <v>161</v>
      </c>
      <c r="J108" s="9">
        <v>4.33</v>
      </c>
    </row>
    <row r="109" spans="1:10" x14ac:dyDescent="0.25">
      <c r="A109" s="9" t="s">
        <v>162</v>
      </c>
      <c r="B109" s="8">
        <v>42531</v>
      </c>
      <c r="C109" s="9" t="s">
        <v>163</v>
      </c>
      <c r="D109" s="9" t="s">
        <v>164</v>
      </c>
      <c r="E109" s="9" t="s">
        <v>165</v>
      </c>
      <c r="F109" s="10">
        <v>1</v>
      </c>
      <c r="G109" s="9" t="s">
        <v>166</v>
      </c>
      <c r="H109" s="10">
        <v>1</v>
      </c>
      <c r="I109" s="9" t="s">
        <v>72</v>
      </c>
      <c r="J109" s="9">
        <v>0.1</v>
      </c>
    </row>
    <row r="110" spans="1:10" x14ac:dyDescent="0.25">
      <c r="A110" s="9" t="s">
        <v>162</v>
      </c>
      <c r="B110" s="8">
        <v>42531</v>
      </c>
      <c r="C110" s="9" t="s">
        <v>163</v>
      </c>
      <c r="D110" s="9" t="s">
        <v>164</v>
      </c>
      <c r="E110" s="9" t="s">
        <v>165</v>
      </c>
      <c r="F110" s="10">
        <v>1</v>
      </c>
      <c r="G110" s="9" t="s">
        <v>166</v>
      </c>
      <c r="H110" s="10">
        <v>1</v>
      </c>
      <c r="I110" s="9" t="s">
        <v>21</v>
      </c>
      <c r="J110" s="9">
        <v>0.1</v>
      </c>
    </row>
    <row r="111" spans="1:10" x14ac:dyDescent="0.25">
      <c r="A111" s="9" t="s">
        <v>162</v>
      </c>
      <c r="B111" s="8">
        <v>42531</v>
      </c>
      <c r="C111" s="9" t="s">
        <v>163</v>
      </c>
      <c r="D111" s="9" t="s">
        <v>164</v>
      </c>
      <c r="E111" s="9" t="s">
        <v>165</v>
      </c>
      <c r="F111" s="10">
        <v>1</v>
      </c>
      <c r="G111" s="9" t="s">
        <v>166</v>
      </c>
      <c r="H111" s="10">
        <v>1</v>
      </c>
      <c r="I111" s="9" t="s">
        <v>22</v>
      </c>
      <c r="J111" s="9">
        <v>0.5</v>
      </c>
    </row>
    <row r="112" spans="1:10" x14ac:dyDescent="0.25">
      <c r="A112" s="9" t="s">
        <v>167</v>
      </c>
      <c r="B112" s="8">
        <v>42531</v>
      </c>
      <c r="C112" s="9" t="s">
        <v>168</v>
      </c>
      <c r="D112" s="9" t="s">
        <v>169</v>
      </c>
      <c r="E112" s="9" t="s">
        <v>170</v>
      </c>
      <c r="F112" s="10">
        <v>2</v>
      </c>
      <c r="G112" s="9" t="s">
        <v>54</v>
      </c>
      <c r="H112" s="10" t="s">
        <v>55</v>
      </c>
      <c r="I112" s="9" t="s">
        <v>21</v>
      </c>
      <c r="J112" s="9">
        <v>0.6</v>
      </c>
    </row>
    <row r="113" spans="1:10" x14ac:dyDescent="0.25">
      <c r="A113" s="9" t="s">
        <v>167</v>
      </c>
      <c r="B113" s="8">
        <v>42531</v>
      </c>
      <c r="C113" s="9" t="s">
        <v>168</v>
      </c>
      <c r="D113" s="9" t="s">
        <v>169</v>
      </c>
      <c r="E113" s="9" t="s">
        <v>170</v>
      </c>
      <c r="F113" s="10">
        <v>2</v>
      </c>
      <c r="G113" s="9" t="s">
        <v>54</v>
      </c>
      <c r="H113" s="10" t="s">
        <v>55</v>
      </c>
      <c r="I113" s="9" t="s">
        <v>45</v>
      </c>
      <c r="J113" s="9">
        <v>0.9</v>
      </c>
    </row>
    <row r="114" spans="1:10" x14ac:dyDescent="0.25">
      <c r="A114" s="9" t="s">
        <v>171</v>
      </c>
      <c r="B114" s="8">
        <v>42531</v>
      </c>
      <c r="C114" s="9" t="s">
        <v>66</v>
      </c>
      <c r="D114" s="9" t="s">
        <v>172</v>
      </c>
      <c r="E114" s="9" t="s">
        <v>173</v>
      </c>
      <c r="F114" s="10">
        <v>11</v>
      </c>
      <c r="G114" s="9" t="s">
        <v>174</v>
      </c>
      <c r="H114" s="10" t="s">
        <v>175</v>
      </c>
      <c r="I114" s="9" t="s">
        <v>20</v>
      </c>
      <c r="J114" s="9">
        <v>0.5</v>
      </c>
    </row>
    <row r="115" spans="1:10" x14ac:dyDescent="0.25">
      <c r="A115" s="9" t="s">
        <v>171</v>
      </c>
      <c r="B115" s="8">
        <v>42531</v>
      </c>
      <c r="C115" s="13" t="s">
        <v>66</v>
      </c>
      <c r="D115" s="13" t="s">
        <v>172</v>
      </c>
      <c r="E115" s="13" t="s">
        <v>173</v>
      </c>
      <c r="F115" s="10">
        <v>11</v>
      </c>
      <c r="G115" s="13" t="s">
        <v>174</v>
      </c>
      <c r="H115" s="10" t="s">
        <v>175</v>
      </c>
      <c r="I115" s="9" t="s">
        <v>71</v>
      </c>
      <c r="J115" s="13">
        <v>0.5</v>
      </c>
    </row>
    <row r="116" spans="1:10" x14ac:dyDescent="0.25">
      <c r="A116" s="9" t="s">
        <v>171</v>
      </c>
      <c r="B116" s="8">
        <v>42531</v>
      </c>
      <c r="C116" s="13" t="s">
        <v>66</v>
      </c>
      <c r="D116" s="13" t="s">
        <v>172</v>
      </c>
      <c r="E116" s="13" t="s">
        <v>173</v>
      </c>
      <c r="F116" s="10">
        <v>11</v>
      </c>
      <c r="G116" s="13" t="s">
        <v>174</v>
      </c>
      <c r="H116" s="10" t="s">
        <v>175</v>
      </c>
      <c r="I116" s="9" t="s">
        <v>72</v>
      </c>
      <c r="J116" s="13">
        <v>0.17</v>
      </c>
    </row>
    <row r="117" spans="1:10" x14ac:dyDescent="0.25">
      <c r="A117" s="9" t="s">
        <v>171</v>
      </c>
      <c r="B117" s="8">
        <v>42531</v>
      </c>
      <c r="C117" s="13" t="s">
        <v>66</v>
      </c>
      <c r="D117" s="13" t="s">
        <v>172</v>
      </c>
      <c r="E117" s="13" t="s">
        <v>173</v>
      </c>
      <c r="F117" s="10">
        <v>11</v>
      </c>
      <c r="G117" s="13" t="s">
        <v>174</v>
      </c>
      <c r="H117" s="10" t="s">
        <v>175</v>
      </c>
      <c r="I117" s="9" t="s">
        <v>21</v>
      </c>
      <c r="J117" s="13">
        <v>0.25</v>
      </c>
    </row>
    <row r="118" spans="1:10" x14ac:dyDescent="0.25">
      <c r="A118" s="9" t="s">
        <v>171</v>
      </c>
      <c r="B118" s="8">
        <v>42531</v>
      </c>
      <c r="C118" s="9" t="s">
        <v>66</v>
      </c>
      <c r="D118" s="9" t="s">
        <v>172</v>
      </c>
      <c r="E118" s="9" t="s">
        <v>173</v>
      </c>
      <c r="F118" s="10">
        <v>11</v>
      </c>
      <c r="G118" s="9" t="s">
        <v>174</v>
      </c>
      <c r="H118" s="10" t="s">
        <v>175</v>
      </c>
      <c r="I118" s="9" t="s">
        <v>33</v>
      </c>
      <c r="J118" s="9">
        <v>0.75</v>
      </c>
    </row>
    <row r="119" spans="1:10" x14ac:dyDescent="0.25">
      <c r="A119" s="9" t="s">
        <v>171</v>
      </c>
      <c r="B119" s="8">
        <v>42531</v>
      </c>
      <c r="C119" s="9" t="s">
        <v>66</v>
      </c>
      <c r="D119" s="9" t="s">
        <v>172</v>
      </c>
      <c r="E119" s="9" t="s">
        <v>173</v>
      </c>
      <c r="F119" s="10">
        <v>11</v>
      </c>
      <c r="G119" s="9" t="s">
        <v>174</v>
      </c>
      <c r="H119" s="10" t="s">
        <v>175</v>
      </c>
      <c r="I119" s="9" t="s">
        <v>22</v>
      </c>
      <c r="J119" s="9">
        <v>0.58000000000000007</v>
      </c>
    </row>
    <row r="120" spans="1:10" x14ac:dyDescent="0.25">
      <c r="A120" s="9" t="s">
        <v>176</v>
      </c>
      <c r="B120" s="8">
        <v>42531</v>
      </c>
      <c r="C120" s="9" t="s">
        <v>66</v>
      </c>
      <c r="D120" s="9" t="s">
        <v>177</v>
      </c>
      <c r="E120" s="9" t="s">
        <v>178</v>
      </c>
      <c r="F120" s="10">
        <v>5</v>
      </c>
      <c r="G120" s="9" t="s">
        <v>179</v>
      </c>
      <c r="H120" s="10" t="s">
        <v>19</v>
      </c>
      <c r="I120" s="9" t="s">
        <v>71</v>
      </c>
      <c r="J120" s="9">
        <v>0.75</v>
      </c>
    </row>
    <row r="121" spans="1:10" x14ac:dyDescent="0.25">
      <c r="A121" s="9" t="s">
        <v>176</v>
      </c>
      <c r="B121" s="8">
        <v>42531</v>
      </c>
      <c r="C121" s="9" t="s">
        <v>66</v>
      </c>
      <c r="D121" s="9" t="s">
        <v>177</v>
      </c>
      <c r="E121" s="9" t="s">
        <v>178</v>
      </c>
      <c r="F121" s="10">
        <v>5</v>
      </c>
      <c r="G121" s="9" t="s">
        <v>179</v>
      </c>
      <c r="H121" s="10" t="s">
        <v>19</v>
      </c>
      <c r="I121" s="9" t="s">
        <v>72</v>
      </c>
      <c r="J121" s="9">
        <v>0.25</v>
      </c>
    </row>
    <row r="122" spans="1:10" x14ac:dyDescent="0.25">
      <c r="A122" s="9" t="s">
        <v>176</v>
      </c>
      <c r="B122" s="8">
        <v>42531</v>
      </c>
      <c r="C122" s="9" t="s">
        <v>66</v>
      </c>
      <c r="D122" s="9" t="s">
        <v>177</v>
      </c>
      <c r="E122" s="9" t="s">
        <v>178</v>
      </c>
      <c r="F122" s="10">
        <v>5</v>
      </c>
      <c r="G122" s="9" t="s">
        <v>179</v>
      </c>
      <c r="H122" s="10" t="s">
        <v>19</v>
      </c>
      <c r="I122" s="9" t="s">
        <v>21</v>
      </c>
      <c r="J122" s="9">
        <v>0.25</v>
      </c>
    </row>
    <row r="123" spans="1:10" x14ac:dyDescent="0.25">
      <c r="A123" s="9" t="s">
        <v>176</v>
      </c>
      <c r="B123" s="8">
        <v>42531</v>
      </c>
      <c r="C123" s="9" t="s">
        <v>66</v>
      </c>
      <c r="D123" s="9" t="s">
        <v>177</v>
      </c>
      <c r="E123" s="9" t="s">
        <v>178</v>
      </c>
      <c r="F123" s="10">
        <v>5</v>
      </c>
      <c r="G123" s="9" t="s">
        <v>179</v>
      </c>
      <c r="H123" s="10" t="s">
        <v>19</v>
      </c>
      <c r="I123" s="9" t="s">
        <v>64</v>
      </c>
      <c r="J123" s="9">
        <v>0.5</v>
      </c>
    </row>
    <row r="124" spans="1:10" x14ac:dyDescent="0.25">
      <c r="A124" s="9" t="s">
        <v>176</v>
      </c>
      <c r="B124" s="8">
        <v>42531</v>
      </c>
      <c r="C124" s="9" t="s">
        <v>66</v>
      </c>
      <c r="D124" s="9" t="s">
        <v>177</v>
      </c>
      <c r="E124" s="9" t="s">
        <v>178</v>
      </c>
      <c r="F124" s="10">
        <v>5</v>
      </c>
      <c r="G124" s="9" t="s">
        <v>179</v>
      </c>
      <c r="H124" s="10" t="s">
        <v>19</v>
      </c>
      <c r="I124" s="9" t="s">
        <v>22</v>
      </c>
      <c r="J124" s="9">
        <v>0.75</v>
      </c>
    </row>
    <row r="125" spans="1:10" x14ac:dyDescent="0.25">
      <c r="A125" s="9" t="s">
        <v>176</v>
      </c>
      <c r="B125" s="8">
        <v>42531</v>
      </c>
      <c r="C125" s="9" t="s">
        <v>66</v>
      </c>
      <c r="D125" s="9" t="s">
        <v>177</v>
      </c>
      <c r="E125" s="9" t="s">
        <v>178</v>
      </c>
      <c r="F125" s="10">
        <v>5</v>
      </c>
      <c r="G125" s="9" t="s">
        <v>179</v>
      </c>
      <c r="H125" s="10" t="s">
        <v>19</v>
      </c>
      <c r="I125" s="9" t="s">
        <v>73</v>
      </c>
      <c r="J125" s="9">
        <v>1</v>
      </c>
    </row>
    <row r="126" spans="1:10" x14ac:dyDescent="0.25">
      <c r="A126" s="9" t="s">
        <v>176</v>
      </c>
      <c r="B126" s="8">
        <v>42531</v>
      </c>
      <c r="C126" s="9" t="s">
        <v>66</v>
      </c>
      <c r="D126" s="9" t="s">
        <v>177</v>
      </c>
      <c r="E126" s="9" t="s">
        <v>178</v>
      </c>
      <c r="F126" s="10">
        <v>5</v>
      </c>
      <c r="G126" s="9" t="s">
        <v>179</v>
      </c>
      <c r="H126" s="10" t="s">
        <v>19</v>
      </c>
      <c r="I126" s="9" t="s">
        <v>33</v>
      </c>
      <c r="J126" s="9">
        <v>0.75</v>
      </c>
    </row>
    <row r="127" spans="1:10" x14ac:dyDescent="0.25">
      <c r="A127" s="9" t="s">
        <v>180</v>
      </c>
      <c r="B127" s="8">
        <v>42531</v>
      </c>
      <c r="C127" s="9" t="s">
        <v>66</v>
      </c>
      <c r="D127" s="9" t="s">
        <v>181</v>
      </c>
      <c r="E127" s="9" t="s">
        <v>182</v>
      </c>
      <c r="F127" s="10">
        <v>10</v>
      </c>
      <c r="G127" s="9" t="s">
        <v>183</v>
      </c>
      <c r="H127" s="10" t="s">
        <v>184</v>
      </c>
      <c r="I127" s="9" t="s">
        <v>72</v>
      </c>
      <c r="J127" s="9">
        <v>0.25</v>
      </c>
    </row>
    <row r="128" spans="1:10" x14ac:dyDescent="0.25">
      <c r="A128" s="9" t="s">
        <v>180</v>
      </c>
      <c r="B128" s="8">
        <v>42531</v>
      </c>
      <c r="C128" s="9" t="s">
        <v>66</v>
      </c>
      <c r="D128" s="9" t="s">
        <v>181</v>
      </c>
      <c r="E128" s="9" t="s">
        <v>182</v>
      </c>
      <c r="F128" s="10">
        <v>10</v>
      </c>
      <c r="G128" s="9" t="s">
        <v>183</v>
      </c>
      <c r="H128" s="10" t="s">
        <v>184</v>
      </c>
      <c r="I128" s="9" t="s">
        <v>20</v>
      </c>
      <c r="J128" s="9">
        <v>0.5</v>
      </c>
    </row>
    <row r="129" spans="1:10" x14ac:dyDescent="0.25">
      <c r="A129" s="9" t="s">
        <v>180</v>
      </c>
      <c r="B129" s="8">
        <v>42531</v>
      </c>
      <c r="C129" s="9" t="s">
        <v>66</v>
      </c>
      <c r="D129" s="9" t="s">
        <v>181</v>
      </c>
      <c r="E129" s="9" t="s">
        <v>182</v>
      </c>
      <c r="F129" s="10">
        <v>10</v>
      </c>
      <c r="G129" s="9" t="s">
        <v>183</v>
      </c>
      <c r="H129" s="10" t="s">
        <v>184</v>
      </c>
      <c r="I129" s="9" t="s">
        <v>71</v>
      </c>
      <c r="J129" s="9">
        <v>0.5</v>
      </c>
    </row>
    <row r="130" spans="1:10" x14ac:dyDescent="0.25">
      <c r="A130" s="9" t="s">
        <v>180</v>
      </c>
      <c r="B130" s="8">
        <v>42531</v>
      </c>
      <c r="C130" s="9" t="s">
        <v>66</v>
      </c>
      <c r="D130" s="9" t="s">
        <v>181</v>
      </c>
      <c r="E130" s="9" t="s">
        <v>182</v>
      </c>
      <c r="F130" s="10">
        <v>10</v>
      </c>
      <c r="G130" s="9" t="s">
        <v>183</v>
      </c>
      <c r="H130" s="10" t="s">
        <v>184</v>
      </c>
      <c r="I130" s="9" t="s">
        <v>21</v>
      </c>
      <c r="J130" s="9">
        <v>0.25</v>
      </c>
    </row>
    <row r="131" spans="1:10" x14ac:dyDescent="0.25">
      <c r="A131" s="9" t="s">
        <v>180</v>
      </c>
      <c r="B131" s="8">
        <v>42531</v>
      </c>
      <c r="C131" s="9" t="s">
        <v>66</v>
      </c>
      <c r="D131" s="9" t="s">
        <v>181</v>
      </c>
      <c r="E131" s="9" t="s">
        <v>182</v>
      </c>
      <c r="F131" s="10">
        <v>10</v>
      </c>
      <c r="G131" s="9" t="s">
        <v>183</v>
      </c>
      <c r="H131" s="10" t="s">
        <v>184</v>
      </c>
      <c r="I131" s="9" t="s">
        <v>33</v>
      </c>
      <c r="J131" s="9">
        <v>0.75</v>
      </c>
    </row>
    <row r="132" spans="1:10" x14ac:dyDescent="0.25">
      <c r="A132" s="9" t="s">
        <v>180</v>
      </c>
      <c r="B132" s="8">
        <v>42531</v>
      </c>
      <c r="C132" s="9" t="s">
        <v>66</v>
      </c>
      <c r="D132" s="9" t="s">
        <v>181</v>
      </c>
      <c r="E132" s="9" t="s">
        <v>182</v>
      </c>
      <c r="F132" s="10">
        <v>10</v>
      </c>
      <c r="G132" s="9" t="s">
        <v>183</v>
      </c>
      <c r="H132" s="10" t="s">
        <v>184</v>
      </c>
      <c r="I132" s="9" t="s">
        <v>22</v>
      </c>
      <c r="J132" s="9">
        <v>0.75</v>
      </c>
    </row>
    <row r="133" spans="1:10" x14ac:dyDescent="0.25">
      <c r="A133" s="9" t="s">
        <v>185</v>
      </c>
      <c r="B133" s="8">
        <v>42531</v>
      </c>
      <c r="C133" s="9" t="s">
        <v>66</v>
      </c>
      <c r="D133" s="9" t="s">
        <v>186</v>
      </c>
      <c r="E133" s="9" t="s">
        <v>187</v>
      </c>
      <c r="F133" s="10">
        <v>5</v>
      </c>
      <c r="G133" s="9" t="s">
        <v>188</v>
      </c>
      <c r="H133" s="10" t="s">
        <v>189</v>
      </c>
      <c r="I133" s="9" t="s">
        <v>72</v>
      </c>
      <c r="J133" s="9">
        <v>6.3E-2</v>
      </c>
    </row>
    <row r="134" spans="1:10" x14ac:dyDescent="0.25">
      <c r="A134" s="9" t="s">
        <v>185</v>
      </c>
      <c r="B134" s="8">
        <v>42531</v>
      </c>
      <c r="C134" s="9" t="s">
        <v>66</v>
      </c>
      <c r="D134" s="9" t="s">
        <v>186</v>
      </c>
      <c r="E134" s="9" t="s">
        <v>187</v>
      </c>
      <c r="F134" s="10">
        <v>5</v>
      </c>
      <c r="G134" s="9" t="s">
        <v>188</v>
      </c>
      <c r="H134" s="10" t="s">
        <v>189</v>
      </c>
      <c r="I134" s="9" t="s">
        <v>21</v>
      </c>
      <c r="J134" s="9">
        <v>6.3E-2</v>
      </c>
    </row>
    <row r="135" spans="1:10" x14ac:dyDescent="0.25">
      <c r="A135" s="9" t="s">
        <v>185</v>
      </c>
      <c r="B135" s="8">
        <v>42531</v>
      </c>
      <c r="C135" s="9" t="s">
        <v>66</v>
      </c>
      <c r="D135" s="9" t="s">
        <v>186</v>
      </c>
      <c r="E135" s="9" t="s">
        <v>187</v>
      </c>
      <c r="F135" s="10">
        <v>5</v>
      </c>
      <c r="G135" s="9" t="s">
        <v>188</v>
      </c>
      <c r="H135" s="10" t="s">
        <v>189</v>
      </c>
      <c r="I135" s="9" t="s">
        <v>32</v>
      </c>
      <c r="J135" s="9">
        <v>8.3000000000000004E-2</v>
      </c>
    </row>
    <row r="136" spans="1:10" x14ac:dyDescent="0.25">
      <c r="A136" s="9" t="s">
        <v>185</v>
      </c>
      <c r="B136" s="8">
        <v>42531</v>
      </c>
      <c r="C136" s="9" t="s">
        <v>66</v>
      </c>
      <c r="D136" s="9" t="s">
        <v>186</v>
      </c>
      <c r="E136" s="9" t="s">
        <v>187</v>
      </c>
      <c r="F136" s="10">
        <v>5</v>
      </c>
      <c r="G136" s="9" t="s">
        <v>188</v>
      </c>
      <c r="H136" s="10" t="s">
        <v>189</v>
      </c>
      <c r="I136" s="9" t="s">
        <v>22</v>
      </c>
      <c r="J136" s="9">
        <v>0.375</v>
      </c>
    </row>
    <row r="137" spans="1:10" x14ac:dyDescent="0.25">
      <c r="A137" s="9" t="s">
        <v>190</v>
      </c>
      <c r="B137" s="8">
        <v>42531</v>
      </c>
      <c r="C137" s="9" t="s">
        <v>66</v>
      </c>
      <c r="D137" s="9" t="s">
        <v>191</v>
      </c>
      <c r="E137" s="9" t="s">
        <v>192</v>
      </c>
      <c r="F137" s="10">
        <v>5</v>
      </c>
      <c r="G137" s="9" t="s">
        <v>193</v>
      </c>
      <c r="H137" s="10" t="s">
        <v>194</v>
      </c>
      <c r="I137" s="9" t="s">
        <v>38</v>
      </c>
      <c r="J137" s="9">
        <v>0.58000000000000007</v>
      </c>
    </row>
    <row r="138" spans="1:10" x14ac:dyDescent="0.25">
      <c r="A138" s="9" t="s">
        <v>190</v>
      </c>
      <c r="B138" s="8">
        <v>42531</v>
      </c>
      <c r="C138" s="9" t="s">
        <v>66</v>
      </c>
      <c r="D138" s="9" t="s">
        <v>191</v>
      </c>
      <c r="E138" s="9" t="s">
        <v>192</v>
      </c>
      <c r="F138" s="10">
        <v>5</v>
      </c>
      <c r="G138" s="9" t="s">
        <v>193</v>
      </c>
      <c r="H138" s="10" t="s">
        <v>194</v>
      </c>
      <c r="I138" s="9" t="s">
        <v>72</v>
      </c>
      <c r="J138" s="9">
        <v>0.08</v>
      </c>
    </row>
    <row r="139" spans="1:10" x14ac:dyDescent="0.25">
      <c r="A139" s="9" t="s">
        <v>190</v>
      </c>
      <c r="B139" s="8">
        <v>42531</v>
      </c>
      <c r="C139" s="9" t="s">
        <v>66</v>
      </c>
      <c r="D139" s="9" t="s">
        <v>191</v>
      </c>
      <c r="E139" s="9" t="s">
        <v>192</v>
      </c>
      <c r="F139" s="10">
        <v>5</v>
      </c>
      <c r="G139" s="9" t="s">
        <v>193</v>
      </c>
      <c r="H139" s="10" t="s">
        <v>194</v>
      </c>
      <c r="I139" s="9" t="s">
        <v>21</v>
      </c>
      <c r="J139" s="9">
        <v>0.25</v>
      </c>
    </row>
    <row r="140" spans="1:10" x14ac:dyDescent="0.25">
      <c r="A140" s="9" t="s">
        <v>195</v>
      </c>
      <c r="B140" s="8">
        <v>42531</v>
      </c>
      <c r="C140" s="9" t="s">
        <v>66</v>
      </c>
      <c r="D140" s="9" t="s">
        <v>196</v>
      </c>
      <c r="E140" s="9" t="s">
        <v>197</v>
      </c>
      <c r="F140" s="10">
        <v>5</v>
      </c>
      <c r="G140" s="9" t="s">
        <v>198</v>
      </c>
      <c r="H140" s="10" t="s">
        <v>199</v>
      </c>
      <c r="I140" s="9" t="s">
        <v>71</v>
      </c>
      <c r="J140" s="9">
        <v>0.75</v>
      </c>
    </row>
    <row r="141" spans="1:10" x14ac:dyDescent="0.25">
      <c r="A141" s="9" t="s">
        <v>195</v>
      </c>
      <c r="B141" s="8">
        <v>42531</v>
      </c>
      <c r="C141" s="9" t="s">
        <v>66</v>
      </c>
      <c r="D141" s="9" t="s">
        <v>196</v>
      </c>
      <c r="E141" s="9" t="s">
        <v>197</v>
      </c>
      <c r="F141" s="10">
        <v>5</v>
      </c>
      <c r="G141" s="9" t="s">
        <v>198</v>
      </c>
      <c r="H141" s="10" t="s">
        <v>199</v>
      </c>
      <c r="I141" s="9" t="s">
        <v>22</v>
      </c>
      <c r="J141" s="9">
        <v>0.83400000000000007</v>
      </c>
    </row>
    <row r="142" spans="1:10" x14ac:dyDescent="0.25">
      <c r="A142" s="9" t="s">
        <v>195</v>
      </c>
      <c r="B142" s="8">
        <v>42531</v>
      </c>
      <c r="C142" s="9" t="s">
        <v>66</v>
      </c>
      <c r="D142" s="9" t="s">
        <v>196</v>
      </c>
      <c r="E142" s="9" t="s">
        <v>197</v>
      </c>
      <c r="F142" s="10">
        <v>5</v>
      </c>
      <c r="G142" s="9" t="s">
        <v>198</v>
      </c>
      <c r="H142" s="10" t="s">
        <v>199</v>
      </c>
      <c r="I142" s="9" t="s">
        <v>33</v>
      </c>
      <c r="J142" s="9">
        <v>1</v>
      </c>
    </row>
    <row r="143" spans="1:10" x14ac:dyDescent="0.25">
      <c r="A143" s="9" t="s">
        <v>195</v>
      </c>
      <c r="B143" s="8">
        <v>42531</v>
      </c>
      <c r="C143" s="9" t="s">
        <v>66</v>
      </c>
      <c r="D143" s="9" t="s">
        <v>196</v>
      </c>
      <c r="E143" s="9" t="s">
        <v>197</v>
      </c>
      <c r="F143" s="10">
        <v>5</v>
      </c>
      <c r="G143" s="9" t="s">
        <v>198</v>
      </c>
      <c r="H143" s="10" t="s">
        <v>199</v>
      </c>
      <c r="I143" s="9" t="s">
        <v>21</v>
      </c>
      <c r="J143" s="9">
        <v>8.3000000000000004E-2</v>
      </c>
    </row>
    <row r="144" spans="1:10" x14ac:dyDescent="0.25">
      <c r="A144" s="9" t="s">
        <v>195</v>
      </c>
      <c r="B144" s="8">
        <v>42531</v>
      </c>
      <c r="C144" s="9" t="s">
        <v>66</v>
      </c>
      <c r="D144" s="9" t="s">
        <v>196</v>
      </c>
      <c r="E144" s="9" t="s">
        <v>197</v>
      </c>
      <c r="F144" s="10">
        <v>5</v>
      </c>
      <c r="G144" s="9" t="s">
        <v>198</v>
      </c>
      <c r="H144" s="10" t="s">
        <v>199</v>
      </c>
      <c r="I144" s="9" t="s">
        <v>64</v>
      </c>
      <c r="J144" s="9">
        <v>0.47299999999999998</v>
      </c>
    </row>
    <row r="145" spans="1:10" x14ac:dyDescent="0.25">
      <c r="A145" s="9" t="s">
        <v>200</v>
      </c>
      <c r="B145" s="8">
        <v>42531</v>
      </c>
      <c r="C145" s="9" t="s">
        <v>66</v>
      </c>
      <c r="D145" s="9" t="s">
        <v>201</v>
      </c>
      <c r="E145" s="9" t="s">
        <v>202</v>
      </c>
      <c r="F145" s="10">
        <v>4</v>
      </c>
      <c r="G145" s="9" t="s">
        <v>203</v>
      </c>
      <c r="H145" s="10" t="s">
        <v>61</v>
      </c>
      <c r="I145" s="9" t="s">
        <v>72</v>
      </c>
      <c r="J145" s="9">
        <v>0.1</v>
      </c>
    </row>
    <row r="146" spans="1:10" x14ac:dyDescent="0.25">
      <c r="A146" s="9" t="s">
        <v>200</v>
      </c>
      <c r="B146" s="8">
        <v>42531</v>
      </c>
      <c r="C146" s="9" t="s">
        <v>66</v>
      </c>
      <c r="D146" s="9" t="s">
        <v>201</v>
      </c>
      <c r="E146" s="9" t="s">
        <v>202</v>
      </c>
      <c r="F146" s="10">
        <v>4</v>
      </c>
      <c r="G146" s="9" t="s">
        <v>203</v>
      </c>
      <c r="H146" s="10" t="s">
        <v>61</v>
      </c>
      <c r="I146" s="9" t="s">
        <v>21</v>
      </c>
      <c r="J146" s="9">
        <v>0.04</v>
      </c>
    </row>
    <row r="147" spans="1:10" x14ac:dyDescent="0.25">
      <c r="A147" s="9" t="s">
        <v>200</v>
      </c>
      <c r="B147" s="8">
        <v>42531</v>
      </c>
      <c r="C147" s="9" t="s">
        <v>66</v>
      </c>
      <c r="D147" s="9" t="s">
        <v>201</v>
      </c>
      <c r="E147" s="9" t="s">
        <v>202</v>
      </c>
      <c r="F147" s="10">
        <v>4</v>
      </c>
      <c r="G147" s="9" t="s">
        <v>203</v>
      </c>
      <c r="H147" s="10" t="s">
        <v>61</v>
      </c>
      <c r="I147" s="9" t="s">
        <v>73</v>
      </c>
      <c r="J147" s="9">
        <v>0.35</v>
      </c>
    </row>
    <row r="148" spans="1:10" x14ac:dyDescent="0.25">
      <c r="A148" s="9" t="s">
        <v>200</v>
      </c>
      <c r="B148" s="8">
        <v>42531</v>
      </c>
      <c r="C148" s="9" t="s">
        <v>66</v>
      </c>
      <c r="D148" s="9" t="s">
        <v>201</v>
      </c>
      <c r="E148" s="9" t="s">
        <v>202</v>
      </c>
      <c r="F148" s="10">
        <v>4</v>
      </c>
      <c r="G148" s="9" t="s">
        <v>203</v>
      </c>
      <c r="H148" s="10" t="s">
        <v>61</v>
      </c>
      <c r="I148" s="9" t="s">
        <v>34</v>
      </c>
      <c r="J148" s="9">
        <v>0.45</v>
      </c>
    </row>
    <row r="149" spans="1:10" x14ac:dyDescent="0.25">
      <c r="A149" s="9" t="s">
        <v>204</v>
      </c>
      <c r="B149" s="8">
        <v>42531</v>
      </c>
      <c r="C149" s="9" t="s">
        <v>66</v>
      </c>
      <c r="D149" s="9" t="s">
        <v>205</v>
      </c>
      <c r="E149" s="9" t="s">
        <v>206</v>
      </c>
      <c r="F149" s="10">
        <v>8</v>
      </c>
      <c r="G149" s="9" t="s">
        <v>207</v>
      </c>
      <c r="H149" s="10" t="s">
        <v>28</v>
      </c>
      <c r="I149" s="9" t="s">
        <v>21</v>
      </c>
      <c r="J149" s="9">
        <v>0.8</v>
      </c>
    </row>
    <row r="150" spans="1:10" x14ac:dyDescent="0.25">
      <c r="A150" s="9" t="s">
        <v>208</v>
      </c>
      <c r="B150" s="8">
        <v>42531</v>
      </c>
      <c r="C150" s="9" t="s">
        <v>66</v>
      </c>
      <c r="D150" s="9" t="s">
        <v>209</v>
      </c>
      <c r="E150" s="9" t="s">
        <v>210</v>
      </c>
      <c r="F150" s="10">
        <v>4</v>
      </c>
      <c r="G150" s="9" t="s">
        <v>211</v>
      </c>
      <c r="H150" s="10" t="s">
        <v>212</v>
      </c>
      <c r="I150" s="9" t="s">
        <v>38</v>
      </c>
      <c r="J150" s="9">
        <v>0.502</v>
      </c>
    </row>
    <row r="151" spans="1:10" x14ac:dyDescent="0.25">
      <c r="A151" s="9" t="s">
        <v>208</v>
      </c>
      <c r="B151" s="8">
        <v>42531</v>
      </c>
      <c r="C151" s="9" t="s">
        <v>66</v>
      </c>
      <c r="D151" s="9" t="s">
        <v>209</v>
      </c>
      <c r="E151" s="9" t="s">
        <v>210</v>
      </c>
      <c r="F151" s="10">
        <v>4</v>
      </c>
      <c r="G151" s="9" t="s">
        <v>211</v>
      </c>
      <c r="H151" s="10" t="s">
        <v>212</v>
      </c>
      <c r="I151" s="9" t="s">
        <v>72</v>
      </c>
      <c r="J151" s="9">
        <v>0.26</v>
      </c>
    </row>
    <row r="152" spans="1:10" x14ac:dyDescent="0.25">
      <c r="A152" s="9" t="s">
        <v>208</v>
      </c>
      <c r="B152" s="8">
        <v>42531</v>
      </c>
      <c r="C152" s="9" t="s">
        <v>66</v>
      </c>
      <c r="D152" s="9" t="s">
        <v>209</v>
      </c>
      <c r="E152" s="9" t="s">
        <v>210</v>
      </c>
      <c r="F152" s="10">
        <v>4</v>
      </c>
      <c r="G152" s="9" t="s">
        <v>211</v>
      </c>
      <c r="H152" s="10" t="s">
        <v>212</v>
      </c>
      <c r="I152" s="9" t="s">
        <v>21</v>
      </c>
      <c r="J152" s="9">
        <v>0.32</v>
      </c>
    </row>
    <row r="153" spans="1:10" x14ac:dyDescent="0.25">
      <c r="A153" s="9" t="s">
        <v>208</v>
      </c>
      <c r="B153" s="8">
        <v>42531</v>
      </c>
      <c r="C153" s="9" t="s">
        <v>66</v>
      </c>
      <c r="D153" s="9" t="s">
        <v>209</v>
      </c>
      <c r="E153" s="9" t="s">
        <v>210</v>
      </c>
      <c r="F153" s="10">
        <v>4</v>
      </c>
      <c r="G153" s="9" t="s">
        <v>211</v>
      </c>
      <c r="H153" s="10" t="s">
        <v>212</v>
      </c>
      <c r="I153" s="9" t="s">
        <v>22</v>
      </c>
      <c r="J153" s="9">
        <v>0.4</v>
      </c>
    </row>
    <row r="154" spans="1:10" x14ac:dyDescent="0.25">
      <c r="A154" s="9" t="s">
        <v>213</v>
      </c>
      <c r="B154" s="8">
        <v>42531</v>
      </c>
      <c r="C154" s="9" t="s">
        <v>66</v>
      </c>
      <c r="D154" s="9" t="s">
        <v>214</v>
      </c>
      <c r="E154" s="9" t="s">
        <v>215</v>
      </c>
      <c r="F154" s="10">
        <v>10</v>
      </c>
      <c r="G154" s="9" t="s">
        <v>216</v>
      </c>
      <c r="H154" s="10" t="s">
        <v>55</v>
      </c>
      <c r="I154" s="9" t="s">
        <v>72</v>
      </c>
      <c r="J154" s="9">
        <v>0.25</v>
      </c>
    </row>
    <row r="155" spans="1:10" x14ac:dyDescent="0.25">
      <c r="A155" s="9" t="s">
        <v>213</v>
      </c>
      <c r="B155" s="8">
        <v>42531</v>
      </c>
      <c r="C155" s="9" t="s">
        <v>66</v>
      </c>
      <c r="D155" s="9" t="s">
        <v>214</v>
      </c>
      <c r="E155" s="9" t="s">
        <v>215</v>
      </c>
      <c r="F155" s="10">
        <v>10</v>
      </c>
      <c r="G155" s="9" t="s">
        <v>216</v>
      </c>
      <c r="H155" s="10" t="s">
        <v>55</v>
      </c>
      <c r="I155" s="9" t="s">
        <v>71</v>
      </c>
      <c r="J155" s="9">
        <v>1.5</v>
      </c>
    </row>
    <row r="156" spans="1:10" x14ac:dyDescent="0.25">
      <c r="A156" s="9" t="s">
        <v>213</v>
      </c>
      <c r="B156" s="8">
        <v>42531</v>
      </c>
      <c r="C156" s="9" t="s">
        <v>66</v>
      </c>
      <c r="D156" s="9" t="s">
        <v>214</v>
      </c>
      <c r="E156" s="9" t="s">
        <v>215</v>
      </c>
      <c r="F156" s="10">
        <v>10</v>
      </c>
      <c r="G156" s="9" t="s">
        <v>216</v>
      </c>
      <c r="H156" s="10" t="s">
        <v>55</v>
      </c>
      <c r="I156" s="9" t="s">
        <v>21</v>
      </c>
      <c r="J156" s="9">
        <v>0.25</v>
      </c>
    </row>
    <row r="157" spans="1:10" x14ac:dyDescent="0.25">
      <c r="A157" s="9" t="s">
        <v>213</v>
      </c>
      <c r="B157" s="8">
        <v>42531</v>
      </c>
      <c r="C157" s="9" t="s">
        <v>66</v>
      </c>
      <c r="D157" s="9" t="s">
        <v>214</v>
      </c>
      <c r="E157" s="9" t="s">
        <v>215</v>
      </c>
      <c r="F157" s="10">
        <v>10</v>
      </c>
      <c r="G157" s="9" t="s">
        <v>216</v>
      </c>
      <c r="H157" s="10" t="s">
        <v>55</v>
      </c>
      <c r="I157" s="9" t="s">
        <v>217</v>
      </c>
      <c r="J157" s="9">
        <v>0.5</v>
      </c>
    </row>
    <row r="158" spans="1:10" x14ac:dyDescent="0.25">
      <c r="A158" s="9" t="s">
        <v>213</v>
      </c>
      <c r="B158" s="8">
        <v>42531</v>
      </c>
      <c r="C158" s="9" t="s">
        <v>66</v>
      </c>
      <c r="D158" s="9" t="s">
        <v>214</v>
      </c>
      <c r="E158" s="9" t="s">
        <v>215</v>
      </c>
      <c r="F158" s="10">
        <v>10</v>
      </c>
      <c r="G158" s="9" t="s">
        <v>216</v>
      </c>
      <c r="H158" s="10" t="s">
        <v>55</v>
      </c>
      <c r="I158" s="9" t="s">
        <v>22</v>
      </c>
      <c r="J158" s="9">
        <v>1.08</v>
      </c>
    </row>
    <row r="159" spans="1:10" x14ac:dyDescent="0.25">
      <c r="A159" s="9" t="s">
        <v>218</v>
      </c>
      <c r="B159" s="8">
        <v>42534</v>
      </c>
      <c r="C159" s="9" t="s">
        <v>128</v>
      </c>
      <c r="D159" s="9" t="s">
        <v>219</v>
      </c>
      <c r="E159" s="9" t="s">
        <v>220</v>
      </c>
      <c r="F159" s="10">
        <v>2</v>
      </c>
      <c r="G159" s="9" t="s">
        <v>221</v>
      </c>
      <c r="H159" s="10" t="s">
        <v>19</v>
      </c>
      <c r="I159" s="9" t="s">
        <v>72</v>
      </c>
      <c r="J159" s="9">
        <v>0.16700000000000001</v>
      </c>
    </row>
    <row r="160" spans="1:10" x14ac:dyDescent="0.25">
      <c r="A160" s="9" t="s">
        <v>218</v>
      </c>
      <c r="B160" s="8">
        <v>42534</v>
      </c>
      <c r="C160" s="9" t="s">
        <v>128</v>
      </c>
      <c r="D160" s="9" t="s">
        <v>219</v>
      </c>
      <c r="E160" s="9" t="s">
        <v>220</v>
      </c>
      <c r="F160" s="10">
        <v>2</v>
      </c>
      <c r="G160" s="9" t="s">
        <v>221</v>
      </c>
      <c r="H160" s="10" t="s">
        <v>19</v>
      </c>
      <c r="I160" s="9" t="s">
        <v>21</v>
      </c>
      <c r="J160" s="9">
        <v>0.33300000000000002</v>
      </c>
    </row>
    <row r="161" spans="1:10" x14ac:dyDescent="0.25">
      <c r="A161" s="9" t="s">
        <v>218</v>
      </c>
      <c r="B161" s="8">
        <v>42534</v>
      </c>
      <c r="C161" s="9" t="s">
        <v>128</v>
      </c>
      <c r="D161" s="9" t="s">
        <v>219</v>
      </c>
      <c r="E161" s="9" t="s">
        <v>220</v>
      </c>
      <c r="F161" s="10">
        <v>2</v>
      </c>
      <c r="G161" s="9" t="s">
        <v>221</v>
      </c>
      <c r="H161" s="10" t="s">
        <v>19</v>
      </c>
      <c r="I161" s="9" t="s">
        <v>22</v>
      </c>
      <c r="J161" s="9">
        <v>0.91700000000000004</v>
      </c>
    </row>
    <row r="162" spans="1:10" x14ac:dyDescent="0.25">
      <c r="A162" s="9" t="s">
        <v>222</v>
      </c>
      <c r="B162" s="8">
        <v>42534</v>
      </c>
      <c r="C162" s="9" t="s">
        <v>128</v>
      </c>
      <c r="D162" s="9" t="s">
        <v>223</v>
      </c>
      <c r="E162" s="9" t="s">
        <v>224</v>
      </c>
      <c r="F162" s="10">
        <v>2</v>
      </c>
      <c r="G162" s="9" t="s">
        <v>225</v>
      </c>
      <c r="H162" s="10" t="s">
        <v>55</v>
      </c>
      <c r="I162" s="9" t="s">
        <v>38</v>
      </c>
      <c r="J162" s="9">
        <v>0.30400000000000005</v>
      </c>
    </row>
    <row r="163" spans="1:10" x14ac:dyDescent="0.25">
      <c r="A163" s="9" t="s">
        <v>222</v>
      </c>
      <c r="B163" s="8">
        <v>42534</v>
      </c>
      <c r="C163" s="9" t="s">
        <v>128</v>
      </c>
      <c r="D163" s="9" t="s">
        <v>223</v>
      </c>
      <c r="E163" s="9" t="s">
        <v>224</v>
      </c>
      <c r="F163" s="10">
        <v>2</v>
      </c>
      <c r="G163" s="9" t="s">
        <v>225</v>
      </c>
      <c r="H163" s="10" t="s">
        <v>55</v>
      </c>
      <c r="I163" s="9" t="s">
        <v>72</v>
      </c>
      <c r="J163" s="9">
        <v>0.17</v>
      </c>
    </row>
    <row r="164" spans="1:10" x14ac:dyDescent="0.25">
      <c r="A164" s="9" t="s">
        <v>222</v>
      </c>
      <c r="B164" s="8">
        <v>42534</v>
      </c>
      <c r="C164" s="9" t="s">
        <v>128</v>
      </c>
      <c r="D164" s="9" t="s">
        <v>223</v>
      </c>
      <c r="E164" s="9" t="s">
        <v>224</v>
      </c>
      <c r="F164" s="10">
        <v>2</v>
      </c>
      <c r="G164" s="9" t="s">
        <v>225</v>
      </c>
      <c r="H164" s="10" t="s">
        <v>55</v>
      </c>
      <c r="I164" s="9" t="s">
        <v>21</v>
      </c>
      <c r="J164" s="9">
        <v>0.25</v>
      </c>
    </row>
    <row r="165" spans="1:10" x14ac:dyDescent="0.25">
      <c r="A165" s="9" t="s">
        <v>218</v>
      </c>
      <c r="B165" s="8">
        <v>42534</v>
      </c>
      <c r="C165" s="9" t="s">
        <v>128</v>
      </c>
      <c r="D165" s="9" t="s">
        <v>219</v>
      </c>
      <c r="E165" s="9" t="s">
        <v>220</v>
      </c>
      <c r="F165" s="10">
        <v>2</v>
      </c>
      <c r="G165" s="9" t="s">
        <v>221</v>
      </c>
      <c r="H165" s="10" t="s">
        <v>19</v>
      </c>
      <c r="I165" s="9" t="s">
        <v>39</v>
      </c>
      <c r="J165" s="9">
        <v>0.45000000000000007</v>
      </c>
    </row>
    <row r="166" spans="1:10" x14ac:dyDescent="0.25">
      <c r="A166" s="9" t="s">
        <v>226</v>
      </c>
      <c r="B166" s="8">
        <v>42535</v>
      </c>
      <c r="C166" s="9" t="s">
        <v>227</v>
      </c>
      <c r="D166" s="9" t="s">
        <v>228</v>
      </c>
      <c r="E166" s="9" t="s">
        <v>229</v>
      </c>
      <c r="F166" s="10">
        <v>5</v>
      </c>
      <c r="G166" s="9" t="s">
        <v>28</v>
      </c>
      <c r="H166" s="10" t="s">
        <v>28</v>
      </c>
      <c r="I166" s="9" t="s">
        <v>21</v>
      </c>
      <c r="J166" s="9">
        <v>0.25</v>
      </c>
    </row>
    <row r="167" spans="1:10" x14ac:dyDescent="0.25">
      <c r="A167" s="9" t="s">
        <v>230</v>
      </c>
      <c r="B167" s="8">
        <v>42535</v>
      </c>
      <c r="C167" s="9" t="s">
        <v>231</v>
      </c>
      <c r="D167" s="9" t="s">
        <v>232</v>
      </c>
      <c r="E167" s="9" t="s">
        <v>233</v>
      </c>
      <c r="F167" s="10">
        <v>100</v>
      </c>
      <c r="G167" s="9" t="s">
        <v>234</v>
      </c>
      <c r="H167" s="10" t="s">
        <v>77</v>
      </c>
      <c r="I167" s="9" t="s">
        <v>63</v>
      </c>
      <c r="J167" s="9">
        <v>1.667</v>
      </c>
    </row>
    <row r="168" spans="1:10" x14ac:dyDescent="0.25">
      <c r="A168" s="9" t="s">
        <v>230</v>
      </c>
      <c r="B168" s="8">
        <v>42535</v>
      </c>
      <c r="C168" s="9" t="s">
        <v>231</v>
      </c>
      <c r="D168" s="9" t="s">
        <v>232</v>
      </c>
      <c r="E168" s="9" t="s">
        <v>233</v>
      </c>
      <c r="F168" s="10">
        <v>100</v>
      </c>
      <c r="G168" s="9" t="s">
        <v>234</v>
      </c>
      <c r="H168" s="10" t="s">
        <v>77</v>
      </c>
      <c r="I168" s="9" t="s">
        <v>73</v>
      </c>
      <c r="J168" s="9">
        <v>1.25</v>
      </c>
    </row>
    <row r="169" spans="1:10" x14ac:dyDescent="0.25">
      <c r="A169" s="9" t="s">
        <v>235</v>
      </c>
      <c r="B169" s="8">
        <v>42535</v>
      </c>
      <c r="C169" s="9" t="s">
        <v>57</v>
      </c>
      <c r="D169" s="9" t="s">
        <v>58</v>
      </c>
      <c r="E169" s="9" t="s">
        <v>59</v>
      </c>
      <c r="F169" s="10">
        <v>2880</v>
      </c>
      <c r="G169" s="9" t="s">
        <v>60</v>
      </c>
      <c r="H169" s="10" t="s">
        <v>61</v>
      </c>
      <c r="I169" s="9" t="s">
        <v>63</v>
      </c>
      <c r="J169" s="9">
        <v>17.5</v>
      </c>
    </row>
    <row r="170" spans="1:10" x14ac:dyDescent="0.25">
      <c r="A170" s="9" t="s">
        <v>235</v>
      </c>
      <c r="B170" s="8">
        <v>42535</v>
      </c>
      <c r="C170" s="9" t="s">
        <v>57</v>
      </c>
      <c r="D170" s="9" t="s">
        <v>58</v>
      </c>
      <c r="E170" s="9" t="s">
        <v>59</v>
      </c>
      <c r="F170" s="10">
        <v>2880</v>
      </c>
      <c r="G170" s="9" t="s">
        <v>60</v>
      </c>
      <c r="H170" s="10" t="s">
        <v>61</v>
      </c>
      <c r="I170" s="9" t="s">
        <v>34</v>
      </c>
      <c r="J170" s="9">
        <v>16</v>
      </c>
    </row>
    <row r="171" spans="1:10" x14ac:dyDescent="0.25">
      <c r="A171" s="9" t="s">
        <v>230</v>
      </c>
      <c r="B171" s="8">
        <v>42535</v>
      </c>
      <c r="C171" s="9" t="s">
        <v>231</v>
      </c>
      <c r="D171" s="9" t="s">
        <v>232</v>
      </c>
      <c r="E171" s="9" t="s">
        <v>233</v>
      </c>
      <c r="F171" s="10">
        <v>100</v>
      </c>
      <c r="G171" s="9" t="s">
        <v>234</v>
      </c>
      <c r="H171" s="10" t="s">
        <v>77</v>
      </c>
      <c r="I171" s="9" t="s">
        <v>34</v>
      </c>
      <c r="J171" s="9">
        <v>1.5</v>
      </c>
    </row>
    <row r="172" spans="1:10" x14ac:dyDescent="0.25">
      <c r="A172" s="9" t="s">
        <v>235</v>
      </c>
      <c r="B172" s="8">
        <v>42535</v>
      </c>
      <c r="C172" s="9" t="s">
        <v>57</v>
      </c>
      <c r="D172" s="9" t="s">
        <v>58</v>
      </c>
      <c r="E172" s="9" t="s">
        <v>59</v>
      </c>
      <c r="F172" s="10">
        <v>2880</v>
      </c>
      <c r="G172" s="9" t="s">
        <v>60</v>
      </c>
      <c r="H172" s="10" t="s">
        <v>61</v>
      </c>
      <c r="I172" s="9" t="s">
        <v>64</v>
      </c>
      <c r="J172" s="9">
        <v>4.75</v>
      </c>
    </row>
    <row r="173" spans="1:10" x14ac:dyDescent="0.25">
      <c r="A173" s="9" t="s">
        <v>236</v>
      </c>
      <c r="B173" s="8">
        <v>42535</v>
      </c>
      <c r="C173" s="9" t="s">
        <v>57</v>
      </c>
      <c r="D173" s="9" t="s">
        <v>237</v>
      </c>
      <c r="E173" s="9" t="s">
        <v>238</v>
      </c>
      <c r="F173" s="10">
        <v>400</v>
      </c>
      <c r="G173" s="9" t="s">
        <v>239</v>
      </c>
      <c r="H173" s="10" t="s">
        <v>61</v>
      </c>
      <c r="I173" s="9" t="s">
        <v>62</v>
      </c>
      <c r="J173" s="9">
        <v>4.9379999999999997</v>
      </c>
    </row>
    <row r="174" spans="1:10" x14ac:dyDescent="0.25">
      <c r="A174" s="9" t="s">
        <v>236</v>
      </c>
      <c r="B174" s="8">
        <v>42535</v>
      </c>
      <c r="C174" s="9" t="s">
        <v>57</v>
      </c>
      <c r="D174" s="9" t="s">
        <v>237</v>
      </c>
      <c r="E174" s="9" t="s">
        <v>238</v>
      </c>
      <c r="F174" s="10">
        <v>400</v>
      </c>
      <c r="G174" s="9" t="s">
        <v>239</v>
      </c>
      <c r="H174" s="10" t="s">
        <v>61</v>
      </c>
      <c r="I174" s="9" t="s">
        <v>34</v>
      </c>
      <c r="J174" s="9">
        <v>3.133</v>
      </c>
    </row>
    <row r="175" spans="1:10" x14ac:dyDescent="0.25">
      <c r="A175" s="9" t="s">
        <v>236</v>
      </c>
      <c r="B175" s="8">
        <v>42535</v>
      </c>
      <c r="C175" s="9" t="s">
        <v>57</v>
      </c>
      <c r="D175" s="9" t="s">
        <v>237</v>
      </c>
      <c r="E175" s="9" t="s">
        <v>238</v>
      </c>
      <c r="F175" s="10">
        <v>400</v>
      </c>
      <c r="G175" s="9" t="s">
        <v>239</v>
      </c>
      <c r="H175" s="10" t="s">
        <v>61</v>
      </c>
      <c r="I175" s="9" t="s">
        <v>64</v>
      </c>
      <c r="J175" s="9">
        <v>4.5270000000000001</v>
      </c>
    </row>
    <row r="176" spans="1:10" x14ac:dyDescent="0.25">
      <c r="A176" s="9" t="s">
        <v>240</v>
      </c>
      <c r="B176" s="8">
        <v>42536</v>
      </c>
      <c r="C176" s="9" t="s">
        <v>241</v>
      </c>
      <c r="D176" s="9" t="s">
        <v>242</v>
      </c>
      <c r="E176" s="9" t="s">
        <v>243</v>
      </c>
      <c r="F176" s="10">
        <v>3</v>
      </c>
      <c r="G176" s="9" t="s">
        <v>244</v>
      </c>
      <c r="H176" s="10" t="s">
        <v>19</v>
      </c>
      <c r="I176" s="9" t="s">
        <v>72</v>
      </c>
      <c r="J176" s="9">
        <v>0.08</v>
      </c>
    </row>
    <row r="177" spans="1:10" x14ac:dyDescent="0.25">
      <c r="A177" s="9" t="s">
        <v>240</v>
      </c>
      <c r="B177" s="8">
        <v>42536</v>
      </c>
      <c r="C177" s="9" t="s">
        <v>241</v>
      </c>
      <c r="D177" s="9" t="s">
        <v>242</v>
      </c>
      <c r="E177" s="9" t="s">
        <v>243</v>
      </c>
      <c r="F177" s="10">
        <v>3</v>
      </c>
      <c r="G177" s="9" t="s">
        <v>244</v>
      </c>
      <c r="H177" s="10" t="s">
        <v>19</v>
      </c>
      <c r="I177" s="9" t="s">
        <v>21</v>
      </c>
      <c r="J177" s="9">
        <v>0.25</v>
      </c>
    </row>
    <row r="178" spans="1:10" x14ac:dyDescent="0.25">
      <c r="A178" s="9" t="s">
        <v>240</v>
      </c>
      <c r="B178" s="8">
        <v>42536</v>
      </c>
      <c r="C178" s="9" t="s">
        <v>241</v>
      </c>
      <c r="D178" s="9" t="s">
        <v>242</v>
      </c>
      <c r="E178" s="9" t="s">
        <v>243</v>
      </c>
      <c r="F178" s="10">
        <v>3</v>
      </c>
      <c r="G178" s="9" t="s">
        <v>244</v>
      </c>
      <c r="H178" s="10" t="s">
        <v>19</v>
      </c>
      <c r="I178" s="9" t="s">
        <v>22</v>
      </c>
      <c r="J178" s="9">
        <v>0.42000000000000004</v>
      </c>
    </row>
    <row r="179" spans="1:10" x14ac:dyDescent="0.25">
      <c r="A179" s="9" t="s">
        <v>245</v>
      </c>
      <c r="B179" s="8">
        <v>42536</v>
      </c>
      <c r="C179" s="9" t="s">
        <v>241</v>
      </c>
      <c r="D179" s="9" t="s">
        <v>246</v>
      </c>
      <c r="E179" s="9" t="s">
        <v>247</v>
      </c>
      <c r="F179" s="10">
        <v>6</v>
      </c>
      <c r="G179" s="9" t="s">
        <v>248</v>
      </c>
      <c r="H179" s="10" t="s">
        <v>19</v>
      </c>
      <c r="I179" s="9" t="s">
        <v>72</v>
      </c>
      <c r="J179" s="9">
        <v>0.16600000000000001</v>
      </c>
    </row>
    <row r="180" spans="1:10" x14ac:dyDescent="0.25">
      <c r="A180" s="9" t="s">
        <v>245</v>
      </c>
      <c r="B180" s="8">
        <v>42536</v>
      </c>
      <c r="C180" s="9" t="s">
        <v>241</v>
      </c>
      <c r="D180" s="9" t="s">
        <v>246</v>
      </c>
      <c r="E180" s="9" t="s">
        <v>247</v>
      </c>
      <c r="F180" s="10">
        <v>6</v>
      </c>
      <c r="G180" s="9" t="s">
        <v>248</v>
      </c>
      <c r="H180" s="10" t="s">
        <v>19</v>
      </c>
      <c r="I180" s="9" t="s">
        <v>21</v>
      </c>
      <c r="J180" s="9">
        <v>0.5</v>
      </c>
    </row>
    <row r="181" spans="1:10" x14ac:dyDescent="0.25">
      <c r="A181" s="9" t="s">
        <v>245</v>
      </c>
      <c r="B181" s="8">
        <v>42536</v>
      </c>
      <c r="C181" s="9" t="s">
        <v>241</v>
      </c>
      <c r="D181" s="9" t="s">
        <v>246</v>
      </c>
      <c r="E181" s="9" t="s">
        <v>247</v>
      </c>
      <c r="F181" s="10">
        <v>6</v>
      </c>
      <c r="G181" s="9" t="s">
        <v>248</v>
      </c>
      <c r="H181" s="10" t="s">
        <v>19</v>
      </c>
      <c r="I181" s="9" t="s">
        <v>22</v>
      </c>
      <c r="J181" s="9">
        <v>0.41600000000000004</v>
      </c>
    </row>
    <row r="182" spans="1:10" x14ac:dyDescent="0.25">
      <c r="A182" s="9" t="s">
        <v>249</v>
      </c>
      <c r="B182" s="8">
        <v>42536</v>
      </c>
      <c r="C182" s="9" t="s">
        <v>250</v>
      </c>
      <c r="D182" s="9" t="s">
        <v>42</v>
      </c>
      <c r="E182" s="9" t="s">
        <v>43</v>
      </c>
      <c r="F182" s="10">
        <v>11</v>
      </c>
      <c r="G182" s="9" t="s">
        <v>44</v>
      </c>
      <c r="H182" s="10">
        <v>1</v>
      </c>
      <c r="I182" s="9" t="s">
        <v>45</v>
      </c>
      <c r="J182" s="9">
        <v>0.82499999999999996</v>
      </c>
    </row>
    <row r="183" spans="1:10" x14ac:dyDescent="0.25">
      <c r="A183" s="9" t="s">
        <v>249</v>
      </c>
      <c r="B183" s="8">
        <v>42536</v>
      </c>
      <c r="C183" s="9" t="s">
        <v>250</v>
      </c>
      <c r="D183" s="9" t="s">
        <v>42</v>
      </c>
      <c r="E183" s="9" t="s">
        <v>43</v>
      </c>
      <c r="F183" s="10">
        <v>11</v>
      </c>
      <c r="G183" s="9" t="s">
        <v>44</v>
      </c>
      <c r="H183" s="10">
        <v>1</v>
      </c>
      <c r="I183" s="9" t="s">
        <v>21</v>
      </c>
      <c r="J183" s="9">
        <v>0.82499999999999996</v>
      </c>
    </row>
    <row r="184" spans="1:10" x14ac:dyDescent="0.25">
      <c r="A184" s="9" t="s">
        <v>251</v>
      </c>
      <c r="B184" s="8">
        <v>42536</v>
      </c>
      <c r="C184" s="9" t="s">
        <v>28</v>
      </c>
      <c r="D184" s="9" t="s">
        <v>252</v>
      </c>
      <c r="E184" s="9" t="s">
        <v>253</v>
      </c>
      <c r="F184" s="10">
        <v>20</v>
      </c>
      <c r="G184" s="9" t="s">
        <v>28</v>
      </c>
      <c r="H184" s="10" t="s">
        <v>28</v>
      </c>
      <c r="I184" s="9" t="s">
        <v>39</v>
      </c>
      <c r="J184" s="9">
        <v>4.25</v>
      </c>
    </row>
    <row r="185" spans="1:10" x14ac:dyDescent="0.25">
      <c r="A185" s="9" t="s">
        <v>251</v>
      </c>
      <c r="B185" s="8">
        <v>42536</v>
      </c>
      <c r="C185" s="9" t="s">
        <v>28</v>
      </c>
      <c r="D185" s="9" t="s">
        <v>252</v>
      </c>
      <c r="E185" s="9" t="s">
        <v>253</v>
      </c>
      <c r="F185" s="10">
        <v>20</v>
      </c>
      <c r="G185" s="9" t="s">
        <v>28</v>
      </c>
      <c r="H185" s="10" t="s">
        <v>28</v>
      </c>
      <c r="I185" s="9" t="s">
        <v>21</v>
      </c>
      <c r="J185" s="9">
        <v>1.83</v>
      </c>
    </row>
    <row r="186" spans="1:10" x14ac:dyDescent="0.25">
      <c r="A186" s="9" t="s">
        <v>251</v>
      </c>
      <c r="B186" s="8">
        <v>42536</v>
      </c>
      <c r="C186" s="9" t="s">
        <v>28</v>
      </c>
      <c r="D186" s="9" t="s">
        <v>252</v>
      </c>
      <c r="E186" s="9" t="s">
        <v>253</v>
      </c>
      <c r="F186" s="10">
        <v>20</v>
      </c>
      <c r="G186" s="9" t="s">
        <v>28</v>
      </c>
      <c r="H186" s="10" t="s">
        <v>28</v>
      </c>
      <c r="I186" s="9" t="s">
        <v>38</v>
      </c>
      <c r="J186" s="9">
        <v>2.42</v>
      </c>
    </row>
    <row r="187" spans="1:10" x14ac:dyDescent="0.25">
      <c r="A187" s="9" t="s">
        <v>254</v>
      </c>
      <c r="B187" s="8">
        <v>42538</v>
      </c>
      <c r="C187" s="9" t="s">
        <v>66</v>
      </c>
      <c r="D187" s="9" t="s">
        <v>255</v>
      </c>
      <c r="E187" s="9" t="s">
        <v>256</v>
      </c>
      <c r="F187" s="10">
        <v>1</v>
      </c>
      <c r="G187" s="9" t="s">
        <v>257</v>
      </c>
      <c r="H187" s="10" t="s">
        <v>55</v>
      </c>
      <c r="I187" s="9" t="s">
        <v>71</v>
      </c>
      <c r="J187" s="9">
        <v>0.1</v>
      </c>
    </row>
    <row r="188" spans="1:10" x14ac:dyDescent="0.25">
      <c r="A188" s="9" t="s">
        <v>254</v>
      </c>
      <c r="B188" s="8">
        <v>42538</v>
      </c>
      <c r="C188" s="9" t="s">
        <v>66</v>
      </c>
      <c r="D188" s="9" t="s">
        <v>255</v>
      </c>
      <c r="E188" s="9" t="s">
        <v>256</v>
      </c>
      <c r="F188" s="10">
        <v>1</v>
      </c>
      <c r="G188" s="9" t="s">
        <v>257</v>
      </c>
      <c r="H188" s="10" t="s">
        <v>55</v>
      </c>
      <c r="I188" s="9" t="s">
        <v>72</v>
      </c>
      <c r="J188" s="9">
        <v>0.05</v>
      </c>
    </row>
    <row r="189" spans="1:10" x14ac:dyDescent="0.25">
      <c r="A189" s="9" t="s">
        <v>254</v>
      </c>
      <c r="B189" s="8">
        <v>42538</v>
      </c>
      <c r="C189" s="9" t="s">
        <v>66</v>
      </c>
      <c r="D189" s="9" t="s">
        <v>255</v>
      </c>
      <c r="E189" s="9" t="s">
        <v>256</v>
      </c>
      <c r="F189" s="10">
        <v>1</v>
      </c>
      <c r="G189" s="9" t="s">
        <v>257</v>
      </c>
      <c r="H189" s="10" t="s">
        <v>55</v>
      </c>
      <c r="I189" s="9" t="s">
        <v>21</v>
      </c>
      <c r="J189" s="9">
        <v>0.1</v>
      </c>
    </row>
    <row r="190" spans="1:10" x14ac:dyDescent="0.25">
      <c r="A190" s="9" t="s">
        <v>254</v>
      </c>
      <c r="B190" s="8">
        <v>42538</v>
      </c>
      <c r="C190" s="9" t="s">
        <v>66</v>
      </c>
      <c r="D190" s="9" t="s">
        <v>255</v>
      </c>
      <c r="E190" s="9" t="s">
        <v>256</v>
      </c>
      <c r="F190" s="10">
        <v>1</v>
      </c>
      <c r="G190" s="9" t="s">
        <v>257</v>
      </c>
      <c r="H190" s="10" t="s">
        <v>55</v>
      </c>
      <c r="I190" s="9" t="s">
        <v>31</v>
      </c>
      <c r="J190" s="9">
        <v>0.13300000000000001</v>
      </c>
    </row>
    <row r="191" spans="1:10" x14ac:dyDescent="0.25">
      <c r="A191" s="9" t="s">
        <v>254</v>
      </c>
      <c r="B191" s="8">
        <v>42538</v>
      </c>
      <c r="C191" s="9" t="s">
        <v>66</v>
      </c>
      <c r="D191" s="9" t="s">
        <v>255</v>
      </c>
      <c r="E191" s="9" t="s">
        <v>256</v>
      </c>
      <c r="F191" s="10">
        <v>1</v>
      </c>
      <c r="G191" s="9" t="s">
        <v>257</v>
      </c>
      <c r="H191" s="10" t="s">
        <v>55</v>
      </c>
      <c r="I191" s="9" t="s">
        <v>33</v>
      </c>
      <c r="J191" s="9">
        <v>0.47400000000000003</v>
      </c>
    </row>
    <row r="192" spans="1:10" x14ac:dyDescent="0.25">
      <c r="A192" s="9" t="s">
        <v>254</v>
      </c>
      <c r="B192" s="8">
        <v>42538</v>
      </c>
      <c r="C192" s="9" t="s">
        <v>66</v>
      </c>
      <c r="D192" s="9" t="s">
        <v>255</v>
      </c>
      <c r="E192" s="9" t="s">
        <v>256</v>
      </c>
      <c r="F192" s="10">
        <v>1</v>
      </c>
      <c r="G192" s="9" t="s">
        <v>257</v>
      </c>
      <c r="H192" s="10" t="s">
        <v>55</v>
      </c>
      <c r="I192" s="9" t="s">
        <v>64</v>
      </c>
      <c r="J192" s="9">
        <v>0.125</v>
      </c>
    </row>
    <row r="193" spans="1:10" x14ac:dyDescent="0.25">
      <c r="A193" s="9" t="s">
        <v>258</v>
      </c>
      <c r="B193" s="8">
        <v>42538</v>
      </c>
      <c r="C193" s="9" t="s">
        <v>259</v>
      </c>
      <c r="D193" s="9" t="s">
        <v>260</v>
      </c>
      <c r="E193" s="9" t="s">
        <v>261</v>
      </c>
      <c r="F193" s="10">
        <v>3</v>
      </c>
      <c r="G193" s="9" t="s">
        <v>262</v>
      </c>
      <c r="H193" s="10" t="s">
        <v>55</v>
      </c>
      <c r="I193" s="9" t="s">
        <v>71</v>
      </c>
      <c r="J193" s="9">
        <v>0.3</v>
      </c>
    </row>
    <row r="194" spans="1:10" x14ac:dyDescent="0.25">
      <c r="A194" s="9" t="s">
        <v>258</v>
      </c>
      <c r="B194" s="8">
        <v>42538</v>
      </c>
      <c r="C194" s="9" t="s">
        <v>259</v>
      </c>
      <c r="D194" s="9" t="s">
        <v>260</v>
      </c>
      <c r="E194" s="9" t="s">
        <v>261</v>
      </c>
      <c r="F194" s="10">
        <v>3</v>
      </c>
      <c r="G194" s="9" t="s">
        <v>262</v>
      </c>
      <c r="H194" s="10" t="s">
        <v>55</v>
      </c>
      <c r="I194" s="9" t="s">
        <v>72</v>
      </c>
      <c r="J194" s="9">
        <v>0.15</v>
      </c>
    </row>
    <row r="195" spans="1:10" x14ac:dyDescent="0.25">
      <c r="A195" s="9" t="s">
        <v>258</v>
      </c>
      <c r="B195" s="8">
        <v>42538</v>
      </c>
      <c r="C195" s="9" t="s">
        <v>259</v>
      </c>
      <c r="D195" s="9" t="s">
        <v>260</v>
      </c>
      <c r="E195" s="9" t="s">
        <v>261</v>
      </c>
      <c r="F195" s="10">
        <v>3</v>
      </c>
      <c r="G195" s="9" t="s">
        <v>262</v>
      </c>
      <c r="H195" s="10" t="s">
        <v>55</v>
      </c>
      <c r="I195" s="9" t="s">
        <v>21</v>
      </c>
      <c r="J195" s="9">
        <v>0.3</v>
      </c>
    </row>
    <row r="196" spans="1:10" x14ac:dyDescent="0.25">
      <c r="A196" s="9" t="s">
        <v>258</v>
      </c>
      <c r="B196" s="8">
        <v>42538</v>
      </c>
      <c r="C196" s="9" t="s">
        <v>259</v>
      </c>
      <c r="D196" s="9" t="s">
        <v>260</v>
      </c>
      <c r="E196" s="9" t="s">
        <v>261</v>
      </c>
      <c r="F196" s="10">
        <v>3</v>
      </c>
      <c r="G196" s="9" t="s">
        <v>262</v>
      </c>
      <c r="H196" s="10" t="s">
        <v>55</v>
      </c>
      <c r="I196" s="9" t="s">
        <v>73</v>
      </c>
      <c r="J196" s="9">
        <v>0.30100000000000005</v>
      </c>
    </row>
    <row r="197" spans="1:10" x14ac:dyDescent="0.25">
      <c r="A197" s="9" t="s">
        <v>258</v>
      </c>
      <c r="B197" s="8">
        <v>42538</v>
      </c>
      <c r="C197" s="9" t="s">
        <v>259</v>
      </c>
      <c r="D197" s="9" t="s">
        <v>260</v>
      </c>
      <c r="E197" s="9" t="s">
        <v>261</v>
      </c>
      <c r="F197" s="10">
        <v>3</v>
      </c>
      <c r="G197" s="9" t="s">
        <v>262</v>
      </c>
      <c r="H197" s="10" t="s">
        <v>55</v>
      </c>
      <c r="I197" s="9" t="s">
        <v>31</v>
      </c>
      <c r="J197" s="9">
        <v>0.19900000000000001</v>
      </c>
    </row>
    <row r="198" spans="1:10" x14ac:dyDescent="0.25">
      <c r="A198" s="9" t="s">
        <v>258</v>
      </c>
      <c r="B198" s="8">
        <v>42538</v>
      </c>
      <c r="C198" s="9" t="s">
        <v>259</v>
      </c>
      <c r="D198" s="9" t="s">
        <v>260</v>
      </c>
      <c r="E198" s="9" t="s">
        <v>261</v>
      </c>
      <c r="F198" s="10">
        <v>3</v>
      </c>
      <c r="G198" s="9" t="s">
        <v>262</v>
      </c>
      <c r="H198" s="10" t="s">
        <v>55</v>
      </c>
      <c r="I198" s="9" t="s">
        <v>33</v>
      </c>
      <c r="J198" s="9">
        <v>0.74199999999999999</v>
      </c>
    </row>
    <row r="199" spans="1:10" x14ac:dyDescent="0.25">
      <c r="A199" s="9" t="s">
        <v>258</v>
      </c>
      <c r="B199" s="8">
        <v>42538</v>
      </c>
      <c r="C199" s="9" t="s">
        <v>259</v>
      </c>
      <c r="D199" s="9" t="s">
        <v>260</v>
      </c>
      <c r="E199" s="9" t="s">
        <v>261</v>
      </c>
      <c r="F199" s="10">
        <v>3</v>
      </c>
      <c r="G199" s="9" t="s">
        <v>262</v>
      </c>
      <c r="H199" s="10" t="s">
        <v>55</v>
      </c>
      <c r="I199" s="9" t="s">
        <v>64</v>
      </c>
      <c r="J199" s="9">
        <v>0.17499999999999999</v>
      </c>
    </row>
    <row r="200" spans="1:10" x14ac:dyDescent="0.25">
      <c r="A200" s="9" t="s">
        <v>263</v>
      </c>
      <c r="B200" s="8">
        <v>42538</v>
      </c>
      <c r="C200" s="9" t="s">
        <v>264</v>
      </c>
      <c r="D200" s="9" t="s">
        <v>265</v>
      </c>
      <c r="E200" s="9" t="s">
        <v>266</v>
      </c>
      <c r="F200" s="10">
        <v>2</v>
      </c>
      <c r="G200" s="9" t="s">
        <v>54</v>
      </c>
      <c r="H200" s="10" t="s">
        <v>267</v>
      </c>
      <c r="I200" s="9" t="s">
        <v>45</v>
      </c>
      <c r="J200" s="9">
        <v>0.9</v>
      </c>
    </row>
    <row r="201" spans="1:10" x14ac:dyDescent="0.25">
      <c r="A201" s="9" t="s">
        <v>263</v>
      </c>
      <c r="B201" s="8">
        <v>42538</v>
      </c>
      <c r="C201" s="9" t="s">
        <v>264</v>
      </c>
      <c r="D201" s="9" t="s">
        <v>265</v>
      </c>
      <c r="E201" s="9" t="s">
        <v>266</v>
      </c>
      <c r="F201" s="10">
        <v>2</v>
      </c>
      <c r="G201" s="9" t="s">
        <v>54</v>
      </c>
      <c r="H201" s="10" t="s">
        <v>267</v>
      </c>
      <c r="I201" s="9" t="s">
        <v>21</v>
      </c>
      <c r="J201" s="9">
        <v>0.6</v>
      </c>
    </row>
    <row r="202" spans="1:10" x14ac:dyDescent="0.25">
      <c r="A202" s="9" t="s">
        <v>268</v>
      </c>
      <c r="B202" s="8">
        <v>42538</v>
      </c>
      <c r="C202" s="9" t="s">
        <v>66</v>
      </c>
      <c r="D202" s="9" t="s">
        <v>269</v>
      </c>
      <c r="E202" s="9" t="s">
        <v>270</v>
      </c>
      <c r="F202" s="10">
        <v>1</v>
      </c>
      <c r="G202" s="9" t="s">
        <v>271</v>
      </c>
      <c r="H202" s="10" t="s">
        <v>272</v>
      </c>
      <c r="I202" s="9" t="s">
        <v>38</v>
      </c>
      <c r="J202" s="9">
        <v>0.13300000000000001</v>
      </c>
    </row>
    <row r="203" spans="1:10" x14ac:dyDescent="0.25">
      <c r="A203" s="9" t="s">
        <v>268</v>
      </c>
      <c r="B203" s="8">
        <v>42538</v>
      </c>
      <c r="C203" s="9" t="s">
        <v>66</v>
      </c>
      <c r="D203" s="9" t="s">
        <v>269</v>
      </c>
      <c r="E203" s="9" t="s">
        <v>270</v>
      </c>
      <c r="F203" s="10">
        <v>1</v>
      </c>
      <c r="G203" s="9" t="s">
        <v>271</v>
      </c>
      <c r="H203" s="10" t="s">
        <v>272</v>
      </c>
      <c r="I203" s="9" t="s">
        <v>72</v>
      </c>
      <c r="J203" s="9">
        <v>5.2999999999999999E-2</v>
      </c>
    </row>
    <row r="204" spans="1:10" x14ac:dyDescent="0.25">
      <c r="A204" s="9" t="s">
        <v>268</v>
      </c>
      <c r="B204" s="8">
        <v>42538</v>
      </c>
      <c r="C204" s="9" t="s">
        <v>66</v>
      </c>
      <c r="D204" s="9" t="s">
        <v>269</v>
      </c>
      <c r="E204" s="9" t="s">
        <v>270</v>
      </c>
      <c r="F204" s="10">
        <v>1</v>
      </c>
      <c r="G204" s="9" t="s">
        <v>271</v>
      </c>
      <c r="H204" s="10" t="s">
        <v>272</v>
      </c>
      <c r="I204" s="9" t="s">
        <v>21</v>
      </c>
      <c r="J204" s="9">
        <v>0.17</v>
      </c>
    </row>
    <row r="205" spans="1:10" x14ac:dyDescent="0.25">
      <c r="A205" s="9" t="s">
        <v>273</v>
      </c>
      <c r="B205" s="8">
        <v>42538</v>
      </c>
      <c r="C205" s="9" t="s">
        <v>66</v>
      </c>
      <c r="D205" s="9" t="s">
        <v>274</v>
      </c>
      <c r="E205" s="9" t="s">
        <v>275</v>
      </c>
      <c r="F205" s="10">
        <v>5</v>
      </c>
      <c r="G205" s="9" t="s">
        <v>106</v>
      </c>
      <c r="H205" s="10" t="s">
        <v>276</v>
      </c>
      <c r="I205" s="9" t="s">
        <v>38</v>
      </c>
      <c r="J205" s="9">
        <v>0.58000000000000007</v>
      </c>
    </row>
    <row r="206" spans="1:10" x14ac:dyDescent="0.25">
      <c r="A206" s="9" t="s">
        <v>273</v>
      </c>
      <c r="B206" s="8">
        <v>42538</v>
      </c>
      <c r="C206" s="9" t="s">
        <v>66</v>
      </c>
      <c r="D206" s="9" t="s">
        <v>274</v>
      </c>
      <c r="E206" s="9" t="s">
        <v>275</v>
      </c>
      <c r="F206" s="10">
        <v>5</v>
      </c>
      <c r="G206" s="9" t="s">
        <v>106</v>
      </c>
      <c r="H206" s="10" t="s">
        <v>276</v>
      </c>
      <c r="I206" s="9" t="s">
        <v>72</v>
      </c>
      <c r="J206" s="9">
        <v>0.25</v>
      </c>
    </row>
    <row r="207" spans="1:10" x14ac:dyDescent="0.25">
      <c r="A207" s="9" t="s">
        <v>273</v>
      </c>
      <c r="B207" s="8">
        <v>42538</v>
      </c>
      <c r="C207" s="9" t="s">
        <v>66</v>
      </c>
      <c r="D207" s="9" t="s">
        <v>274</v>
      </c>
      <c r="E207" s="9" t="s">
        <v>275</v>
      </c>
      <c r="F207" s="10">
        <v>5</v>
      </c>
      <c r="G207" s="9" t="s">
        <v>106</v>
      </c>
      <c r="H207" s="10" t="s">
        <v>276</v>
      </c>
      <c r="I207" s="9" t="s">
        <v>21</v>
      </c>
      <c r="J207" s="9">
        <v>0.25</v>
      </c>
    </row>
    <row r="208" spans="1:10" x14ac:dyDescent="0.25">
      <c r="A208" s="9" t="s">
        <v>277</v>
      </c>
      <c r="B208" s="8">
        <v>42538</v>
      </c>
      <c r="C208" s="9" t="s">
        <v>66</v>
      </c>
      <c r="D208" s="9" t="s">
        <v>278</v>
      </c>
      <c r="E208" s="9" t="s">
        <v>279</v>
      </c>
      <c r="F208" s="10">
        <v>12</v>
      </c>
      <c r="G208" s="9" t="s">
        <v>280</v>
      </c>
      <c r="H208" s="10" t="s">
        <v>55</v>
      </c>
      <c r="I208" s="9" t="s">
        <v>45</v>
      </c>
      <c r="J208" s="9">
        <v>0.25</v>
      </c>
    </row>
    <row r="209" spans="1:10" x14ac:dyDescent="0.25">
      <c r="A209" s="9" t="s">
        <v>277</v>
      </c>
      <c r="B209" s="8">
        <v>42538</v>
      </c>
      <c r="C209" s="9" t="s">
        <v>66</v>
      </c>
      <c r="D209" s="9" t="s">
        <v>278</v>
      </c>
      <c r="E209" s="9" t="s">
        <v>279</v>
      </c>
      <c r="F209" s="10">
        <v>12</v>
      </c>
      <c r="G209" s="9" t="s">
        <v>280</v>
      </c>
      <c r="H209" s="10" t="s">
        <v>55</v>
      </c>
      <c r="I209" s="9" t="s">
        <v>72</v>
      </c>
      <c r="J209" s="9">
        <v>0.25</v>
      </c>
    </row>
    <row r="210" spans="1:10" x14ac:dyDescent="0.25">
      <c r="A210" s="9" t="s">
        <v>277</v>
      </c>
      <c r="B210" s="8">
        <v>42538</v>
      </c>
      <c r="C210" s="9" t="s">
        <v>66</v>
      </c>
      <c r="D210" s="9" t="s">
        <v>278</v>
      </c>
      <c r="E210" s="9" t="s">
        <v>279</v>
      </c>
      <c r="F210" s="10">
        <v>12</v>
      </c>
      <c r="G210" s="9" t="s">
        <v>280</v>
      </c>
      <c r="H210" s="10" t="s">
        <v>55</v>
      </c>
      <c r="I210" s="9" t="s">
        <v>21</v>
      </c>
      <c r="J210" s="9">
        <v>0.25</v>
      </c>
    </row>
    <row r="211" spans="1:10" x14ac:dyDescent="0.25">
      <c r="A211" s="9" t="s">
        <v>277</v>
      </c>
      <c r="B211" s="8">
        <v>42538</v>
      </c>
      <c r="C211" s="9" t="s">
        <v>66</v>
      </c>
      <c r="D211" s="9" t="s">
        <v>278</v>
      </c>
      <c r="E211" s="9" t="s">
        <v>279</v>
      </c>
      <c r="F211" s="10">
        <v>12</v>
      </c>
      <c r="G211" s="9" t="s">
        <v>280</v>
      </c>
      <c r="H211" s="10" t="s">
        <v>55</v>
      </c>
      <c r="I211" s="9" t="s">
        <v>281</v>
      </c>
      <c r="J211" s="9">
        <v>0.75</v>
      </c>
    </row>
    <row r="212" spans="1:10" x14ac:dyDescent="0.25">
      <c r="A212" s="9" t="s">
        <v>277</v>
      </c>
      <c r="B212" s="8">
        <v>42538</v>
      </c>
      <c r="C212" s="9" t="s">
        <v>66</v>
      </c>
      <c r="D212" s="9" t="s">
        <v>278</v>
      </c>
      <c r="E212" s="9" t="s">
        <v>279</v>
      </c>
      <c r="F212" s="10">
        <v>12</v>
      </c>
      <c r="G212" s="9" t="s">
        <v>280</v>
      </c>
      <c r="H212" s="10" t="s">
        <v>55</v>
      </c>
      <c r="I212" s="9" t="s">
        <v>73</v>
      </c>
      <c r="J212" s="9">
        <v>0.42000000000000004</v>
      </c>
    </row>
    <row r="213" spans="1:10" x14ac:dyDescent="0.25">
      <c r="A213" s="9" t="s">
        <v>277</v>
      </c>
      <c r="B213" s="8">
        <v>42538</v>
      </c>
      <c r="C213" s="9" t="s">
        <v>66</v>
      </c>
      <c r="D213" s="9" t="s">
        <v>278</v>
      </c>
      <c r="E213" s="9" t="s">
        <v>279</v>
      </c>
      <c r="F213" s="10">
        <v>12</v>
      </c>
      <c r="G213" s="9" t="s">
        <v>280</v>
      </c>
      <c r="H213" s="10" t="s">
        <v>55</v>
      </c>
      <c r="I213" s="9" t="s">
        <v>34</v>
      </c>
      <c r="J213" s="9">
        <v>0.67</v>
      </c>
    </row>
    <row r="214" spans="1:10" x14ac:dyDescent="0.25">
      <c r="A214" s="9" t="s">
        <v>282</v>
      </c>
      <c r="B214" s="8">
        <v>42538</v>
      </c>
      <c r="C214" s="9" t="s">
        <v>66</v>
      </c>
      <c r="D214" s="9" t="s">
        <v>283</v>
      </c>
      <c r="E214" s="9" t="s">
        <v>284</v>
      </c>
      <c r="F214" s="10">
        <v>20</v>
      </c>
      <c r="G214" s="9" t="s">
        <v>285</v>
      </c>
      <c r="H214" s="10" t="s">
        <v>55</v>
      </c>
      <c r="I214" s="9" t="s">
        <v>72</v>
      </c>
      <c r="J214" s="9">
        <v>0.5</v>
      </c>
    </row>
    <row r="215" spans="1:10" x14ac:dyDescent="0.25">
      <c r="A215" s="9" t="s">
        <v>282</v>
      </c>
      <c r="B215" s="8">
        <v>42538</v>
      </c>
      <c r="C215" s="9" t="s">
        <v>66</v>
      </c>
      <c r="D215" s="9" t="s">
        <v>283</v>
      </c>
      <c r="E215" s="9" t="s">
        <v>284</v>
      </c>
      <c r="F215" s="10">
        <v>20</v>
      </c>
      <c r="G215" s="9" t="s">
        <v>285</v>
      </c>
      <c r="H215" s="10" t="s">
        <v>55</v>
      </c>
      <c r="I215" s="9" t="s">
        <v>21</v>
      </c>
      <c r="J215" s="9">
        <v>0.5</v>
      </c>
    </row>
    <row r="216" spans="1:10" x14ac:dyDescent="0.25">
      <c r="A216" s="9" t="s">
        <v>282</v>
      </c>
      <c r="B216" s="8">
        <v>42538</v>
      </c>
      <c r="C216" s="9" t="s">
        <v>66</v>
      </c>
      <c r="D216" s="9" t="s">
        <v>283</v>
      </c>
      <c r="E216" s="9" t="s">
        <v>284</v>
      </c>
      <c r="F216" s="10">
        <v>20</v>
      </c>
      <c r="G216" s="9" t="s">
        <v>285</v>
      </c>
      <c r="H216" s="10" t="s">
        <v>55</v>
      </c>
      <c r="I216" s="9" t="s">
        <v>22</v>
      </c>
      <c r="J216" s="9">
        <v>1.75</v>
      </c>
    </row>
    <row r="217" spans="1:10" x14ac:dyDescent="0.25">
      <c r="A217" s="9" t="s">
        <v>286</v>
      </c>
      <c r="B217" s="8">
        <v>42538</v>
      </c>
      <c r="C217" s="9" t="s">
        <v>66</v>
      </c>
      <c r="D217" s="9" t="s">
        <v>287</v>
      </c>
      <c r="E217" s="9" t="s">
        <v>288</v>
      </c>
      <c r="F217" s="10">
        <v>20</v>
      </c>
      <c r="G217" s="9" t="s">
        <v>280</v>
      </c>
      <c r="H217" s="10" t="s">
        <v>55</v>
      </c>
      <c r="I217" s="9" t="s">
        <v>45</v>
      </c>
      <c r="J217" s="9">
        <v>0.5</v>
      </c>
    </row>
    <row r="218" spans="1:10" x14ac:dyDescent="0.25">
      <c r="A218" s="9" t="s">
        <v>286</v>
      </c>
      <c r="B218" s="8">
        <v>42538</v>
      </c>
      <c r="C218" s="13" t="s">
        <v>66</v>
      </c>
      <c r="D218" s="13" t="s">
        <v>287</v>
      </c>
      <c r="E218" s="13" t="s">
        <v>288</v>
      </c>
      <c r="F218" s="10">
        <v>20</v>
      </c>
      <c r="G218" s="13" t="s">
        <v>280</v>
      </c>
      <c r="H218" s="10" t="s">
        <v>55</v>
      </c>
      <c r="I218" s="9" t="s">
        <v>72</v>
      </c>
      <c r="J218" s="9">
        <v>0.5</v>
      </c>
    </row>
    <row r="219" spans="1:10" x14ac:dyDescent="0.25">
      <c r="A219" s="9" t="s">
        <v>286</v>
      </c>
      <c r="B219" s="8">
        <v>42538</v>
      </c>
      <c r="C219" s="13" t="s">
        <v>66</v>
      </c>
      <c r="D219" s="13" t="s">
        <v>287</v>
      </c>
      <c r="E219" s="13" t="s">
        <v>288</v>
      </c>
      <c r="F219" s="10">
        <v>20</v>
      </c>
      <c r="G219" s="13" t="s">
        <v>280</v>
      </c>
      <c r="H219" s="10" t="s">
        <v>55</v>
      </c>
      <c r="I219" s="9" t="s">
        <v>21</v>
      </c>
      <c r="J219" s="13">
        <v>0.5</v>
      </c>
    </row>
    <row r="220" spans="1:10" x14ac:dyDescent="0.25">
      <c r="A220" s="9" t="s">
        <v>286</v>
      </c>
      <c r="B220" s="8">
        <v>42538</v>
      </c>
      <c r="C220" s="9" t="s">
        <v>66</v>
      </c>
      <c r="D220" s="9" t="s">
        <v>287</v>
      </c>
      <c r="E220" s="9" t="s">
        <v>288</v>
      </c>
      <c r="F220" s="10">
        <v>20</v>
      </c>
      <c r="G220" s="9" t="s">
        <v>280</v>
      </c>
      <c r="H220" s="10" t="s">
        <v>55</v>
      </c>
      <c r="I220" s="9" t="s">
        <v>281</v>
      </c>
      <c r="J220" s="9">
        <v>1.25</v>
      </c>
    </row>
    <row r="221" spans="1:10" x14ac:dyDescent="0.25">
      <c r="A221" s="9" t="s">
        <v>286</v>
      </c>
      <c r="B221" s="8">
        <v>42538</v>
      </c>
      <c r="C221" s="9" t="s">
        <v>66</v>
      </c>
      <c r="D221" s="9" t="s">
        <v>287</v>
      </c>
      <c r="E221" s="9" t="s">
        <v>288</v>
      </c>
      <c r="F221" s="10">
        <v>20</v>
      </c>
      <c r="G221" s="9" t="s">
        <v>280</v>
      </c>
      <c r="H221" s="10" t="s">
        <v>55</v>
      </c>
      <c r="I221" s="9" t="s">
        <v>73</v>
      </c>
      <c r="J221" s="9">
        <v>0.57000000000000006</v>
      </c>
    </row>
    <row r="222" spans="1:10" x14ac:dyDescent="0.25">
      <c r="A222" s="9" t="s">
        <v>286</v>
      </c>
      <c r="B222" s="8">
        <v>42538</v>
      </c>
      <c r="C222" s="9" t="s">
        <v>66</v>
      </c>
      <c r="D222" s="9" t="s">
        <v>287</v>
      </c>
      <c r="E222" s="9" t="s">
        <v>288</v>
      </c>
      <c r="F222" s="10">
        <v>20</v>
      </c>
      <c r="G222" s="9" t="s">
        <v>280</v>
      </c>
      <c r="H222" s="10" t="s">
        <v>55</v>
      </c>
      <c r="I222" s="9" t="s">
        <v>34</v>
      </c>
      <c r="J222" s="9">
        <v>1.25</v>
      </c>
    </row>
    <row r="223" spans="1:10" x14ac:dyDescent="0.25">
      <c r="A223" s="9" t="s">
        <v>289</v>
      </c>
      <c r="B223" s="8">
        <v>42538</v>
      </c>
      <c r="C223" s="9" t="s">
        <v>66</v>
      </c>
      <c r="D223" s="9" t="s">
        <v>290</v>
      </c>
      <c r="E223" s="9" t="s">
        <v>291</v>
      </c>
      <c r="F223" s="10">
        <v>10</v>
      </c>
      <c r="G223" s="9" t="s">
        <v>292</v>
      </c>
      <c r="H223" s="10" t="s">
        <v>61</v>
      </c>
      <c r="I223" s="9" t="s">
        <v>45</v>
      </c>
      <c r="J223" s="9">
        <v>0.25</v>
      </c>
    </row>
    <row r="224" spans="1:10" x14ac:dyDescent="0.25">
      <c r="A224" s="9" t="s">
        <v>289</v>
      </c>
      <c r="B224" s="8">
        <v>42538</v>
      </c>
      <c r="C224" s="9" t="s">
        <v>66</v>
      </c>
      <c r="D224" s="9" t="s">
        <v>290</v>
      </c>
      <c r="E224" s="9" t="s">
        <v>291</v>
      </c>
      <c r="F224" s="10">
        <v>10</v>
      </c>
      <c r="G224" s="9" t="s">
        <v>292</v>
      </c>
      <c r="H224" s="10" t="s">
        <v>61</v>
      </c>
      <c r="I224" s="9" t="s">
        <v>72</v>
      </c>
      <c r="J224" s="9">
        <v>7.0000000000000007E-2</v>
      </c>
    </row>
    <row r="225" spans="1:10" x14ac:dyDescent="0.25">
      <c r="A225" s="9" t="s">
        <v>289</v>
      </c>
      <c r="B225" s="8">
        <v>42538</v>
      </c>
      <c r="C225" s="9" t="s">
        <v>66</v>
      </c>
      <c r="D225" s="9" t="s">
        <v>290</v>
      </c>
      <c r="E225" s="9" t="s">
        <v>291</v>
      </c>
      <c r="F225" s="10">
        <v>10</v>
      </c>
      <c r="G225" s="9" t="s">
        <v>292</v>
      </c>
      <c r="H225" s="10" t="s">
        <v>61</v>
      </c>
      <c r="I225" s="9" t="s">
        <v>21</v>
      </c>
      <c r="J225" s="9">
        <v>0.25</v>
      </c>
    </row>
    <row r="226" spans="1:10" x14ac:dyDescent="0.25">
      <c r="A226" s="9" t="s">
        <v>289</v>
      </c>
      <c r="B226" s="8">
        <v>42538</v>
      </c>
      <c r="C226" s="9" t="s">
        <v>66</v>
      </c>
      <c r="D226" s="9" t="s">
        <v>290</v>
      </c>
      <c r="E226" s="9" t="s">
        <v>291</v>
      </c>
      <c r="F226" s="10">
        <v>10</v>
      </c>
      <c r="G226" s="9" t="s">
        <v>292</v>
      </c>
      <c r="H226" s="10" t="s">
        <v>61</v>
      </c>
      <c r="I226" s="9" t="s">
        <v>73</v>
      </c>
      <c r="J226" s="9">
        <v>0.34</v>
      </c>
    </row>
    <row r="227" spans="1:10" x14ac:dyDescent="0.25">
      <c r="A227" s="9" t="s">
        <v>289</v>
      </c>
      <c r="B227" s="8">
        <v>42538</v>
      </c>
      <c r="C227" s="9" t="s">
        <v>66</v>
      </c>
      <c r="D227" s="9" t="s">
        <v>290</v>
      </c>
      <c r="E227" s="9" t="s">
        <v>291</v>
      </c>
      <c r="F227" s="10">
        <v>10</v>
      </c>
      <c r="G227" s="9" t="s">
        <v>292</v>
      </c>
      <c r="H227" s="10" t="s">
        <v>61</v>
      </c>
      <c r="I227" s="9" t="s">
        <v>34</v>
      </c>
      <c r="J227" s="9">
        <v>0.42000000000000004</v>
      </c>
    </row>
    <row r="228" spans="1:10" x14ac:dyDescent="0.25">
      <c r="A228" s="9" t="s">
        <v>293</v>
      </c>
      <c r="B228" s="8">
        <v>42538</v>
      </c>
      <c r="C228" s="9" t="s">
        <v>66</v>
      </c>
      <c r="D228" s="9" t="s">
        <v>294</v>
      </c>
      <c r="E228" s="9" t="s">
        <v>295</v>
      </c>
      <c r="F228" s="10">
        <v>10</v>
      </c>
      <c r="G228" s="9" t="s">
        <v>285</v>
      </c>
      <c r="H228" s="10" t="s">
        <v>70</v>
      </c>
      <c r="I228" s="9" t="s">
        <v>72</v>
      </c>
      <c r="J228" s="9">
        <v>0.1</v>
      </c>
    </row>
    <row r="229" spans="1:10" x14ac:dyDescent="0.25">
      <c r="A229" s="9" t="s">
        <v>293</v>
      </c>
      <c r="B229" s="8">
        <v>42538</v>
      </c>
      <c r="C229" s="9" t="s">
        <v>66</v>
      </c>
      <c r="D229" s="9" t="s">
        <v>294</v>
      </c>
      <c r="E229" s="9" t="s">
        <v>295</v>
      </c>
      <c r="F229" s="10">
        <v>10</v>
      </c>
      <c r="G229" s="9" t="s">
        <v>285</v>
      </c>
      <c r="H229" s="10" t="s">
        <v>70</v>
      </c>
      <c r="I229" s="9" t="s">
        <v>21</v>
      </c>
      <c r="J229" s="9">
        <v>0.25</v>
      </c>
    </row>
    <row r="230" spans="1:10" x14ac:dyDescent="0.25">
      <c r="A230" s="9" t="s">
        <v>293</v>
      </c>
      <c r="B230" s="8">
        <v>42538</v>
      </c>
      <c r="C230" s="9" t="s">
        <v>66</v>
      </c>
      <c r="D230" s="9" t="s">
        <v>294</v>
      </c>
      <c r="E230" s="9" t="s">
        <v>295</v>
      </c>
      <c r="F230" s="10">
        <v>10</v>
      </c>
      <c r="G230" s="9" t="s">
        <v>285</v>
      </c>
      <c r="H230" s="10" t="s">
        <v>70</v>
      </c>
      <c r="I230" s="9" t="s">
        <v>22</v>
      </c>
      <c r="J230" s="9">
        <v>0.75</v>
      </c>
    </row>
    <row r="231" spans="1:10" x14ac:dyDescent="0.25">
      <c r="A231" s="9" t="s">
        <v>296</v>
      </c>
      <c r="B231" s="8">
        <v>42538</v>
      </c>
      <c r="C231" s="9" t="s">
        <v>66</v>
      </c>
      <c r="D231" s="9" t="s">
        <v>297</v>
      </c>
      <c r="E231" s="9" t="s">
        <v>298</v>
      </c>
      <c r="F231" s="10">
        <v>4</v>
      </c>
      <c r="G231" s="9" t="s">
        <v>299</v>
      </c>
      <c r="H231" s="10" t="s">
        <v>212</v>
      </c>
      <c r="I231" s="9" t="s">
        <v>72</v>
      </c>
      <c r="J231" s="9">
        <v>0.17</v>
      </c>
    </row>
    <row r="232" spans="1:10" x14ac:dyDescent="0.25">
      <c r="A232" s="9" t="s">
        <v>296</v>
      </c>
      <c r="B232" s="8">
        <v>42538</v>
      </c>
      <c r="C232" s="9" t="s">
        <v>66</v>
      </c>
      <c r="D232" s="9" t="s">
        <v>297</v>
      </c>
      <c r="E232" s="9" t="s">
        <v>298</v>
      </c>
      <c r="F232" s="10">
        <v>4</v>
      </c>
      <c r="G232" s="9" t="s">
        <v>299</v>
      </c>
      <c r="H232" s="10" t="s">
        <v>212</v>
      </c>
      <c r="I232" s="9" t="s">
        <v>21</v>
      </c>
      <c r="J232" s="9">
        <v>0.25</v>
      </c>
    </row>
    <row r="233" spans="1:10" x14ac:dyDescent="0.25">
      <c r="A233" s="9" t="s">
        <v>296</v>
      </c>
      <c r="B233" s="8">
        <v>42538</v>
      </c>
      <c r="C233" s="9" t="s">
        <v>66</v>
      </c>
      <c r="D233" s="9" t="s">
        <v>297</v>
      </c>
      <c r="E233" s="9" t="s">
        <v>298</v>
      </c>
      <c r="F233" s="10">
        <v>4</v>
      </c>
      <c r="G233" s="9" t="s">
        <v>299</v>
      </c>
      <c r="H233" s="10" t="s">
        <v>212</v>
      </c>
      <c r="I233" s="9" t="s">
        <v>22</v>
      </c>
      <c r="J233" s="9">
        <v>0.58000000000000007</v>
      </c>
    </row>
    <row r="234" spans="1:10" x14ac:dyDescent="0.25">
      <c r="A234" s="9" t="s">
        <v>300</v>
      </c>
      <c r="B234" s="8">
        <v>42538</v>
      </c>
      <c r="C234" s="9" t="s">
        <v>66</v>
      </c>
      <c r="D234" s="9" t="s">
        <v>186</v>
      </c>
      <c r="E234" s="9" t="s">
        <v>187</v>
      </c>
      <c r="F234" s="10">
        <v>5</v>
      </c>
      <c r="G234" s="9" t="s">
        <v>188</v>
      </c>
      <c r="H234" s="10" t="s">
        <v>189</v>
      </c>
      <c r="I234" s="9" t="s">
        <v>72</v>
      </c>
      <c r="J234" s="9">
        <v>6.3E-2</v>
      </c>
    </row>
    <row r="235" spans="1:10" x14ac:dyDescent="0.25">
      <c r="A235" s="9" t="s">
        <v>296</v>
      </c>
      <c r="B235" s="8">
        <v>42538</v>
      </c>
      <c r="C235" s="9" t="s">
        <v>66</v>
      </c>
      <c r="D235" s="9" t="s">
        <v>297</v>
      </c>
      <c r="E235" s="9" t="s">
        <v>298</v>
      </c>
      <c r="F235" s="10">
        <v>4</v>
      </c>
      <c r="G235" s="9" t="s">
        <v>299</v>
      </c>
      <c r="H235" s="10" t="s">
        <v>212</v>
      </c>
      <c r="I235" s="9" t="s">
        <v>38</v>
      </c>
      <c r="J235" s="9">
        <v>0.75</v>
      </c>
    </row>
    <row r="236" spans="1:10" x14ac:dyDescent="0.25">
      <c r="A236" s="9" t="s">
        <v>300</v>
      </c>
      <c r="B236" s="8">
        <v>42538</v>
      </c>
      <c r="C236" s="9" t="s">
        <v>66</v>
      </c>
      <c r="D236" s="9" t="s">
        <v>186</v>
      </c>
      <c r="E236" s="9" t="s">
        <v>187</v>
      </c>
      <c r="F236" s="10">
        <v>5</v>
      </c>
      <c r="G236" s="9" t="s">
        <v>188</v>
      </c>
      <c r="H236" s="10" t="s">
        <v>189</v>
      </c>
      <c r="I236" s="9" t="s">
        <v>21</v>
      </c>
      <c r="J236" s="9">
        <v>6.3E-2</v>
      </c>
    </row>
    <row r="237" spans="1:10" x14ac:dyDescent="0.25">
      <c r="A237" s="9" t="s">
        <v>300</v>
      </c>
      <c r="B237" s="8">
        <v>42538</v>
      </c>
      <c r="C237" s="9" t="s">
        <v>66</v>
      </c>
      <c r="D237" s="9" t="s">
        <v>186</v>
      </c>
      <c r="E237" s="9" t="s">
        <v>187</v>
      </c>
      <c r="F237" s="10">
        <v>5</v>
      </c>
      <c r="G237" s="9" t="s">
        <v>188</v>
      </c>
      <c r="H237" s="10" t="s">
        <v>189</v>
      </c>
      <c r="I237" s="9" t="s">
        <v>32</v>
      </c>
      <c r="J237" s="9">
        <v>8.3000000000000004E-2</v>
      </c>
    </row>
    <row r="238" spans="1:10" x14ac:dyDescent="0.25">
      <c r="A238" s="9" t="s">
        <v>300</v>
      </c>
      <c r="B238" s="8">
        <v>42538</v>
      </c>
      <c r="C238" s="9" t="s">
        <v>66</v>
      </c>
      <c r="D238" s="9" t="s">
        <v>186</v>
      </c>
      <c r="E238" s="9" t="s">
        <v>187</v>
      </c>
      <c r="F238" s="10">
        <v>5</v>
      </c>
      <c r="G238" s="9" t="s">
        <v>188</v>
      </c>
      <c r="H238" s="10" t="s">
        <v>189</v>
      </c>
      <c r="I238" s="9" t="s">
        <v>22</v>
      </c>
      <c r="J238" s="9">
        <v>0.375</v>
      </c>
    </row>
    <row r="239" spans="1:10" x14ac:dyDescent="0.25">
      <c r="A239" s="9" t="s">
        <v>301</v>
      </c>
      <c r="B239" s="8">
        <v>42538</v>
      </c>
      <c r="C239" s="9" t="s">
        <v>66</v>
      </c>
      <c r="D239" s="9" t="s">
        <v>191</v>
      </c>
      <c r="E239" s="9" t="s">
        <v>192</v>
      </c>
      <c r="F239" s="10">
        <v>5</v>
      </c>
      <c r="G239" s="9" t="s">
        <v>193</v>
      </c>
      <c r="H239" s="10" t="s">
        <v>194</v>
      </c>
      <c r="I239" s="9" t="s">
        <v>38</v>
      </c>
      <c r="J239" s="9">
        <v>0.58000000000000007</v>
      </c>
    </row>
    <row r="240" spans="1:10" x14ac:dyDescent="0.25">
      <c r="A240" s="9" t="s">
        <v>301</v>
      </c>
      <c r="B240" s="8">
        <v>42538</v>
      </c>
      <c r="C240" s="9" t="s">
        <v>66</v>
      </c>
      <c r="D240" s="9" t="s">
        <v>191</v>
      </c>
      <c r="E240" s="9" t="s">
        <v>192</v>
      </c>
      <c r="F240" s="10">
        <v>5</v>
      </c>
      <c r="G240" s="9" t="s">
        <v>193</v>
      </c>
      <c r="H240" s="10" t="s">
        <v>194</v>
      </c>
      <c r="I240" s="9" t="s">
        <v>72</v>
      </c>
      <c r="J240" s="9">
        <v>0.08</v>
      </c>
    </row>
    <row r="241" spans="1:10" x14ac:dyDescent="0.25">
      <c r="A241" s="9" t="s">
        <v>301</v>
      </c>
      <c r="B241" s="8">
        <v>42538</v>
      </c>
      <c r="C241" s="9" t="s">
        <v>66</v>
      </c>
      <c r="D241" s="9" t="s">
        <v>191</v>
      </c>
      <c r="E241" s="9" t="s">
        <v>192</v>
      </c>
      <c r="F241" s="10">
        <v>5</v>
      </c>
      <c r="G241" s="9" t="s">
        <v>193</v>
      </c>
      <c r="H241" s="10" t="s">
        <v>194</v>
      </c>
      <c r="I241" s="9" t="s">
        <v>21</v>
      </c>
      <c r="J241" s="9">
        <v>0.25</v>
      </c>
    </row>
    <row r="242" spans="1:10" x14ac:dyDescent="0.25">
      <c r="A242" s="9" t="s">
        <v>302</v>
      </c>
      <c r="B242" s="8">
        <v>42538</v>
      </c>
      <c r="C242" s="9" t="s">
        <v>66</v>
      </c>
      <c r="D242" s="9" t="s">
        <v>303</v>
      </c>
      <c r="E242" s="9" t="s">
        <v>304</v>
      </c>
      <c r="F242" s="10">
        <v>15</v>
      </c>
      <c r="G242" s="9" t="s">
        <v>305</v>
      </c>
      <c r="H242" s="10" t="s">
        <v>194</v>
      </c>
      <c r="I242" s="9" t="s">
        <v>72</v>
      </c>
      <c r="J242" s="9">
        <v>0.25</v>
      </c>
    </row>
    <row r="243" spans="1:10" x14ac:dyDescent="0.25">
      <c r="A243" s="9" t="s">
        <v>302</v>
      </c>
      <c r="B243" s="8">
        <v>42538</v>
      </c>
      <c r="C243" s="9" t="s">
        <v>66</v>
      </c>
      <c r="D243" s="9" t="s">
        <v>303</v>
      </c>
      <c r="E243" s="9" t="s">
        <v>304</v>
      </c>
      <c r="F243" s="10">
        <v>15</v>
      </c>
      <c r="G243" s="9" t="s">
        <v>305</v>
      </c>
      <c r="H243" s="10" t="s">
        <v>194</v>
      </c>
      <c r="I243" s="9" t="s">
        <v>21</v>
      </c>
      <c r="J243" s="9">
        <v>0.25</v>
      </c>
    </row>
    <row r="244" spans="1:10" x14ac:dyDescent="0.25">
      <c r="A244" s="9" t="s">
        <v>302</v>
      </c>
      <c r="B244" s="8">
        <v>42538</v>
      </c>
      <c r="C244" s="9" t="s">
        <v>66</v>
      </c>
      <c r="D244" s="9" t="s">
        <v>303</v>
      </c>
      <c r="E244" s="9" t="s">
        <v>304</v>
      </c>
      <c r="F244" s="10">
        <v>15</v>
      </c>
      <c r="G244" s="9" t="s">
        <v>305</v>
      </c>
      <c r="H244" s="10" t="s">
        <v>194</v>
      </c>
      <c r="I244" s="9" t="s">
        <v>73</v>
      </c>
      <c r="J244" s="9">
        <v>1</v>
      </c>
    </row>
    <row r="245" spans="1:10" x14ac:dyDescent="0.25">
      <c r="A245" s="9" t="s">
        <v>302</v>
      </c>
      <c r="B245" s="8">
        <v>42538</v>
      </c>
      <c r="C245" s="9" t="s">
        <v>66</v>
      </c>
      <c r="D245" s="9" t="s">
        <v>303</v>
      </c>
      <c r="E245" s="9" t="s">
        <v>304</v>
      </c>
      <c r="F245" s="10">
        <v>15</v>
      </c>
      <c r="G245" s="9" t="s">
        <v>305</v>
      </c>
      <c r="H245" s="10" t="s">
        <v>194</v>
      </c>
      <c r="I245" s="9" t="s">
        <v>22</v>
      </c>
      <c r="J245" s="9">
        <v>0.75</v>
      </c>
    </row>
    <row r="246" spans="1:10" x14ac:dyDescent="0.25">
      <c r="A246" s="9" t="s">
        <v>306</v>
      </c>
      <c r="B246" s="8">
        <v>42538</v>
      </c>
      <c r="C246" s="9" t="s">
        <v>66</v>
      </c>
      <c r="D246" s="9" t="s">
        <v>196</v>
      </c>
      <c r="E246" s="9" t="s">
        <v>197</v>
      </c>
      <c r="F246" s="10">
        <v>5</v>
      </c>
      <c r="G246" s="9" t="s">
        <v>198</v>
      </c>
      <c r="H246" s="10" t="s">
        <v>199</v>
      </c>
      <c r="I246" s="9" t="s">
        <v>64</v>
      </c>
      <c r="J246" s="9">
        <v>0.47299999999999998</v>
      </c>
    </row>
    <row r="247" spans="1:10" x14ac:dyDescent="0.25">
      <c r="A247" s="9" t="s">
        <v>307</v>
      </c>
      <c r="B247" s="8">
        <v>42538</v>
      </c>
      <c r="C247" s="9" t="s">
        <v>66</v>
      </c>
      <c r="D247" s="9" t="s">
        <v>308</v>
      </c>
      <c r="E247" s="9" t="s">
        <v>309</v>
      </c>
      <c r="F247" s="10">
        <v>3</v>
      </c>
      <c r="G247" s="9" t="s">
        <v>69</v>
      </c>
      <c r="H247" s="10" t="s">
        <v>70</v>
      </c>
      <c r="I247" s="9" t="s">
        <v>71</v>
      </c>
      <c r="J247" s="9">
        <v>0.6</v>
      </c>
    </row>
    <row r="248" spans="1:10" x14ac:dyDescent="0.25">
      <c r="A248" s="9" t="s">
        <v>306</v>
      </c>
      <c r="B248" s="8">
        <v>42538</v>
      </c>
      <c r="C248" s="9" t="s">
        <v>66</v>
      </c>
      <c r="D248" s="9" t="s">
        <v>196</v>
      </c>
      <c r="E248" s="9" t="s">
        <v>197</v>
      </c>
      <c r="F248" s="10">
        <v>5</v>
      </c>
      <c r="G248" s="9" t="s">
        <v>198</v>
      </c>
      <c r="H248" s="10" t="s">
        <v>199</v>
      </c>
      <c r="I248" s="9" t="s">
        <v>71</v>
      </c>
      <c r="J248" s="9">
        <v>0.75</v>
      </c>
    </row>
    <row r="249" spans="1:10" x14ac:dyDescent="0.25">
      <c r="A249" s="9" t="s">
        <v>306</v>
      </c>
      <c r="B249" s="8">
        <v>42538</v>
      </c>
      <c r="C249" s="9" t="s">
        <v>66</v>
      </c>
      <c r="D249" s="9" t="s">
        <v>196</v>
      </c>
      <c r="E249" s="9" t="s">
        <v>197</v>
      </c>
      <c r="F249" s="10">
        <v>5</v>
      </c>
      <c r="G249" s="9" t="s">
        <v>198</v>
      </c>
      <c r="H249" s="10" t="s">
        <v>199</v>
      </c>
      <c r="I249" s="9" t="s">
        <v>21</v>
      </c>
      <c r="J249" s="9">
        <v>8.3000000000000004E-2</v>
      </c>
    </row>
    <row r="250" spans="1:10" x14ac:dyDescent="0.25">
      <c r="A250" s="9" t="s">
        <v>306</v>
      </c>
      <c r="B250" s="8">
        <v>42538</v>
      </c>
      <c r="C250" s="9" t="s">
        <v>66</v>
      </c>
      <c r="D250" s="9" t="s">
        <v>196</v>
      </c>
      <c r="E250" s="9" t="s">
        <v>197</v>
      </c>
      <c r="F250" s="10">
        <v>5</v>
      </c>
      <c r="G250" s="9" t="s">
        <v>198</v>
      </c>
      <c r="H250" s="10" t="s">
        <v>199</v>
      </c>
      <c r="I250" s="9" t="s">
        <v>33</v>
      </c>
      <c r="J250" s="9">
        <v>1</v>
      </c>
    </row>
    <row r="251" spans="1:10" x14ac:dyDescent="0.25">
      <c r="A251" s="9" t="s">
        <v>306</v>
      </c>
      <c r="B251" s="8">
        <v>42538</v>
      </c>
      <c r="C251" s="9" t="s">
        <v>66</v>
      </c>
      <c r="D251" s="9" t="s">
        <v>196</v>
      </c>
      <c r="E251" s="9" t="s">
        <v>197</v>
      </c>
      <c r="F251" s="10">
        <v>5</v>
      </c>
      <c r="G251" s="9" t="s">
        <v>198</v>
      </c>
      <c r="H251" s="10" t="s">
        <v>199</v>
      </c>
      <c r="I251" s="9" t="s">
        <v>22</v>
      </c>
      <c r="J251" s="9">
        <v>0.83400000000000007</v>
      </c>
    </row>
    <row r="252" spans="1:10" x14ac:dyDescent="0.25">
      <c r="A252" s="9" t="s">
        <v>307</v>
      </c>
      <c r="B252" s="8">
        <v>42538</v>
      </c>
      <c r="C252" s="9" t="s">
        <v>66</v>
      </c>
      <c r="D252" s="9" t="s">
        <v>308</v>
      </c>
      <c r="E252" s="9" t="s">
        <v>309</v>
      </c>
      <c r="F252" s="10">
        <v>3</v>
      </c>
      <c r="G252" s="9" t="s">
        <v>69</v>
      </c>
      <c r="H252" s="10" t="s">
        <v>70</v>
      </c>
      <c r="I252" s="9" t="s">
        <v>72</v>
      </c>
      <c r="J252" s="9">
        <v>0.1</v>
      </c>
    </row>
    <row r="253" spans="1:10" x14ac:dyDescent="0.25">
      <c r="A253" s="9" t="s">
        <v>307</v>
      </c>
      <c r="B253" s="8">
        <v>42538</v>
      </c>
      <c r="C253" s="9" t="s">
        <v>66</v>
      </c>
      <c r="D253" s="9" t="s">
        <v>308</v>
      </c>
      <c r="E253" s="9" t="s">
        <v>309</v>
      </c>
      <c r="F253" s="10">
        <v>3</v>
      </c>
      <c r="G253" s="9" t="s">
        <v>69</v>
      </c>
      <c r="H253" s="10" t="s">
        <v>70</v>
      </c>
      <c r="I253" s="9" t="s">
        <v>21</v>
      </c>
      <c r="J253" s="9">
        <v>0.25</v>
      </c>
    </row>
    <row r="254" spans="1:10" x14ac:dyDescent="0.25">
      <c r="A254" s="9" t="s">
        <v>307</v>
      </c>
      <c r="B254" s="8">
        <v>42538</v>
      </c>
      <c r="C254" s="9" t="s">
        <v>66</v>
      </c>
      <c r="D254" s="9" t="s">
        <v>308</v>
      </c>
      <c r="E254" s="9" t="s">
        <v>309</v>
      </c>
      <c r="F254" s="10">
        <v>3</v>
      </c>
      <c r="G254" s="9" t="s">
        <v>69</v>
      </c>
      <c r="H254" s="10" t="s">
        <v>70</v>
      </c>
      <c r="I254" s="9" t="s">
        <v>73</v>
      </c>
      <c r="J254" s="9">
        <v>0.42000000000000004</v>
      </c>
    </row>
    <row r="255" spans="1:10" x14ac:dyDescent="0.25">
      <c r="A255" s="9" t="s">
        <v>307</v>
      </c>
      <c r="B255" s="8">
        <v>42538</v>
      </c>
      <c r="C255" s="9" t="s">
        <v>66</v>
      </c>
      <c r="D255" s="9" t="s">
        <v>308</v>
      </c>
      <c r="E255" s="9" t="s">
        <v>309</v>
      </c>
      <c r="F255" s="10">
        <v>3</v>
      </c>
      <c r="G255" s="9" t="s">
        <v>69</v>
      </c>
      <c r="H255" s="10" t="s">
        <v>70</v>
      </c>
      <c r="I255" s="9" t="s">
        <v>33</v>
      </c>
      <c r="J255" s="9">
        <v>0.42000000000000004</v>
      </c>
    </row>
    <row r="256" spans="1:10" x14ac:dyDescent="0.25">
      <c r="A256" s="9" t="s">
        <v>307</v>
      </c>
      <c r="B256" s="8">
        <v>42538</v>
      </c>
      <c r="C256" s="9" t="s">
        <v>66</v>
      </c>
      <c r="D256" s="9" t="s">
        <v>308</v>
      </c>
      <c r="E256" s="9" t="s">
        <v>309</v>
      </c>
      <c r="F256" s="10">
        <v>3</v>
      </c>
      <c r="G256" s="9" t="s">
        <v>69</v>
      </c>
      <c r="H256" s="10" t="s">
        <v>70</v>
      </c>
      <c r="I256" s="9" t="s">
        <v>22</v>
      </c>
      <c r="J256" s="9">
        <v>0.5</v>
      </c>
    </row>
    <row r="257" spans="1:10" x14ac:dyDescent="0.25">
      <c r="A257" s="9" t="s">
        <v>310</v>
      </c>
      <c r="B257" s="8">
        <v>42538</v>
      </c>
      <c r="C257" s="9" t="s">
        <v>66</v>
      </c>
      <c r="D257" s="9" t="s">
        <v>311</v>
      </c>
      <c r="E257" s="9" t="s">
        <v>312</v>
      </c>
      <c r="F257" s="10">
        <v>5</v>
      </c>
      <c r="G257" s="9" t="s">
        <v>313</v>
      </c>
      <c r="H257" s="10">
        <v>1</v>
      </c>
      <c r="I257" s="9" t="s">
        <v>38</v>
      </c>
      <c r="J257" s="9">
        <v>4</v>
      </c>
    </row>
    <row r="258" spans="1:10" x14ac:dyDescent="0.25">
      <c r="A258" s="9" t="s">
        <v>310</v>
      </c>
      <c r="B258" s="8">
        <v>42538</v>
      </c>
      <c r="C258" s="9" t="s">
        <v>66</v>
      </c>
      <c r="D258" s="9" t="s">
        <v>311</v>
      </c>
      <c r="E258" s="9" t="s">
        <v>312</v>
      </c>
      <c r="F258" s="10">
        <v>5</v>
      </c>
      <c r="G258" s="9" t="s">
        <v>313</v>
      </c>
      <c r="H258" s="10">
        <v>1</v>
      </c>
      <c r="I258" s="9" t="s">
        <v>72</v>
      </c>
      <c r="J258" s="9">
        <v>1</v>
      </c>
    </row>
    <row r="259" spans="1:10" x14ac:dyDescent="0.25">
      <c r="A259" s="9" t="s">
        <v>314</v>
      </c>
      <c r="B259" s="8">
        <v>42538</v>
      </c>
      <c r="C259" s="9" t="s">
        <v>66</v>
      </c>
      <c r="D259" s="9" t="s">
        <v>315</v>
      </c>
      <c r="E259" s="9" t="s">
        <v>316</v>
      </c>
      <c r="F259" s="10">
        <v>5</v>
      </c>
      <c r="G259" s="9" t="s">
        <v>317</v>
      </c>
      <c r="H259" s="10" t="s">
        <v>70</v>
      </c>
      <c r="I259" s="9" t="s">
        <v>45</v>
      </c>
      <c r="J259" s="9">
        <v>0.25</v>
      </c>
    </row>
    <row r="260" spans="1:10" x14ac:dyDescent="0.25">
      <c r="A260" s="9" t="s">
        <v>314</v>
      </c>
      <c r="B260" s="8">
        <v>42538</v>
      </c>
      <c r="C260" s="9" t="s">
        <v>66</v>
      </c>
      <c r="D260" s="9" t="s">
        <v>315</v>
      </c>
      <c r="E260" s="9" t="s">
        <v>316</v>
      </c>
      <c r="F260" s="10">
        <v>5</v>
      </c>
      <c r="G260" s="9" t="s">
        <v>317</v>
      </c>
      <c r="H260" s="10" t="s">
        <v>70</v>
      </c>
      <c r="I260" s="9" t="s">
        <v>72</v>
      </c>
      <c r="J260" s="9">
        <v>0.125</v>
      </c>
    </row>
    <row r="261" spans="1:10" x14ac:dyDescent="0.25">
      <c r="A261" s="9" t="s">
        <v>314</v>
      </c>
      <c r="B261" s="8">
        <v>42538</v>
      </c>
      <c r="C261" s="9" t="s">
        <v>66</v>
      </c>
      <c r="D261" s="9" t="s">
        <v>315</v>
      </c>
      <c r="E261" s="9" t="s">
        <v>316</v>
      </c>
      <c r="F261" s="10">
        <v>5</v>
      </c>
      <c r="G261" s="9" t="s">
        <v>317</v>
      </c>
      <c r="H261" s="10" t="s">
        <v>70</v>
      </c>
      <c r="I261" s="9" t="s">
        <v>21</v>
      </c>
      <c r="J261" s="9">
        <v>7.4999999999999997E-2</v>
      </c>
    </row>
    <row r="262" spans="1:10" x14ac:dyDescent="0.25">
      <c r="A262" s="9" t="s">
        <v>310</v>
      </c>
      <c r="B262" s="8">
        <v>42538</v>
      </c>
      <c r="C262" s="9" t="s">
        <v>66</v>
      </c>
      <c r="D262" s="9" t="s">
        <v>311</v>
      </c>
      <c r="E262" s="9" t="s">
        <v>312</v>
      </c>
      <c r="F262" s="10">
        <v>5</v>
      </c>
      <c r="G262" s="9" t="s">
        <v>313</v>
      </c>
      <c r="H262" s="10">
        <v>1</v>
      </c>
      <c r="I262" s="9" t="s">
        <v>21</v>
      </c>
      <c r="J262" s="9">
        <v>0.33</v>
      </c>
    </row>
    <row r="263" spans="1:10" x14ac:dyDescent="0.25">
      <c r="A263" s="9" t="s">
        <v>314</v>
      </c>
      <c r="B263" s="8">
        <v>42538</v>
      </c>
      <c r="C263" s="9" t="s">
        <v>66</v>
      </c>
      <c r="D263" s="9" t="s">
        <v>315</v>
      </c>
      <c r="E263" s="9" t="s">
        <v>316</v>
      </c>
      <c r="F263" s="10">
        <v>5</v>
      </c>
      <c r="G263" s="9" t="s">
        <v>317</v>
      </c>
      <c r="H263" s="10" t="s">
        <v>70</v>
      </c>
      <c r="I263" s="9" t="s">
        <v>73</v>
      </c>
      <c r="J263" s="9">
        <v>0.375</v>
      </c>
    </row>
    <row r="264" spans="1:10" x14ac:dyDescent="0.25">
      <c r="A264" s="9" t="s">
        <v>314</v>
      </c>
      <c r="B264" s="8">
        <v>42538</v>
      </c>
      <c r="C264" s="9" t="s">
        <v>66</v>
      </c>
      <c r="D264" s="9" t="s">
        <v>315</v>
      </c>
      <c r="E264" s="9" t="s">
        <v>316</v>
      </c>
      <c r="F264" s="10">
        <v>5</v>
      </c>
      <c r="G264" s="9" t="s">
        <v>317</v>
      </c>
      <c r="H264" s="10" t="s">
        <v>70</v>
      </c>
      <c r="I264" s="9" t="s">
        <v>34</v>
      </c>
      <c r="J264" s="9">
        <v>0.375</v>
      </c>
    </row>
    <row r="265" spans="1:10" x14ac:dyDescent="0.25">
      <c r="A265" s="9" t="s">
        <v>318</v>
      </c>
      <c r="B265" s="8">
        <v>42538</v>
      </c>
      <c r="C265" s="13" t="s">
        <v>66</v>
      </c>
      <c r="D265" s="13" t="s">
        <v>319</v>
      </c>
      <c r="E265" s="13" t="s">
        <v>320</v>
      </c>
      <c r="F265" s="10">
        <v>10</v>
      </c>
      <c r="G265" s="13" t="s">
        <v>321</v>
      </c>
      <c r="H265" s="10" t="s">
        <v>322</v>
      </c>
      <c r="I265" s="9" t="s">
        <v>21</v>
      </c>
      <c r="J265" s="9">
        <v>0.75</v>
      </c>
    </row>
    <row r="266" spans="1:10" x14ac:dyDescent="0.25">
      <c r="A266" s="9" t="s">
        <v>323</v>
      </c>
      <c r="B266" s="8">
        <v>42538</v>
      </c>
      <c r="C266" s="9" t="s">
        <v>66</v>
      </c>
      <c r="D266" s="9" t="s">
        <v>324</v>
      </c>
      <c r="E266" s="9" t="s">
        <v>325</v>
      </c>
      <c r="F266" s="10">
        <v>12</v>
      </c>
      <c r="G266" s="9" t="s">
        <v>326</v>
      </c>
      <c r="H266" s="10" t="s">
        <v>70</v>
      </c>
      <c r="I266" s="9" t="s">
        <v>38</v>
      </c>
      <c r="J266" s="9">
        <v>0.67</v>
      </c>
    </row>
    <row r="267" spans="1:10" x14ac:dyDescent="0.25">
      <c r="A267" s="9" t="s">
        <v>323</v>
      </c>
      <c r="B267" s="8">
        <v>42538</v>
      </c>
      <c r="C267" s="9" t="s">
        <v>66</v>
      </c>
      <c r="D267" s="9" t="s">
        <v>324</v>
      </c>
      <c r="E267" s="9" t="s">
        <v>325</v>
      </c>
      <c r="F267" s="10">
        <v>12</v>
      </c>
      <c r="G267" s="9" t="s">
        <v>326</v>
      </c>
      <c r="H267" s="10" t="s">
        <v>70</v>
      </c>
      <c r="I267" s="9" t="s">
        <v>72</v>
      </c>
      <c r="J267" s="9">
        <v>0.17</v>
      </c>
    </row>
    <row r="268" spans="1:10" x14ac:dyDescent="0.25">
      <c r="A268" s="9" t="s">
        <v>327</v>
      </c>
      <c r="B268" s="8">
        <v>42538</v>
      </c>
      <c r="C268" s="9" t="s">
        <v>66</v>
      </c>
      <c r="D268" s="9" t="s">
        <v>201</v>
      </c>
      <c r="E268" s="9" t="s">
        <v>202</v>
      </c>
      <c r="F268" s="10">
        <v>4</v>
      </c>
      <c r="G268" s="9" t="s">
        <v>203</v>
      </c>
      <c r="H268" s="10" t="s">
        <v>61</v>
      </c>
      <c r="I268" s="9" t="s">
        <v>72</v>
      </c>
      <c r="J268" s="9">
        <v>0.1</v>
      </c>
    </row>
    <row r="269" spans="1:10" x14ac:dyDescent="0.25">
      <c r="A269" s="9" t="s">
        <v>327</v>
      </c>
      <c r="B269" s="8">
        <v>42538</v>
      </c>
      <c r="C269" s="9" t="s">
        <v>66</v>
      </c>
      <c r="D269" s="9" t="s">
        <v>201</v>
      </c>
      <c r="E269" s="9" t="s">
        <v>202</v>
      </c>
      <c r="F269" s="10">
        <v>4</v>
      </c>
      <c r="G269" s="9" t="s">
        <v>203</v>
      </c>
      <c r="H269" s="10" t="s">
        <v>61</v>
      </c>
      <c r="I269" s="9" t="s">
        <v>21</v>
      </c>
      <c r="J269" s="9">
        <v>0.04</v>
      </c>
    </row>
    <row r="270" spans="1:10" x14ac:dyDescent="0.25">
      <c r="A270" s="9" t="s">
        <v>327</v>
      </c>
      <c r="B270" s="8">
        <v>42538</v>
      </c>
      <c r="C270" s="9" t="s">
        <v>66</v>
      </c>
      <c r="D270" s="9" t="s">
        <v>201</v>
      </c>
      <c r="E270" s="9" t="s">
        <v>202</v>
      </c>
      <c r="F270" s="10">
        <v>4</v>
      </c>
      <c r="G270" s="9" t="s">
        <v>203</v>
      </c>
      <c r="H270" s="10" t="s">
        <v>61</v>
      </c>
      <c r="I270" s="9" t="s">
        <v>73</v>
      </c>
      <c r="J270" s="9">
        <v>0.35</v>
      </c>
    </row>
    <row r="271" spans="1:10" x14ac:dyDescent="0.25">
      <c r="A271" s="9" t="s">
        <v>323</v>
      </c>
      <c r="B271" s="8">
        <v>42538</v>
      </c>
      <c r="C271" s="9" t="s">
        <v>66</v>
      </c>
      <c r="D271" s="9" t="s">
        <v>324</v>
      </c>
      <c r="E271" s="9" t="s">
        <v>325</v>
      </c>
      <c r="F271" s="10">
        <v>12</v>
      </c>
      <c r="G271" s="9" t="s">
        <v>326</v>
      </c>
      <c r="H271" s="10" t="s">
        <v>70</v>
      </c>
      <c r="I271" s="9" t="s">
        <v>21</v>
      </c>
      <c r="J271" s="9">
        <v>0.25</v>
      </c>
    </row>
    <row r="272" spans="1:10" x14ac:dyDescent="0.25">
      <c r="A272" s="9" t="s">
        <v>327</v>
      </c>
      <c r="B272" s="8">
        <v>42538</v>
      </c>
      <c r="C272" s="9" t="s">
        <v>66</v>
      </c>
      <c r="D272" s="9" t="s">
        <v>201</v>
      </c>
      <c r="E272" s="9" t="s">
        <v>202</v>
      </c>
      <c r="F272" s="10">
        <v>4</v>
      </c>
      <c r="G272" s="9" t="s">
        <v>203</v>
      </c>
      <c r="H272" s="10" t="s">
        <v>61</v>
      </c>
      <c r="I272" s="9" t="s">
        <v>34</v>
      </c>
      <c r="J272" s="9">
        <v>0.45</v>
      </c>
    </row>
    <row r="273" spans="1:10" x14ac:dyDescent="0.25">
      <c r="A273" s="9" t="s">
        <v>328</v>
      </c>
      <c r="B273" s="8">
        <v>42538</v>
      </c>
      <c r="C273" s="9" t="s">
        <v>66</v>
      </c>
      <c r="D273" s="9" t="s">
        <v>329</v>
      </c>
      <c r="E273" s="9" t="s">
        <v>330</v>
      </c>
      <c r="F273" s="10">
        <v>10</v>
      </c>
      <c r="G273" s="9" t="s">
        <v>331</v>
      </c>
      <c r="H273" s="10" t="s">
        <v>19</v>
      </c>
      <c r="I273" s="9" t="s">
        <v>72</v>
      </c>
      <c r="J273" s="9">
        <v>0.25</v>
      </c>
    </row>
    <row r="274" spans="1:10" x14ac:dyDescent="0.25">
      <c r="A274" s="9" t="s">
        <v>328</v>
      </c>
      <c r="B274" s="8">
        <v>42538</v>
      </c>
      <c r="C274" s="13" t="s">
        <v>66</v>
      </c>
      <c r="D274" s="13" t="s">
        <v>329</v>
      </c>
      <c r="E274" s="13" t="s">
        <v>330</v>
      </c>
      <c r="F274" s="10">
        <v>10</v>
      </c>
      <c r="G274" s="13" t="s">
        <v>331</v>
      </c>
      <c r="H274" s="10" t="s">
        <v>19</v>
      </c>
      <c r="I274" s="9" t="s">
        <v>21</v>
      </c>
      <c r="J274" s="9">
        <v>0.25</v>
      </c>
    </row>
    <row r="275" spans="1:10" x14ac:dyDescent="0.25">
      <c r="A275" s="9" t="s">
        <v>328</v>
      </c>
      <c r="B275" s="8">
        <v>42538</v>
      </c>
      <c r="C275" s="13" t="s">
        <v>66</v>
      </c>
      <c r="D275" s="13" t="s">
        <v>329</v>
      </c>
      <c r="E275" s="13" t="s">
        <v>330</v>
      </c>
      <c r="F275" s="10">
        <v>10</v>
      </c>
      <c r="G275" s="13" t="s">
        <v>331</v>
      </c>
      <c r="H275" s="10" t="s">
        <v>19</v>
      </c>
      <c r="I275" s="9" t="s">
        <v>22</v>
      </c>
      <c r="J275" s="13">
        <v>0.75</v>
      </c>
    </row>
    <row r="276" spans="1:10" x14ac:dyDescent="0.25">
      <c r="A276" s="9" t="s">
        <v>332</v>
      </c>
      <c r="B276" s="8">
        <v>42538</v>
      </c>
      <c r="C276" s="9" t="s">
        <v>66</v>
      </c>
      <c r="D276" s="9" t="s">
        <v>294</v>
      </c>
      <c r="E276" s="9" t="s">
        <v>295</v>
      </c>
      <c r="F276" s="10">
        <v>20</v>
      </c>
      <c r="G276" s="9" t="s">
        <v>285</v>
      </c>
      <c r="H276" s="10" t="s">
        <v>70</v>
      </c>
      <c r="I276" s="9" t="s">
        <v>72</v>
      </c>
      <c r="J276" s="9">
        <v>0.2</v>
      </c>
    </row>
    <row r="277" spans="1:10" x14ac:dyDescent="0.25">
      <c r="A277" s="9" t="s">
        <v>332</v>
      </c>
      <c r="B277" s="8">
        <v>42538</v>
      </c>
      <c r="C277" s="9" t="s">
        <v>66</v>
      </c>
      <c r="D277" s="9" t="s">
        <v>294</v>
      </c>
      <c r="E277" s="9" t="s">
        <v>295</v>
      </c>
      <c r="F277" s="10">
        <v>20</v>
      </c>
      <c r="G277" s="9" t="s">
        <v>285</v>
      </c>
      <c r="H277" s="10" t="s">
        <v>70</v>
      </c>
      <c r="I277" s="9" t="s">
        <v>21</v>
      </c>
      <c r="J277" s="9">
        <v>0.5</v>
      </c>
    </row>
    <row r="278" spans="1:10" x14ac:dyDescent="0.25">
      <c r="A278" s="9" t="s">
        <v>332</v>
      </c>
      <c r="B278" s="8">
        <v>42538</v>
      </c>
      <c r="C278" s="9" t="s">
        <v>66</v>
      </c>
      <c r="D278" s="9" t="s">
        <v>294</v>
      </c>
      <c r="E278" s="9" t="s">
        <v>295</v>
      </c>
      <c r="F278" s="10">
        <v>20</v>
      </c>
      <c r="G278" s="9" t="s">
        <v>285</v>
      </c>
      <c r="H278" s="10" t="s">
        <v>70</v>
      </c>
      <c r="I278" s="9" t="s">
        <v>22</v>
      </c>
      <c r="J278" s="9">
        <v>1.25</v>
      </c>
    </row>
    <row r="279" spans="1:10" x14ac:dyDescent="0.25">
      <c r="A279" s="9" t="s">
        <v>333</v>
      </c>
      <c r="B279" s="8">
        <v>42538</v>
      </c>
      <c r="C279" s="9" t="s">
        <v>334</v>
      </c>
      <c r="D279" s="9" t="s">
        <v>335</v>
      </c>
      <c r="E279" s="9" t="s">
        <v>336</v>
      </c>
      <c r="F279" s="10">
        <v>20</v>
      </c>
      <c r="G279" s="9" t="s">
        <v>337</v>
      </c>
      <c r="H279" s="10">
        <v>1</v>
      </c>
      <c r="I279" s="9" t="s">
        <v>21</v>
      </c>
      <c r="J279" s="9">
        <v>1</v>
      </c>
    </row>
    <row r="280" spans="1:10" x14ac:dyDescent="0.25">
      <c r="A280" s="9" t="s">
        <v>338</v>
      </c>
      <c r="B280" s="8">
        <v>42538</v>
      </c>
      <c r="C280" s="9" t="s">
        <v>128</v>
      </c>
      <c r="D280" s="9" t="s">
        <v>339</v>
      </c>
      <c r="E280" s="9" t="s">
        <v>340</v>
      </c>
      <c r="F280" s="10">
        <v>2</v>
      </c>
      <c r="G280" s="9" t="s">
        <v>341</v>
      </c>
      <c r="H280" s="10" t="s">
        <v>28</v>
      </c>
      <c r="I280" s="9" t="s">
        <v>21</v>
      </c>
      <c r="J280" s="9">
        <v>0.16600000000000001</v>
      </c>
    </row>
    <row r="281" spans="1:10" x14ac:dyDescent="0.25">
      <c r="A281" s="9" t="s">
        <v>342</v>
      </c>
      <c r="B281" s="8">
        <v>42538</v>
      </c>
      <c r="C281" s="9" t="s">
        <v>343</v>
      </c>
      <c r="D281" s="9" t="s">
        <v>344</v>
      </c>
      <c r="E281" s="9" t="s">
        <v>345</v>
      </c>
      <c r="F281" s="10">
        <v>100</v>
      </c>
      <c r="G281" s="9" t="s">
        <v>346</v>
      </c>
      <c r="H281" s="10" t="s">
        <v>347</v>
      </c>
      <c r="I281" s="9" t="s">
        <v>34</v>
      </c>
      <c r="J281" s="9">
        <v>1.0900000000000001</v>
      </c>
    </row>
    <row r="282" spans="1:10" x14ac:dyDescent="0.25">
      <c r="A282" s="9" t="s">
        <v>342</v>
      </c>
      <c r="B282" s="8">
        <v>42538</v>
      </c>
      <c r="C282" s="9" t="s">
        <v>343</v>
      </c>
      <c r="D282" s="9" t="s">
        <v>344</v>
      </c>
      <c r="E282" s="9" t="s">
        <v>345</v>
      </c>
      <c r="F282" s="10">
        <v>100</v>
      </c>
      <c r="G282" s="9" t="s">
        <v>346</v>
      </c>
      <c r="H282" s="10" t="s">
        <v>347</v>
      </c>
      <c r="I282" s="9" t="s">
        <v>21</v>
      </c>
      <c r="J282" s="9">
        <v>0.25</v>
      </c>
    </row>
    <row r="283" spans="1:10" x14ac:dyDescent="0.25">
      <c r="A283" s="9" t="s">
        <v>342</v>
      </c>
      <c r="B283" s="8">
        <v>42538</v>
      </c>
      <c r="C283" s="9" t="s">
        <v>343</v>
      </c>
      <c r="D283" s="9" t="s">
        <v>344</v>
      </c>
      <c r="E283" s="9" t="s">
        <v>345</v>
      </c>
      <c r="F283" s="10">
        <v>100</v>
      </c>
      <c r="G283" s="9" t="s">
        <v>346</v>
      </c>
      <c r="H283" s="10" t="s">
        <v>347</v>
      </c>
      <c r="I283" s="9" t="s">
        <v>281</v>
      </c>
      <c r="J283" s="9">
        <v>1.42</v>
      </c>
    </row>
    <row r="284" spans="1:10" x14ac:dyDescent="0.25">
      <c r="A284" s="9" t="s">
        <v>342</v>
      </c>
      <c r="B284" s="8">
        <v>42538</v>
      </c>
      <c r="C284" s="9" t="s">
        <v>343</v>
      </c>
      <c r="D284" s="9" t="s">
        <v>344</v>
      </c>
      <c r="E284" s="9" t="s">
        <v>345</v>
      </c>
      <c r="F284" s="10">
        <v>100</v>
      </c>
      <c r="G284" s="9" t="s">
        <v>346</v>
      </c>
      <c r="H284" s="10" t="s">
        <v>347</v>
      </c>
      <c r="I284" s="9" t="s">
        <v>161</v>
      </c>
      <c r="J284" s="9">
        <v>6</v>
      </c>
    </row>
    <row r="285" spans="1:10" x14ac:dyDescent="0.25">
      <c r="A285" s="9" t="s">
        <v>348</v>
      </c>
      <c r="B285" s="8">
        <v>42538</v>
      </c>
      <c r="C285" s="9" t="s">
        <v>349</v>
      </c>
      <c r="D285" s="9" t="s">
        <v>350</v>
      </c>
      <c r="E285" s="9" t="s">
        <v>351</v>
      </c>
      <c r="F285" s="10">
        <v>120</v>
      </c>
      <c r="G285" s="9" t="s">
        <v>352</v>
      </c>
      <c r="H285" s="10">
        <v>1</v>
      </c>
      <c r="I285" s="9" t="s">
        <v>21</v>
      </c>
      <c r="J285" s="9">
        <v>0.6</v>
      </c>
    </row>
    <row r="286" spans="1:10" x14ac:dyDescent="0.25">
      <c r="A286" s="9" t="s">
        <v>348</v>
      </c>
      <c r="B286" s="8">
        <v>42538</v>
      </c>
      <c r="C286" s="9" t="s">
        <v>349</v>
      </c>
      <c r="D286" s="9" t="s">
        <v>350</v>
      </c>
      <c r="E286" s="9" t="s">
        <v>351</v>
      </c>
      <c r="F286" s="10">
        <v>120</v>
      </c>
      <c r="G286" s="9" t="s">
        <v>352</v>
      </c>
      <c r="H286" s="10">
        <v>1</v>
      </c>
      <c r="I286" s="9" t="s">
        <v>32</v>
      </c>
      <c r="J286" s="9">
        <v>9.6</v>
      </c>
    </row>
    <row r="287" spans="1:10" x14ac:dyDescent="0.25">
      <c r="A287" s="9" t="s">
        <v>348</v>
      </c>
      <c r="B287" s="8">
        <v>42538</v>
      </c>
      <c r="C287" s="9" t="s">
        <v>349</v>
      </c>
      <c r="D287" s="9" t="s">
        <v>350</v>
      </c>
      <c r="E287" s="9" t="s">
        <v>351</v>
      </c>
      <c r="F287" s="10">
        <v>120</v>
      </c>
      <c r="G287" s="9" t="s">
        <v>352</v>
      </c>
      <c r="H287" s="10">
        <v>1</v>
      </c>
      <c r="I287" s="9" t="s">
        <v>353</v>
      </c>
      <c r="J287" s="9">
        <v>9.6</v>
      </c>
    </row>
    <row r="288" spans="1:10" x14ac:dyDescent="0.25">
      <c r="A288" s="9" t="s">
        <v>348</v>
      </c>
      <c r="B288" s="8">
        <v>42538</v>
      </c>
      <c r="C288" s="9" t="s">
        <v>349</v>
      </c>
      <c r="D288" s="9" t="s">
        <v>350</v>
      </c>
      <c r="E288" s="9" t="s">
        <v>351</v>
      </c>
      <c r="F288" s="10">
        <v>120</v>
      </c>
      <c r="G288" s="9" t="s">
        <v>352</v>
      </c>
      <c r="H288" s="10">
        <v>1</v>
      </c>
      <c r="I288" s="9" t="s">
        <v>38</v>
      </c>
      <c r="J288" s="9">
        <v>3.55</v>
      </c>
    </row>
    <row r="289" spans="1:10" x14ac:dyDescent="0.25">
      <c r="A289" s="9" t="s">
        <v>348</v>
      </c>
      <c r="B289" s="8">
        <v>42538</v>
      </c>
      <c r="C289" s="9" t="s">
        <v>349</v>
      </c>
      <c r="D289" s="9" t="s">
        <v>350</v>
      </c>
      <c r="E289" s="9" t="s">
        <v>351</v>
      </c>
      <c r="F289" s="10">
        <v>120</v>
      </c>
      <c r="G289" s="9" t="s">
        <v>352</v>
      </c>
      <c r="H289" s="10">
        <v>1</v>
      </c>
      <c r="I289" s="9" t="s">
        <v>39</v>
      </c>
      <c r="J289" s="9">
        <v>2.5260000000000002</v>
      </c>
    </row>
    <row r="290" spans="1:10" x14ac:dyDescent="0.25">
      <c r="A290" s="9" t="s">
        <v>354</v>
      </c>
      <c r="B290" s="8">
        <v>42541</v>
      </c>
      <c r="C290" s="9" t="s">
        <v>355</v>
      </c>
      <c r="D290" s="9" t="s">
        <v>356</v>
      </c>
      <c r="E290" s="9" t="s">
        <v>357</v>
      </c>
      <c r="F290" s="10">
        <v>3</v>
      </c>
      <c r="G290" s="9" t="s">
        <v>358</v>
      </c>
      <c r="H290" s="10" t="s">
        <v>55</v>
      </c>
      <c r="I290" s="9" t="s">
        <v>38</v>
      </c>
      <c r="J290" s="9">
        <v>0.45100000000000001</v>
      </c>
    </row>
    <row r="291" spans="1:10" x14ac:dyDescent="0.25">
      <c r="A291" s="9" t="s">
        <v>354</v>
      </c>
      <c r="B291" s="8">
        <v>42541</v>
      </c>
      <c r="C291" s="9" t="s">
        <v>355</v>
      </c>
      <c r="D291" s="9" t="s">
        <v>356</v>
      </c>
      <c r="E291" s="9" t="s">
        <v>357</v>
      </c>
      <c r="F291" s="10">
        <v>3</v>
      </c>
      <c r="G291" s="9" t="s">
        <v>358</v>
      </c>
      <c r="H291" s="10" t="s">
        <v>55</v>
      </c>
      <c r="I291" s="9" t="s">
        <v>39</v>
      </c>
      <c r="J291" s="9">
        <v>0.92999999999999994</v>
      </c>
    </row>
    <row r="292" spans="1:10" x14ac:dyDescent="0.25">
      <c r="A292" s="9" t="s">
        <v>354</v>
      </c>
      <c r="B292" s="8">
        <v>42541</v>
      </c>
      <c r="C292" s="9" t="s">
        <v>355</v>
      </c>
      <c r="D292" s="9" t="s">
        <v>356</v>
      </c>
      <c r="E292" s="9" t="s">
        <v>357</v>
      </c>
      <c r="F292" s="10">
        <v>3</v>
      </c>
      <c r="G292" s="9" t="s">
        <v>358</v>
      </c>
      <c r="H292" s="10" t="s">
        <v>55</v>
      </c>
      <c r="I292" s="9" t="s">
        <v>21</v>
      </c>
      <c r="J292" s="9">
        <v>0.105</v>
      </c>
    </row>
    <row r="293" spans="1:10" x14ac:dyDescent="0.25">
      <c r="A293" s="9" t="s">
        <v>359</v>
      </c>
      <c r="B293" s="8">
        <v>42541</v>
      </c>
      <c r="C293" s="9" t="s">
        <v>355</v>
      </c>
      <c r="D293" s="9" t="s">
        <v>356</v>
      </c>
      <c r="E293" s="9" t="s">
        <v>357</v>
      </c>
      <c r="F293" s="10">
        <v>10</v>
      </c>
      <c r="G293" s="9" t="s">
        <v>358</v>
      </c>
      <c r="H293" s="10" t="s">
        <v>55</v>
      </c>
      <c r="I293" s="9" t="s">
        <v>38</v>
      </c>
      <c r="J293" s="9">
        <v>0.92</v>
      </c>
    </row>
    <row r="294" spans="1:10" x14ac:dyDescent="0.25">
      <c r="A294" s="9" t="s">
        <v>359</v>
      </c>
      <c r="B294" s="8">
        <v>42541</v>
      </c>
      <c r="C294" s="9" t="s">
        <v>355</v>
      </c>
      <c r="D294" s="9" t="s">
        <v>356</v>
      </c>
      <c r="E294" s="9" t="s">
        <v>357</v>
      </c>
      <c r="F294" s="10">
        <v>10</v>
      </c>
      <c r="G294" s="9" t="s">
        <v>358</v>
      </c>
      <c r="H294" s="10" t="s">
        <v>55</v>
      </c>
      <c r="I294" s="9" t="s">
        <v>39</v>
      </c>
      <c r="J294" s="9">
        <v>2.33</v>
      </c>
    </row>
    <row r="295" spans="1:10" x14ac:dyDescent="0.25">
      <c r="A295" s="9" t="s">
        <v>359</v>
      </c>
      <c r="B295" s="8">
        <v>42541</v>
      </c>
      <c r="C295" s="9" t="s">
        <v>355</v>
      </c>
      <c r="D295" s="9" t="s">
        <v>356</v>
      </c>
      <c r="E295" s="9" t="s">
        <v>357</v>
      </c>
      <c r="F295" s="10">
        <v>10</v>
      </c>
      <c r="G295" s="9" t="s">
        <v>358</v>
      </c>
      <c r="H295" s="10" t="s">
        <v>55</v>
      </c>
      <c r="I295" s="9" t="s">
        <v>21</v>
      </c>
      <c r="J295" s="9">
        <v>0.35</v>
      </c>
    </row>
    <row r="296" spans="1:10" x14ac:dyDescent="0.25">
      <c r="A296" s="9" t="s">
        <v>360</v>
      </c>
      <c r="B296" s="8">
        <v>42542</v>
      </c>
      <c r="C296" s="9" t="s">
        <v>361</v>
      </c>
      <c r="D296" s="9" t="s">
        <v>362</v>
      </c>
      <c r="E296" s="9" t="s">
        <v>363</v>
      </c>
      <c r="F296" s="10">
        <v>10</v>
      </c>
      <c r="G296" s="9" t="s">
        <v>364</v>
      </c>
      <c r="H296" s="10" t="s">
        <v>55</v>
      </c>
      <c r="I296" s="9" t="s">
        <v>63</v>
      </c>
      <c r="J296" s="9">
        <v>1</v>
      </c>
    </row>
    <row r="297" spans="1:10" x14ac:dyDescent="0.25">
      <c r="A297" s="9" t="s">
        <v>360</v>
      </c>
      <c r="B297" s="8">
        <v>42542</v>
      </c>
      <c r="C297" s="9" t="s">
        <v>361</v>
      </c>
      <c r="D297" s="9" t="s">
        <v>362</v>
      </c>
      <c r="E297" s="9" t="s">
        <v>363</v>
      </c>
      <c r="F297" s="10">
        <v>10</v>
      </c>
      <c r="G297" s="9" t="s">
        <v>364</v>
      </c>
      <c r="H297" s="10" t="s">
        <v>55</v>
      </c>
      <c r="I297" s="9" t="s">
        <v>72</v>
      </c>
      <c r="J297" s="9">
        <v>1.7</v>
      </c>
    </row>
    <row r="298" spans="1:10" x14ac:dyDescent="0.25">
      <c r="A298" s="9" t="s">
        <v>360</v>
      </c>
      <c r="B298" s="8">
        <v>42542</v>
      </c>
      <c r="C298" s="9" t="s">
        <v>361</v>
      </c>
      <c r="D298" s="9" t="s">
        <v>362</v>
      </c>
      <c r="E298" s="9" t="s">
        <v>363</v>
      </c>
      <c r="F298" s="10">
        <v>10</v>
      </c>
      <c r="G298" s="9" t="s">
        <v>364</v>
      </c>
      <c r="H298" s="10" t="s">
        <v>55</v>
      </c>
      <c r="I298" s="9" t="s">
        <v>22</v>
      </c>
      <c r="J298" s="9">
        <v>0.35</v>
      </c>
    </row>
    <row r="299" spans="1:10" x14ac:dyDescent="0.25">
      <c r="A299" s="9" t="s">
        <v>365</v>
      </c>
      <c r="B299" s="8">
        <v>42543</v>
      </c>
      <c r="C299" s="9" t="s">
        <v>28</v>
      </c>
      <c r="D299" s="9" t="s">
        <v>366</v>
      </c>
      <c r="E299" s="9" t="s">
        <v>367</v>
      </c>
      <c r="F299" s="10">
        <v>10</v>
      </c>
      <c r="G299" s="9" t="s">
        <v>28</v>
      </c>
      <c r="H299" s="10" t="s">
        <v>28</v>
      </c>
      <c r="I299" s="9" t="s">
        <v>38</v>
      </c>
      <c r="J299" s="9">
        <v>0.92</v>
      </c>
    </row>
    <row r="300" spans="1:10" x14ac:dyDescent="0.25">
      <c r="A300" s="9" t="s">
        <v>365</v>
      </c>
      <c r="B300" s="8">
        <v>42543</v>
      </c>
      <c r="C300" s="9" t="s">
        <v>28</v>
      </c>
      <c r="D300" s="9" t="s">
        <v>366</v>
      </c>
      <c r="E300" s="9" t="s">
        <v>367</v>
      </c>
      <c r="F300" s="10">
        <v>10</v>
      </c>
      <c r="G300" s="9" t="s">
        <v>28</v>
      </c>
      <c r="H300" s="10" t="s">
        <v>28</v>
      </c>
      <c r="I300" s="9" t="s">
        <v>21</v>
      </c>
      <c r="J300" s="9">
        <v>0.5</v>
      </c>
    </row>
    <row r="301" spans="1:10" x14ac:dyDescent="0.25">
      <c r="A301" s="9" t="s">
        <v>365</v>
      </c>
      <c r="B301" s="8">
        <v>42543</v>
      </c>
      <c r="C301" s="9" t="s">
        <v>28</v>
      </c>
      <c r="D301" s="9" t="s">
        <v>366</v>
      </c>
      <c r="E301" s="9" t="s">
        <v>367</v>
      </c>
      <c r="F301" s="10">
        <v>10</v>
      </c>
      <c r="G301" s="9" t="s">
        <v>28</v>
      </c>
      <c r="H301" s="10" t="s">
        <v>28</v>
      </c>
      <c r="I301" s="9" t="s">
        <v>73</v>
      </c>
      <c r="J301" s="9">
        <v>0.5</v>
      </c>
    </row>
    <row r="302" spans="1:10" x14ac:dyDescent="0.25">
      <c r="A302" s="9" t="s">
        <v>368</v>
      </c>
      <c r="B302" s="8">
        <v>42543</v>
      </c>
      <c r="C302" s="9" t="s">
        <v>28</v>
      </c>
      <c r="D302" s="9" t="s">
        <v>36</v>
      </c>
      <c r="E302" s="9" t="s">
        <v>37</v>
      </c>
      <c r="F302" s="10">
        <v>16</v>
      </c>
      <c r="G302" s="9" t="s">
        <v>28</v>
      </c>
      <c r="H302" s="10" t="s">
        <v>28</v>
      </c>
      <c r="I302" s="9" t="s">
        <v>38</v>
      </c>
      <c r="J302" s="9">
        <v>1.17</v>
      </c>
    </row>
    <row r="303" spans="1:10" x14ac:dyDescent="0.25">
      <c r="A303" s="9" t="s">
        <v>368</v>
      </c>
      <c r="B303" s="8">
        <v>42543</v>
      </c>
      <c r="C303" s="9" t="s">
        <v>28</v>
      </c>
      <c r="D303" s="9" t="s">
        <v>36</v>
      </c>
      <c r="E303" s="9" t="s">
        <v>37</v>
      </c>
      <c r="F303" s="10">
        <v>16</v>
      </c>
      <c r="G303" s="9" t="s">
        <v>28</v>
      </c>
      <c r="H303" s="10" t="s">
        <v>28</v>
      </c>
      <c r="I303" s="9" t="s">
        <v>39</v>
      </c>
      <c r="J303" s="9">
        <v>0.85</v>
      </c>
    </row>
    <row r="304" spans="1:10" x14ac:dyDescent="0.25">
      <c r="A304" s="9" t="s">
        <v>368</v>
      </c>
      <c r="B304" s="8">
        <v>42543</v>
      </c>
      <c r="C304" s="9" t="s">
        <v>28</v>
      </c>
      <c r="D304" s="9" t="s">
        <v>36</v>
      </c>
      <c r="E304" s="9" t="s">
        <v>37</v>
      </c>
      <c r="F304" s="10">
        <v>16</v>
      </c>
      <c r="G304" s="9" t="s">
        <v>28</v>
      </c>
      <c r="H304" s="10" t="s">
        <v>28</v>
      </c>
      <c r="I304" s="9" t="s">
        <v>21</v>
      </c>
      <c r="J304" s="9">
        <v>2</v>
      </c>
    </row>
    <row r="305" spans="1:10" x14ac:dyDescent="0.25">
      <c r="A305" s="9" t="s">
        <v>369</v>
      </c>
      <c r="B305" s="8">
        <v>42543</v>
      </c>
      <c r="C305" s="9" t="s">
        <v>343</v>
      </c>
      <c r="D305" s="9" t="s">
        <v>370</v>
      </c>
      <c r="E305" s="9" t="s">
        <v>371</v>
      </c>
      <c r="F305" s="10">
        <v>100</v>
      </c>
      <c r="G305" s="9" t="s">
        <v>372</v>
      </c>
      <c r="H305" s="10" t="s">
        <v>373</v>
      </c>
      <c r="I305" s="9" t="s">
        <v>161</v>
      </c>
      <c r="J305" s="9">
        <v>4.92</v>
      </c>
    </row>
    <row r="306" spans="1:10" x14ac:dyDescent="0.25">
      <c r="A306" s="9" t="s">
        <v>369</v>
      </c>
      <c r="B306" s="8">
        <v>42543</v>
      </c>
      <c r="C306" s="9" t="s">
        <v>343</v>
      </c>
      <c r="D306" s="9" t="s">
        <v>370</v>
      </c>
      <c r="E306" s="9" t="s">
        <v>371</v>
      </c>
      <c r="F306" s="10">
        <v>100</v>
      </c>
      <c r="G306" s="9" t="s">
        <v>372</v>
      </c>
      <c r="H306" s="10" t="s">
        <v>373</v>
      </c>
      <c r="I306" s="9" t="s">
        <v>34</v>
      </c>
      <c r="J306" s="9">
        <v>0.92</v>
      </c>
    </row>
    <row r="307" spans="1:10" x14ac:dyDescent="0.25">
      <c r="A307" s="9" t="s">
        <v>369</v>
      </c>
      <c r="B307" s="8">
        <v>42543</v>
      </c>
      <c r="C307" s="9" t="s">
        <v>343</v>
      </c>
      <c r="D307" s="9" t="s">
        <v>370</v>
      </c>
      <c r="E307" s="9" t="s">
        <v>371</v>
      </c>
      <c r="F307" s="10">
        <v>100</v>
      </c>
      <c r="G307" s="9" t="s">
        <v>372</v>
      </c>
      <c r="H307" s="10" t="s">
        <v>373</v>
      </c>
      <c r="I307" s="9" t="s">
        <v>21</v>
      </c>
      <c r="J307" s="9">
        <v>0.33</v>
      </c>
    </row>
    <row r="308" spans="1:10" x14ac:dyDescent="0.25">
      <c r="A308" s="9" t="s">
        <v>369</v>
      </c>
      <c r="B308" s="8">
        <v>42543</v>
      </c>
      <c r="C308" s="9" t="s">
        <v>343</v>
      </c>
      <c r="D308" s="9" t="s">
        <v>370</v>
      </c>
      <c r="E308" s="9" t="s">
        <v>371</v>
      </c>
      <c r="F308" s="10">
        <v>100</v>
      </c>
      <c r="G308" s="9" t="s">
        <v>372</v>
      </c>
      <c r="H308" s="10" t="s">
        <v>373</v>
      </c>
      <c r="I308" s="9" t="s">
        <v>281</v>
      </c>
      <c r="J308" s="9">
        <v>0.58000000000000007</v>
      </c>
    </row>
    <row r="309" spans="1:10" x14ac:dyDescent="0.25">
      <c r="A309" s="9" t="s">
        <v>374</v>
      </c>
      <c r="B309" s="8">
        <v>42545</v>
      </c>
      <c r="C309" s="13" t="s">
        <v>66</v>
      </c>
      <c r="D309" s="13" t="s">
        <v>201</v>
      </c>
      <c r="E309" s="13" t="s">
        <v>202</v>
      </c>
      <c r="F309" s="10">
        <v>4</v>
      </c>
      <c r="G309" s="13" t="s">
        <v>203</v>
      </c>
      <c r="H309" s="10" t="s">
        <v>61</v>
      </c>
      <c r="I309" s="9" t="s">
        <v>72</v>
      </c>
      <c r="J309" s="9">
        <v>0.1</v>
      </c>
    </row>
    <row r="310" spans="1:10" x14ac:dyDescent="0.25">
      <c r="A310" s="9" t="s">
        <v>374</v>
      </c>
      <c r="B310" s="8">
        <v>42545</v>
      </c>
      <c r="C310" s="13" t="s">
        <v>66</v>
      </c>
      <c r="D310" s="13" t="s">
        <v>201</v>
      </c>
      <c r="E310" s="13" t="s">
        <v>202</v>
      </c>
      <c r="F310" s="10">
        <v>4</v>
      </c>
      <c r="G310" s="13" t="s">
        <v>203</v>
      </c>
      <c r="H310" s="10" t="s">
        <v>61</v>
      </c>
      <c r="I310" s="9" t="s">
        <v>21</v>
      </c>
      <c r="J310" s="9">
        <v>0.04</v>
      </c>
    </row>
    <row r="311" spans="1:10" x14ac:dyDescent="0.25">
      <c r="A311" s="9" t="s">
        <v>374</v>
      </c>
      <c r="B311" s="8">
        <v>42545</v>
      </c>
      <c r="C311" s="13" t="s">
        <v>66</v>
      </c>
      <c r="D311" s="13" t="s">
        <v>201</v>
      </c>
      <c r="E311" s="13" t="s">
        <v>202</v>
      </c>
      <c r="F311" s="10">
        <v>4</v>
      </c>
      <c r="G311" s="13" t="s">
        <v>203</v>
      </c>
      <c r="H311" s="10" t="s">
        <v>61</v>
      </c>
      <c r="I311" s="9" t="s">
        <v>73</v>
      </c>
      <c r="J311" s="13">
        <v>0.35</v>
      </c>
    </row>
    <row r="312" spans="1:10" x14ac:dyDescent="0.25">
      <c r="A312" s="9" t="s">
        <v>374</v>
      </c>
      <c r="B312" s="8">
        <v>42545</v>
      </c>
      <c r="C312" s="9" t="s">
        <v>66</v>
      </c>
      <c r="D312" s="9" t="s">
        <v>201</v>
      </c>
      <c r="E312" s="9" t="s">
        <v>202</v>
      </c>
      <c r="F312" s="10">
        <v>4</v>
      </c>
      <c r="G312" s="9" t="s">
        <v>203</v>
      </c>
      <c r="H312" s="10" t="s">
        <v>61</v>
      </c>
      <c r="I312" s="9" t="s">
        <v>34</v>
      </c>
      <c r="J312" s="9">
        <v>0.45</v>
      </c>
    </row>
    <row r="313" spans="1:10" x14ac:dyDescent="0.25">
      <c r="A313" s="9" t="s">
        <v>375</v>
      </c>
      <c r="B313" s="8">
        <v>42545</v>
      </c>
      <c r="C313" s="9" t="s">
        <v>66</v>
      </c>
      <c r="D313" s="9" t="s">
        <v>205</v>
      </c>
      <c r="E313" s="9" t="s">
        <v>206</v>
      </c>
      <c r="F313" s="10">
        <v>5</v>
      </c>
      <c r="G313" s="9" t="s">
        <v>207</v>
      </c>
      <c r="H313" s="10" t="s">
        <v>28</v>
      </c>
      <c r="I313" s="9" t="s">
        <v>21</v>
      </c>
      <c r="J313" s="9">
        <v>0.5</v>
      </c>
    </row>
    <row r="314" spans="1:10" x14ac:dyDescent="0.25">
      <c r="A314" s="9" t="s">
        <v>376</v>
      </c>
      <c r="B314" s="8">
        <v>42545</v>
      </c>
      <c r="C314" s="9" t="s">
        <v>66</v>
      </c>
      <c r="D314" s="9" t="s">
        <v>377</v>
      </c>
      <c r="E314" s="9" t="s">
        <v>378</v>
      </c>
      <c r="F314" s="10">
        <v>50</v>
      </c>
      <c r="G314" s="9" t="s">
        <v>379</v>
      </c>
      <c r="H314" s="10" t="s">
        <v>175</v>
      </c>
      <c r="I314" s="9" t="s">
        <v>72</v>
      </c>
      <c r="J314" s="9">
        <v>0.25</v>
      </c>
    </row>
    <row r="315" spans="1:10" x14ac:dyDescent="0.25">
      <c r="A315" s="9" t="s">
        <v>376</v>
      </c>
      <c r="B315" s="8">
        <v>42545</v>
      </c>
      <c r="C315" s="9" t="s">
        <v>66</v>
      </c>
      <c r="D315" s="9" t="s">
        <v>377</v>
      </c>
      <c r="E315" s="9" t="s">
        <v>378</v>
      </c>
      <c r="F315" s="10">
        <v>50</v>
      </c>
      <c r="G315" s="9" t="s">
        <v>379</v>
      </c>
      <c r="H315" s="10" t="s">
        <v>175</v>
      </c>
      <c r="I315" s="9" t="s">
        <v>21</v>
      </c>
      <c r="J315" s="9">
        <v>0.83</v>
      </c>
    </row>
    <row r="316" spans="1:10" x14ac:dyDescent="0.25">
      <c r="A316" s="9" t="s">
        <v>376</v>
      </c>
      <c r="B316" s="8">
        <v>42545</v>
      </c>
      <c r="C316" s="9" t="s">
        <v>66</v>
      </c>
      <c r="D316" s="9" t="s">
        <v>377</v>
      </c>
      <c r="E316" s="9" t="s">
        <v>378</v>
      </c>
      <c r="F316" s="10">
        <v>50</v>
      </c>
      <c r="G316" s="9" t="s">
        <v>379</v>
      </c>
      <c r="H316" s="10" t="s">
        <v>175</v>
      </c>
      <c r="I316" s="9" t="s">
        <v>22</v>
      </c>
      <c r="J316" s="9">
        <v>2.08</v>
      </c>
    </row>
    <row r="317" spans="1:10" x14ac:dyDescent="0.25">
      <c r="A317" s="9" t="s">
        <v>380</v>
      </c>
      <c r="B317" s="8">
        <v>42545</v>
      </c>
      <c r="C317" s="9" t="s">
        <v>66</v>
      </c>
      <c r="D317" s="9" t="s">
        <v>381</v>
      </c>
      <c r="E317" s="9" t="s">
        <v>382</v>
      </c>
      <c r="F317" s="10">
        <v>10</v>
      </c>
      <c r="G317" s="9" t="s">
        <v>383</v>
      </c>
      <c r="H317" s="10" t="s">
        <v>194</v>
      </c>
      <c r="I317" s="9" t="s">
        <v>45</v>
      </c>
      <c r="J317" s="9">
        <v>0.25</v>
      </c>
    </row>
    <row r="318" spans="1:10" x14ac:dyDescent="0.25">
      <c r="A318" s="9" t="s">
        <v>380</v>
      </c>
      <c r="B318" s="8">
        <v>42545</v>
      </c>
      <c r="C318" s="9" t="s">
        <v>66</v>
      </c>
      <c r="D318" s="9" t="s">
        <v>381</v>
      </c>
      <c r="E318" s="9" t="s">
        <v>382</v>
      </c>
      <c r="F318" s="10">
        <v>10</v>
      </c>
      <c r="G318" s="9" t="s">
        <v>383</v>
      </c>
      <c r="H318" s="10" t="s">
        <v>194</v>
      </c>
      <c r="I318" s="9" t="s">
        <v>72</v>
      </c>
      <c r="J318" s="9">
        <v>0.25</v>
      </c>
    </row>
    <row r="319" spans="1:10" x14ac:dyDescent="0.25">
      <c r="A319" s="9" t="s">
        <v>380</v>
      </c>
      <c r="B319" s="8">
        <v>42545</v>
      </c>
      <c r="C319" s="9" t="s">
        <v>66</v>
      </c>
      <c r="D319" s="9" t="s">
        <v>381</v>
      </c>
      <c r="E319" s="9" t="s">
        <v>382</v>
      </c>
      <c r="F319" s="10">
        <v>10</v>
      </c>
      <c r="G319" s="9" t="s">
        <v>383</v>
      </c>
      <c r="H319" s="10" t="s">
        <v>194</v>
      </c>
      <c r="I319" s="9" t="s">
        <v>21</v>
      </c>
      <c r="J319" s="9">
        <v>0.12</v>
      </c>
    </row>
    <row r="320" spans="1:10" x14ac:dyDescent="0.25">
      <c r="A320" s="9" t="s">
        <v>380</v>
      </c>
      <c r="B320" s="8">
        <v>42545</v>
      </c>
      <c r="C320" s="9" t="s">
        <v>66</v>
      </c>
      <c r="D320" s="9" t="s">
        <v>381</v>
      </c>
      <c r="E320" s="9" t="s">
        <v>382</v>
      </c>
      <c r="F320" s="10">
        <v>10</v>
      </c>
      <c r="G320" s="9" t="s">
        <v>383</v>
      </c>
      <c r="H320" s="10" t="s">
        <v>194</v>
      </c>
      <c r="I320" s="9" t="s">
        <v>281</v>
      </c>
      <c r="J320" s="9">
        <v>0.42000000000000004</v>
      </c>
    </row>
    <row r="321" spans="1:10" x14ac:dyDescent="0.25">
      <c r="A321" s="9" t="s">
        <v>380</v>
      </c>
      <c r="B321" s="8">
        <v>42545</v>
      </c>
      <c r="C321" s="9" t="s">
        <v>66</v>
      </c>
      <c r="D321" s="9" t="s">
        <v>381</v>
      </c>
      <c r="E321" s="9" t="s">
        <v>382</v>
      </c>
      <c r="F321" s="10">
        <v>10</v>
      </c>
      <c r="G321" s="9" t="s">
        <v>383</v>
      </c>
      <c r="H321" s="10" t="s">
        <v>194</v>
      </c>
      <c r="I321" s="9" t="s">
        <v>73</v>
      </c>
      <c r="J321" s="9">
        <v>0.42000000000000004</v>
      </c>
    </row>
    <row r="322" spans="1:10" x14ac:dyDescent="0.25">
      <c r="A322" s="9" t="s">
        <v>380</v>
      </c>
      <c r="B322" s="8">
        <v>42545</v>
      </c>
      <c r="C322" s="9" t="s">
        <v>66</v>
      </c>
      <c r="D322" s="9" t="s">
        <v>381</v>
      </c>
      <c r="E322" s="9" t="s">
        <v>382</v>
      </c>
      <c r="F322" s="10">
        <v>10</v>
      </c>
      <c r="G322" s="9" t="s">
        <v>383</v>
      </c>
      <c r="H322" s="10" t="s">
        <v>194</v>
      </c>
      <c r="I322" s="9" t="s">
        <v>34</v>
      </c>
      <c r="J322" s="9">
        <v>0.65</v>
      </c>
    </row>
    <row r="323" spans="1:10" x14ac:dyDescent="0.25">
      <c r="A323" s="9" t="s">
        <v>384</v>
      </c>
      <c r="B323" s="8">
        <v>42545</v>
      </c>
      <c r="C323" s="13" t="s">
        <v>66</v>
      </c>
      <c r="D323" s="13" t="s">
        <v>214</v>
      </c>
      <c r="E323" s="13" t="s">
        <v>215</v>
      </c>
      <c r="F323" s="10">
        <v>10</v>
      </c>
      <c r="G323" s="13" t="s">
        <v>216</v>
      </c>
      <c r="H323" s="10" t="s">
        <v>55</v>
      </c>
      <c r="I323" s="9" t="s">
        <v>71</v>
      </c>
      <c r="J323" s="9">
        <v>1.5</v>
      </c>
    </row>
    <row r="324" spans="1:10" x14ac:dyDescent="0.25">
      <c r="A324" s="9" t="s">
        <v>384</v>
      </c>
      <c r="B324" s="8">
        <v>42545</v>
      </c>
      <c r="C324" s="9" t="s">
        <v>66</v>
      </c>
      <c r="D324" s="9" t="s">
        <v>214</v>
      </c>
      <c r="E324" s="9" t="s">
        <v>215</v>
      </c>
      <c r="F324" s="10">
        <v>10</v>
      </c>
      <c r="G324" s="9" t="s">
        <v>216</v>
      </c>
      <c r="H324" s="10" t="s">
        <v>55</v>
      </c>
      <c r="I324" s="9" t="s">
        <v>72</v>
      </c>
      <c r="J324" s="9">
        <v>0.25</v>
      </c>
    </row>
    <row r="325" spans="1:10" x14ac:dyDescent="0.25">
      <c r="A325" s="9" t="s">
        <v>384</v>
      </c>
      <c r="B325" s="8">
        <v>42545</v>
      </c>
      <c r="C325" s="9" t="s">
        <v>66</v>
      </c>
      <c r="D325" s="9" t="s">
        <v>214</v>
      </c>
      <c r="E325" s="9" t="s">
        <v>215</v>
      </c>
      <c r="F325" s="10">
        <v>10</v>
      </c>
      <c r="G325" s="9" t="s">
        <v>216</v>
      </c>
      <c r="H325" s="10" t="s">
        <v>55</v>
      </c>
      <c r="I325" s="9" t="s">
        <v>21</v>
      </c>
      <c r="J325" s="9">
        <v>0.25</v>
      </c>
    </row>
    <row r="326" spans="1:10" x14ac:dyDescent="0.25">
      <c r="A326" s="9" t="s">
        <v>384</v>
      </c>
      <c r="B326" s="8">
        <v>42545</v>
      </c>
      <c r="C326" s="9" t="s">
        <v>66</v>
      </c>
      <c r="D326" s="9" t="s">
        <v>214</v>
      </c>
      <c r="E326" s="9" t="s">
        <v>215</v>
      </c>
      <c r="F326" s="10">
        <v>10</v>
      </c>
      <c r="G326" s="9" t="s">
        <v>216</v>
      </c>
      <c r="H326" s="10" t="s">
        <v>55</v>
      </c>
      <c r="I326" s="9" t="s">
        <v>217</v>
      </c>
      <c r="J326" s="9">
        <v>0.5</v>
      </c>
    </row>
    <row r="327" spans="1:10" x14ac:dyDescent="0.25">
      <c r="A327" s="9" t="s">
        <v>384</v>
      </c>
      <c r="B327" s="8">
        <v>42545</v>
      </c>
      <c r="C327" s="9" t="s">
        <v>66</v>
      </c>
      <c r="D327" s="9" t="s">
        <v>214</v>
      </c>
      <c r="E327" s="9" t="s">
        <v>215</v>
      </c>
      <c r="F327" s="10">
        <v>10</v>
      </c>
      <c r="G327" s="9" t="s">
        <v>216</v>
      </c>
      <c r="H327" s="10" t="s">
        <v>55</v>
      </c>
      <c r="I327" s="9" t="s">
        <v>22</v>
      </c>
      <c r="J327" s="9">
        <v>1.08</v>
      </c>
    </row>
    <row r="328" spans="1:10" x14ac:dyDescent="0.25">
      <c r="A328" s="9" t="s">
        <v>385</v>
      </c>
      <c r="B328" s="8">
        <v>42545</v>
      </c>
      <c r="C328" s="9" t="s">
        <v>386</v>
      </c>
      <c r="D328" s="9" t="s">
        <v>387</v>
      </c>
      <c r="E328" s="9" t="s">
        <v>388</v>
      </c>
      <c r="F328" s="10">
        <v>10</v>
      </c>
      <c r="G328" s="9" t="s">
        <v>389</v>
      </c>
      <c r="H328" s="10" t="s">
        <v>189</v>
      </c>
      <c r="I328" s="9" t="s">
        <v>63</v>
      </c>
      <c r="J328" s="9">
        <v>0.125</v>
      </c>
    </row>
    <row r="329" spans="1:10" x14ac:dyDescent="0.25">
      <c r="A329" s="9" t="s">
        <v>385</v>
      </c>
      <c r="B329" s="8">
        <v>42545</v>
      </c>
      <c r="C329" s="9" t="s">
        <v>386</v>
      </c>
      <c r="D329" s="9" t="s">
        <v>387</v>
      </c>
      <c r="E329" s="9" t="s">
        <v>388</v>
      </c>
      <c r="F329" s="10">
        <v>10</v>
      </c>
      <c r="G329" s="9" t="s">
        <v>389</v>
      </c>
      <c r="H329" s="10" t="s">
        <v>189</v>
      </c>
      <c r="I329" s="9" t="s">
        <v>72</v>
      </c>
      <c r="J329" s="9">
        <v>0.125</v>
      </c>
    </row>
    <row r="330" spans="1:10" x14ac:dyDescent="0.25">
      <c r="A330" s="9" t="s">
        <v>385</v>
      </c>
      <c r="B330" s="8">
        <v>42545</v>
      </c>
      <c r="C330" s="9" t="s">
        <v>386</v>
      </c>
      <c r="D330" s="9" t="s">
        <v>387</v>
      </c>
      <c r="E330" s="9" t="s">
        <v>388</v>
      </c>
      <c r="F330" s="10">
        <v>10</v>
      </c>
      <c r="G330" s="9" t="s">
        <v>389</v>
      </c>
      <c r="H330" s="10" t="s">
        <v>189</v>
      </c>
      <c r="I330" s="9" t="s">
        <v>22</v>
      </c>
      <c r="J330" s="9">
        <v>0.5</v>
      </c>
    </row>
    <row r="331" spans="1:10" x14ac:dyDescent="0.25">
      <c r="A331" s="9" t="s">
        <v>390</v>
      </c>
      <c r="B331" s="8">
        <v>42545</v>
      </c>
      <c r="C331" s="9" t="s">
        <v>386</v>
      </c>
      <c r="D331" s="9" t="s">
        <v>391</v>
      </c>
      <c r="E331" s="9" t="s">
        <v>392</v>
      </c>
      <c r="F331" s="10">
        <v>4</v>
      </c>
      <c r="G331" s="9" t="s">
        <v>188</v>
      </c>
      <c r="H331" s="10" t="s">
        <v>19</v>
      </c>
      <c r="I331" s="9" t="s">
        <v>20</v>
      </c>
      <c r="J331" s="9">
        <v>0.125</v>
      </c>
    </row>
    <row r="332" spans="1:10" x14ac:dyDescent="0.25">
      <c r="A332" s="9" t="s">
        <v>390</v>
      </c>
      <c r="B332" s="8">
        <v>42545</v>
      </c>
      <c r="C332" s="9" t="s">
        <v>386</v>
      </c>
      <c r="D332" s="9" t="s">
        <v>391</v>
      </c>
      <c r="E332" s="9" t="s">
        <v>392</v>
      </c>
      <c r="F332" s="10">
        <v>4</v>
      </c>
      <c r="G332" s="9" t="s">
        <v>188</v>
      </c>
      <c r="H332" s="10" t="s">
        <v>19</v>
      </c>
      <c r="I332" s="9" t="s">
        <v>72</v>
      </c>
      <c r="J332" s="9">
        <v>0.125</v>
      </c>
    </row>
    <row r="333" spans="1:10" x14ac:dyDescent="0.25">
      <c r="A333" s="9" t="s">
        <v>393</v>
      </c>
      <c r="B333" s="8">
        <v>42545</v>
      </c>
      <c r="C333" s="9" t="s">
        <v>386</v>
      </c>
      <c r="D333" s="9" t="s">
        <v>394</v>
      </c>
      <c r="E333" s="9" t="s">
        <v>395</v>
      </c>
      <c r="F333" s="10">
        <v>1</v>
      </c>
      <c r="G333" s="9" t="s">
        <v>396</v>
      </c>
      <c r="H333" s="10">
        <v>1</v>
      </c>
      <c r="I333" s="9" t="s">
        <v>21</v>
      </c>
      <c r="J333" s="9">
        <v>0.1</v>
      </c>
    </row>
    <row r="334" spans="1:10" x14ac:dyDescent="0.25">
      <c r="A334" s="9" t="s">
        <v>390</v>
      </c>
      <c r="B334" s="8">
        <v>42545</v>
      </c>
      <c r="C334" s="9" t="s">
        <v>386</v>
      </c>
      <c r="D334" s="9" t="s">
        <v>391</v>
      </c>
      <c r="E334" s="9" t="s">
        <v>392</v>
      </c>
      <c r="F334" s="10">
        <v>4</v>
      </c>
      <c r="G334" s="9" t="s">
        <v>188</v>
      </c>
      <c r="H334" s="10" t="s">
        <v>19</v>
      </c>
      <c r="I334" s="9" t="s">
        <v>21</v>
      </c>
      <c r="J334" s="9">
        <v>0.125</v>
      </c>
    </row>
    <row r="335" spans="1:10" x14ac:dyDescent="0.25">
      <c r="A335" s="9" t="s">
        <v>390</v>
      </c>
      <c r="B335" s="8">
        <v>42545</v>
      </c>
      <c r="C335" s="9" t="s">
        <v>386</v>
      </c>
      <c r="D335" s="9" t="s">
        <v>391</v>
      </c>
      <c r="E335" s="9" t="s">
        <v>392</v>
      </c>
      <c r="F335" s="10">
        <v>4</v>
      </c>
      <c r="G335" s="9" t="s">
        <v>188</v>
      </c>
      <c r="H335" s="10" t="s">
        <v>19</v>
      </c>
      <c r="I335" s="9" t="s">
        <v>22</v>
      </c>
      <c r="J335" s="9">
        <v>0.5</v>
      </c>
    </row>
    <row r="336" spans="1:10" x14ac:dyDescent="0.25">
      <c r="A336" s="9" t="s">
        <v>397</v>
      </c>
      <c r="B336" s="8">
        <v>42545</v>
      </c>
      <c r="C336" s="9" t="s">
        <v>386</v>
      </c>
      <c r="D336" s="9" t="s">
        <v>398</v>
      </c>
      <c r="E336" s="9" t="s">
        <v>399</v>
      </c>
      <c r="F336" s="10">
        <v>10</v>
      </c>
      <c r="G336" s="9" t="s">
        <v>188</v>
      </c>
      <c r="H336" s="10" t="s">
        <v>212</v>
      </c>
      <c r="I336" s="9" t="s">
        <v>63</v>
      </c>
      <c r="J336" s="9">
        <v>0.125</v>
      </c>
    </row>
    <row r="337" spans="1:10" x14ac:dyDescent="0.25">
      <c r="A337" s="9" t="s">
        <v>397</v>
      </c>
      <c r="B337" s="8">
        <v>42545</v>
      </c>
      <c r="C337" s="9" t="s">
        <v>386</v>
      </c>
      <c r="D337" s="9" t="s">
        <v>398</v>
      </c>
      <c r="E337" s="9" t="s">
        <v>399</v>
      </c>
      <c r="F337" s="10">
        <v>10</v>
      </c>
      <c r="G337" s="9" t="s">
        <v>188</v>
      </c>
      <c r="H337" s="10" t="s">
        <v>212</v>
      </c>
      <c r="I337" s="9" t="s">
        <v>72</v>
      </c>
      <c r="J337" s="9">
        <v>0.125</v>
      </c>
    </row>
    <row r="338" spans="1:10" x14ac:dyDescent="0.25">
      <c r="A338" s="9" t="s">
        <v>397</v>
      </c>
      <c r="B338" s="8">
        <v>42545</v>
      </c>
      <c r="C338" s="9" t="s">
        <v>386</v>
      </c>
      <c r="D338" s="9" t="s">
        <v>398</v>
      </c>
      <c r="E338" s="9" t="s">
        <v>399</v>
      </c>
      <c r="F338" s="10">
        <v>10</v>
      </c>
      <c r="G338" s="9" t="s">
        <v>188</v>
      </c>
      <c r="H338" s="10" t="s">
        <v>212</v>
      </c>
      <c r="I338" s="9" t="s">
        <v>32</v>
      </c>
      <c r="J338" s="9">
        <v>0.25</v>
      </c>
    </row>
    <row r="339" spans="1:10" x14ac:dyDescent="0.25">
      <c r="A339" s="9" t="s">
        <v>397</v>
      </c>
      <c r="B339" s="8">
        <v>42545</v>
      </c>
      <c r="C339" s="9" t="s">
        <v>386</v>
      </c>
      <c r="D339" s="9" t="s">
        <v>398</v>
      </c>
      <c r="E339" s="9" t="s">
        <v>399</v>
      </c>
      <c r="F339" s="10">
        <v>10</v>
      </c>
      <c r="G339" s="9" t="s">
        <v>188</v>
      </c>
      <c r="H339" s="10" t="s">
        <v>212</v>
      </c>
      <c r="I339" s="9" t="s">
        <v>22</v>
      </c>
      <c r="J339" s="9">
        <v>0.58499999999999996</v>
      </c>
    </row>
    <row r="340" spans="1:10" x14ac:dyDescent="0.25">
      <c r="A340" s="9" t="s">
        <v>400</v>
      </c>
      <c r="B340" s="8">
        <v>42545</v>
      </c>
      <c r="C340" s="9" t="s">
        <v>135</v>
      </c>
      <c r="D340" s="9" t="s">
        <v>401</v>
      </c>
      <c r="E340" s="9" t="s">
        <v>402</v>
      </c>
      <c r="F340" s="10">
        <v>3</v>
      </c>
      <c r="G340" s="9" t="s">
        <v>403</v>
      </c>
      <c r="H340" s="10" t="s">
        <v>19</v>
      </c>
      <c r="I340" s="9" t="s">
        <v>21</v>
      </c>
      <c r="J340" s="9">
        <v>0.25</v>
      </c>
    </row>
    <row r="341" spans="1:10" x14ac:dyDescent="0.25">
      <c r="A341" s="9" t="s">
        <v>404</v>
      </c>
      <c r="B341" s="8">
        <v>42548</v>
      </c>
      <c r="C341" s="9" t="s">
        <v>405</v>
      </c>
      <c r="D341" s="9" t="s">
        <v>406</v>
      </c>
      <c r="E341" s="9" t="s">
        <v>407</v>
      </c>
      <c r="F341" s="10">
        <v>20</v>
      </c>
      <c r="G341" s="9" t="s">
        <v>408</v>
      </c>
      <c r="H341" s="10" t="s">
        <v>409</v>
      </c>
      <c r="I341" s="9" t="s">
        <v>72</v>
      </c>
      <c r="J341" s="9">
        <v>0.2</v>
      </c>
    </row>
    <row r="342" spans="1:10" x14ac:dyDescent="0.25">
      <c r="A342" s="9" t="s">
        <v>404</v>
      </c>
      <c r="B342" s="8">
        <v>42548</v>
      </c>
      <c r="C342" s="13" t="s">
        <v>405</v>
      </c>
      <c r="D342" s="13" t="s">
        <v>406</v>
      </c>
      <c r="E342" s="13" t="s">
        <v>407</v>
      </c>
      <c r="F342" s="10">
        <v>20</v>
      </c>
      <c r="G342" s="13" t="s">
        <v>408</v>
      </c>
      <c r="H342" s="10" t="s">
        <v>409</v>
      </c>
      <c r="I342" s="9" t="s">
        <v>21</v>
      </c>
      <c r="J342" s="9">
        <v>0.2</v>
      </c>
    </row>
    <row r="343" spans="1:10" x14ac:dyDescent="0.25">
      <c r="A343" s="9" t="s">
        <v>404</v>
      </c>
      <c r="B343" s="8">
        <v>42548</v>
      </c>
      <c r="C343" s="13" t="s">
        <v>405</v>
      </c>
      <c r="D343" s="13" t="s">
        <v>406</v>
      </c>
      <c r="E343" s="13" t="s">
        <v>407</v>
      </c>
      <c r="F343" s="10">
        <v>20</v>
      </c>
      <c r="G343" s="13" t="s">
        <v>408</v>
      </c>
      <c r="H343" s="10" t="s">
        <v>409</v>
      </c>
      <c r="I343" s="9" t="s">
        <v>34</v>
      </c>
      <c r="J343" s="13">
        <v>0.45</v>
      </c>
    </row>
    <row r="344" spans="1:10" x14ac:dyDescent="0.25">
      <c r="A344" s="9" t="s">
        <v>410</v>
      </c>
      <c r="B344" s="8">
        <v>42549</v>
      </c>
      <c r="C344" s="9" t="s">
        <v>156</v>
      </c>
      <c r="D344" s="9" t="s">
        <v>411</v>
      </c>
      <c r="E344" s="9" t="s">
        <v>412</v>
      </c>
      <c r="F344" s="10">
        <v>30</v>
      </c>
      <c r="G344" s="9" t="s">
        <v>413</v>
      </c>
      <c r="H344" s="10" t="s">
        <v>414</v>
      </c>
      <c r="I344" s="9" t="s">
        <v>38</v>
      </c>
      <c r="J344" s="9">
        <v>2.33</v>
      </c>
    </row>
    <row r="345" spans="1:10" x14ac:dyDescent="0.25">
      <c r="A345" s="9" t="s">
        <v>410</v>
      </c>
      <c r="B345" s="8">
        <v>42549</v>
      </c>
      <c r="C345" s="9" t="s">
        <v>156</v>
      </c>
      <c r="D345" s="9" t="s">
        <v>411</v>
      </c>
      <c r="E345" s="9" t="s">
        <v>412</v>
      </c>
      <c r="F345" s="10">
        <v>30</v>
      </c>
      <c r="G345" s="9" t="s">
        <v>413</v>
      </c>
      <c r="H345" s="10" t="s">
        <v>414</v>
      </c>
      <c r="I345" s="9" t="s">
        <v>21</v>
      </c>
      <c r="J345" s="9">
        <v>1</v>
      </c>
    </row>
    <row r="346" spans="1:10" x14ac:dyDescent="0.25">
      <c r="A346" s="9" t="s">
        <v>410</v>
      </c>
      <c r="B346" s="8">
        <v>42549</v>
      </c>
      <c r="C346" s="9" t="s">
        <v>156</v>
      </c>
      <c r="D346" s="9" t="s">
        <v>411</v>
      </c>
      <c r="E346" s="9" t="s">
        <v>412</v>
      </c>
      <c r="F346" s="10">
        <v>30</v>
      </c>
      <c r="G346" s="9" t="s">
        <v>413</v>
      </c>
      <c r="H346" s="10" t="s">
        <v>414</v>
      </c>
      <c r="I346" s="9" t="s">
        <v>161</v>
      </c>
      <c r="J346" s="9">
        <v>4.5</v>
      </c>
    </row>
    <row r="347" spans="1:10" x14ac:dyDescent="0.25">
      <c r="A347" s="9" t="s">
        <v>415</v>
      </c>
      <c r="B347" s="8">
        <v>42550</v>
      </c>
      <c r="C347" s="9" t="s">
        <v>163</v>
      </c>
      <c r="D347" s="9" t="s">
        <v>416</v>
      </c>
      <c r="E347" s="9" t="s">
        <v>417</v>
      </c>
      <c r="F347" s="10">
        <v>2</v>
      </c>
      <c r="G347" s="9" t="s">
        <v>418</v>
      </c>
      <c r="H347" s="10">
        <v>1</v>
      </c>
      <c r="I347" s="9" t="s">
        <v>38</v>
      </c>
      <c r="J347" s="9">
        <v>0.76</v>
      </c>
    </row>
    <row r="348" spans="1:10" x14ac:dyDescent="0.25">
      <c r="A348" s="9" t="s">
        <v>415</v>
      </c>
      <c r="B348" s="8">
        <v>42550</v>
      </c>
      <c r="C348" s="9" t="s">
        <v>163</v>
      </c>
      <c r="D348" s="9" t="s">
        <v>416</v>
      </c>
      <c r="E348" s="9" t="s">
        <v>417</v>
      </c>
      <c r="F348" s="10">
        <v>2</v>
      </c>
      <c r="G348" s="9" t="s">
        <v>418</v>
      </c>
      <c r="H348" s="10">
        <v>1</v>
      </c>
      <c r="I348" s="9" t="s">
        <v>39</v>
      </c>
      <c r="J348" s="9">
        <v>2.66</v>
      </c>
    </row>
    <row r="349" spans="1:10" x14ac:dyDescent="0.25">
      <c r="A349" s="9" t="s">
        <v>415</v>
      </c>
      <c r="B349" s="8">
        <v>42550</v>
      </c>
      <c r="C349" s="9" t="s">
        <v>163</v>
      </c>
      <c r="D349" s="9" t="s">
        <v>416</v>
      </c>
      <c r="E349" s="9" t="s">
        <v>417</v>
      </c>
      <c r="F349" s="10">
        <v>2</v>
      </c>
      <c r="G349" s="9" t="s">
        <v>418</v>
      </c>
      <c r="H349" s="10">
        <v>1</v>
      </c>
      <c r="I349" s="9" t="s">
        <v>72</v>
      </c>
      <c r="J349" s="9">
        <v>0.42</v>
      </c>
    </row>
    <row r="350" spans="1:10" x14ac:dyDescent="0.25">
      <c r="A350" s="9" t="s">
        <v>415</v>
      </c>
      <c r="B350" s="8">
        <v>42550</v>
      </c>
      <c r="C350" s="9" t="s">
        <v>163</v>
      </c>
      <c r="D350" s="9" t="s">
        <v>416</v>
      </c>
      <c r="E350" s="9" t="s">
        <v>417</v>
      </c>
      <c r="F350" s="10">
        <v>2</v>
      </c>
      <c r="G350" s="9" t="s">
        <v>418</v>
      </c>
      <c r="H350" s="10">
        <v>1</v>
      </c>
      <c r="I350" s="9" t="s">
        <v>21</v>
      </c>
      <c r="J350" s="9">
        <v>0.5</v>
      </c>
    </row>
    <row r="351" spans="1:10" x14ac:dyDescent="0.25">
      <c r="A351" s="9" t="s">
        <v>419</v>
      </c>
      <c r="B351" s="8">
        <v>42550</v>
      </c>
      <c r="C351" s="9" t="s">
        <v>57</v>
      </c>
      <c r="D351" s="9" t="s">
        <v>58</v>
      </c>
      <c r="E351" s="9" t="s">
        <v>59</v>
      </c>
      <c r="F351" s="10">
        <v>2880</v>
      </c>
      <c r="G351" s="9" t="s">
        <v>60</v>
      </c>
      <c r="H351" s="10" t="s">
        <v>61</v>
      </c>
      <c r="I351" s="9" t="s">
        <v>64</v>
      </c>
      <c r="J351" s="9">
        <v>4.75</v>
      </c>
    </row>
    <row r="352" spans="1:10" x14ac:dyDescent="0.25">
      <c r="A352" s="9" t="s">
        <v>419</v>
      </c>
      <c r="B352" s="8">
        <v>42550</v>
      </c>
      <c r="C352" s="9" t="s">
        <v>57</v>
      </c>
      <c r="D352" s="9" t="s">
        <v>58</v>
      </c>
      <c r="E352" s="9" t="s">
        <v>59</v>
      </c>
      <c r="F352" s="10">
        <v>2880</v>
      </c>
      <c r="G352" s="9" t="s">
        <v>60</v>
      </c>
      <c r="H352" s="10" t="s">
        <v>61</v>
      </c>
      <c r="I352" s="9" t="s">
        <v>34</v>
      </c>
      <c r="J352" s="9">
        <v>16</v>
      </c>
    </row>
    <row r="353" spans="1:10" x14ac:dyDescent="0.25">
      <c r="A353" s="9" t="s">
        <v>419</v>
      </c>
      <c r="B353" s="8">
        <v>42550</v>
      </c>
      <c r="C353" s="9" t="s">
        <v>57</v>
      </c>
      <c r="D353" s="9" t="s">
        <v>58</v>
      </c>
      <c r="E353" s="9" t="s">
        <v>59</v>
      </c>
      <c r="F353" s="10">
        <v>2880</v>
      </c>
      <c r="G353" s="9" t="s">
        <v>60</v>
      </c>
      <c r="H353" s="10" t="s">
        <v>61</v>
      </c>
      <c r="I353" s="9" t="s">
        <v>63</v>
      </c>
      <c r="J353" s="9">
        <v>17.5</v>
      </c>
    </row>
    <row r="354" spans="1:10" x14ac:dyDescent="0.25">
      <c r="A354" s="9" t="s">
        <v>420</v>
      </c>
      <c r="B354" s="8">
        <v>42552</v>
      </c>
      <c r="C354" s="9" t="s">
        <v>405</v>
      </c>
      <c r="D354" s="9" t="s">
        <v>406</v>
      </c>
      <c r="E354" s="9" t="s">
        <v>407</v>
      </c>
      <c r="F354" s="10">
        <v>20</v>
      </c>
      <c r="G354" s="9" t="s">
        <v>408</v>
      </c>
      <c r="H354" s="10" t="s">
        <v>409</v>
      </c>
      <c r="I354" s="9" t="s">
        <v>72</v>
      </c>
      <c r="J354" s="9">
        <v>0.2</v>
      </c>
    </row>
    <row r="355" spans="1:10" x14ac:dyDescent="0.25">
      <c r="A355" s="9" t="s">
        <v>420</v>
      </c>
      <c r="B355" s="8">
        <v>42552</v>
      </c>
      <c r="C355" s="9" t="s">
        <v>405</v>
      </c>
      <c r="D355" s="9" t="s">
        <v>406</v>
      </c>
      <c r="E355" s="9" t="s">
        <v>407</v>
      </c>
      <c r="F355" s="10">
        <v>20</v>
      </c>
      <c r="G355" s="9" t="s">
        <v>408</v>
      </c>
      <c r="H355" s="10" t="s">
        <v>409</v>
      </c>
      <c r="I355" s="9" t="s">
        <v>21</v>
      </c>
      <c r="J355" s="9">
        <v>0.2</v>
      </c>
    </row>
    <row r="356" spans="1:10" x14ac:dyDescent="0.25">
      <c r="A356" s="9" t="s">
        <v>420</v>
      </c>
      <c r="B356" s="8">
        <v>42552</v>
      </c>
      <c r="C356" s="9" t="s">
        <v>405</v>
      </c>
      <c r="D356" s="9" t="s">
        <v>406</v>
      </c>
      <c r="E356" s="9" t="s">
        <v>407</v>
      </c>
      <c r="F356" s="10">
        <v>20</v>
      </c>
      <c r="G356" s="9" t="s">
        <v>408</v>
      </c>
      <c r="H356" s="10" t="s">
        <v>409</v>
      </c>
      <c r="I356" s="9" t="s">
        <v>34</v>
      </c>
      <c r="J356" s="9">
        <v>0.45</v>
      </c>
    </row>
    <row r="357" spans="1:10" x14ac:dyDescent="0.25">
      <c r="A357" s="9" t="s">
        <v>421</v>
      </c>
      <c r="B357" s="8">
        <v>42552</v>
      </c>
      <c r="C357" s="9" t="s">
        <v>405</v>
      </c>
      <c r="D357" s="9" t="s">
        <v>422</v>
      </c>
      <c r="E357" s="9" t="s">
        <v>423</v>
      </c>
      <c r="F357" s="10">
        <v>25</v>
      </c>
      <c r="G357" s="9" t="s">
        <v>408</v>
      </c>
      <c r="H357" s="10" t="s">
        <v>424</v>
      </c>
      <c r="I357" s="9" t="s">
        <v>72</v>
      </c>
      <c r="J357" s="9">
        <v>0.125</v>
      </c>
    </row>
    <row r="358" spans="1:10" x14ac:dyDescent="0.25">
      <c r="A358" s="9" t="s">
        <v>421</v>
      </c>
      <c r="B358" s="8">
        <v>42552</v>
      </c>
      <c r="C358" s="9" t="s">
        <v>405</v>
      </c>
      <c r="D358" s="9" t="s">
        <v>422</v>
      </c>
      <c r="E358" s="9" t="s">
        <v>423</v>
      </c>
      <c r="F358" s="10">
        <v>25</v>
      </c>
      <c r="G358" s="9" t="s">
        <v>408</v>
      </c>
      <c r="H358" s="10" t="s">
        <v>424</v>
      </c>
      <c r="I358" s="9" t="s">
        <v>21</v>
      </c>
      <c r="J358" s="9">
        <v>0.125</v>
      </c>
    </row>
    <row r="359" spans="1:10" x14ac:dyDescent="0.25">
      <c r="A359" s="9" t="s">
        <v>421</v>
      </c>
      <c r="B359" s="8">
        <v>42552</v>
      </c>
      <c r="C359" s="9" t="s">
        <v>405</v>
      </c>
      <c r="D359" s="9" t="s">
        <v>422</v>
      </c>
      <c r="E359" s="9" t="s">
        <v>423</v>
      </c>
      <c r="F359" s="10">
        <v>25</v>
      </c>
      <c r="G359" s="9" t="s">
        <v>408</v>
      </c>
      <c r="H359" s="10" t="s">
        <v>424</v>
      </c>
      <c r="I359" s="9" t="s">
        <v>34</v>
      </c>
      <c r="J359" s="9">
        <v>0.5</v>
      </c>
    </row>
    <row r="360" spans="1:10" x14ac:dyDescent="0.25">
      <c r="A360" s="9" t="s">
        <v>425</v>
      </c>
      <c r="B360" s="8">
        <v>42552</v>
      </c>
      <c r="C360" s="13" t="s">
        <v>156</v>
      </c>
      <c r="D360" s="13" t="s">
        <v>426</v>
      </c>
      <c r="E360" s="13" t="s">
        <v>427</v>
      </c>
      <c r="F360" s="10">
        <v>100</v>
      </c>
      <c r="G360" s="13" t="s">
        <v>428</v>
      </c>
      <c r="H360" s="10" t="s">
        <v>160</v>
      </c>
      <c r="I360" s="9" t="s">
        <v>63</v>
      </c>
      <c r="J360" s="13">
        <v>0.5</v>
      </c>
    </row>
    <row r="361" spans="1:10" x14ac:dyDescent="0.25">
      <c r="A361" s="9" t="s">
        <v>425</v>
      </c>
      <c r="B361" s="8">
        <v>42552</v>
      </c>
      <c r="C361" s="9" t="s">
        <v>156</v>
      </c>
      <c r="D361" s="9" t="s">
        <v>426</v>
      </c>
      <c r="E361" s="9" t="s">
        <v>427</v>
      </c>
      <c r="F361" s="10">
        <v>100</v>
      </c>
      <c r="G361" s="9" t="s">
        <v>428</v>
      </c>
      <c r="H361" s="10" t="s">
        <v>160</v>
      </c>
      <c r="I361" s="9" t="s">
        <v>161</v>
      </c>
      <c r="J361" s="9">
        <v>5.5</v>
      </c>
    </row>
    <row r="362" spans="1:10" x14ac:dyDescent="0.25">
      <c r="A362" s="9" t="s">
        <v>425</v>
      </c>
      <c r="B362" s="8">
        <v>42552</v>
      </c>
      <c r="C362" s="9" t="s">
        <v>156</v>
      </c>
      <c r="D362" s="9" t="s">
        <v>426</v>
      </c>
      <c r="E362" s="9" t="s">
        <v>427</v>
      </c>
      <c r="F362" s="10">
        <v>100</v>
      </c>
      <c r="G362" s="9" t="s">
        <v>428</v>
      </c>
      <c r="H362" s="10" t="s">
        <v>160</v>
      </c>
      <c r="I362" s="9" t="s">
        <v>34</v>
      </c>
      <c r="J362" s="9">
        <v>1.25</v>
      </c>
    </row>
    <row r="363" spans="1:10" x14ac:dyDescent="0.25">
      <c r="A363" s="9" t="s">
        <v>429</v>
      </c>
      <c r="B363" s="8">
        <v>42557</v>
      </c>
      <c r="C363" s="9" t="s">
        <v>430</v>
      </c>
      <c r="D363" s="9" t="s">
        <v>431</v>
      </c>
      <c r="E363" s="9" t="s">
        <v>432</v>
      </c>
      <c r="F363" s="10">
        <v>60</v>
      </c>
      <c r="G363" s="9" t="s">
        <v>433</v>
      </c>
      <c r="H363" s="10" t="s">
        <v>55</v>
      </c>
      <c r="I363" s="9" t="s">
        <v>34</v>
      </c>
      <c r="J363" s="9">
        <v>3.25</v>
      </c>
    </row>
    <row r="364" spans="1:10" x14ac:dyDescent="0.25">
      <c r="A364" s="9" t="s">
        <v>429</v>
      </c>
      <c r="B364" s="8">
        <v>42557</v>
      </c>
      <c r="C364" s="9" t="s">
        <v>430</v>
      </c>
      <c r="D364" s="9" t="s">
        <v>431</v>
      </c>
      <c r="E364" s="9" t="s">
        <v>432</v>
      </c>
      <c r="F364" s="10">
        <v>60</v>
      </c>
      <c r="G364" s="9" t="s">
        <v>433</v>
      </c>
      <c r="H364" s="10" t="s">
        <v>55</v>
      </c>
      <c r="I364" s="9" t="s">
        <v>434</v>
      </c>
      <c r="J364" s="9">
        <v>3.25</v>
      </c>
    </row>
    <row r="365" spans="1:10" x14ac:dyDescent="0.25">
      <c r="A365" s="9" t="s">
        <v>429</v>
      </c>
      <c r="B365" s="8">
        <v>42557</v>
      </c>
      <c r="C365" s="9" t="s">
        <v>430</v>
      </c>
      <c r="D365" s="9" t="s">
        <v>431</v>
      </c>
      <c r="E365" s="9" t="s">
        <v>432</v>
      </c>
      <c r="F365" s="10">
        <v>60</v>
      </c>
      <c r="G365" s="9" t="s">
        <v>433</v>
      </c>
      <c r="H365" s="10" t="s">
        <v>55</v>
      </c>
      <c r="I365" s="9" t="s">
        <v>21</v>
      </c>
      <c r="J365" s="9">
        <v>1.5</v>
      </c>
    </row>
    <row r="366" spans="1:10" x14ac:dyDescent="0.25">
      <c r="A366" s="9" t="s">
        <v>435</v>
      </c>
      <c r="B366" s="8">
        <v>42559</v>
      </c>
      <c r="C366" s="9" t="s">
        <v>436</v>
      </c>
      <c r="D366" s="9" t="s">
        <v>437</v>
      </c>
      <c r="E366" s="9" t="s">
        <v>438</v>
      </c>
      <c r="F366" s="10">
        <v>3</v>
      </c>
      <c r="G366" s="9" t="s">
        <v>439</v>
      </c>
      <c r="H366" s="10" t="s">
        <v>440</v>
      </c>
      <c r="I366" s="9" t="s">
        <v>38</v>
      </c>
      <c r="J366" s="9">
        <v>0.40500000000000003</v>
      </c>
    </row>
    <row r="367" spans="1:10" x14ac:dyDescent="0.25">
      <c r="A367" s="9" t="s">
        <v>435</v>
      </c>
      <c r="B367" s="8">
        <v>42559</v>
      </c>
      <c r="C367" s="9" t="s">
        <v>436</v>
      </c>
      <c r="D367" s="9" t="s">
        <v>437</v>
      </c>
      <c r="E367" s="9" t="s">
        <v>438</v>
      </c>
      <c r="F367" s="10">
        <v>3</v>
      </c>
      <c r="G367" s="9" t="s">
        <v>439</v>
      </c>
      <c r="H367" s="10" t="s">
        <v>440</v>
      </c>
      <c r="I367" s="9" t="s">
        <v>62</v>
      </c>
      <c r="J367" s="9">
        <v>3.3000000000000002E-2</v>
      </c>
    </row>
    <row r="368" spans="1:10" x14ac:dyDescent="0.25">
      <c r="A368" s="9" t="s">
        <v>435</v>
      </c>
      <c r="B368" s="8">
        <v>42559</v>
      </c>
      <c r="C368" s="9" t="s">
        <v>436</v>
      </c>
      <c r="D368" s="9" t="s">
        <v>437</v>
      </c>
      <c r="E368" s="9" t="s">
        <v>438</v>
      </c>
      <c r="F368" s="10">
        <v>3</v>
      </c>
      <c r="G368" s="9" t="s">
        <v>439</v>
      </c>
      <c r="H368" s="10" t="s">
        <v>440</v>
      </c>
      <c r="I368" s="9" t="s">
        <v>63</v>
      </c>
      <c r="J368" s="9">
        <v>0.06</v>
      </c>
    </row>
    <row r="369" spans="1:10" x14ac:dyDescent="0.25">
      <c r="A369" s="9" t="s">
        <v>435</v>
      </c>
      <c r="B369" s="8">
        <v>42559</v>
      </c>
      <c r="C369" s="9" t="s">
        <v>436</v>
      </c>
      <c r="D369" s="9" t="s">
        <v>437</v>
      </c>
      <c r="E369" s="9" t="s">
        <v>438</v>
      </c>
      <c r="F369" s="10">
        <v>3</v>
      </c>
      <c r="G369" s="9" t="s">
        <v>439</v>
      </c>
      <c r="H369" s="10" t="s">
        <v>440</v>
      </c>
      <c r="I369" s="9" t="s">
        <v>21</v>
      </c>
      <c r="J369" s="9">
        <v>0.03</v>
      </c>
    </row>
    <row r="370" spans="1:10" x14ac:dyDescent="0.25">
      <c r="A370" s="9" t="s">
        <v>441</v>
      </c>
      <c r="B370" s="8">
        <v>42562</v>
      </c>
      <c r="C370" s="13" t="s">
        <v>128</v>
      </c>
      <c r="D370" s="13" t="s">
        <v>442</v>
      </c>
      <c r="E370" s="13" t="s">
        <v>443</v>
      </c>
      <c r="F370" s="10">
        <v>2</v>
      </c>
      <c r="G370" s="13" t="s">
        <v>444</v>
      </c>
      <c r="H370" s="10" t="s">
        <v>194</v>
      </c>
      <c r="I370" s="9" t="s">
        <v>72</v>
      </c>
      <c r="J370" s="9">
        <v>5.7000000000000002E-2</v>
      </c>
    </row>
    <row r="371" spans="1:10" x14ac:dyDescent="0.25">
      <c r="A371" s="9" t="s">
        <v>441</v>
      </c>
      <c r="B371" s="8">
        <v>42562</v>
      </c>
      <c r="C371" s="13" t="s">
        <v>128</v>
      </c>
      <c r="D371" s="13" t="s">
        <v>442</v>
      </c>
      <c r="E371" s="13" t="s">
        <v>443</v>
      </c>
      <c r="F371" s="10">
        <v>2</v>
      </c>
      <c r="G371" s="13" t="s">
        <v>444</v>
      </c>
      <c r="H371" s="10" t="s">
        <v>194</v>
      </c>
      <c r="I371" s="13" t="s">
        <v>71</v>
      </c>
      <c r="J371" s="13">
        <v>0.5</v>
      </c>
    </row>
    <row r="372" spans="1:10" x14ac:dyDescent="0.25">
      <c r="A372" s="9" t="s">
        <v>441</v>
      </c>
      <c r="B372" s="8">
        <v>42562</v>
      </c>
      <c r="C372" s="13" t="s">
        <v>128</v>
      </c>
      <c r="D372" s="13" t="s">
        <v>442</v>
      </c>
      <c r="E372" s="13" t="s">
        <v>443</v>
      </c>
      <c r="F372" s="10">
        <v>2</v>
      </c>
      <c r="G372" s="13" t="s">
        <v>444</v>
      </c>
      <c r="H372" s="10" t="s">
        <v>194</v>
      </c>
      <c r="I372" s="13" t="s">
        <v>21</v>
      </c>
      <c r="J372" s="13">
        <v>8.3000000000000004E-2</v>
      </c>
    </row>
    <row r="373" spans="1:10" x14ac:dyDescent="0.25">
      <c r="A373" s="9" t="s">
        <v>441</v>
      </c>
      <c r="B373" s="8">
        <v>42562</v>
      </c>
      <c r="C373" s="13" t="s">
        <v>128</v>
      </c>
      <c r="D373" s="13" t="s">
        <v>442</v>
      </c>
      <c r="E373" s="13" t="s">
        <v>443</v>
      </c>
      <c r="F373" s="10">
        <v>2</v>
      </c>
      <c r="G373" s="13" t="s">
        <v>444</v>
      </c>
      <c r="H373" s="10" t="s">
        <v>194</v>
      </c>
      <c r="I373" s="9" t="s">
        <v>73</v>
      </c>
      <c r="J373" s="13">
        <v>0.56000000000000005</v>
      </c>
    </row>
    <row r="374" spans="1:10" x14ac:dyDescent="0.25">
      <c r="A374" s="9" t="s">
        <v>441</v>
      </c>
      <c r="B374" s="8">
        <v>42562</v>
      </c>
      <c r="C374" s="9" t="s">
        <v>128</v>
      </c>
      <c r="D374" s="9" t="s">
        <v>442</v>
      </c>
      <c r="E374" s="9" t="s">
        <v>443</v>
      </c>
      <c r="F374" s="10">
        <v>2</v>
      </c>
      <c r="G374" s="9" t="s">
        <v>444</v>
      </c>
      <c r="H374" s="10" t="s">
        <v>194</v>
      </c>
      <c r="I374" s="9" t="s">
        <v>33</v>
      </c>
      <c r="J374" s="9">
        <v>0.36</v>
      </c>
    </row>
    <row r="375" spans="1:10" x14ac:dyDescent="0.25">
      <c r="A375" s="9" t="s">
        <v>441</v>
      </c>
      <c r="B375" s="8">
        <v>42562</v>
      </c>
      <c r="C375" s="9" t="s">
        <v>128</v>
      </c>
      <c r="D375" s="9" t="s">
        <v>442</v>
      </c>
      <c r="E375" s="9" t="s">
        <v>443</v>
      </c>
      <c r="F375" s="10">
        <v>2</v>
      </c>
      <c r="G375" s="9" t="s">
        <v>444</v>
      </c>
      <c r="H375" s="10" t="s">
        <v>194</v>
      </c>
      <c r="I375" s="9" t="s">
        <v>22</v>
      </c>
      <c r="J375" s="9">
        <v>0.193</v>
      </c>
    </row>
    <row r="376" spans="1:10" x14ac:dyDescent="0.25">
      <c r="A376" s="9" t="s">
        <v>445</v>
      </c>
      <c r="B376" s="8">
        <v>42562</v>
      </c>
      <c r="C376" s="9" t="s">
        <v>128</v>
      </c>
      <c r="D376" s="9" t="s">
        <v>140</v>
      </c>
      <c r="E376" s="9" t="s">
        <v>141</v>
      </c>
      <c r="F376" s="10">
        <v>11</v>
      </c>
      <c r="G376" s="9" t="s">
        <v>142</v>
      </c>
      <c r="H376" s="10" t="s">
        <v>70</v>
      </c>
      <c r="I376" s="9" t="s">
        <v>72</v>
      </c>
      <c r="J376" s="9">
        <v>0.33</v>
      </c>
    </row>
    <row r="377" spans="1:10" x14ac:dyDescent="0.25">
      <c r="A377" s="9" t="s">
        <v>445</v>
      </c>
      <c r="B377" s="8">
        <v>42562</v>
      </c>
      <c r="C377" s="9" t="s">
        <v>128</v>
      </c>
      <c r="D377" s="9" t="s">
        <v>140</v>
      </c>
      <c r="E377" s="9" t="s">
        <v>141</v>
      </c>
      <c r="F377" s="10">
        <v>11</v>
      </c>
      <c r="G377" s="9" t="s">
        <v>142</v>
      </c>
      <c r="H377" s="10" t="s">
        <v>70</v>
      </c>
      <c r="I377" s="9" t="s">
        <v>21</v>
      </c>
      <c r="J377" s="9">
        <v>0.27500000000000002</v>
      </c>
    </row>
    <row r="378" spans="1:10" x14ac:dyDescent="0.25">
      <c r="A378" s="9" t="s">
        <v>445</v>
      </c>
      <c r="B378" s="8">
        <v>42562</v>
      </c>
      <c r="C378" s="9" t="s">
        <v>128</v>
      </c>
      <c r="D378" s="9" t="s">
        <v>140</v>
      </c>
      <c r="E378" s="9" t="s">
        <v>141</v>
      </c>
      <c r="F378" s="10">
        <v>11</v>
      </c>
      <c r="G378" s="9" t="s">
        <v>142</v>
      </c>
      <c r="H378" s="10" t="s">
        <v>70</v>
      </c>
      <c r="I378" s="9" t="s">
        <v>22</v>
      </c>
      <c r="J378" s="9">
        <v>0.71199999999999997</v>
      </c>
    </row>
    <row r="379" spans="1:10" x14ac:dyDescent="0.25">
      <c r="A379" s="9" t="s">
        <v>446</v>
      </c>
      <c r="B379" s="8">
        <v>42566</v>
      </c>
      <c r="C379" s="9" t="s">
        <v>156</v>
      </c>
      <c r="D379" s="9" t="s">
        <v>447</v>
      </c>
      <c r="E379" s="9" t="s">
        <v>448</v>
      </c>
      <c r="F379" s="10">
        <v>250</v>
      </c>
      <c r="G379" s="9" t="s">
        <v>449</v>
      </c>
      <c r="H379" s="10" t="s">
        <v>83</v>
      </c>
      <c r="I379" s="9" t="s">
        <v>21</v>
      </c>
      <c r="J379" s="9">
        <v>0.57999999999999996</v>
      </c>
    </row>
    <row r="380" spans="1:10" x14ac:dyDescent="0.25">
      <c r="A380" s="9" t="s">
        <v>446</v>
      </c>
      <c r="B380" s="8">
        <v>42566</v>
      </c>
      <c r="C380" s="9" t="s">
        <v>156</v>
      </c>
      <c r="D380" s="9" t="s">
        <v>447</v>
      </c>
      <c r="E380" s="9" t="s">
        <v>448</v>
      </c>
      <c r="F380" s="10">
        <v>250</v>
      </c>
      <c r="G380" s="9" t="s">
        <v>449</v>
      </c>
      <c r="H380" s="10" t="s">
        <v>83</v>
      </c>
      <c r="I380" s="9" t="s">
        <v>161</v>
      </c>
      <c r="J380" s="9">
        <v>13</v>
      </c>
    </row>
    <row r="381" spans="1:10" x14ac:dyDescent="0.25">
      <c r="A381" s="9" t="s">
        <v>450</v>
      </c>
      <c r="B381" s="8">
        <v>42566</v>
      </c>
      <c r="C381" s="13" t="s">
        <v>156</v>
      </c>
      <c r="D381" s="13" t="s">
        <v>451</v>
      </c>
      <c r="E381" s="13" t="s">
        <v>452</v>
      </c>
      <c r="F381" s="10">
        <v>100</v>
      </c>
      <c r="G381" s="13" t="s">
        <v>403</v>
      </c>
      <c r="H381" s="10" t="s">
        <v>160</v>
      </c>
      <c r="I381" s="9" t="s">
        <v>21</v>
      </c>
      <c r="J381" s="13">
        <v>0.5</v>
      </c>
    </row>
    <row r="382" spans="1:10" x14ac:dyDescent="0.25">
      <c r="A382" s="9" t="s">
        <v>446</v>
      </c>
      <c r="B382" s="8">
        <v>42566</v>
      </c>
      <c r="C382" s="9" t="s">
        <v>156</v>
      </c>
      <c r="D382" s="9" t="s">
        <v>447</v>
      </c>
      <c r="E382" s="9" t="s">
        <v>448</v>
      </c>
      <c r="F382" s="10">
        <v>250</v>
      </c>
      <c r="G382" s="9" t="s">
        <v>449</v>
      </c>
      <c r="H382" s="10" t="s">
        <v>83</v>
      </c>
      <c r="I382" s="9" t="s">
        <v>34</v>
      </c>
      <c r="J382" s="9">
        <v>2.33</v>
      </c>
    </row>
    <row r="383" spans="1:10" x14ac:dyDescent="0.25">
      <c r="A383" s="9" t="s">
        <v>450</v>
      </c>
      <c r="B383" s="8">
        <v>42566</v>
      </c>
      <c r="C383" s="9" t="s">
        <v>156</v>
      </c>
      <c r="D383" s="9" t="s">
        <v>451</v>
      </c>
      <c r="E383" s="9" t="s">
        <v>452</v>
      </c>
      <c r="F383" s="10">
        <v>100</v>
      </c>
      <c r="G383" s="9" t="s">
        <v>403</v>
      </c>
      <c r="H383" s="10" t="s">
        <v>160</v>
      </c>
      <c r="I383" s="9" t="s">
        <v>38</v>
      </c>
      <c r="J383" s="9">
        <v>4.25</v>
      </c>
    </row>
    <row r="384" spans="1:10" x14ac:dyDescent="0.25">
      <c r="A384" s="9" t="s">
        <v>450</v>
      </c>
      <c r="B384" s="8">
        <v>42566</v>
      </c>
      <c r="C384" s="9" t="s">
        <v>156</v>
      </c>
      <c r="D384" s="9" t="s">
        <v>451</v>
      </c>
      <c r="E384" s="9" t="s">
        <v>452</v>
      </c>
      <c r="F384" s="10">
        <v>100</v>
      </c>
      <c r="G384" s="9" t="s">
        <v>403</v>
      </c>
      <c r="H384" s="10" t="s">
        <v>160</v>
      </c>
      <c r="I384" s="9" t="s">
        <v>161</v>
      </c>
      <c r="J384" s="9">
        <v>8.08</v>
      </c>
    </row>
    <row r="385" spans="1:10" x14ac:dyDescent="0.25">
      <c r="A385" s="9" t="s">
        <v>453</v>
      </c>
      <c r="B385" s="8">
        <v>42566</v>
      </c>
      <c r="C385" s="9" t="s">
        <v>349</v>
      </c>
      <c r="D385" s="9" t="s">
        <v>454</v>
      </c>
      <c r="E385" s="9" t="s">
        <v>455</v>
      </c>
      <c r="F385" s="10">
        <v>100</v>
      </c>
      <c r="G385" s="9" t="s">
        <v>456</v>
      </c>
      <c r="H385" s="10" t="s">
        <v>440</v>
      </c>
      <c r="I385" s="9" t="s">
        <v>38</v>
      </c>
      <c r="J385" s="9">
        <v>2.83</v>
      </c>
    </row>
    <row r="386" spans="1:10" x14ac:dyDescent="0.25">
      <c r="A386" s="9" t="s">
        <v>453</v>
      </c>
      <c r="B386" s="8">
        <v>42566</v>
      </c>
      <c r="C386" s="9" t="s">
        <v>349</v>
      </c>
      <c r="D386" s="9" t="s">
        <v>454</v>
      </c>
      <c r="E386" s="9" t="s">
        <v>455</v>
      </c>
      <c r="F386" s="10">
        <v>100</v>
      </c>
      <c r="G386" s="9" t="s">
        <v>456</v>
      </c>
      <c r="H386" s="10" t="s">
        <v>440</v>
      </c>
      <c r="I386" s="9" t="s">
        <v>62</v>
      </c>
      <c r="J386" s="9">
        <v>1.1000000000000001</v>
      </c>
    </row>
    <row r="387" spans="1:10" x14ac:dyDescent="0.25">
      <c r="A387" s="9" t="s">
        <v>453</v>
      </c>
      <c r="B387" s="8">
        <v>42566</v>
      </c>
      <c r="C387" s="9" t="s">
        <v>349</v>
      </c>
      <c r="D387" s="9" t="s">
        <v>454</v>
      </c>
      <c r="E387" s="9" t="s">
        <v>455</v>
      </c>
      <c r="F387" s="10">
        <v>100</v>
      </c>
      <c r="G387" s="9" t="s">
        <v>456</v>
      </c>
      <c r="H387" s="10" t="s">
        <v>440</v>
      </c>
      <c r="I387" s="9" t="s">
        <v>21</v>
      </c>
      <c r="J387" s="9">
        <v>0.92</v>
      </c>
    </row>
    <row r="388" spans="1:10" x14ac:dyDescent="0.25">
      <c r="A388" s="9" t="s">
        <v>453</v>
      </c>
      <c r="B388" s="8">
        <v>42566</v>
      </c>
      <c r="C388" s="9" t="s">
        <v>349</v>
      </c>
      <c r="D388" s="9" t="s">
        <v>454</v>
      </c>
      <c r="E388" s="9" t="s">
        <v>455</v>
      </c>
      <c r="F388" s="10">
        <v>100</v>
      </c>
      <c r="G388" s="9" t="s">
        <v>456</v>
      </c>
      <c r="H388" s="10" t="s">
        <v>440</v>
      </c>
      <c r="I388" s="9" t="s">
        <v>63</v>
      </c>
      <c r="J388" s="9">
        <v>2</v>
      </c>
    </row>
    <row r="389" spans="1:10" x14ac:dyDescent="0.25">
      <c r="A389" s="9" t="s">
        <v>457</v>
      </c>
      <c r="B389" s="8">
        <v>42569</v>
      </c>
      <c r="C389" s="9" t="s">
        <v>156</v>
      </c>
      <c r="D389" s="9" t="s">
        <v>458</v>
      </c>
      <c r="E389" s="9" t="s">
        <v>459</v>
      </c>
      <c r="F389" s="10">
        <v>300</v>
      </c>
      <c r="G389" s="9" t="s">
        <v>449</v>
      </c>
      <c r="H389" s="10" t="s">
        <v>460</v>
      </c>
      <c r="I389" s="9" t="s">
        <v>161</v>
      </c>
      <c r="J389" s="9">
        <v>13.702999999999999</v>
      </c>
    </row>
    <row r="390" spans="1:10" x14ac:dyDescent="0.25">
      <c r="A390" s="9" t="s">
        <v>457</v>
      </c>
      <c r="B390" s="8">
        <v>42569</v>
      </c>
      <c r="C390" s="9" t="s">
        <v>156</v>
      </c>
      <c r="D390" s="9" t="s">
        <v>458</v>
      </c>
      <c r="E390" s="9" t="s">
        <v>459</v>
      </c>
      <c r="F390" s="10">
        <v>300</v>
      </c>
      <c r="G390" s="9" t="s">
        <v>449</v>
      </c>
      <c r="H390" s="10" t="s">
        <v>460</v>
      </c>
      <c r="I390" s="9" t="s">
        <v>63</v>
      </c>
      <c r="J390" s="9">
        <v>0.248</v>
      </c>
    </row>
    <row r="391" spans="1:10" x14ac:dyDescent="0.25">
      <c r="A391" s="9" t="s">
        <v>457</v>
      </c>
      <c r="B391" s="8">
        <v>42569</v>
      </c>
      <c r="C391" s="9" t="s">
        <v>156</v>
      </c>
      <c r="D391" s="9" t="s">
        <v>458</v>
      </c>
      <c r="E391" s="9" t="s">
        <v>459</v>
      </c>
      <c r="F391" s="10">
        <v>300</v>
      </c>
      <c r="G391" s="9" t="s">
        <v>449</v>
      </c>
      <c r="H391" s="10" t="s">
        <v>460</v>
      </c>
      <c r="I391" s="9" t="s">
        <v>34</v>
      </c>
      <c r="J391" s="9">
        <v>3.4980000000000002</v>
      </c>
    </row>
    <row r="392" spans="1:10" x14ac:dyDescent="0.25">
      <c r="A392" s="9" t="s">
        <v>461</v>
      </c>
      <c r="B392" s="8">
        <v>42569</v>
      </c>
      <c r="C392" s="9" t="s">
        <v>349</v>
      </c>
      <c r="D392" s="9" t="s">
        <v>350</v>
      </c>
      <c r="E392" s="9" t="s">
        <v>351</v>
      </c>
      <c r="F392" s="10">
        <v>120</v>
      </c>
      <c r="G392" s="9" t="s">
        <v>352</v>
      </c>
      <c r="H392" s="10">
        <v>1</v>
      </c>
      <c r="I392" s="9" t="s">
        <v>21</v>
      </c>
      <c r="J392" s="9">
        <v>0.6</v>
      </c>
    </row>
    <row r="393" spans="1:10" x14ac:dyDescent="0.25">
      <c r="A393" s="9" t="s">
        <v>461</v>
      </c>
      <c r="B393" s="8">
        <v>42569</v>
      </c>
      <c r="C393" s="9" t="s">
        <v>349</v>
      </c>
      <c r="D393" s="9" t="s">
        <v>350</v>
      </c>
      <c r="E393" s="9" t="s">
        <v>351</v>
      </c>
      <c r="F393" s="10">
        <v>120</v>
      </c>
      <c r="G393" s="9" t="s">
        <v>352</v>
      </c>
      <c r="H393" s="10">
        <v>1</v>
      </c>
      <c r="I393" s="9" t="s">
        <v>32</v>
      </c>
      <c r="J393" s="9">
        <v>9.6</v>
      </c>
    </row>
    <row r="394" spans="1:10" x14ac:dyDescent="0.25">
      <c r="A394" s="9" t="s">
        <v>461</v>
      </c>
      <c r="B394" s="8">
        <v>42569</v>
      </c>
      <c r="C394" s="9" t="s">
        <v>349</v>
      </c>
      <c r="D394" s="9" t="s">
        <v>350</v>
      </c>
      <c r="E394" s="9" t="s">
        <v>351</v>
      </c>
      <c r="F394" s="10">
        <v>120</v>
      </c>
      <c r="G394" s="9" t="s">
        <v>352</v>
      </c>
      <c r="H394" s="10">
        <v>1</v>
      </c>
      <c r="I394" s="9" t="s">
        <v>38</v>
      </c>
      <c r="J394" s="9">
        <v>3.55</v>
      </c>
    </row>
    <row r="395" spans="1:10" x14ac:dyDescent="0.25">
      <c r="A395" s="9" t="s">
        <v>461</v>
      </c>
      <c r="B395" s="8">
        <v>42569</v>
      </c>
      <c r="C395" s="9" t="s">
        <v>349</v>
      </c>
      <c r="D395" s="9" t="s">
        <v>350</v>
      </c>
      <c r="E395" s="9" t="s">
        <v>351</v>
      </c>
      <c r="F395" s="10">
        <v>120</v>
      </c>
      <c r="G395" s="9" t="s">
        <v>352</v>
      </c>
      <c r="H395" s="10">
        <v>1</v>
      </c>
      <c r="I395" s="9" t="s">
        <v>39</v>
      </c>
      <c r="J395" s="9">
        <v>2.5260000000000002</v>
      </c>
    </row>
    <row r="396" spans="1:10" x14ac:dyDescent="0.25">
      <c r="A396" s="9" t="s">
        <v>461</v>
      </c>
      <c r="B396" s="8">
        <v>42569</v>
      </c>
      <c r="C396" s="9" t="s">
        <v>349</v>
      </c>
      <c r="D396" s="9" t="s">
        <v>350</v>
      </c>
      <c r="E396" s="9" t="s">
        <v>351</v>
      </c>
      <c r="F396" s="10">
        <v>120</v>
      </c>
      <c r="G396" s="9" t="s">
        <v>352</v>
      </c>
      <c r="H396" s="10">
        <v>1</v>
      </c>
      <c r="I396" s="9" t="s">
        <v>353</v>
      </c>
      <c r="J396" s="9">
        <v>9.6</v>
      </c>
    </row>
    <row r="397" spans="1:10" x14ac:dyDescent="0.25">
      <c r="A397" s="9" t="s">
        <v>462</v>
      </c>
      <c r="B397" s="8">
        <v>42573</v>
      </c>
      <c r="C397" s="9" t="s">
        <v>349</v>
      </c>
      <c r="D397" s="9" t="s">
        <v>350</v>
      </c>
      <c r="E397" s="9" t="s">
        <v>351</v>
      </c>
      <c r="F397" s="10">
        <v>120</v>
      </c>
      <c r="G397" s="9" t="s">
        <v>352</v>
      </c>
      <c r="H397" s="10">
        <v>1</v>
      </c>
      <c r="I397" s="9" t="s">
        <v>39</v>
      </c>
      <c r="J397" s="9">
        <v>2.5260000000000002</v>
      </c>
    </row>
    <row r="398" spans="1:10" x14ac:dyDescent="0.25">
      <c r="A398" s="9" t="s">
        <v>462</v>
      </c>
      <c r="B398" s="8">
        <v>42573</v>
      </c>
      <c r="C398" s="9" t="s">
        <v>349</v>
      </c>
      <c r="D398" s="9" t="s">
        <v>350</v>
      </c>
      <c r="E398" s="9" t="s">
        <v>351</v>
      </c>
      <c r="F398" s="10">
        <v>120</v>
      </c>
      <c r="G398" s="9" t="s">
        <v>352</v>
      </c>
      <c r="H398" s="10">
        <v>1</v>
      </c>
      <c r="I398" s="9" t="s">
        <v>21</v>
      </c>
      <c r="J398" s="9">
        <v>0.6</v>
      </c>
    </row>
    <row r="399" spans="1:10" x14ac:dyDescent="0.25">
      <c r="A399" s="9" t="s">
        <v>462</v>
      </c>
      <c r="B399" s="8">
        <v>42573</v>
      </c>
      <c r="C399" s="9" t="s">
        <v>349</v>
      </c>
      <c r="D399" s="9" t="s">
        <v>350</v>
      </c>
      <c r="E399" s="9" t="s">
        <v>351</v>
      </c>
      <c r="F399" s="10">
        <v>120</v>
      </c>
      <c r="G399" s="9" t="s">
        <v>352</v>
      </c>
      <c r="H399" s="10">
        <v>1</v>
      </c>
      <c r="I399" s="9" t="s">
        <v>32</v>
      </c>
      <c r="J399" s="9">
        <v>9.6</v>
      </c>
    </row>
    <row r="400" spans="1:10" x14ac:dyDescent="0.25">
      <c r="A400" s="9" t="s">
        <v>462</v>
      </c>
      <c r="B400" s="8">
        <v>42573</v>
      </c>
      <c r="C400" s="9" t="s">
        <v>349</v>
      </c>
      <c r="D400" s="9" t="s">
        <v>350</v>
      </c>
      <c r="E400" s="9" t="s">
        <v>351</v>
      </c>
      <c r="F400" s="10">
        <v>120</v>
      </c>
      <c r="G400" s="9" t="s">
        <v>352</v>
      </c>
      <c r="H400" s="10">
        <v>1</v>
      </c>
      <c r="I400" s="9" t="s">
        <v>353</v>
      </c>
      <c r="J400" s="9">
        <v>9.6</v>
      </c>
    </row>
    <row r="401" spans="1:10" x14ac:dyDescent="0.25">
      <c r="A401" s="9" t="s">
        <v>462</v>
      </c>
      <c r="B401" s="8">
        <v>42573</v>
      </c>
      <c r="C401" s="9" t="s">
        <v>349</v>
      </c>
      <c r="D401" s="9" t="s">
        <v>350</v>
      </c>
      <c r="E401" s="9" t="s">
        <v>351</v>
      </c>
      <c r="F401" s="10">
        <v>120</v>
      </c>
      <c r="G401" s="9" t="s">
        <v>352</v>
      </c>
      <c r="H401" s="10">
        <v>1</v>
      </c>
      <c r="I401" s="9" t="s">
        <v>38</v>
      </c>
      <c r="J401" s="9">
        <v>3.55</v>
      </c>
    </row>
    <row r="402" spans="1:10" x14ac:dyDescent="0.25">
      <c r="A402" s="9" t="s">
        <v>463</v>
      </c>
      <c r="B402" s="8">
        <v>42611</v>
      </c>
      <c r="C402" s="9" t="s">
        <v>231</v>
      </c>
      <c r="D402" s="9" t="s">
        <v>232</v>
      </c>
      <c r="E402" s="9" t="s">
        <v>233</v>
      </c>
      <c r="F402" s="10">
        <v>100</v>
      </c>
      <c r="G402" s="9" t="s">
        <v>234</v>
      </c>
      <c r="H402" s="10" t="s">
        <v>77</v>
      </c>
      <c r="I402" s="9" t="s">
        <v>63</v>
      </c>
      <c r="J402" s="9">
        <v>1.667</v>
      </c>
    </row>
    <row r="403" spans="1:10" x14ac:dyDescent="0.25">
      <c r="A403" s="9" t="s">
        <v>463</v>
      </c>
      <c r="B403" s="8">
        <v>42611</v>
      </c>
      <c r="C403" s="9" t="s">
        <v>231</v>
      </c>
      <c r="D403" s="9" t="s">
        <v>232</v>
      </c>
      <c r="E403" s="9" t="s">
        <v>233</v>
      </c>
      <c r="F403" s="10">
        <v>100</v>
      </c>
      <c r="G403" s="9" t="s">
        <v>234</v>
      </c>
      <c r="H403" s="10" t="s">
        <v>77</v>
      </c>
      <c r="I403" s="9" t="s">
        <v>73</v>
      </c>
      <c r="J403" s="9">
        <v>1.25</v>
      </c>
    </row>
    <row r="404" spans="1:10" x14ac:dyDescent="0.25">
      <c r="A404" s="9" t="s">
        <v>463</v>
      </c>
      <c r="B404" s="8">
        <v>42611</v>
      </c>
      <c r="C404" s="9" t="s">
        <v>231</v>
      </c>
      <c r="D404" s="9" t="s">
        <v>232</v>
      </c>
      <c r="E404" s="9" t="s">
        <v>233</v>
      </c>
      <c r="F404" s="10">
        <v>100</v>
      </c>
      <c r="G404" s="9" t="s">
        <v>234</v>
      </c>
      <c r="H404" s="10" t="s">
        <v>77</v>
      </c>
      <c r="I404" s="9" t="s">
        <v>34</v>
      </c>
      <c r="J404" s="9">
        <v>1.5</v>
      </c>
    </row>
    <row r="405" spans="1:10" x14ac:dyDescent="0.25">
      <c r="A405" s="9" t="s">
        <v>464</v>
      </c>
      <c r="B405" s="8">
        <v>42622</v>
      </c>
      <c r="C405" s="9" t="s">
        <v>343</v>
      </c>
      <c r="D405" s="9" t="s">
        <v>465</v>
      </c>
      <c r="E405" s="9" t="s">
        <v>466</v>
      </c>
      <c r="F405" s="10">
        <v>1200</v>
      </c>
      <c r="G405" s="9" t="s">
        <v>467</v>
      </c>
      <c r="H405" s="10" t="s">
        <v>468</v>
      </c>
      <c r="I405" s="9" t="s">
        <v>21</v>
      </c>
      <c r="J405" s="9">
        <v>1</v>
      </c>
    </row>
    <row r="406" spans="1:10" x14ac:dyDescent="0.25">
      <c r="A406" s="9" t="s">
        <v>464</v>
      </c>
      <c r="B406" s="8">
        <v>42622</v>
      </c>
      <c r="C406" s="9" t="s">
        <v>343</v>
      </c>
      <c r="D406" s="9" t="s">
        <v>465</v>
      </c>
      <c r="E406" s="9" t="s">
        <v>466</v>
      </c>
      <c r="F406" s="10">
        <v>1200</v>
      </c>
      <c r="G406" s="9" t="s">
        <v>467</v>
      </c>
      <c r="H406" s="10" t="s">
        <v>468</v>
      </c>
      <c r="I406" s="9" t="s">
        <v>281</v>
      </c>
      <c r="J406" s="9">
        <v>6.33</v>
      </c>
    </row>
    <row r="407" spans="1:10" x14ac:dyDescent="0.25">
      <c r="A407" s="9" t="s">
        <v>464</v>
      </c>
      <c r="B407" s="8">
        <v>42622</v>
      </c>
      <c r="C407" s="9" t="s">
        <v>343</v>
      </c>
      <c r="D407" s="9" t="s">
        <v>465</v>
      </c>
      <c r="E407" s="9" t="s">
        <v>466</v>
      </c>
      <c r="F407" s="10">
        <v>1200</v>
      </c>
      <c r="G407" s="9" t="s">
        <v>467</v>
      </c>
      <c r="H407" s="10" t="s">
        <v>468</v>
      </c>
      <c r="I407" s="9" t="s">
        <v>161</v>
      </c>
      <c r="J407" s="9">
        <v>60.33</v>
      </c>
    </row>
    <row r="408" spans="1:10" x14ac:dyDescent="0.25">
      <c r="A408" s="9" t="s">
        <v>464</v>
      </c>
      <c r="B408" s="8">
        <v>42622</v>
      </c>
      <c r="C408" s="9" t="s">
        <v>343</v>
      </c>
      <c r="D408" s="9" t="s">
        <v>465</v>
      </c>
      <c r="E408" s="9" t="s">
        <v>466</v>
      </c>
      <c r="F408" s="10">
        <v>1200</v>
      </c>
      <c r="G408" s="9" t="s">
        <v>467</v>
      </c>
      <c r="H408" s="10" t="s">
        <v>468</v>
      </c>
      <c r="I408" s="9" t="s">
        <v>34</v>
      </c>
      <c r="J408" s="9">
        <v>3.25</v>
      </c>
    </row>
    <row r="409" spans="1:10" x14ac:dyDescent="0.25">
      <c r="A409" s="9" t="s">
        <v>469</v>
      </c>
      <c r="B409" s="8">
        <v>42622</v>
      </c>
      <c r="C409" s="9" t="s">
        <v>349</v>
      </c>
      <c r="D409" s="9" t="s">
        <v>350</v>
      </c>
      <c r="E409" s="9" t="s">
        <v>351</v>
      </c>
      <c r="F409" s="10">
        <v>120</v>
      </c>
      <c r="G409" s="9" t="s">
        <v>352</v>
      </c>
      <c r="H409" s="10">
        <v>1</v>
      </c>
      <c r="I409" s="9" t="s">
        <v>39</v>
      </c>
      <c r="J409" s="9">
        <v>2.5260000000000002</v>
      </c>
    </row>
    <row r="410" spans="1:10" x14ac:dyDescent="0.25">
      <c r="A410" s="9" t="s">
        <v>469</v>
      </c>
      <c r="B410" s="8">
        <v>42622</v>
      </c>
      <c r="C410" s="9" t="s">
        <v>349</v>
      </c>
      <c r="D410" s="9" t="s">
        <v>350</v>
      </c>
      <c r="E410" s="9" t="s">
        <v>351</v>
      </c>
      <c r="F410" s="10">
        <v>120</v>
      </c>
      <c r="G410" s="9" t="s">
        <v>352</v>
      </c>
      <c r="H410" s="10">
        <v>1</v>
      </c>
      <c r="I410" s="9" t="s">
        <v>21</v>
      </c>
      <c r="J410" s="9">
        <v>0.6</v>
      </c>
    </row>
    <row r="411" spans="1:10" x14ac:dyDescent="0.25">
      <c r="A411" s="9" t="s">
        <v>469</v>
      </c>
      <c r="B411" s="8">
        <v>42622</v>
      </c>
      <c r="C411" s="9" t="s">
        <v>349</v>
      </c>
      <c r="D411" s="9" t="s">
        <v>350</v>
      </c>
      <c r="E411" s="9" t="s">
        <v>351</v>
      </c>
      <c r="F411" s="10">
        <v>120</v>
      </c>
      <c r="G411" s="9" t="s">
        <v>352</v>
      </c>
      <c r="H411" s="10">
        <v>1</v>
      </c>
      <c r="I411" s="9" t="s">
        <v>32</v>
      </c>
      <c r="J411" s="9">
        <v>9.6</v>
      </c>
    </row>
    <row r="412" spans="1:10" x14ac:dyDescent="0.25">
      <c r="A412" s="9" t="s">
        <v>469</v>
      </c>
      <c r="B412" s="8">
        <v>42622</v>
      </c>
      <c r="C412" s="9" t="s">
        <v>349</v>
      </c>
      <c r="D412" s="9" t="s">
        <v>350</v>
      </c>
      <c r="E412" s="9" t="s">
        <v>351</v>
      </c>
      <c r="F412" s="10">
        <v>120</v>
      </c>
      <c r="G412" s="9" t="s">
        <v>352</v>
      </c>
      <c r="H412" s="10">
        <v>1</v>
      </c>
      <c r="I412" s="9" t="s">
        <v>353</v>
      </c>
      <c r="J412" s="9">
        <v>9.6</v>
      </c>
    </row>
    <row r="413" spans="1:10" x14ac:dyDescent="0.25">
      <c r="A413" s="9" t="s">
        <v>469</v>
      </c>
      <c r="B413" s="8">
        <v>42622</v>
      </c>
      <c r="C413" s="9" t="s">
        <v>349</v>
      </c>
      <c r="D413" s="9" t="s">
        <v>350</v>
      </c>
      <c r="E413" s="9" t="s">
        <v>351</v>
      </c>
      <c r="F413" s="10">
        <v>120</v>
      </c>
      <c r="G413" s="9" t="s">
        <v>352</v>
      </c>
      <c r="H413" s="10">
        <v>1</v>
      </c>
      <c r="I413" s="9" t="s">
        <v>38</v>
      </c>
      <c r="J413" s="9">
        <v>3.55</v>
      </c>
    </row>
    <row r="414" spans="1:10" x14ac:dyDescent="0.25">
      <c r="A414" s="9" t="s">
        <v>28</v>
      </c>
      <c r="B414" s="8" t="s">
        <v>28</v>
      </c>
      <c r="C414" s="9" t="s">
        <v>28</v>
      </c>
      <c r="D414" s="9" t="s">
        <v>28</v>
      </c>
      <c r="E414" s="9" t="s">
        <v>28</v>
      </c>
      <c r="F414" s="10" t="s">
        <v>28</v>
      </c>
      <c r="G414" s="9" t="s">
        <v>28</v>
      </c>
      <c r="H414" s="10" t="s">
        <v>28</v>
      </c>
      <c r="I414" s="9" t="s">
        <v>28</v>
      </c>
      <c r="J414" s="9" t="s">
        <v>28</v>
      </c>
    </row>
    <row r="415" spans="1:10" x14ac:dyDescent="0.25">
      <c r="A415" s="9" t="s">
        <v>28</v>
      </c>
      <c r="B415" s="8" t="s">
        <v>28</v>
      </c>
      <c r="C415" s="9" t="s">
        <v>28</v>
      </c>
      <c r="D415" s="9" t="s">
        <v>28</v>
      </c>
      <c r="E415" s="9" t="s">
        <v>28</v>
      </c>
      <c r="F415" s="10" t="s">
        <v>28</v>
      </c>
      <c r="G415" s="9" t="s">
        <v>28</v>
      </c>
      <c r="H415" s="10" t="s">
        <v>28</v>
      </c>
      <c r="I415" s="9" t="s">
        <v>28</v>
      </c>
      <c r="J415" s="9" t="s">
        <v>28</v>
      </c>
    </row>
    <row r="416" spans="1:10" x14ac:dyDescent="0.25">
      <c r="A416" s="9" t="s">
        <v>28</v>
      </c>
      <c r="B416" s="8" t="s">
        <v>28</v>
      </c>
      <c r="C416" s="9" t="s">
        <v>28</v>
      </c>
      <c r="D416" s="9" t="s">
        <v>28</v>
      </c>
      <c r="E416" s="9" t="s">
        <v>28</v>
      </c>
      <c r="F416" s="10" t="s">
        <v>28</v>
      </c>
      <c r="G416" s="9" t="s">
        <v>28</v>
      </c>
      <c r="H416" s="10" t="s">
        <v>28</v>
      </c>
      <c r="I416" s="9" t="s">
        <v>28</v>
      </c>
      <c r="J416" s="9" t="s">
        <v>28</v>
      </c>
    </row>
    <row r="417" spans="1:10" x14ac:dyDescent="0.25">
      <c r="A417" s="9" t="s">
        <v>28</v>
      </c>
      <c r="B417" s="8" t="s">
        <v>28</v>
      </c>
      <c r="C417" s="9" t="s">
        <v>28</v>
      </c>
      <c r="D417" s="9" t="s">
        <v>28</v>
      </c>
      <c r="E417" s="9" t="s">
        <v>28</v>
      </c>
      <c r="F417" s="10" t="s">
        <v>28</v>
      </c>
      <c r="G417" s="9" t="s">
        <v>28</v>
      </c>
      <c r="H417" s="10" t="s">
        <v>28</v>
      </c>
      <c r="I417" s="9" t="s">
        <v>28</v>
      </c>
      <c r="J417" s="9" t="s">
        <v>28</v>
      </c>
    </row>
    <row r="418" spans="1:10" x14ac:dyDescent="0.25">
      <c r="A418" s="9" t="s">
        <v>28</v>
      </c>
      <c r="B418" s="8" t="s">
        <v>28</v>
      </c>
      <c r="C418" s="9" t="s">
        <v>28</v>
      </c>
      <c r="D418" s="9" t="s">
        <v>28</v>
      </c>
      <c r="F418" s="10" t="s">
        <v>28</v>
      </c>
      <c r="G418" s="9" t="s">
        <v>28</v>
      </c>
      <c r="H418" s="10" t="s">
        <v>28</v>
      </c>
      <c r="I418" s="9" t="s">
        <v>28</v>
      </c>
      <c r="J418" s="9" t="s">
        <v>28</v>
      </c>
    </row>
    <row r="419" spans="1:10" x14ac:dyDescent="0.25">
      <c r="A419" s="9" t="s">
        <v>28</v>
      </c>
      <c r="B419" s="8" t="s">
        <v>28</v>
      </c>
      <c r="C419" s="9" t="s">
        <v>28</v>
      </c>
      <c r="D419" s="9" t="s">
        <v>28</v>
      </c>
      <c r="F419" s="10" t="s">
        <v>28</v>
      </c>
      <c r="G419" s="9" t="s">
        <v>28</v>
      </c>
      <c r="H419" s="10" t="s">
        <v>28</v>
      </c>
      <c r="I419" s="9" t="s">
        <v>28</v>
      </c>
      <c r="J419" s="9" t="s">
        <v>28</v>
      </c>
    </row>
    <row r="420" spans="1:10" x14ac:dyDescent="0.25">
      <c r="A420" s="9" t="s">
        <v>28</v>
      </c>
      <c r="B420" s="8" t="s">
        <v>28</v>
      </c>
      <c r="C420" s="9" t="s">
        <v>28</v>
      </c>
      <c r="D420" s="9" t="s">
        <v>28</v>
      </c>
      <c r="F420" s="10" t="s">
        <v>28</v>
      </c>
      <c r="G420" s="9" t="s">
        <v>28</v>
      </c>
      <c r="H420" s="10" t="s">
        <v>28</v>
      </c>
      <c r="I420" s="9" t="s">
        <v>28</v>
      </c>
      <c r="J420" s="9" t="s">
        <v>28</v>
      </c>
    </row>
    <row r="421" spans="1:10" x14ac:dyDescent="0.25">
      <c r="A421" s="9" t="s">
        <v>28</v>
      </c>
      <c r="B421" s="8" t="s">
        <v>28</v>
      </c>
      <c r="C421" s="9" t="s">
        <v>28</v>
      </c>
      <c r="D421" s="9" t="s">
        <v>28</v>
      </c>
      <c r="F421" s="10" t="s">
        <v>28</v>
      </c>
      <c r="G421" s="9" t="s">
        <v>28</v>
      </c>
      <c r="H421" s="10" t="s">
        <v>28</v>
      </c>
      <c r="I421" s="9" t="s">
        <v>28</v>
      </c>
      <c r="J421" s="9" t="s">
        <v>28</v>
      </c>
    </row>
    <row r="422" spans="1:10" x14ac:dyDescent="0.25">
      <c r="A422" s="9" t="s">
        <v>28</v>
      </c>
      <c r="B422" s="8" t="s">
        <v>28</v>
      </c>
      <c r="C422" s="9" t="s">
        <v>28</v>
      </c>
      <c r="D422" s="9" t="s">
        <v>28</v>
      </c>
      <c r="F422" s="10" t="s">
        <v>28</v>
      </c>
      <c r="G422" s="9" t="s">
        <v>28</v>
      </c>
      <c r="H422" s="10" t="s">
        <v>28</v>
      </c>
      <c r="I422" s="9" t="s">
        <v>28</v>
      </c>
      <c r="J422" s="9" t="s">
        <v>28</v>
      </c>
    </row>
    <row r="423" spans="1:10" x14ac:dyDescent="0.25">
      <c r="A423" s="9" t="s">
        <v>28</v>
      </c>
      <c r="B423" s="8" t="s">
        <v>28</v>
      </c>
      <c r="C423" s="9" t="s">
        <v>28</v>
      </c>
      <c r="D423" s="9" t="s">
        <v>28</v>
      </c>
      <c r="F423" s="10" t="s">
        <v>28</v>
      </c>
      <c r="G423" s="9" t="s">
        <v>28</v>
      </c>
      <c r="H423" s="10" t="s">
        <v>28</v>
      </c>
      <c r="I423" s="9" t="s">
        <v>28</v>
      </c>
      <c r="J423" s="9" t="s">
        <v>28</v>
      </c>
    </row>
    <row r="424" spans="1:10" x14ac:dyDescent="0.25">
      <c r="A424" s="9" t="s">
        <v>28</v>
      </c>
      <c r="B424" s="8" t="s">
        <v>28</v>
      </c>
      <c r="C424" s="9" t="s">
        <v>28</v>
      </c>
      <c r="D424" s="9" t="s">
        <v>28</v>
      </c>
      <c r="G424" s="9" t="s">
        <v>28</v>
      </c>
      <c r="H424" s="10" t="s">
        <v>28</v>
      </c>
      <c r="I424" s="9" t="s">
        <v>28</v>
      </c>
      <c r="J424" s="9" t="s">
        <v>28</v>
      </c>
    </row>
    <row r="425" spans="1:10" x14ac:dyDescent="0.25">
      <c r="A425" s="9" t="s">
        <v>28</v>
      </c>
      <c r="B425" s="8" t="s">
        <v>28</v>
      </c>
      <c r="C425" s="9" t="s">
        <v>28</v>
      </c>
      <c r="D425" s="9" t="s">
        <v>28</v>
      </c>
      <c r="G425" s="9" t="s">
        <v>28</v>
      </c>
      <c r="H425" s="10" t="s">
        <v>28</v>
      </c>
      <c r="I425" s="9" t="s">
        <v>28</v>
      </c>
      <c r="J425" s="9" t="s">
        <v>28</v>
      </c>
    </row>
    <row r="426" spans="1:10" x14ac:dyDescent="0.25">
      <c r="A426" s="9" t="s">
        <v>28</v>
      </c>
      <c r="B426" s="8" t="s">
        <v>28</v>
      </c>
      <c r="C426" s="9" t="s">
        <v>28</v>
      </c>
      <c r="D426" s="9" t="s">
        <v>28</v>
      </c>
      <c r="G426" s="9" t="s">
        <v>28</v>
      </c>
      <c r="H426" s="10" t="s">
        <v>28</v>
      </c>
      <c r="I426" s="9" t="s">
        <v>28</v>
      </c>
      <c r="J426" s="9" t="s">
        <v>28</v>
      </c>
    </row>
    <row r="427" spans="1:10" x14ac:dyDescent="0.25">
      <c r="A427" s="9" t="s">
        <v>28</v>
      </c>
      <c r="B427" s="8" t="s">
        <v>28</v>
      </c>
      <c r="C427" s="9" t="s">
        <v>28</v>
      </c>
      <c r="D427" s="9" t="s">
        <v>28</v>
      </c>
      <c r="G427" s="9" t="s">
        <v>28</v>
      </c>
      <c r="H427" s="10" t="s">
        <v>28</v>
      </c>
      <c r="I427" s="9" t="s">
        <v>28</v>
      </c>
      <c r="J427" s="9" t="s">
        <v>28</v>
      </c>
    </row>
    <row r="428" spans="1:10" x14ac:dyDescent="0.25">
      <c r="A428" s="9" t="s">
        <v>28</v>
      </c>
      <c r="B428" s="8" t="s">
        <v>28</v>
      </c>
      <c r="C428" s="9" t="s">
        <v>28</v>
      </c>
      <c r="D428" s="9" t="s">
        <v>28</v>
      </c>
      <c r="G428" s="9" t="s">
        <v>28</v>
      </c>
      <c r="H428" s="10" t="s">
        <v>28</v>
      </c>
      <c r="I428" s="9" t="s">
        <v>28</v>
      </c>
      <c r="J428" s="9" t="s">
        <v>28</v>
      </c>
    </row>
    <row r="429" spans="1:10" x14ac:dyDescent="0.25">
      <c r="A429" s="9" t="s">
        <v>28</v>
      </c>
      <c r="B429" s="8" t="s">
        <v>28</v>
      </c>
      <c r="C429" s="9" t="s">
        <v>28</v>
      </c>
      <c r="D429" s="9" t="s">
        <v>28</v>
      </c>
      <c r="G429" s="9" t="s">
        <v>28</v>
      </c>
      <c r="H429" s="10" t="s">
        <v>28</v>
      </c>
      <c r="I429" s="9" t="s">
        <v>28</v>
      </c>
      <c r="J429" s="9" t="s">
        <v>28</v>
      </c>
    </row>
    <row r="430" spans="1:10" x14ac:dyDescent="0.25">
      <c r="A430" s="9" t="s">
        <v>28</v>
      </c>
      <c r="B430" s="8" t="s">
        <v>28</v>
      </c>
      <c r="C430" s="9" t="s">
        <v>28</v>
      </c>
      <c r="D430" s="9" t="s">
        <v>28</v>
      </c>
      <c r="G430" s="9" t="s">
        <v>28</v>
      </c>
      <c r="H430" s="10" t="s">
        <v>28</v>
      </c>
      <c r="I430" s="9" t="s">
        <v>28</v>
      </c>
      <c r="J430" s="9" t="s">
        <v>28</v>
      </c>
    </row>
    <row r="431" spans="1:10" x14ac:dyDescent="0.25">
      <c r="A431" s="9" t="s">
        <v>28</v>
      </c>
      <c r="B431" s="8" t="s">
        <v>28</v>
      </c>
      <c r="C431" s="9" t="s">
        <v>28</v>
      </c>
      <c r="D431" s="9" t="s">
        <v>28</v>
      </c>
      <c r="G431" s="9" t="s">
        <v>28</v>
      </c>
      <c r="H431" s="10" t="s">
        <v>28</v>
      </c>
      <c r="I431" s="9" t="s">
        <v>28</v>
      </c>
      <c r="J431" s="9" t="s">
        <v>28</v>
      </c>
    </row>
    <row r="432" spans="1:10" x14ac:dyDescent="0.25">
      <c r="A432" s="9" t="s">
        <v>28</v>
      </c>
      <c r="B432" s="8" t="s">
        <v>28</v>
      </c>
      <c r="C432" s="9" t="s">
        <v>28</v>
      </c>
      <c r="D432" s="9" t="s">
        <v>28</v>
      </c>
      <c r="G432" s="9" t="s">
        <v>28</v>
      </c>
      <c r="H432" s="10" t="s">
        <v>28</v>
      </c>
      <c r="I432" s="9" t="s">
        <v>28</v>
      </c>
      <c r="J432" s="9" t="s">
        <v>28</v>
      </c>
    </row>
    <row r="433" spans="1:10" x14ac:dyDescent="0.25">
      <c r="A433" s="9" t="s">
        <v>28</v>
      </c>
      <c r="B433" s="8" t="s">
        <v>28</v>
      </c>
      <c r="C433" s="9" t="s">
        <v>28</v>
      </c>
      <c r="D433" s="9" t="s">
        <v>28</v>
      </c>
      <c r="G433" s="9" t="s">
        <v>28</v>
      </c>
      <c r="H433" s="10" t="s">
        <v>28</v>
      </c>
      <c r="I433" s="9" t="s">
        <v>28</v>
      </c>
      <c r="J433" s="9" t="s">
        <v>28</v>
      </c>
    </row>
    <row r="434" spans="1:10" x14ac:dyDescent="0.25">
      <c r="A434" s="9" t="s">
        <v>28</v>
      </c>
      <c r="B434" s="8" t="s">
        <v>28</v>
      </c>
      <c r="C434" s="9" t="s">
        <v>28</v>
      </c>
      <c r="D434" s="9" t="s">
        <v>28</v>
      </c>
      <c r="G434" s="9" t="s">
        <v>28</v>
      </c>
      <c r="H434" s="10" t="s">
        <v>28</v>
      </c>
      <c r="I434" s="9" t="s">
        <v>28</v>
      </c>
      <c r="J434" s="9" t="s">
        <v>28</v>
      </c>
    </row>
    <row r="435" spans="1:10" x14ac:dyDescent="0.25">
      <c r="A435" s="9" t="s">
        <v>28</v>
      </c>
      <c r="B435" s="8" t="s">
        <v>28</v>
      </c>
      <c r="C435" s="9" t="s">
        <v>28</v>
      </c>
      <c r="D435" s="9" t="s">
        <v>28</v>
      </c>
      <c r="G435" s="9" t="s">
        <v>28</v>
      </c>
      <c r="H435" s="10" t="s">
        <v>28</v>
      </c>
      <c r="I435" s="9" t="s">
        <v>28</v>
      </c>
      <c r="J435" s="9" t="s">
        <v>28</v>
      </c>
    </row>
    <row r="436" spans="1:10" x14ac:dyDescent="0.25">
      <c r="A436" s="9" t="s">
        <v>28</v>
      </c>
      <c r="B436" s="8" t="s">
        <v>28</v>
      </c>
      <c r="C436" s="9" t="s">
        <v>28</v>
      </c>
      <c r="D436" s="9" t="s">
        <v>28</v>
      </c>
      <c r="G436" s="9" t="s">
        <v>28</v>
      </c>
      <c r="H436" s="10" t="s">
        <v>28</v>
      </c>
      <c r="I436" s="9" t="s">
        <v>28</v>
      </c>
      <c r="J436" s="9" t="s">
        <v>28</v>
      </c>
    </row>
    <row r="437" spans="1:10" x14ac:dyDescent="0.25">
      <c r="A437" s="9" t="s">
        <v>28</v>
      </c>
      <c r="B437" s="8" t="s">
        <v>28</v>
      </c>
      <c r="C437" s="9" t="s">
        <v>28</v>
      </c>
      <c r="D437" s="9" t="s">
        <v>28</v>
      </c>
      <c r="G437" s="9" t="s">
        <v>28</v>
      </c>
      <c r="H437" s="10" t="s">
        <v>28</v>
      </c>
      <c r="I437" s="9" t="s">
        <v>28</v>
      </c>
      <c r="J437" s="9" t="s">
        <v>28</v>
      </c>
    </row>
    <row r="438" spans="1:10" x14ac:dyDescent="0.25">
      <c r="A438" s="9" t="s">
        <v>28</v>
      </c>
      <c r="B438" s="8" t="s">
        <v>28</v>
      </c>
      <c r="C438" s="9" t="s">
        <v>28</v>
      </c>
      <c r="D438" s="9" t="s">
        <v>28</v>
      </c>
      <c r="G438" s="9" t="s">
        <v>28</v>
      </c>
      <c r="H438" s="10" t="s">
        <v>28</v>
      </c>
      <c r="I438" s="9" t="s">
        <v>28</v>
      </c>
      <c r="J438" s="9" t="s">
        <v>28</v>
      </c>
    </row>
    <row r="439" spans="1:10" x14ac:dyDescent="0.25">
      <c r="A439" s="9" t="s">
        <v>28</v>
      </c>
      <c r="B439" s="8" t="s">
        <v>28</v>
      </c>
      <c r="C439" s="9" t="s">
        <v>28</v>
      </c>
      <c r="D439" s="9" t="s">
        <v>28</v>
      </c>
      <c r="G439" s="9" t="s">
        <v>28</v>
      </c>
      <c r="H439" s="10" t="s">
        <v>28</v>
      </c>
      <c r="I439" s="9" t="s">
        <v>28</v>
      </c>
      <c r="J439" s="9" t="s">
        <v>28</v>
      </c>
    </row>
    <row r="440" spans="1:10" x14ac:dyDescent="0.25">
      <c r="A440" s="9" t="s">
        <v>28</v>
      </c>
      <c r="B440" s="8" t="s">
        <v>28</v>
      </c>
      <c r="C440" s="9" t="s">
        <v>28</v>
      </c>
      <c r="D440" s="9" t="s">
        <v>28</v>
      </c>
      <c r="G440" s="9" t="s">
        <v>28</v>
      </c>
      <c r="H440" s="10" t="s">
        <v>28</v>
      </c>
      <c r="I440" s="9" t="s">
        <v>28</v>
      </c>
      <c r="J440" s="9" t="s">
        <v>28</v>
      </c>
    </row>
    <row r="441" spans="1:10" x14ac:dyDescent="0.25">
      <c r="A441" s="9" t="s">
        <v>28</v>
      </c>
      <c r="B441" s="8" t="s">
        <v>28</v>
      </c>
      <c r="C441" s="9" t="s">
        <v>28</v>
      </c>
      <c r="D441" s="9" t="s">
        <v>28</v>
      </c>
      <c r="G441" s="9" t="s">
        <v>28</v>
      </c>
      <c r="H441" s="10" t="s">
        <v>28</v>
      </c>
      <c r="I441" s="9" t="s">
        <v>28</v>
      </c>
      <c r="J441" s="9" t="s">
        <v>28</v>
      </c>
    </row>
    <row r="442" spans="1:10" x14ac:dyDescent="0.25">
      <c r="A442" s="9" t="s">
        <v>28</v>
      </c>
      <c r="B442" s="8" t="s">
        <v>28</v>
      </c>
      <c r="C442" s="9" t="s">
        <v>28</v>
      </c>
      <c r="D442" s="9" t="s">
        <v>28</v>
      </c>
      <c r="G442" s="9" t="s">
        <v>28</v>
      </c>
      <c r="H442" s="10" t="s">
        <v>28</v>
      </c>
      <c r="I442" s="9" t="s">
        <v>28</v>
      </c>
      <c r="J442" s="9" t="s">
        <v>28</v>
      </c>
    </row>
    <row r="443" spans="1:10" x14ac:dyDescent="0.25">
      <c r="A443" s="9" t="s">
        <v>28</v>
      </c>
      <c r="B443" s="8" t="s">
        <v>28</v>
      </c>
      <c r="C443" s="9" t="s">
        <v>28</v>
      </c>
      <c r="D443" s="9" t="s">
        <v>28</v>
      </c>
      <c r="G443" s="9" t="s">
        <v>28</v>
      </c>
      <c r="H443" s="10" t="s">
        <v>28</v>
      </c>
      <c r="I443" s="9" t="s">
        <v>28</v>
      </c>
      <c r="J443" s="9" t="s">
        <v>28</v>
      </c>
    </row>
    <row r="444" spans="1:10" x14ac:dyDescent="0.25">
      <c r="A444" s="9" t="s">
        <v>28</v>
      </c>
      <c r="B444" s="8" t="s">
        <v>28</v>
      </c>
      <c r="C444" s="9" t="s">
        <v>28</v>
      </c>
      <c r="D444" s="9" t="s">
        <v>28</v>
      </c>
      <c r="G444" s="9" t="s">
        <v>28</v>
      </c>
      <c r="H444" s="10" t="s">
        <v>28</v>
      </c>
      <c r="I444" s="9" t="s">
        <v>28</v>
      </c>
      <c r="J444" s="9" t="s">
        <v>28</v>
      </c>
    </row>
    <row r="445" spans="1:10" x14ac:dyDescent="0.25">
      <c r="A445" s="9" t="s">
        <v>28</v>
      </c>
      <c r="B445" s="8" t="s">
        <v>28</v>
      </c>
      <c r="C445" s="9" t="s">
        <v>28</v>
      </c>
      <c r="D445" s="9" t="s">
        <v>28</v>
      </c>
      <c r="G445" s="9" t="s">
        <v>28</v>
      </c>
      <c r="H445" s="10" t="s">
        <v>28</v>
      </c>
      <c r="I445" s="9" t="s">
        <v>28</v>
      </c>
      <c r="J445" s="9" t="s">
        <v>28</v>
      </c>
    </row>
    <row r="446" spans="1:10" x14ac:dyDescent="0.25">
      <c r="A446" s="9" t="s">
        <v>28</v>
      </c>
      <c r="B446" s="8" t="s">
        <v>28</v>
      </c>
      <c r="C446" s="9" t="s">
        <v>28</v>
      </c>
      <c r="D446" s="9" t="s">
        <v>28</v>
      </c>
      <c r="G446" s="9" t="s">
        <v>28</v>
      </c>
      <c r="H446" s="10" t="s">
        <v>28</v>
      </c>
      <c r="I446" s="9" t="s">
        <v>28</v>
      </c>
      <c r="J446" s="9" t="s">
        <v>28</v>
      </c>
    </row>
    <row r="447" spans="1:10" x14ac:dyDescent="0.25">
      <c r="A447" s="9" t="s">
        <v>28</v>
      </c>
      <c r="B447" s="8" t="s">
        <v>28</v>
      </c>
      <c r="C447" s="9" t="s">
        <v>28</v>
      </c>
      <c r="D447" s="9" t="s">
        <v>28</v>
      </c>
      <c r="G447" s="9" t="s">
        <v>28</v>
      </c>
      <c r="H447" s="10" t="s">
        <v>28</v>
      </c>
      <c r="I447" s="9" t="s">
        <v>28</v>
      </c>
      <c r="J447" s="9" t="s">
        <v>28</v>
      </c>
    </row>
    <row r="448" spans="1:10" x14ac:dyDescent="0.25">
      <c r="A448" s="9" t="s">
        <v>28</v>
      </c>
      <c r="B448" s="8" t="s">
        <v>28</v>
      </c>
      <c r="C448" s="9" t="s">
        <v>28</v>
      </c>
      <c r="D448" s="9" t="s">
        <v>28</v>
      </c>
      <c r="G448" s="9" t="s">
        <v>28</v>
      </c>
      <c r="H448" s="10" t="s">
        <v>28</v>
      </c>
      <c r="I448" s="9" t="s">
        <v>28</v>
      </c>
      <c r="J448" s="9" t="s">
        <v>28</v>
      </c>
    </row>
    <row r="449" spans="1:10" x14ac:dyDescent="0.25">
      <c r="A449" s="9" t="s">
        <v>28</v>
      </c>
      <c r="B449" s="8" t="s">
        <v>28</v>
      </c>
      <c r="C449" s="9" t="s">
        <v>28</v>
      </c>
      <c r="D449" s="9" t="s">
        <v>28</v>
      </c>
      <c r="G449" s="9" t="s">
        <v>28</v>
      </c>
      <c r="H449" s="10" t="s">
        <v>28</v>
      </c>
      <c r="I449" s="9" t="s">
        <v>28</v>
      </c>
      <c r="J449" s="9" t="s">
        <v>28</v>
      </c>
    </row>
    <row r="450" spans="1:10" x14ac:dyDescent="0.25">
      <c r="A450" s="9" t="s">
        <v>28</v>
      </c>
      <c r="B450" s="8" t="s">
        <v>28</v>
      </c>
      <c r="C450" s="9" t="s">
        <v>28</v>
      </c>
      <c r="D450" s="9" t="s">
        <v>28</v>
      </c>
      <c r="G450" s="9" t="s">
        <v>28</v>
      </c>
      <c r="H450" s="10" t="s">
        <v>28</v>
      </c>
      <c r="I450" s="9" t="s">
        <v>28</v>
      </c>
      <c r="J450" s="9" t="s">
        <v>28</v>
      </c>
    </row>
    <row r="451" spans="1:10" x14ac:dyDescent="0.25">
      <c r="A451" s="9" t="s">
        <v>28</v>
      </c>
      <c r="B451" s="8" t="s">
        <v>28</v>
      </c>
      <c r="C451" s="9" t="s">
        <v>28</v>
      </c>
      <c r="D451" s="9" t="s">
        <v>28</v>
      </c>
      <c r="G451" s="9" t="s">
        <v>28</v>
      </c>
      <c r="H451" s="10" t="s">
        <v>28</v>
      </c>
      <c r="I451" s="9" t="s">
        <v>28</v>
      </c>
      <c r="J451" s="9" t="s">
        <v>28</v>
      </c>
    </row>
    <row r="452" spans="1:10" x14ac:dyDescent="0.25">
      <c r="A452" s="9" t="s">
        <v>28</v>
      </c>
      <c r="B452" s="8" t="s">
        <v>28</v>
      </c>
      <c r="C452" s="9" t="s">
        <v>28</v>
      </c>
      <c r="D452" s="9" t="s">
        <v>28</v>
      </c>
      <c r="G452" s="9" t="s">
        <v>28</v>
      </c>
      <c r="H452" s="10" t="s">
        <v>28</v>
      </c>
      <c r="I452" s="9" t="s">
        <v>28</v>
      </c>
      <c r="J452" s="9" t="s">
        <v>28</v>
      </c>
    </row>
    <row r="453" spans="1:10" x14ac:dyDescent="0.25">
      <c r="A453" s="9" t="s">
        <v>28</v>
      </c>
      <c r="B453" s="8" t="s">
        <v>28</v>
      </c>
      <c r="C453" s="9" t="s">
        <v>28</v>
      </c>
      <c r="D453" s="9" t="s">
        <v>28</v>
      </c>
      <c r="G453" s="9" t="s">
        <v>28</v>
      </c>
      <c r="H453" s="10" t="s">
        <v>28</v>
      </c>
      <c r="I453" s="9" t="s">
        <v>28</v>
      </c>
      <c r="J453" s="9" t="s">
        <v>28</v>
      </c>
    </row>
    <row r="454" spans="1:10" x14ac:dyDescent="0.25">
      <c r="A454" s="9" t="s">
        <v>28</v>
      </c>
      <c r="B454" s="8" t="s">
        <v>28</v>
      </c>
      <c r="C454" s="9" t="s">
        <v>28</v>
      </c>
      <c r="D454" s="9" t="s">
        <v>28</v>
      </c>
      <c r="G454" s="9" t="s">
        <v>28</v>
      </c>
      <c r="H454" s="10" t="s">
        <v>28</v>
      </c>
      <c r="I454" s="9" t="s">
        <v>28</v>
      </c>
      <c r="J454" s="9" t="s">
        <v>28</v>
      </c>
    </row>
    <row r="455" spans="1:10" x14ac:dyDescent="0.25">
      <c r="A455" s="9" t="s">
        <v>28</v>
      </c>
      <c r="B455" s="8" t="s">
        <v>28</v>
      </c>
      <c r="C455" s="9" t="s">
        <v>28</v>
      </c>
      <c r="D455" s="9" t="s">
        <v>28</v>
      </c>
      <c r="G455" s="9" t="s">
        <v>28</v>
      </c>
      <c r="H455" s="10" t="s">
        <v>28</v>
      </c>
      <c r="I455" s="9" t="s">
        <v>28</v>
      </c>
      <c r="J455" s="9" t="s">
        <v>28</v>
      </c>
    </row>
    <row r="456" spans="1:10" x14ac:dyDescent="0.25">
      <c r="A456" s="9" t="s">
        <v>28</v>
      </c>
      <c r="B456" s="8" t="s">
        <v>28</v>
      </c>
      <c r="C456" s="9" t="s">
        <v>28</v>
      </c>
      <c r="D456" s="9" t="s">
        <v>28</v>
      </c>
      <c r="G456" s="9" t="s">
        <v>28</v>
      </c>
      <c r="H456" s="10" t="s">
        <v>28</v>
      </c>
      <c r="I456" s="9" t="s">
        <v>28</v>
      </c>
      <c r="J456" s="9" t="s">
        <v>28</v>
      </c>
    </row>
    <row r="457" spans="1:10" x14ac:dyDescent="0.25">
      <c r="A457" s="9" t="s">
        <v>28</v>
      </c>
      <c r="B457" s="8" t="s">
        <v>28</v>
      </c>
      <c r="C457" s="9" t="s">
        <v>28</v>
      </c>
      <c r="D457" s="9" t="s">
        <v>28</v>
      </c>
      <c r="G457" s="9" t="s">
        <v>28</v>
      </c>
      <c r="H457" s="10" t="s">
        <v>28</v>
      </c>
      <c r="I457" s="9" t="s">
        <v>28</v>
      </c>
      <c r="J457" s="9" t="s">
        <v>28</v>
      </c>
    </row>
    <row r="458" spans="1:10" x14ac:dyDescent="0.25">
      <c r="A458" s="9" t="s">
        <v>28</v>
      </c>
      <c r="B458" s="8" t="s">
        <v>28</v>
      </c>
      <c r="C458" s="9" t="s">
        <v>28</v>
      </c>
      <c r="D458" s="9" t="s">
        <v>28</v>
      </c>
      <c r="G458" s="9" t="s">
        <v>28</v>
      </c>
      <c r="H458" s="10" t="s">
        <v>28</v>
      </c>
      <c r="I458" s="9" t="s">
        <v>28</v>
      </c>
      <c r="J458" s="9" t="s">
        <v>28</v>
      </c>
    </row>
    <row r="459" spans="1:10" x14ac:dyDescent="0.25">
      <c r="A459" s="9" t="s">
        <v>28</v>
      </c>
      <c r="B459" s="8" t="s">
        <v>28</v>
      </c>
      <c r="C459" s="9" t="s">
        <v>28</v>
      </c>
      <c r="D459" s="9" t="s">
        <v>28</v>
      </c>
      <c r="G459" s="9" t="s">
        <v>28</v>
      </c>
      <c r="H459" s="10" t="s">
        <v>28</v>
      </c>
      <c r="I459" s="9" t="s">
        <v>28</v>
      </c>
      <c r="J459" s="9" t="s">
        <v>28</v>
      </c>
    </row>
    <row r="460" spans="1:10" x14ac:dyDescent="0.25">
      <c r="A460" s="9" t="s">
        <v>28</v>
      </c>
      <c r="B460" s="8" t="s">
        <v>28</v>
      </c>
      <c r="C460" s="9" t="s">
        <v>28</v>
      </c>
      <c r="D460" s="9" t="s">
        <v>28</v>
      </c>
      <c r="G460" s="9" t="s">
        <v>28</v>
      </c>
      <c r="H460" s="10" t="s">
        <v>28</v>
      </c>
      <c r="I460" s="9" t="s">
        <v>28</v>
      </c>
      <c r="J460" s="9" t="s">
        <v>28</v>
      </c>
    </row>
    <row r="461" spans="1:10" x14ac:dyDescent="0.25">
      <c r="A461" s="9" t="s">
        <v>28</v>
      </c>
      <c r="B461" s="8" t="s">
        <v>28</v>
      </c>
      <c r="C461" s="9" t="s">
        <v>28</v>
      </c>
      <c r="D461" s="9" t="s">
        <v>28</v>
      </c>
      <c r="G461" s="9" t="s">
        <v>28</v>
      </c>
      <c r="H461" s="10" t="s">
        <v>28</v>
      </c>
      <c r="I461" s="9" t="s">
        <v>28</v>
      </c>
      <c r="J461" s="9" t="s">
        <v>28</v>
      </c>
    </row>
    <row r="462" spans="1:10" x14ac:dyDescent="0.25">
      <c r="A462" s="9" t="s">
        <v>28</v>
      </c>
      <c r="B462" s="8" t="s">
        <v>28</v>
      </c>
      <c r="C462" s="9" t="s">
        <v>28</v>
      </c>
      <c r="D462" s="9" t="s">
        <v>28</v>
      </c>
      <c r="G462" s="9" t="s">
        <v>28</v>
      </c>
      <c r="H462" s="10" t="s">
        <v>28</v>
      </c>
      <c r="I462" s="9" t="s">
        <v>28</v>
      </c>
      <c r="J462" s="9" t="s">
        <v>28</v>
      </c>
    </row>
    <row r="463" spans="1:10" x14ac:dyDescent="0.25">
      <c r="A463" s="9" t="s">
        <v>28</v>
      </c>
      <c r="B463" s="8" t="s">
        <v>28</v>
      </c>
      <c r="C463" s="9" t="s">
        <v>28</v>
      </c>
      <c r="D463" s="9" t="s">
        <v>28</v>
      </c>
      <c r="G463" s="9" t="s">
        <v>28</v>
      </c>
      <c r="H463" s="10" t="s">
        <v>28</v>
      </c>
      <c r="I463" s="9" t="s">
        <v>28</v>
      </c>
      <c r="J463" s="9" t="s">
        <v>28</v>
      </c>
    </row>
    <row r="464" spans="1:10" x14ac:dyDescent="0.25">
      <c r="A464" s="9" t="s">
        <v>28</v>
      </c>
      <c r="B464" s="8" t="s">
        <v>28</v>
      </c>
      <c r="C464" s="9" t="s">
        <v>28</v>
      </c>
      <c r="D464" s="9" t="s">
        <v>28</v>
      </c>
      <c r="G464" s="9" t="s">
        <v>28</v>
      </c>
      <c r="H464" s="10" t="s">
        <v>28</v>
      </c>
      <c r="I464" s="9" t="s">
        <v>28</v>
      </c>
      <c r="J464" s="9" t="s">
        <v>28</v>
      </c>
    </row>
    <row r="465" spans="1:10" x14ac:dyDescent="0.25">
      <c r="A465" s="9" t="s">
        <v>28</v>
      </c>
      <c r="B465" s="8" t="s">
        <v>28</v>
      </c>
      <c r="C465" s="9" t="s">
        <v>28</v>
      </c>
      <c r="D465" s="9" t="s">
        <v>28</v>
      </c>
      <c r="G465" s="9" t="s">
        <v>28</v>
      </c>
      <c r="H465" s="10" t="s">
        <v>28</v>
      </c>
      <c r="I465" s="9" t="s">
        <v>28</v>
      </c>
      <c r="J465" s="9" t="s">
        <v>28</v>
      </c>
    </row>
    <row r="466" spans="1:10" x14ac:dyDescent="0.25">
      <c r="A466" s="9" t="s">
        <v>28</v>
      </c>
      <c r="B466" s="8" t="s">
        <v>28</v>
      </c>
      <c r="C466" s="9" t="s">
        <v>28</v>
      </c>
      <c r="D466" s="9" t="s">
        <v>28</v>
      </c>
      <c r="G466" s="9" t="s">
        <v>28</v>
      </c>
      <c r="H466" s="10" t="s">
        <v>28</v>
      </c>
      <c r="I466" s="9" t="s">
        <v>28</v>
      </c>
      <c r="J466" s="9" t="s">
        <v>28</v>
      </c>
    </row>
    <row r="467" spans="1:10" x14ac:dyDescent="0.25">
      <c r="A467" s="9" t="s">
        <v>28</v>
      </c>
      <c r="B467" s="8" t="s">
        <v>28</v>
      </c>
      <c r="C467" s="9" t="s">
        <v>28</v>
      </c>
      <c r="D467" s="9" t="s">
        <v>28</v>
      </c>
      <c r="G467" s="9" t="s">
        <v>28</v>
      </c>
      <c r="H467" s="10" t="s">
        <v>28</v>
      </c>
      <c r="I467" s="9" t="s">
        <v>28</v>
      </c>
      <c r="J467" s="9" t="s">
        <v>28</v>
      </c>
    </row>
    <row r="468" spans="1:10" x14ac:dyDescent="0.25">
      <c r="A468" s="9" t="s">
        <v>28</v>
      </c>
      <c r="B468" s="8" t="s">
        <v>28</v>
      </c>
      <c r="C468" s="9" t="s">
        <v>28</v>
      </c>
      <c r="D468" s="9" t="s">
        <v>28</v>
      </c>
      <c r="G468" s="9" t="s">
        <v>28</v>
      </c>
      <c r="H468" s="10" t="s">
        <v>28</v>
      </c>
      <c r="I468" s="9" t="s">
        <v>28</v>
      </c>
      <c r="J468" s="9" t="s">
        <v>28</v>
      </c>
    </row>
    <row r="469" spans="1:10" x14ac:dyDescent="0.25">
      <c r="A469" s="9" t="s">
        <v>28</v>
      </c>
      <c r="B469" s="8" t="s">
        <v>28</v>
      </c>
      <c r="C469" s="9" t="s">
        <v>28</v>
      </c>
      <c r="D469" s="9" t="s">
        <v>28</v>
      </c>
      <c r="G469" s="9" t="s">
        <v>28</v>
      </c>
      <c r="H469" s="10" t="s">
        <v>28</v>
      </c>
      <c r="I469" s="9" t="s">
        <v>28</v>
      </c>
      <c r="J469" s="9" t="s">
        <v>28</v>
      </c>
    </row>
    <row r="470" spans="1:10" x14ac:dyDescent="0.25">
      <c r="A470" s="9" t="s">
        <v>28</v>
      </c>
      <c r="B470" s="8" t="s">
        <v>28</v>
      </c>
      <c r="C470" s="9" t="s">
        <v>28</v>
      </c>
      <c r="D470" s="9" t="s">
        <v>28</v>
      </c>
      <c r="G470" s="9" t="s">
        <v>28</v>
      </c>
      <c r="H470" s="10" t="s">
        <v>28</v>
      </c>
      <c r="I470" s="9" t="s">
        <v>28</v>
      </c>
      <c r="J470" s="9" t="s">
        <v>28</v>
      </c>
    </row>
    <row r="471" spans="1:10" x14ac:dyDescent="0.25">
      <c r="A471" s="9" t="s">
        <v>28</v>
      </c>
      <c r="B471" s="8" t="s">
        <v>28</v>
      </c>
      <c r="C471" s="9" t="s">
        <v>28</v>
      </c>
      <c r="D471" s="9" t="s">
        <v>28</v>
      </c>
      <c r="G471" s="9" t="s">
        <v>28</v>
      </c>
      <c r="H471" s="10" t="s">
        <v>28</v>
      </c>
      <c r="I471" s="9" t="s">
        <v>28</v>
      </c>
      <c r="J471" s="9" t="s">
        <v>28</v>
      </c>
    </row>
    <row r="472" spans="1:10" x14ac:dyDescent="0.25">
      <c r="A472" s="9" t="s">
        <v>28</v>
      </c>
      <c r="B472" s="8" t="s">
        <v>28</v>
      </c>
      <c r="C472" s="9" t="s">
        <v>28</v>
      </c>
      <c r="D472" s="9" t="s">
        <v>28</v>
      </c>
      <c r="G472" s="9" t="s">
        <v>28</v>
      </c>
      <c r="H472" s="10" t="s">
        <v>28</v>
      </c>
      <c r="I472" s="9" t="s">
        <v>28</v>
      </c>
      <c r="J472" s="9" t="s">
        <v>28</v>
      </c>
    </row>
    <row r="473" spans="1:10" x14ac:dyDescent="0.25">
      <c r="A473" s="9" t="s">
        <v>28</v>
      </c>
      <c r="B473" s="8" t="s">
        <v>28</v>
      </c>
      <c r="C473" s="9" t="s">
        <v>28</v>
      </c>
      <c r="D473" s="9" t="s">
        <v>28</v>
      </c>
      <c r="G473" s="9" t="s">
        <v>28</v>
      </c>
      <c r="H473" s="10" t="s">
        <v>28</v>
      </c>
      <c r="I473" s="9" t="s">
        <v>28</v>
      </c>
      <c r="J473" s="9" t="s">
        <v>28</v>
      </c>
    </row>
    <row r="474" spans="1:10" x14ac:dyDescent="0.25">
      <c r="A474" s="9" t="s">
        <v>28</v>
      </c>
      <c r="B474" s="8" t="s">
        <v>28</v>
      </c>
      <c r="C474" s="9" t="s">
        <v>28</v>
      </c>
      <c r="D474" s="9" t="s">
        <v>28</v>
      </c>
      <c r="G474" s="9" t="s">
        <v>28</v>
      </c>
      <c r="H474" s="10" t="s">
        <v>28</v>
      </c>
      <c r="I474" s="9" t="s">
        <v>28</v>
      </c>
      <c r="J474" s="9" t="s">
        <v>28</v>
      </c>
    </row>
    <row r="475" spans="1:10" x14ac:dyDescent="0.25">
      <c r="A475" s="9" t="s">
        <v>28</v>
      </c>
      <c r="B475" s="8" t="s">
        <v>28</v>
      </c>
      <c r="C475" s="9" t="s">
        <v>28</v>
      </c>
      <c r="D475" s="9" t="s">
        <v>28</v>
      </c>
      <c r="G475" s="9" t="s">
        <v>28</v>
      </c>
      <c r="H475" s="10" t="s">
        <v>28</v>
      </c>
      <c r="I475" s="9" t="s">
        <v>28</v>
      </c>
      <c r="J475" s="9" t="s">
        <v>28</v>
      </c>
    </row>
    <row r="476" spans="1:10" x14ac:dyDescent="0.25">
      <c r="A476" s="9" t="s">
        <v>28</v>
      </c>
      <c r="B476" s="8" t="s">
        <v>28</v>
      </c>
      <c r="C476" s="9" t="s">
        <v>28</v>
      </c>
      <c r="D476" s="9" t="s">
        <v>28</v>
      </c>
      <c r="G476" s="9" t="s">
        <v>28</v>
      </c>
      <c r="H476" s="10" t="s">
        <v>28</v>
      </c>
      <c r="I476" s="9" t="s">
        <v>28</v>
      </c>
      <c r="J476" s="9" t="s">
        <v>28</v>
      </c>
    </row>
    <row r="477" spans="1:10" x14ac:dyDescent="0.25">
      <c r="A477" s="9" t="s">
        <v>28</v>
      </c>
      <c r="B477" s="8" t="s">
        <v>28</v>
      </c>
      <c r="C477" s="9" t="s">
        <v>28</v>
      </c>
      <c r="D477" s="9" t="s">
        <v>28</v>
      </c>
      <c r="G477" s="9" t="s">
        <v>28</v>
      </c>
      <c r="H477" s="10" t="s">
        <v>28</v>
      </c>
      <c r="I477" s="9" t="s">
        <v>28</v>
      </c>
      <c r="J477" s="9" t="s">
        <v>28</v>
      </c>
    </row>
    <row r="478" spans="1:10" x14ac:dyDescent="0.25">
      <c r="A478" s="9" t="s">
        <v>28</v>
      </c>
      <c r="B478" s="8" t="s">
        <v>28</v>
      </c>
      <c r="C478" s="9" t="s">
        <v>28</v>
      </c>
      <c r="D478" s="9" t="s">
        <v>28</v>
      </c>
      <c r="G478" s="9" t="s">
        <v>28</v>
      </c>
      <c r="H478" s="10" t="s">
        <v>28</v>
      </c>
      <c r="I478" s="9" t="s">
        <v>28</v>
      </c>
      <c r="J478" s="9" t="s">
        <v>28</v>
      </c>
    </row>
    <row r="479" spans="1:10" x14ac:dyDescent="0.25">
      <c r="A479" s="9" t="s">
        <v>28</v>
      </c>
      <c r="B479" s="8" t="s">
        <v>28</v>
      </c>
      <c r="C479" s="9" t="s">
        <v>28</v>
      </c>
      <c r="D479" s="9" t="s">
        <v>28</v>
      </c>
      <c r="G479" s="9" t="s">
        <v>28</v>
      </c>
      <c r="H479" s="10" t="s">
        <v>28</v>
      </c>
      <c r="I479" s="9" t="s">
        <v>28</v>
      </c>
      <c r="J479" s="9" t="s">
        <v>28</v>
      </c>
    </row>
    <row r="480" spans="1:10" x14ac:dyDescent="0.25">
      <c r="A480" s="9" t="s">
        <v>28</v>
      </c>
      <c r="B480" s="8" t="s">
        <v>28</v>
      </c>
      <c r="C480" s="9" t="s">
        <v>28</v>
      </c>
      <c r="D480" s="9" t="s">
        <v>28</v>
      </c>
      <c r="G480" s="9" t="s">
        <v>28</v>
      </c>
      <c r="H480" s="10" t="s">
        <v>28</v>
      </c>
      <c r="I480" s="9" t="s">
        <v>28</v>
      </c>
      <c r="J480" s="9" t="s">
        <v>28</v>
      </c>
    </row>
    <row r="481" spans="1:10" x14ac:dyDescent="0.25">
      <c r="A481" s="9" t="s">
        <v>28</v>
      </c>
      <c r="B481" s="8" t="s">
        <v>28</v>
      </c>
      <c r="C481" s="9" t="s">
        <v>28</v>
      </c>
      <c r="D481" s="9" t="s">
        <v>28</v>
      </c>
      <c r="G481" s="9" t="s">
        <v>28</v>
      </c>
      <c r="H481" s="10" t="s">
        <v>28</v>
      </c>
      <c r="I481" s="9" t="s">
        <v>28</v>
      </c>
      <c r="J481" s="9" t="s">
        <v>28</v>
      </c>
    </row>
    <row r="482" spans="1:10" x14ac:dyDescent="0.25">
      <c r="A482" s="9" t="s">
        <v>28</v>
      </c>
      <c r="B482" s="8" t="s">
        <v>28</v>
      </c>
      <c r="C482" s="9" t="s">
        <v>28</v>
      </c>
      <c r="D482" s="9" t="s">
        <v>28</v>
      </c>
      <c r="G482" s="9" t="s">
        <v>28</v>
      </c>
      <c r="H482" s="10" t="s">
        <v>28</v>
      </c>
      <c r="I482" s="9" t="s">
        <v>28</v>
      </c>
      <c r="J482" s="9" t="s">
        <v>28</v>
      </c>
    </row>
    <row r="483" spans="1:10" x14ac:dyDescent="0.25">
      <c r="A483" s="9" t="s">
        <v>28</v>
      </c>
      <c r="B483" s="8" t="s">
        <v>28</v>
      </c>
      <c r="C483" s="9" t="s">
        <v>28</v>
      </c>
      <c r="D483" s="9" t="s">
        <v>28</v>
      </c>
      <c r="G483" s="9" t="s">
        <v>28</v>
      </c>
      <c r="H483" s="10" t="s">
        <v>28</v>
      </c>
      <c r="I483" s="9" t="s">
        <v>28</v>
      </c>
      <c r="J483" s="9" t="s">
        <v>28</v>
      </c>
    </row>
    <row r="484" spans="1:10" x14ac:dyDescent="0.25">
      <c r="A484" s="9" t="s">
        <v>28</v>
      </c>
      <c r="B484" s="8" t="s">
        <v>28</v>
      </c>
      <c r="C484" s="9" t="s">
        <v>28</v>
      </c>
      <c r="D484" s="9" t="s">
        <v>28</v>
      </c>
      <c r="G484" s="9" t="s">
        <v>28</v>
      </c>
      <c r="H484" s="10" t="s">
        <v>28</v>
      </c>
      <c r="I484" s="9" t="s">
        <v>28</v>
      </c>
      <c r="J484" s="9" t="s">
        <v>28</v>
      </c>
    </row>
    <row r="485" spans="1:10" x14ac:dyDescent="0.25">
      <c r="A485" s="9" t="s">
        <v>28</v>
      </c>
      <c r="B485" s="8" t="s">
        <v>28</v>
      </c>
      <c r="C485" s="9" t="s">
        <v>28</v>
      </c>
      <c r="D485" s="9" t="s">
        <v>28</v>
      </c>
      <c r="G485" s="9" t="s">
        <v>28</v>
      </c>
      <c r="H485" s="10" t="s">
        <v>28</v>
      </c>
      <c r="I485" s="9" t="s">
        <v>28</v>
      </c>
      <c r="J485" s="9" t="s">
        <v>28</v>
      </c>
    </row>
    <row r="486" spans="1:10" x14ac:dyDescent="0.25">
      <c r="A486" s="9" t="s">
        <v>28</v>
      </c>
      <c r="B486" s="8" t="s">
        <v>28</v>
      </c>
      <c r="C486" s="9" t="s">
        <v>28</v>
      </c>
      <c r="D486" s="9" t="s">
        <v>28</v>
      </c>
      <c r="G486" s="9" t="s">
        <v>28</v>
      </c>
      <c r="H486" s="10" t="s">
        <v>28</v>
      </c>
      <c r="I486" s="9" t="s">
        <v>28</v>
      </c>
      <c r="J486" s="9" t="s">
        <v>28</v>
      </c>
    </row>
    <row r="487" spans="1:10" x14ac:dyDescent="0.25">
      <c r="A487" s="9" t="s">
        <v>28</v>
      </c>
      <c r="B487" s="8" t="s">
        <v>28</v>
      </c>
      <c r="C487" s="9" t="s">
        <v>28</v>
      </c>
      <c r="D487" s="9" t="s">
        <v>28</v>
      </c>
      <c r="G487" s="9" t="s">
        <v>28</v>
      </c>
      <c r="H487" s="10" t="s">
        <v>28</v>
      </c>
      <c r="I487" s="9" t="s">
        <v>28</v>
      </c>
      <c r="J487" s="9" t="s">
        <v>28</v>
      </c>
    </row>
    <row r="488" spans="1:10" x14ac:dyDescent="0.25">
      <c r="A488" s="9" t="s">
        <v>28</v>
      </c>
      <c r="B488" s="8" t="s">
        <v>28</v>
      </c>
      <c r="C488" s="9" t="s">
        <v>28</v>
      </c>
      <c r="D488" s="9" t="s">
        <v>28</v>
      </c>
      <c r="G488" s="9" t="s">
        <v>28</v>
      </c>
      <c r="H488" s="10" t="s">
        <v>28</v>
      </c>
      <c r="I488" s="9" t="s">
        <v>28</v>
      </c>
      <c r="J488" s="9" t="s">
        <v>28</v>
      </c>
    </row>
    <row r="489" spans="1:10" x14ac:dyDescent="0.25">
      <c r="A489" s="9" t="s">
        <v>28</v>
      </c>
      <c r="B489" s="8" t="s">
        <v>28</v>
      </c>
      <c r="C489" s="9" t="s">
        <v>28</v>
      </c>
      <c r="D489" s="9" t="s">
        <v>28</v>
      </c>
      <c r="G489" s="9" t="s">
        <v>28</v>
      </c>
      <c r="H489" s="10" t="s">
        <v>28</v>
      </c>
      <c r="I489" s="9" t="s">
        <v>28</v>
      </c>
      <c r="J489" s="9" t="s">
        <v>28</v>
      </c>
    </row>
    <row r="490" spans="1:10" x14ac:dyDescent="0.25">
      <c r="A490" s="9" t="s">
        <v>28</v>
      </c>
      <c r="B490" s="8" t="s">
        <v>28</v>
      </c>
      <c r="C490" s="9" t="s">
        <v>28</v>
      </c>
      <c r="D490" s="9" t="s">
        <v>28</v>
      </c>
      <c r="G490" s="9" t="s">
        <v>28</v>
      </c>
      <c r="H490" s="10" t="s">
        <v>28</v>
      </c>
      <c r="I490" s="9" t="s">
        <v>28</v>
      </c>
      <c r="J490" s="9" t="s">
        <v>28</v>
      </c>
    </row>
    <row r="491" spans="1:10" x14ac:dyDescent="0.25">
      <c r="A491" s="9" t="s">
        <v>28</v>
      </c>
      <c r="B491" s="8" t="s">
        <v>28</v>
      </c>
      <c r="C491" s="9" t="s">
        <v>28</v>
      </c>
      <c r="D491" s="9" t="s">
        <v>28</v>
      </c>
      <c r="G491" s="9" t="s">
        <v>28</v>
      </c>
      <c r="H491" s="10" t="s">
        <v>28</v>
      </c>
      <c r="I491" s="9" t="s">
        <v>28</v>
      </c>
      <c r="J491" s="9" t="s">
        <v>28</v>
      </c>
    </row>
    <row r="492" spans="1:10" x14ac:dyDescent="0.25">
      <c r="A492" s="9" t="s">
        <v>28</v>
      </c>
      <c r="B492" s="8" t="s">
        <v>28</v>
      </c>
      <c r="C492" s="9" t="s">
        <v>28</v>
      </c>
      <c r="D492" s="9" t="s">
        <v>28</v>
      </c>
      <c r="G492" s="9" t="s">
        <v>28</v>
      </c>
      <c r="H492" s="10" t="s">
        <v>28</v>
      </c>
      <c r="I492" s="9" t="s">
        <v>28</v>
      </c>
      <c r="J492" s="9" t="s">
        <v>28</v>
      </c>
    </row>
    <row r="493" spans="1:10" x14ac:dyDescent="0.25">
      <c r="A493" s="9" t="s">
        <v>28</v>
      </c>
      <c r="B493" s="8" t="s">
        <v>28</v>
      </c>
      <c r="C493" s="9" t="s">
        <v>28</v>
      </c>
      <c r="G493" s="9" t="s">
        <v>28</v>
      </c>
      <c r="H493" s="10" t="s">
        <v>28</v>
      </c>
      <c r="I493" s="9" t="s">
        <v>28</v>
      </c>
      <c r="J493" s="9" t="s">
        <v>28</v>
      </c>
    </row>
    <row r="494" spans="1:10" x14ac:dyDescent="0.25">
      <c r="A494" s="9" t="s">
        <v>28</v>
      </c>
      <c r="B494" s="8" t="s">
        <v>28</v>
      </c>
      <c r="C494" s="9" t="s">
        <v>28</v>
      </c>
      <c r="H494" s="10" t="s">
        <v>28</v>
      </c>
      <c r="I494" s="9" t="s">
        <v>28</v>
      </c>
      <c r="J494" s="9" t="s">
        <v>28</v>
      </c>
    </row>
    <row r="495" spans="1:10" x14ac:dyDescent="0.25">
      <c r="A495" s="9" t="s">
        <v>28</v>
      </c>
      <c r="B495" s="8" t="s">
        <v>28</v>
      </c>
      <c r="C495" s="9" t="s">
        <v>28</v>
      </c>
      <c r="H495" s="10" t="s">
        <v>28</v>
      </c>
      <c r="I495" s="9" t="s">
        <v>28</v>
      </c>
      <c r="J495" s="9" t="s">
        <v>28</v>
      </c>
    </row>
    <row r="496" spans="1:10" x14ac:dyDescent="0.25">
      <c r="A496" s="9" t="s">
        <v>28</v>
      </c>
      <c r="B496" s="8" t="s">
        <v>28</v>
      </c>
      <c r="C496" s="9" t="s">
        <v>28</v>
      </c>
      <c r="H496" s="10" t="s">
        <v>28</v>
      </c>
      <c r="I496" s="9" t="s">
        <v>28</v>
      </c>
      <c r="J496" s="9" t="s">
        <v>28</v>
      </c>
    </row>
    <row r="497" spans="1:10" x14ac:dyDescent="0.25">
      <c r="A497" s="9" t="s">
        <v>28</v>
      </c>
      <c r="B497" s="8" t="s">
        <v>28</v>
      </c>
      <c r="C497" s="9" t="s">
        <v>28</v>
      </c>
      <c r="H497" s="10" t="s">
        <v>28</v>
      </c>
      <c r="I497" s="9" t="s">
        <v>28</v>
      </c>
      <c r="J497" s="9" t="s">
        <v>28</v>
      </c>
    </row>
    <row r="498" spans="1:10" x14ac:dyDescent="0.25">
      <c r="A498" s="9" t="s">
        <v>28</v>
      </c>
      <c r="B498" s="8" t="s">
        <v>28</v>
      </c>
      <c r="C498" s="9" t="s">
        <v>28</v>
      </c>
      <c r="H498" s="10" t="s">
        <v>28</v>
      </c>
      <c r="I498" s="9" t="s">
        <v>28</v>
      </c>
      <c r="J498" s="9" t="s">
        <v>28</v>
      </c>
    </row>
    <row r="499" spans="1:10" x14ac:dyDescent="0.25">
      <c r="A499" s="9" t="s">
        <v>28</v>
      </c>
      <c r="B499" s="8" t="s">
        <v>28</v>
      </c>
      <c r="C499" s="9" t="s">
        <v>28</v>
      </c>
      <c r="H499" s="10" t="s">
        <v>28</v>
      </c>
      <c r="I499" s="9" t="s">
        <v>28</v>
      </c>
      <c r="J499" s="9" t="s">
        <v>28</v>
      </c>
    </row>
    <row r="500" spans="1:10" x14ac:dyDescent="0.25">
      <c r="A500" s="9" t="s">
        <v>28</v>
      </c>
      <c r="B500" s="8" t="s">
        <v>28</v>
      </c>
      <c r="C500" s="9" t="s">
        <v>28</v>
      </c>
      <c r="H500" s="10" t="s">
        <v>28</v>
      </c>
      <c r="I500" s="9" t="s">
        <v>28</v>
      </c>
      <c r="J500" s="9" t="s">
        <v>28</v>
      </c>
    </row>
    <row r="501" spans="1:10" x14ac:dyDescent="0.25">
      <c r="A501" s="9" t="s">
        <v>28</v>
      </c>
      <c r="B501" s="8" t="s">
        <v>28</v>
      </c>
      <c r="C501" s="9" t="s">
        <v>28</v>
      </c>
      <c r="H501" s="10" t="s">
        <v>28</v>
      </c>
      <c r="I501" s="9" t="s">
        <v>28</v>
      </c>
      <c r="J501" s="9" t="s">
        <v>28</v>
      </c>
    </row>
    <row r="502" spans="1:10" x14ac:dyDescent="0.25">
      <c r="A502" s="9" t="s">
        <v>28</v>
      </c>
      <c r="B502" s="8" t="s">
        <v>28</v>
      </c>
      <c r="C502" s="9" t="s">
        <v>28</v>
      </c>
      <c r="H502" s="10" t="s">
        <v>28</v>
      </c>
      <c r="I502" s="9" t="s">
        <v>28</v>
      </c>
      <c r="J502" s="9" t="s">
        <v>28</v>
      </c>
    </row>
    <row r="503" spans="1:10" x14ac:dyDescent="0.25">
      <c r="A503" s="9" t="s">
        <v>28</v>
      </c>
      <c r="B503" s="8" t="s">
        <v>28</v>
      </c>
      <c r="C503" s="9" t="s">
        <v>28</v>
      </c>
      <c r="H503" s="10" t="s">
        <v>28</v>
      </c>
      <c r="I503" s="9" t="s">
        <v>28</v>
      </c>
      <c r="J503" s="9" t="s">
        <v>28</v>
      </c>
    </row>
    <row r="504" spans="1:10" x14ac:dyDescent="0.25">
      <c r="A504" s="9" t="s">
        <v>28</v>
      </c>
      <c r="B504" s="8" t="s">
        <v>28</v>
      </c>
      <c r="C504" s="9" t="s">
        <v>28</v>
      </c>
      <c r="H504" s="10" t="s">
        <v>28</v>
      </c>
      <c r="I504" s="9" t="s">
        <v>28</v>
      </c>
      <c r="J504" s="9" t="s">
        <v>28</v>
      </c>
    </row>
    <row r="505" spans="1:10" x14ac:dyDescent="0.25">
      <c r="A505" s="9" t="s">
        <v>28</v>
      </c>
      <c r="B505" s="8" t="s">
        <v>28</v>
      </c>
      <c r="C505" s="9" t="s">
        <v>28</v>
      </c>
      <c r="H505" s="10" t="s">
        <v>28</v>
      </c>
      <c r="I505" s="9" t="s">
        <v>28</v>
      </c>
      <c r="J505" s="9" t="s">
        <v>28</v>
      </c>
    </row>
    <row r="506" spans="1:10" x14ac:dyDescent="0.25">
      <c r="A506" s="9" t="s">
        <v>28</v>
      </c>
      <c r="B506" s="8" t="s">
        <v>28</v>
      </c>
      <c r="C506" s="9" t="s">
        <v>28</v>
      </c>
      <c r="H506" s="10" t="s">
        <v>28</v>
      </c>
      <c r="I506" s="9" t="s">
        <v>28</v>
      </c>
      <c r="J506" s="9" t="s">
        <v>28</v>
      </c>
    </row>
    <row r="507" spans="1:10" x14ac:dyDescent="0.25">
      <c r="A507" s="9" t="s">
        <v>28</v>
      </c>
      <c r="B507" s="8" t="s">
        <v>28</v>
      </c>
      <c r="C507" s="9" t="s">
        <v>28</v>
      </c>
      <c r="H507" s="10" t="s">
        <v>28</v>
      </c>
      <c r="I507" s="9" t="s">
        <v>28</v>
      </c>
      <c r="J507" s="9" t="s">
        <v>28</v>
      </c>
    </row>
    <row r="508" spans="1:10" x14ac:dyDescent="0.25">
      <c r="A508" s="9" t="s">
        <v>28</v>
      </c>
      <c r="B508" s="8" t="s">
        <v>28</v>
      </c>
      <c r="C508" s="9" t="s">
        <v>28</v>
      </c>
      <c r="H508" s="10" t="s">
        <v>28</v>
      </c>
      <c r="I508" s="9" t="s">
        <v>28</v>
      </c>
      <c r="J508" s="9" t="s">
        <v>28</v>
      </c>
    </row>
    <row r="509" spans="1:10" x14ac:dyDescent="0.25">
      <c r="A509" s="9" t="s">
        <v>28</v>
      </c>
      <c r="B509" s="8" t="s">
        <v>28</v>
      </c>
      <c r="C509" s="9" t="s">
        <v>28</v>
      </c>
      <c r="H509" s="10" t="s">
        <v>28</v>
      </c>
      <c r="I509" s="9" t="s">
        <v>28</v>
      </c>
      <c r="J509" s="9" t="s">
        <v>28</v>
      </c>
    </row>
    <row r="510" spans="1:10" x14ac:dyDescent="0.25">
      <c r="A510" s="9" t="s">
        <v>28</v>
      </c>
      <c r="B510" s="8" t="s">
        <v>28</v>
      </c>
      <c r="C510" s="9" t="s">
        <v>28</v>
      </c>
      <c r="H510" s="10" t="s">
        <v>28</v>
      </c>
      <c r="I510" s="9" t="s">
        <v>28</v>
      </c>
      <c r="J510" s="9" t="s">
        <v>28</v>
      </c>
    </row>
    <row r="511" spans="1:10" x14ac:dyDescent="0.25">
      <c r="A511" s="9" t="s">
        <v>28</v>
      </c>
      <c r="B511" s="8" t="s">
        <v>28</v>
      </c>
      <c r="C511" s="9" t="s">
        <v>28</v>
      </c>
      <c r="I511" s="9" t="s">
        <v>28</v>
      </c>
      <c r="J511" s="9" t="s">
        <v>28</v>
      </c>
    </row>
    <row r="512" spans="1:10" x14ac:dyDescent="0.25">
      <c r="A512" s="9" t="s">
        <v>28</v>
      </c>
      <c r="B512" s="8" t="s">
        <v>28</v>
      </c>
      <c r="C512" s="9" t="s">
        <v>28</v>
      </c>
      <c r="I512" s="9" t="s">
        <v>28</v>
      </c>
      <c r="J512" s="9" t="s">
        <v>28</v>
      </c>
    </row>
    <row r="513" spans="1:10" x14ac:dyDescent="0.25">
      <c r="A513" s="9" t="s">
        <v>28</v>
      </c>
      <c r="B513" s="8" t="s">
        <v>28</v>
      </c>
      <c r="C513" s="9" t="s">
        <v>28</v>
      </c>
      <c r="I513" s="9" t="s">
        <v>28</v>
      </c>
      <c r="J513" s="9" t="s">
        <v>28</v>
      </c>
    </row>
    <row r="514" spans="1:10" x14ac:dyDescent="0.25">
      <c r="A514" s="9" t="s">
        <v>28</v>
      </c>
      <c r="B514" s="8" t="s">
        <v>28</v>
      </c>
      <c r="C514" s="9" t="s">
        <v>28</v>
      </c>
      <c r="I514" s="9" t="s">
        <v>28</v>
      </c>
      <c r="J514" s="9" t="s">
        <v>28</v>
      </c>
    </row>
    <row r="515" spans="1:10" x14ac:dyDescent="0.25">
      <c r="A515" s="9" t="s">
        <v>28</v>
      </c>
      <c r="B515" s="8" t="s">
        <v>28</v>
      </c>
      <c r="C515" s="9" t="s">
        <v>28</v>
      </c>
      <c r="I515" s="9" t="s">
        <v>28</v>
      </c>
      <c r="J515" s="9" t="s">
        <v>28</v>
      </c>
    </row>
    <row r="516" spans="1:10" x14ac:dyDescent="0.25">
      <c r="A516" s="9" t="s">
        <v>28</v>
      </c>
      <c r="B516" s="8" t="s">
        <v>28</v>
      </c>
      <c r="C516" s="9" t="s">
        <v>28</v>
      </c>
      <c r="I516" s="9" t="s">
        <v>28</v>
      </c>
      <c r="J516" s="9" t="s">
        <v>28</v>
      </c>
    </row>
    <row r="517" spans="1:10" x14ac:dyDescent="0.25">
      <c r="A517" s="9" t="s">
        <v>28</v>
      </c>
      <c r="B517" s="8" t="s">
        <v>28</v>
      </c>
      <c r="C517" s="9" t="s">
        <v>28</v>
      </c>
      <c r="I517" s="9" t="s">
        <v>28</v>
      </c>
      <c r="J517" s="9" t="s">
        <v>28</v>
      </c>
    </row>
    <row r="518" spans="1:10" x14ac:dyDescent="0.25">
      <c r="A518" s="9" t="s">
        <v>28</v>
      </c>
      <c r="B518" s="8" t="s">
        <v>28</v>
      </c>
      <c r="C518" s="9" t="s">
        <v>28</v>
      </c>
      <c r="I518" s="9" t="s">
        <v>28</v>
      </c>
      <c r="J518" s="9" t="s">
        <v>28</v>
      </c>
    </row>
    <row r="519" spans="1:10" x14ac:dyDescent="0.25">
      <c r="A519" s="9" t="s">
        <v>28</v>
      </c>
      <c r="B519" s="8" t="s">
        <v>28</v>
      </c>
      <c r="C519" s="9" t="s">
        <v>28</v>
      </c>
      <c r="I519" s="9" t="s">
        <v>28</v>
      </c>
      <c r="J519" s="9" t="s">
        <v>28</v>
      </c>
    </row>
    <row r="520" spans="1:10" x14ac:dyDescent="0.25">
      <c r="A520" s="9" t="s">
        <v>28</v>
      </c>
      <c r="B520" s="8" t="s">
        <v>28</v>
      </c>
      <c r="C520" s="9" t="s">
        <v>28</v>
      </c>
      <c r="I520" s="9" t="s">
        <v>28</v>
      </c>
      <c r="J520" s="9" t="s">
        <v>28</v>
      </c>
    </row>
    <row r="521" spans="1:10" x14ac:dyDescent="0.25">
      <c r="A521" s="9" t="s">
        <v>28</v>
      </c>
      <c r="B521" s="8" t="s">
        <v>28</v>
      </c>
      <c r="C521" s="9" t="s">
        <v>28</v>
      </c>
      <c r="I521" s="9" t="s">
        <v>28</v>
      </c>
      <c r="J521" s="9" t="s">
        <v>28</v>
      </c>
    </row>
    <row r="522" spans="1:10" x14ac:dyDescent="0.25">
      <c r="A522" s="9" t="s">
        <v>28</v>
      </c>
      <c r="B522" s="8" t="s">
        <v>28</v>
      </c>
      <c r="C522" s="9" t="s">
        <v>28</v>
      </c>
      <c r="I522" s="9" t="s">
        <v>28</v>
      </c>
      <c r="J522" s="9" t="s">
        <v>28</v>
      </c>
    </row>
    <row r="523" spans="1:10" x14ac:dyDescent="0.25">
      <c r="A523" s="9" t="s">
        <v>28</v>
      </c>
      <c r="B523" s="8" t="s">
        <v>28</v>
      </c>
      <c r="C523" s="9" t="s">
        <v>28</v>
      </c>
      <c r="I523" s="9" t="s">
        <v>28</v>
      </c>
      <c r="J523" s="9" t="s">
        <v>28</v>
      </c>
    </row>
    <row r="524" spans="1:10" x14ac:dyDescent="0.25">
      <c r="A524" s="9" t="s">
        <v>28</v>
      </c>
      <c r="B524" s="8" t="s">
        <v>28</v>
      </c>
      <c r="C524" s="9" t="s">
        <v>28</v>
      </c>
      <c r="I524" s="9" t="s">
        <v>28</v>
      </c>
      <c r="J524" s="9" t="s">
        <v>28</v>
      </c>
    </row>
    <row r="525" spans="1:10" x14ac:dyDescent="0.25">
      <c r="A525" s="9" t="s">
        <v>28</v>
      </c>
      <c r="B525" s="8" t="s">
        <v>28</v>
      </c>
      <c r="C525" s="9" t="s">
        <v>28</v>
      </c>
      <c r="I525" s="9" t="s">
        <v>28</v>
      </c>
      <c r="J525" s="9" t="s">
        <v>28</v>
      </c>
    </row>
    <row r="526" spans="1:10" x14ac:dyDescent="0.25">
      <c r="A526" s="9" t="s">
        <v>28</v>
      </c>
      <c r="B526" s="8" t="s">
        <v>28</v>
      </c>
      <c r="C526" s="9" t="s">
        <v>28</v>
      </c>
      <c r="I526" s="9" t="s">
        <v>28</v>
      </c>
      <c r="J526" s="9" t="s">
        <v>28</v>
      </c>
    </row>
    <row r="527" spans="1:10" x14ac:dyDescent="0.25">
      <c r="A527" s="9" t="s">
        <v>28</v>
      </c>
      <c r="B527" s="8" t="s">
        <v>28</v>
      </c>
      <c r="C527" s="9" t="s">
        <v>28</v>
      </c>
      <c r="I527" s="9" t="s">
        <v>28</v>
      </c>
      <c r="J527" s="9" t="s">
        <v>28</v>
      </c>
    </row>
    <row r="528" spans="1:10" x14ac:dyDescent="0.25">
      <c r="A528" s="9" t="s">
        <v>28</v>
      </c>
      <c r="B528" s="8" t="s">
        <v>28</v>
      </c>
      <c r="C528" s="9" t="s">
        <v>28</v>
      </c>
      <c r="I528" s="9" t="s">
        <v>28</v>
      </c>
      <c r="J528" s="9" t="s">
        <v>28</v>
      </c>
    </row>
    <row r="529" spans="1:10" x14ac:dyDescent="0.25">
      <c r="A529" s="9" t="s">
        <v>28</v>
      </c>
      <c r="B529" s="8" t="s">
        <v>28</v>
      </c>
      <c r="C529" s="9" t="s">
        <v>28</v>
      </c>
      <c r="I529" s="9" t="s">
        <v>28</v>
      </c>
      <c r="J529" s="9" t="s">
        <v>28</v>
      </c>
    </row>
    <row r="530" spans="1:10" x14ac:dyDescent="0.25">
      <c r="A530" s="9" t="s">
        <v>28</v>
      </c>
      <c r="B530" s="8" t="s">
        <v>28</v>
      </c>
      <c r="C530" s="9" t="s">
        <v>28</v>
      </c>
      <c r="I530" s="9" t="s">
        <v>28</v>
      </c>
      <c r="J530" s="9" t="s">
        <v>28</v>
      </c>
    </row>
    <row r="531" spans="1:10" x14ac:dyDescent="0.25">
      <c r="A531" s="9" t="s">
        <v>28</v>
      </c>
      <c r="I531" s="9" t="s">
        <v>28</v>
      </c>
      <c r="J531" s="9" t="s">
        <v>28</v>
      </c>
    </row>
    <row r="532" spans="1:10" x14ac:dyDescent="0.25">
      <c r="A532" s="9" t="s">
        <v>28</v>
      </c>
      <c r="I532" s="9" t="s">
        <v>28</v>
      </c>
      <c r="J532" s="9" t="s">
        <v>28</v>
      </c>
    </row>
    <row r="533" spans="1:10" x14ac:dyDescent="0.25">
      <c r="A533" s="9" t="s">
        <v>28</v>
      </c>
      <c r="I533" s="9" t="s">
        <v>28</v>
      </c>
      <c r="J533" s="9" t="s">
        <v>28</v>
      </c>
    </row>
    <row r="534" spans="1:10" x14ac:dyDescent="0.25">
      <c r="A534" s="9" t="s">
        <v>28</v>
      </c>
      <c r="I534" s="9" t="s">
        <v>28</v>
      </c>
      <c r="J534" s="9" t="s">
        <v>28</v>
      </c>
    </row>
    <row r="535" spans="1:10" x14ac:dyDescent="0.25">
      <c r="A535" s="9" t="s">
        <v>28</v>
      </c>
      <c r="I535" s="9" t="s">
        <v>28</v>
      </c>
      <c r="J535" s="9" t="s">
        <v>28</v>
      </c>
    </row>
    <row r="536" spans="1:10" x14ac:dyDescent="0.25">
      <c r="A536" s="9" t="s">
        <v>28</v>
      </c>
      <c r="I536" s="9" t="s">
        <v>28</v>
      </c>
      <c r="J536" s="9" t="s">
        <v>28</v>
      </c>
    </row>
    <row r="537" spans="1:10" x14ac:dyDescent="0.25">
      <c r="A537" s="9" t="s">
        <v>28</v>
      </c>
      <c r="I537" s="9" t="s">
        <v>28</v>
      </c>
      <c r="J537" s="9" t="s">
        <v>28</v>
      </c>
    </row>
    <row r="538" spans="1:10" x14ac:dyDescent="0.25">
      <c r="A538" s="9" t="s">
        <v>28</v>
      </c>
      <c r="I538" s="9" t="s">
        <v>28</v>
      </c>
      <c r="J538" s="9" t="s">
        <v>28</v>
      </c>
    </row>
    <row r="539" spans="1:10" x14ac:dyDescent="0.25">
      <c r="A539" s="9" t="s">
        <v>28</v>
      </c>
      <c r="I539" s="9" t="s">
        <v>28</v>
      </c>
      <c r="J539" s="9" t="s">
        <v>28</v>
      </c>
    </row>
    <row r="540" spans="1:10" x14ac:dyDescent="0.25">
      <c r="A540" s="9" t="s">
        <v>28</v>
      </c>
      <c r="I540" s="9" t="s">
        <v>28</v>
      </c>
      <c r="J540" s="9" t="s">
        <v>28</v>
      </c>
    </row>
    <row r="541" spans="1:10" x14ac:dyDescent="0.25">
      <c r="A541" s="9" t="s">
        <v>28</v>
      </c>
      <c r="I541" s="9" t="s">
        <v>28</v>
      </c>
      <c r="J541" s="9" t="s">
        <v>28</v>
      </c>
    </row>
    <row r="542" spans="1:10" x14ac:dyDescent="0.25">
      <c r="A542" s="9" t="s">
        <v>28</v>
      </c>
      <c r="I542" s="9" t="s">
        <v>28</v>
      </c>
      <c r="J542" s="9" t="s">
        <v>28</v>
      </c>
    </row>
    <row r="543" spans="1:10" x14ac:dyDescent="0.25">
      <c r="A543" s="9" t="s">
        <v>28</v>
      </c>
      <c r="I543" s="9" t="s">
        <v>28</v>
      </c>
      <c r="J543" s="9" t="s">
        <v>28</v>
      </c>
    </row>
    <row r="544" spans="1:10" x14ac:dyDescent="0.25">
      <c r="A544" s="9" t="s">
        <v>28</v>
      </c>
      <c r="I544" s="9" t="s">
        <v>28</v>
      </c>
      <c r="J544" s="9" t="s">
        <v>28</v>
      </c>
    </row>
    <row r="545" spans="1:10" x14ac:dyDescent="0.25">
      <c r="A545" s="9" t="s">
        <v>28</v>
      </c>
      <c r="I545" s="9" t="s">
        <v>28</v>
      </c>
      <c r="J545" s="9" t="s">
        <v>28</v>
      </c>
    </row>
    <row r="546" spans="1:10" x14ac:dyDescent="0.25">
      <c r="A546" s="9" t="s">
        <v>28</v>
      </c>
      <c r="I546" s="9" t="s">
        <v>28</v>
      </c>
      <c r="J546" s="9" t="s">
        <v>28</v>
      </c>
    </row>
    <row r="547" spans="1:10" x14ac:dyDescent="0.25">
      <c r="A547" s="9" t="s">
        <v>28</v>
      </c>
      <c r="I547" s="9" t="s">
        <v>28</v>
      </c>
      <c r="J547" s="9" t="s">
        <v>28</v>
      </c>
    </row>
    <row r="548" spans="1:10" x14ac:dyDescent="0.25">
      <c r="A548" s="9" t="s">
        <v>28</v>
      </c>
      <c r="I548" s="9" t="s">
        <v>28</v>
      </c>
      <c r="J548" s="9" t="s">
        <v>28</v>
      </c>
    </row>
    <row r="549" spans="1:10" x14ac:dyDescent="0.25">
      <c r="A549" s="9" t="s">
        <v>28</v>
      </c>
      <c r="I549" s="9" t="s">
        <v>28</v>
      </c>
      <c r="J549" s="9" t="s">
        <v>28</v>
      </c>
    </row>
    <row r="550" spans="1:10" x14ac:dyDescent="0.25">
      <c r="A550" s="9" t="s">
        <v>28</v>
      </c>
      <c r="I550" s="9" t="s">
        <v>28</v>
      </c>
      <c r="J550" s="9" t="s">
        <v>28</v>
      </c>
    </row>
    <row r="551" spans="1:10" x14ac:dyDescent="0.25">
      <c r="A551" s="9" t="s">
        <v>28</v>
      </c>
      <c r="I551" s="9" t="s">
        <v>28</v>
      </c>
      <c r="J551" s="9" t="s">
        <v>28</v>
      </c>
    </row>
    <row r="552" spans="1:10" x14ac:dyDescent="0.25">
      <c r="A552" s="9" t="s">
        <v>28</v>
      </c>
      <c r="I552" s="9" t="s">
        <v>28</v>
      </c>
      <c r="J552" s="9" t="s">
        <v>28</v>
      </c>
    </row>
    <row r="553" spans="1:10" x14ac:dyDescent="0.25">
      <c r="A553" s="9" t="s">
        <v>28</v>
      </c>
      <c r="I553" s="9" t="s">
        <v>28</v>
      </c>
      <c r="J553" s="9" t="s">
        <v>28</v>
      </c>
    </row>
    <row r="554" spans="1:10" x14ac:dyDescent="0.25">
      <c r="A554" s="9" t="s">
        <v>28</v>
      </c>
      <c r="I554" s="9" t="s">
        <v>28</v>
      </c>
      <c r="J554" s="9" t="s">
        <v>28</v>
      </c>
    </row>
    <row r="555" spans="1:10" x14ac:dyDescent="0.25">
      <c r="A555" s="9" t="s">
        <v>28</v>
      </c>
      <c r="I555" s="9" t="s">
        <v>28</v>
      </c>
      <c r="J555" s="9" t="s">
        <v>28</v>
      </c>
    </row>
    <row r="556" spans="1:10" x14ac:dyDescent="0.25">
      <c r="A556" s="9" t="s">
        <v>28</v>
      </c>
      <c r="I556" s="9" t="s">
        <v>28</v>
      </c>
      <c r="J556" s="9" t="s">
        <v>28</v>
      </c>
    </row>
    <row r="557" spans="1:10" x14ac:dyDescent="0.25">
      <c r="A557" s="9" t="s">
        <v>28</v>
      </c>
      <c r="I557" s="9" t="s">
        <v>28</v>
      </c>
      <c r="J557" s="9" t="s">
        <v>28</v>
      </c>
    </row>
    <row r="558" spans="1:10" x14ac:dyDescent="0.25">
      <c r="A558" s="9" t="s">
        <v>28</v>
      </c>
      <c r="I558" s="9" t="s">
        <v>28</v>
      </c>
      <c r="J558" s="9" t="s">
        <v>28</v>
      </c>
    </row>
    <row r="559" spans="1:10" x14ac:dyDescent="0.25">
      <c r="A559" s="9" t="s">
        <v>28</v>
      </c>
      <c r="I559" s="9" t="s">
        <v>28</v>
      </c>
      <c r="J559" s="9" t="s">
        <v>28</v>
      </c>
    </row>
    <row r="560" spans="1:10" x14ac:dyDescent="0.25">
      <c r="A560" s="9" t="s">
        <v>28</v>
      </c>
      <c r="I560" s="9" t="s">
        <v>28</v>
      </c>
      <c r="J560" s="9" t="s">
        <v>28</v>
      </c>
    </row>
    <row r="561" spans="1:10" x14ac:dyDescent="0.25">
      <c r="A561" s="9" t="s">
        <v>28</v>
      </c>
      <c r="I561" s="9" t="s">
        <v>28</v>
      </c>
      <c r="J561" s="9" t="s">
        <v>28</v>
      </c>
    </row>
    <row r="562" spans="1:10" x14ac:dyDescent="0.25">
      <c r="A562" s="9" t="s">
        <v>28</v>
      </c>
      <c r="I562" s="9" t="s">
        <v>28</v>
      </c>
      <c r="J562" s="9" t="s">
        <v>28</v>
      </c>
    </row>
    <row r="563" spans="1:10" x14ac:dyDescent="0.25">
      <c r="A563" s="9" t="s">
        <v>28</v>
      </c>
      <c r="I563" s="9" t="s">
        <v>28</v>
      </c>
      <c r="J563" s="9" t="s">
        <v>28</v>
      </c>
    </row>
    <row r="564" spans="1:10" x14ac:dyDescent="0.25">
      <c r="A564" s="9" t="s">
        <v>28</v>
      </c>
      <c r="I564" s="9" t="s">
        <v>28</v>
      </c>
      <c r="J564" s="9" t="s">
        <v>28</v>
      </c>
    </row>
    <row r="565" spans="1:10" x14ac:dyDescent="0.25">
      <c r="A565" s="9" t="s">
        <v>28</v>
      </c>
      <c r="I565" s="9" t="s">
        <v>28</v>
      </c>
      <c r="J565" s="9" t="s">
        <v>28</v>
      </c>
    </row>
    <row r="566" spans="1:10" x14ac:dyDescent="0.25">
      <c r="A566" s="9" t="s">
        <v>28</v>
      </c>
      <c r="I566" s="9" t="s">
        <v>28</v>
      </c>
      <c r="J566" s="9" t="s">
        <v>28</v>
      </c>
    </row>
    <row r="567" spans="1:10" x14ac:dyDescent="0.25">
      <c r="A567" s="9" t="s">
        <v>28</v>
      </c>
      <c r="I567" s="9" t="s">
        <v>28</v>
      </c>
      <c r="J567" s="9" t="s">
        <v>28</v>
      </c>
    </row>
    <row r="568" spans="1:10" x14ac:dyDescent="0.25">
      <c r="A568" s="9" t="s">
        <v>28</v>
      </c>
      <c r="I568" s="9" t="s">
        <v>28</v>
      </c>
      <c r="J568" s="9" t="s">
        <v>28</v>
      </c>
    </row>
    <row r="569" spans="1:10" x14ac:dyDescent="0.25">
      <c r="A569" s="9" t="s">
        <v>28</v>
      </c>
      <c r="I569" s="9" t="s">
        <v>28</v>
      </c>
      <c r="J569" s="9" t="s">
        <v>28</v>
      </c>
    </row>
    <row r="570" spans="1:10" x14ac:dyDescent="0.25">
      <c r="A570" s="9" t="s">
        <v>28</v>
      </c>
      <c r="I570" s="9" t="s">
        <v>28</v>
      </c>
      <c r="J570" s="9" t="s">
        <v>28</v>
      </c>
    </row>
    <row r="571" spans="1:10" x14ac:dyDescent="0.25">
      <c r="A571" s="9" t="s">
        <v>28</v>
      </c>
      <c r="I571" s="9" t="s">
        <v>28</v>
      </c>
      <c r="J571" s="9" t="s">
        <v>28</v>
      </c>
    </row>
    <row r="572" spans="1:10" x14ac:dyDescent="0.25">
      <c r="A572" s="9" t="s">
        <v>28</v>
      </c>
      <c r="I572" s="9" t="s">
        <v>28</v>
      </c>
      <c r="J572" s="9" t="s">
        <v>28</v>
      </c>
    </row>
    <row r="573" spans="1:10" x14ac:dyDescent="0.25">
      <c r="A573" s="9" t="s">
        <v>28</v>
      </c>
      <c r="I573" s="9" t="s">
        <v>28</v>
      </c>
      <c r="J573" s="9" t="s">
        <v>28</v>
      </c>
    </row>
    <row r="574" spans="1:10" x14ac:dyDescent="0.25">
      <c r="A574" s="9" t="s">
        <v>28</v>
      </c>
      <c r="I574" s="9" t="s">
        <v>28</v>
      </c>
      <c r="J574" s="9" t="s">
        <v>28</v>
      </c>
    </row>
    <row r="575" spans="1:10" x14ac:dyDescent="0.25">
      <c r="A575" s="9" t="s">
        <v>28</v>
      </c>
      <c r="I575" s="9" t="s">
        <v>28</v>
      </c>
      <c r="J575" s="9" t="s">
        <v>28</v>
      </c>
    </row>
    <row r="576" spans="1:10" x14ac:dyDescent="0.25">
      <c r="A576" s="9" t="s">
        <v>28</v>
      </c>
      <c r="I576" s="9" t="s">
        <v>28</v>
      </c>
      <c r="J576" s="9" t="s">
        <v>28</v>
      </c>
    </row>
    <row r="577" spans="1:10" x14ac:dyDescent="0.25">
      <c r="A577" s="9" t="s">
        <v>28</v>
      </c>
      <c r="I577" s="9" t="s">
        <v>28</v>
      </c>
      <c r="J577" s="9" t="s">
        <v>28</v>
      </c>
    </row>
    <row r="578" spans="1:10" x14ac:dyDescent="0.25">
      <c r="A578" s="9" t="s">
        <v>28</v>
      </c>
      <c r="I578" s="9" t="s">
        <v>28</v>
      </c>
      <c r="J578" s="9" t="s">
        <v>28</v>
      </c>
    </row>
    <row r="579" spans="1:10" x14ac:dyDescent="0.25">
      <c r="A579" s="9" t="s">
        <v>28</v>
      </c>
      <c r="I579" s="9" t="s">
        <v>28</v>
      </c>
      <c r="J579" s="9" t="s">
        <v>28</v>
      </c>
    </row>
    <row r="580" spans="1:10" x14ac:dyDescent="0.25">
      <c r="A580" s="9" t="s">
        <v>28</v>
      </c>
      <c r="I580" s="9" t="s">
        <v>28</v>
      </c>
      <c r="J580" s="9" t="s">
        <v>28</v>
      </c>
    </row>
    <row r="581" spans="1:10" x14ac:dyDescent="0.25">
      <c r="A581" s="9" t="s">
        <v>28</v>
      </c>
      <c r="I581" s="9" t="s">
        <v>28</v>
      </c>
      <c r="J581" s="9" t="s">
        <v>28</v>
      </c>
    </row>
    <row r="582" spans="1:10" x14ac:dyDescent="0.25">
      <c r="A582" s="9" t="s">
        <v>28</v>
      </c>
      <c r="I582" s="9" t="s">
        <v>28</v>
      </c>
      <c r="J582" s="9" t="s">
        <v>28</v>
      </c>
    </row>
    <row r="583" spans="1:10" x14ac:dyDescent="0.25">
      <c r="A583" s="9" t="s">
        <v>28</v>
      </c>
      <c r="I583" s="9" t="s">
        <v>28</v>
      </c>
      <c r="J583" s="9" t="s">
        <v>28</v>
      </c>
    </row>
    <row r="584" spans="1:10" x14ac:dyDescent="0.25">
      <c r="A584" s="9" t="s">
        <v>28</v>
      </c>
      <c r="I584" s="9" t="s">
        <v>28</v>
      </c>
      <c r="J584" s="9" t="s">
        <v>28</v>
      </c>
    </row>
    <row r="585" spans="1:10" x14ac:dyDescent="0.25">
      <c r="A585" s="9" t="s">
        <v>28</v>
      </c>
      <c r="I585" s="9" t="s">
        <v>28</v>
      </c>
      <c r="J585" s="9" t="s">
        <v>28</v>
      </c>
    </row>
    <row r="586" spans="1:10" x14ac:dyDescent="0.25">
      <c r="A586" s="9" t="s">
        <v>28</v>
      </c>
      <c r="I586" s="9" t="s">
        <v>28</v>
      </c>
      <c r="J586" s="9" t="s">
        <v>28</v>
      </c>
    </row>
    <row r="587" spans="1:10" x14ac:dyDescent="0.25">
      <c r="A587" s="9" t="s">
        <v>28</v>
      </c>
      <c r="I587" s="9" t="s">
        <v>28</v>
      </c>
      <c r="J587" s="9" t="s">
        <v>28</v>
      </c>
    </row>
    <row r="588" spans="1:10" x14ac:dyDescent="0.25">
      <c r="A588" s="9" t="s">
        <v>28</v>
      </c>
      <c r="I588" s="9" t="s">
        <v>28</v>
      </c>
      <c r="J588" s="9" t="s">
        <v>28</v>
      </c>
    </row>
    <row r="589" spans="1:10" x14ac:dyDescent="0.25">
      <c r="A589" s="9" t="s">
        <v>28</v>
      </c>
      <c r="I589" s="9" t="s">
        <v>28</v>
      </c>
      <c r="J589" s="9" t="s">
        <v>28</v>
      </c>
    </row>
    <row r="590" spans="1:10" x14ac:dyDescent="0.25">
      <c r="A590" s="9" t="s">
        <v>28</v>
      </c>
      <c r="I590" s="9" t="s">
        <v>28</v>
      </c>
      <c r="J590" s="9" t="s">
        <v>28</v>
      </c>
    </row>
    <row r="591" spans="1:10" x14ac:dyDescent="0.25">
      <c r="A591" s="9" t="s">
        <v>28</v>
      </c>
      <c r="I591" s="9" t="s">
        <v>28</v>
      </c>
      <c r="J591" s="9" t="s">
        <v>28</v>
      </c>
    </row>
    <row r="592" spans="1:10" x14ac:dyDescent="0.25">
      <c r="A592" s="9" t="s">
        <v>28</v>
      </c>
      <c r="I592" s="9" t="s">
        <v>28</v>
      </c>
      <c r="J592" s="9" t="s">
        <v>28</v>
      </c>
    </row>
    <row r="593" spans="1:10" x14ac:dyDescent="0.25">
      <c r="A593" s="9" t="s">
        <v>28</v>
      </c>
      <c r="I593" s="9" t="s">
        <v>28</v>
      </c>
      <c r="J593" s="9" t="s">
        <v>28</v>
      </c>
    </row>
    <row r="594" spans="1:10" x14ac:dyDescent="0.25">
      <c r="A594" s="9" t="s">
        <v>28</v>
      </c>
      <c r="I594" s="9" t="s">
        <v>28</v>
      </c>
      <c r="J594" s="9" t="s">
        <v>28</v>
      </c>
    </row>
    <row r="595" spans="1:10" x14ac:dyDescent="0.25">
      <c r="A595" s="9" t="s">
        <v>28</v>
      </c>
      <c r="I595" s="9" t="s">
        <v>28</v>
      </c>
      <c r="J595" s="9" t="s">
        <v>28</v>
      </c>
    </row>
    <row r="596" spans="1:10" x14ac:dyDescent="0.25">
      <c r="A596" s="9" t="s">
        <v>28</v>
      </c>
      <c r="I596" s="9" t="s">
        <v>28</v>
      </c>
      <c r="J596" s="9" t="s">
        <v>28</v>
      </c>
    </row>
    <row r="597" spans="1:10" x14ac:dyDescent="0.25">
      <c r="A597" s="9" t="s">
        <v>28</v>
      </c>
      <c r="I597" s="9" t="s">
        <v>28</v>
      </c>
      <c r="J597" s="9" t="s">
        <v>28</v>
      </c>
    </row>
    <row r="598" spans="1:10" x14ac:dyDescent="0.25">
      <c r="A598" s="9" t="s">
        <v>28</v>
      </c>
      <c r="I598" s="9" t="s">
        <v>28</v>
      </c>
      <c r="J598" s="9" t="s">
        <v>28</v>
      </c>
    </row>
    <row r="599" spans="1:10" x14ac:dyDescent="0.25">
      <c r="A599" s="9" t="s">
        <v>28</v>
      </c>
      <c r="I599" s="9" t="s">
        <v>28</v>
      </c>
      <c r="J599" s="9" t="s">
        <v>28</v>
      </c>
    </row>
    <row r="600" spans="1:10" x14ac:dyDescent="0.25">
      <c r="A600" s="9" t="s">
        <v>28</v>
      </c>
      <c r="I600" s="9" t="s">
        <v>28</v>
      </c>
      <c r="J600" s="9" t="s">
        <v>28</v>
      </c>
    </row>
    <row r="601" spans="1:10" x14ac:dyDescent="0.25">
      <c r="A601" s="9" t="s">
        <v>28</v>
      </c>
      <c r="I601" s="9" t="s">
        <v>28</v>
      </c>
      <c r="J601" s="9" t="s">
        <v>28</v>
      </c>
    </row>
    <row r="602" spans="1:10" x14ac:dyDescent="0.25">
      <c r="A602" s="9" t="s">
        <v>28</v>
      </c>
      <c r="I602" s="9" t="s">
        <v>28</v>
      </c>
      <c r="J602" s="9" t="s">
        <v>28</v>
      </c>
    </row>
    <row r="603" spans="1:10" x14ac:dyDescent="0.25">
      <c r="A603" s="9" t="s">
        <v>28</v>
      </c>
      <c r="I603" s="9" t="s">
        <v>28</v>
      </c>
      <c r="J603" s="9" t="s">
        <v>28</v>
      </c>
    </row>
    <row r="604" spans="1:10" x14ac:dyDescent="0.25">
      <c r="A604" s="9" t="s">
        <v>28</v>
      </c>
      <c r="I604" s="9" t="s">
        <v>28</v>
      </c>
      <c r="J604" s="9" t="s">
        <v>28</v>
      </c>
    </row>
    <row r="605" spans="1:10" x14ac:dyDescent="0.25">
      <c r="A605" s="9" t="s">
        <v>28</v>
      </c>
      <c r="I605" s="9" t="s">
        <v>28</v>
      </c>
      <c r="J605" s="9" t="s">
        <v>28</v>
      </c>
    </row>
    <row r="606" spans="1:10" x14ac:dyDescent="0.25">
      <c r="A606" s="9" t="s">
        <v>28</v>
      </c>
      <c r="I606" s="9" t="s">
        <v>28</v>
      </c>
      <c r="J606" s="9" t="s">
        <v>28</v>
      </c>
    </row>
    <row r="607" spans="1:10" x14ac:dyDescent="0.25">
      <c r="A607" s="9" t="s">
        <v>28</v>
      </c>
      <c r="I607" s="9" t="s">
        <v>28</v>
      </c>
      <c r="J607" s="9" t="s">
        <v>28</v>
      </c>
    </row>
    <row r="608" spans="1:10" x14ac:dyDescent="0.25">
      <c r="A608" s="9" t="s">
        <v>28</v>
      </c>
      <c r="I608" s="9" t="s">
        <v>28</v>
      </c>
      <c r="J608" s="9" t="s">
        <v>28</v>
      </c>
    </row>
    <row r="609" spans="1:10" x14ac:dyDescent="0.25">
      <c r="A609" s="9" t="s">
        <v>28</v>
      </c>
      <c r="I609" s="9" t="s">
        <v>28</v>
      </c>
      <c r="J609" s="9" t="s">
        <v>28</v>
      </c>
    </row>
    <row r="610" spans="1:10" x14ac:dyDescent="0.25">
      <c r="A610" s="9" t="s">
        <v>28</v>
      </c>
      <c r="I610" s="9" t="s">
        <v>28</v>
      </c>
      <c r="J610" s="9" t="s">
        <v>28</v>
      </c>
    </row>
    <row r="611" spans="1:10" x14ac:dyDescent="0.25">
      <c r="A611" s="9" t="s">
        <v>28</v>
      </c>
      <c r="I611" s="9" t="s">
        <v>28</v>
      </c>
      <c r="J611" s="9" t="s">
        <v>28</v>
      </c>
    </row>
    <row r="612" spans="1:10" x14ac:dyDescent="0.25">
      <c r="A612" s="9" t="s">
        <v>28</v>
      </c>
      <c r="I612" s="9" t="s">
        <v>28</v>
      </c>
      <c r="J612" s="9" t="s">
        <v>28</v>
      </c>
    </row>
    <row r="613" spans="1:10" x14ac:dyDescent="0.25">
      <c r="A613" s="9" t="s">
        <v>28</v>
      </c>
      <c r="I613" s="9" t="s">
        <v>28</v>
      </c>
      <c r="J613" s="9" t="s">
        <v>28</v>
      </c>
    </row>
    <row r="614" spans="1:10" x14ac:dyDescent="0.25">
      <c r="A614" s="9" t="s">
        <v>28</v>
      </c>
      <c r="I614" s="9" t="s">
        <v>28</v>
      </c>
      <c r="J614" s="9" t="s">
        <v>28</v>
      </c>
    </row>
    <row r="615" spans="1:10" x14ac:dyDescent="0.25">
      <c r="A615" s="9" t="s">
        <v>28</v>
      </c>
      <c r="I615" s="9" t="s">
        <v>28</v>
      </c>
      <c r="J615" s="9" t="s">
        <v>28</v>
      </c>
    </row>
    <row r="616" spans="1:10" x14ac:dyDescent="0.25">
      <c r="A616" s="9" t="s">
        <v>28</v>
      </c>
      <c r="I616" s="9" t="s">
        <v>28</v>
      </c>
      <c r="J616" s="9" t="s">
        <v>28</v>
      </c>
    </row>
    <row r="617" spans="1:10" x14ac:dyDescent="0.25">
      <c r="A617" s="9" t="s">
        <v>28</v>
      </c>
      <c r="I617" s="9" t="s">
        <v>28</v>
      </c>
      <c r="J617" s="9" t="s">
        <v>28</v>
      </c>
    </row>
    <row r="618" spans="1:10" x14ac:dyDescent="0.25">
      <c r="A618" s="9" t="s">
        <v>28</v>
      </c>
      <c r="I618" s="9" t="s">
        <v>28</v>
      </c>
      <c r="J618" s="9" t="s">
        <v>28</v>
      </c>
    </row>
    <row r="619" spans="1:10" x14ac:dyDescent="0.25">
      <c r="A619" s="9" t="s">
        <v>28</v>
      </c>
      <c r="I619" s="9" t="s">
        <v>28</v>
      </c>
      <c r="J619" s="9" t="s">
        <v>28</v>
      </c>
    </row>
    <row r="620" spans="1:10" x14ac:dyDescent="0.25">
      <c r="A620" s="9" t="s">
        <v>28</v>
      </c>
      <c r="I620" s="9" t="s">
        <v>28</v>
      </c>
      <c r="J620" s="9" t="s">
        <v>28</v>
      </c>
    </row>
    <row r="621" spans="1:10" x14ac:dyDescent="0.25">
      <c r="A621" s="9" t="s">
        <v>28</v>
      </c>
      <c r="I621" s="9" t="s">
        <v>28</v>
      </c>
      <c r="J621" s="9" t="s">
        <v>28</v>
      </c>
    </row>
    <row r="622" spans="1:10" x14ac:dyDescent="0.25">
      <c r="A622" s="9" t="s">
        <v>28</v>
      </c>
      <c r="I622" s="9" t="s">
        <v>28</v>
      </c>
      <c r="J622" s="9" t="s">
        <v>28</v>
      </c>
    </row>
    <row r="623" spans="1:10" x14ac:dyDescent="0.25">
      <c r="A623" s="9" t="s">
        <v>28</v>
      </c>
      <c r="I623" s="9" t="s">
        <v>28</v>
      </c>
      <c r="J623" s="9" t="s">
        <v>28</v>
      </c>
    </row>
    <row r="624" spans="1:10" x14ac:dyDescent="0.25">
      <c r="A624" s="9" t="s">
        <v>28</v>
      </c>
      <c r="I624" s="9" t="s">
        <v>28</v>
      </c>
      <c r="J624" s="9" t="s">
        <v>28</v>
      </c>
    </row>
    <row r="625" spans="1:10" x14ac:dyDescent="0.25">
      <c r="A625" s="9" t="s">
        <v>28</v>
      </c>
      <c r="I625" s="9" t="s">
        <v>28</v>
      </c>
      <c r="J625" s="9" t="s">
        <v>28</v>
      </c>
    </row>
    <row r="626" spans="1:10" x14ac:dyDescent="0.25">
      <c r="A626" s="9" t="s">
        <v>28</v>
      </c>
      <c r="I626" s="9" t="s">
        <v>28</v>
      </c>
      <c r="J626" s="9" t="s">
        <v>28</v>
      </c>
    </row>
    <row r="627" spans="1:10" x14ac:dyDescent="0.25">
      <c r="A627" s="9" t="s">
        <v>28</v>
      </c>
      <c r="I627" s="9" t="s">
        <v>28</v>
      </c>
      <c r="J627" s="9" t="s">
        <v>28</v>
      </c>
    </row>
    <row r="628" spans="1:10" x14ac:dyDescent="0.25">
      <c r="A628" s="9" t="s">
        <v>28</v>
      </c>
      <c r="I628" s="9" t="s">
        <v>28</v>
      </c>
      <c r="J628" s="9" t="s">
        <v>28</v>
      </c>
    </row>
    <row r="629" spans="1:10" x14ac:dyDescent="0.25">
      <c r="A629" s="9" t="s">
        <v>28</v>
      </c>
      <c r="I629" s="9" t="s">
        <v>28</v>
      </c>
      <c r="J629" s="9" t="s">
        <v>28</v>
      </c>
    </row>
    <row r="630" spans="1:10" x14ac:dyDescent="0.25">
      <c r="A630" s="9" t="s">
        <v>28</v>
      </c>
      <c r="I630" s="9" t="s">
        <v>28</v>
      </c>
      <c r="J630" s="9" t="s">
        <v>28</v>
      </c>
    </row>
    <row r="631" spans="1:10" x14ac:dyDescent="0.25">
      <c r="A631" s="9" t="s">
        <v>28</v>
      </c>
      <c r="I631" s="9" t="s">
        <v>28</v>
      </c>
      <c r="J631" s="9" t="s">
        <v>28</v>
      </c>
    </row>
    <row r="632" spans="1:10" x14ac:dyDescent="0.25">
      <c r="A632" s="9" t="s">
        <v>28</v>
      </c>
      <c r="I632" s="9" t="s">
        <v>28</v>
      </c>
      <c r="J632" s="9" t="s">
        <v>28</v>
      </c>
    </row>
    <row r="633" spans="1:10" x14ac:dyDescent="0.25">
      <c r="A633" s="9" t="s">
        <v>28</v>
      </c>
      <c r="I633" s="9" t="s">
        <v>28</v>
      </c>
      <c r="J633" s="9" t="s">
        <v>28</v>
      </c>
    </row>
    <row r="634" spans="1:10" x14ac:dyDescent="0.25">
      <c r="A634" s="9" t="s">
        <v>28</v>
      </c>
      <c r="I634" s="9" t="s">
        <v>28</v>
      </c>
      <c r="J634" s="9" t="s">
        <v>28</v>
      </c>
    </row>
    <row r="635" spans="1:10" x14ac:dyDescent="0.25">
      <c r="A635" s="9" t="s">
        <v>28</v>
      </c>
      <c r="I635" s="9" t="s">
        <v>28</v>
      </c>
      <c r="J635" s="9" t="s">
        <v>28</v>
      </c>
    </row>
    <row r="636" spans="1:10" x14ac:dyDescent="0.25">
      <c r="A636" s="9" t="s">
        <v>28</v>
      </c>
      <c r="I636" s="9" t="s">
        <v>28</v>
      </c>
      <c r="J636" s="9" t="s">
        <v>28</v>
      </c>
    </row>
    <row r="637" spans="1:10" x14ac:dyDescent="0.25">
      <c r="A637" s="9" t="s">
        <v>28</v>
      </c>
      <c r="I637" s="9" t="s">
        <v>28</v>
      </c>
      <c r="J637" s="9" t="s">
        <v>28</v>
      </c>
    </row>
    <row r="638" spans="1:10" x14ac:dyDescent="0.25">
      <c r="A638" s="9" t="s">
        <v>28</v>
      </c>
      <c r="I638" s="9" t="s">
        <v>28</v>
      </c>
      <c r="J638" s="9" t="s">
        <v>28</v>
      </c>
    </row>
    <row r="639" spans="1:10" x14ac:dyDescent="0.25">
      <c r="A639" s="9" t="s">
        <v>28</v>
      </c>
      <c r="I639" s="9" t="s">
        <v>28</v>
      </c>
      <c r="J639" s="9" t="s">
        <v>28</v>
      </c>
    </row>
    <row r="640" spans="1:10" x14ac:dyDescent="0.25">
      <c r="A640" s="9" t="s">
        <v>28</v>
      </c>
      <c r="I640" s="9" t="s">
        <v>28</v>
      </c>
      <c r="J640" s="9" t="s">
        <v>28</v>
      </c>
    </row>
    <row r="641" spans="1:10" x14ac:dyDescent="0.25">
      <c r="A641" s="9" t="s">
        <v>28</v>
      </c>
      <c r="I641" s="9" t="s">
        <v>28</v>
      </c>
      <c r="J641" s="9" t="s">
        <v>28</v>
      </c>
    </row>
    <row r="642" spans="1:10" x14ac:dyDescent="0.25">
      <c r="A642" s="9" t="s">
        <v>28</v>
      </c>
      <c r="I642" s="9" t="s">
        <v>28</v>
      </c>
      <c r="J642" s="9" t="s">
        <v>28</v>
      </c>
    </row>
    <row r="643" spans="1:10" x14ac:dyDescent="0.25">
      <c r="A643" s="9" t="s">
        <v>28</v>
      </c>
      <c r="I643" s="9" t="s">
        <v>28</v>
      </c>
      <c r="J643" s="9" t="s">
        <v>28</v>
      </c>
    </row>
    <row r="644" spans="1:10" x14ac:dyDescent="0.25">
      <c r="A644" s="9" t="s">
        <v>28</v>
      </c>
      <c r="I644" s="9" t="s">
        <v>28</v>
      </c>
      <c r="J644" s="9" t="s">
        <v>28</v>
      </c>
    </row>
    <row r="645" spans="1:10" x14ac:dyDescent="0.25">
      <c r="A645" s="9" t="s">
        <v>28</v>
      </c>
      <c r="I645" s="9" t="s">
        <v>28</v>
      </c>
      <c r="J645" s="9" t="s">
        <v>28</v>
      </c>
    </row>
    <row r="646" spans="1:10" x14ac:dyDescent="0.25">
      <c r="A646" s="9" t="s">
        <v>28</v>
      </c>
      <c r="I646" s="9" t="s">
        <v>28</v>
      </c>
      <c r="J646" s="9" t="s">
        <v>28</v>
      </c>
    </row>
    <row r="647" spans="1:10" x14ac:dyDescent="0.25">
      <c r="A647" s="9" t="s">
        <v>28</v>
      </c>
      <c r="I647" s="9" t="s">
        <v>28</v>
      </c>
      <c r="J647" s="9" t="s">
        <v>28</v>
      </c>
    </row>
    <row r="648" spans="1:10" x14ac:dyDescent="0.25">
      <c r="A648" s="9" t="s">
        <v>28</v>
      </c>
      <c r="I648" s="9" t="s">
        <v>28</v>
      </c>
      <c r="J648" s="9" t="s">
        <v>28</v>
      </c>
    </row>
    <row r="649" spans="1:10" x14ac:dyDescent="0.25">
      <c r="A649" s="9" t="s">
        <v>28</v>
      </c>
      <c r="I649" s="9" t="s">
        <v>28</v>
      </c>
      <c r="J649" s="9" t="s">
        <v>28</v>
      </c>
    </row>
    <row r="650" spans="1:10" x14ac:dyDescent="0.25">
      <c r="A650" s="9" t="s">
        <v>28</v>
      </c>
      <c r="I650" s="9" t="s">
        <v>28</v>
      </c>
      <c r="J650" s="9" t="s">
        <v>28</v>
      </c>
    </row>
    <row r="651" spans="1:10" x14ac:dyDescent="0.25">
      <c r="A651" s="9" t="s">
        <v>28</v>
      </c>
      <c r="I651" s="9" t="s">
        <v>28</v>
      </c>
      <c r="J651" s="9" t="s">
        <v>28</v>
      </c>
    </row>
    <row r="652" spans="1:10" x14ac:dyDescent="0.25">
      <c r="A652" s="9" t="s">
        <v>28</v>
      </c>
      <c r="I652" s="9" t="s">
        <v>28</v>
      </c>
      <c r="J652" s="9" t="s">
        <v>28</v>
      </c>
    </row>
    <row r="653" spans="1:10" x14ac:dyDescent="0.25">
      <c r="A653" s="9" t="s">
        <v>28</v>
      </c>
      <c r="I653" s="9" t="s">
        <v>28</v>
      </c>
      <c r="J653" s="9" t="s">
        <v>28</v>
      </c>
    </row>
    <row r="654" spans="1:10" x14ac:dyDescent="0.25">
      <c r="A654" s="9" t="s">
        <v>28</v>
      </c>
      <c r="I654" s="9" t="s">
        <v>28</v>
      </c>
      <c r="J654" s="9" t="s">
        <v>28</v>
      </c>
    </row>
    <row r="655" spans="1:10" x14ac:dyDescent="0.25">
      <c r="A655" s="9" t="s">
        <v>28</v>
      </c>
      <c r="I655" s="9" t="s">
        <v>28</v>
      </c>
      <c r="J655" s="9" t="s">
        <v>28</v>
      </c>
    </row>
    <row r="656" spans="1:10" x14ac:dyDescent="0.25">
      <c r="A656" s="9" t="s">
        <v>28</v>
      </c>
      <c r="I656" s="9" t="s">
        <v>28</v>
      </c>
      <c r="J656" s="9" t="s">
        <v>28</v>
      </c>
    </row>
    <row r="657" spans="1:10" x14ac:dyDescent="0.25">
      <c r="A657" s="9" t="s">
        <v>28</v>
      </c>
      <c r="I657" s="9" t="s">
        <v>28</v>
      </c>
      <c r="J657" s="9" t="s">
        <v>28</v>
      </c>
    </row>
    <row r="658" spans="1:10" x14ac:dyDescent="0.25">
      <c r="A658" s="9" t="s">
        <v>28</v>
      </c>
      <c r="I658" s="9" t="s">
        <v>28</v>
      </c>
      <c r="J658" s="9" t="s">
        <v>28</v>
      </c>
    </row>
    <row r="659" spans="1:10" x14ac:dyDescent="0.25">
      <c r="A659" s="9" t="s">
        <v>28</v>
      </c>
      <c r="I659" s="9" t="s">
        <v>28</v>
      </c>
      <c r="J659" s="9" t="s">
        <v>28</v>
      </c>
    </row>
    <row r="660" spans="1:10" x14ac:dyDescent="0.25">
      <c r="A660" s="9" t="s">
        <v>28</v>
      </c>
      <c r="I660" s="9" t="s">
        <v>28</v>
      </c>
      <c r="J660" s="9" t="s">
        <v>28</v>
      </c>
    </row>
    <row r="661" spans="1:10" x14ac:dyDescent="0.25">
      <c r="A661" s="9" t="s">
        <v>28</v>
      </c>
      <c r="I661" s="9" t="s">
        <v>28</v>
      </c>
      <c r="J661" s="9" t="s">
        <v>28</v>
      </c>
    </row>
    <row r="662" spans="1:10" x14ac:dyDescent="0.25">
      <c r="A662" s="9" t="s">
        <v>28</v>
      </c>
      <c r="I662" s="9" t="s">
        <v>28</v>
      </c>
      <c r="J662" s="9" t="s">
        <v>28</v>
      </c>
    </row>
    <row r="663" spans="1:10" x14ac:dyDescent="0.25">
      <c r="A663" s="9" t="s">
        <v>28</v>
      </c>
      <c r="I663" s="9" t="s">
        <v>28</v>
      </c>
      <c r="J663" s="9" t="s">
        <v>28</v>
      </c>
    </row>
    <row r="664" spans="1:10" x14ac:dyDescent="0.25">
      <c r="A664" s="9" t="s">
        <v>28</v>
      </c>
      <c r="I664" s="9" t="s">
        <v>28</v>
      </c>
      <c r="J664" s="9" t="s">
        <v>28</v>
      </c>
    </row>
    <row r="665" spans="1:10" x14ac:dyDescent="0.25">
      <c r="A665" s="9" t="s">
        <v>28</v>
      </c>
      <c r="I665" s="9" t="s">
        <v>28</v>
      </c>
      <c r="J665" s="9" t="s">
        <v>28</v>
      </c>
    </row>
    <row r="666" spans="1:10" x14ac:dyDescent="0.25">
      <c r="A666" s="9" t="s">
        <v>28</v>
      </c>
      <c r="I666" s="9" t="s">
        <v>28</v>
      </c>
      <c r="J666" s="9" t="s">
        <v>28</v>
      </c>
    </row>
    <row r="667" spans="1:10" x14ac:dyDescent="0.25">
      <c r="A667" s="9" t="s">
        <v>28</v>
      </c>
      <c r="I667" s="9" t="s">
        <v>28</v>
      </c>
      <c r="J667" s="9" t="s">
        <v>28</v>
      </c>
    </row>
    <row r="668" spans="1:10" x14ac:dyDescent="0.25">
      <c r="A668" s="9" t="s">
        <v>28</v>
      </c>
      <c r="I668" s="9" t="s">
        <v>28</v>
      </c>
      <c r="J668" s="9" t="s">
        <v>28</v>
      </c>
    </row>
    <row r="669" spans="1:10" x14ac:dyDescent="0.25">
      <c r="A669" s="9" t="s">
        <v>28</v>
      </c>
      <c r="I669" s="9" t="s">
        <v>28</v>
      </c>
      <c r="J669" s="9" t="s">
        <v>28</v>
      </c>
    </row>
    <row r="670" spans="1:10" x14ac:dyDescent="0.25">
      <c r="A670" s="9" t="s">
        <v>28</v>
      </c>
      <c r="I670" s="9" t="s">
        <v>28</v>
      </c>
      <c r="J670" s="9" t="s">
        <v>28</v>
      </c>
    </row>
    <row r="671" spans="1:10" x14ac:dyDescent="0.25">
      <c r="A671" s="9" t="s">
        <v>28</v>
      </c>
      <c r="I671" s="9" t="s">
        <v>28</v>
      </c>
      <c r="J671" s="9" t="s">
        <v>28</v>
      </c>
    </row>
    <row r="672" spans="1:10" x14ac:dyDescent="0.25">
      <c r="A672" s="9" t="s">
        <v>28</v>
      </c>
      <c r="I672" s="9" t="s">
        <v>28</v>
      </c>
      <c r="J672" s="9" t="s">
        <v>28</v>
      </c>
    </row>
    <row r="673" spans="1:10" x14ac:dyDescent="0.25">
      <c r="A673" s="9" t="s">
        <v>28</v>
      </c>
      <c r="I673" s="9" t="s">
        <v>28</v>
      </c>
      <c r="J673" s="9" t="s">
        <v>28</v>
      </c>
    </row>
    <row r="674" spans="1:10" x14ac:dyDescent="0.25">
      <c r="A674" s="9" t="s">
        <v>28</v>
      </c>
      <c r="I674" s="9" t="s">
        <v>28</v>
      </c>
      <c r="J674" s="9" t="s">
        <v>28</v>
      </c>
    </row>
    <row r="675" spans="1:10" x14ac:dyDescent="0.25">
      <c r="A675" s="9" t="s">
        <v>28</v>
      </c>
      <c r="I675" s="9" t="s">
        <v>28</v>
      </c>
      <c r="J675" s="9" t="s">
        <v>28</v>
      </c>
    </row>
    <row r="676" spans="1:10" x14ac:dyDescent="0.25">
      <c r="A676" s="9" t="s">
        <v>28</v>
      </c>
      <c r="I676" s="9" t="s">
        <v>28</v>
      </c>
      <c r="J676" s="9" t="s">
        <v>28</v>
      </c>
    </row>
    <row r="677" spans="1:10" x14ac:dyDescent="0.25">
      <c r="A677" s="9" t="s">
        <v>28</v>
      </c>
      <c r="I677" s="9" t="s">
        <v>28</v>
      </c>
      <c r="J677" s="9" t="s">
        <v>28</v>
      </c>
    </row>
    <row r="678" spans="1:10" x14ac:dyDescent="0.25">
      <c r="A678" s="9" t="s">
        <v>28</v>
      </c>
      <c r="I678" s="9" t="s">
        <v>28</v>
      </c>
      <c r="J678" s="9" t="s">
        <v>28</v>
      </c>
    </row>
    <row r="679" spans="1:10" x14ac:dyDescent="0.25">
      <c r="A679" s="9" t="s">
        <v>28</v>
      </c>
      <c r="I679" s="9" t="s">
        <v>28</v>
      </c>
      <c r="J679" s="9" t="s">
        <v>28</v>
      </c>
    </row>
    <row r="680" spans="1:10" x14ac:dyDescent="0.25">
      <c r="A680" s="9" t="s">
        <v>28</v>
      </c>
      <c r="I680" s="9" t="s">
        <v>28</v>
      </c>
      <c r="J680" s="9" t="s">
        <v>28</v>
      </c>
    </row>
    <row r="681" spans="1:10" x14ac:dyDescent="0.25">
      <c r="A681" s="9" t="s">
        <v>28</v>
      </c>
      <c r="I681" s="9" t="s">
        <v>28</v>
      </c>
      <c r="J681" s="9" t="s">
        <v>28</v>
      </c>
    </row>
    <row r="682" spans="1:10" x14ac:dyDescent="0.25">
      <c r="A682" s="9" t="s">
        <v>28</v>
      </c>
      <c r="I682" s="9" t="s">
        <v>28</v>
      </c>
      <c r="J682" s="9" t="s">
        <v>28</v>
      </c>
    </row>
    <row r="683" spans="1:10" x14ac:dyDescent="0.25">
      <c r="A683" s="9" t="s">
        <v>28</v>
      </c>
      <c r="I683" s="9" t="s">
        <v>28</v>
      </c>
      <c r="J683" s="9" t="s">
        <v>28</v>
      </c>
    </row>
    <row r="684" spans="1:10" x14ac:dyDescent="0.25">
      <c r="A684" s="9" t="s">
        <v>28</v>
      </c>
      <c r="I684" s="9" t="s">
        <v>28</v>
      </c>
      <c r="J684" s="9" t="s">
        <v>28</v>
      </c>
    </row>
    <row r="685" spans="1:10" x14ac:dyDescent="0.25">
      <c r="A685" s="9" t="s">
        <v>28</v>
      </c>
      <c r="I685" s="9" t="s">
        <v>28</v>
      </c>
      <c r="J685" s="9" t="s">
        <v>28</v>
      </c>
    </row>
    <row r="686" spans="1:10" x14ac:dyDescent="0.25">
      <c r="A686" s="9" t="s">
        <v>28</v>
      </c>
      <c r="I686" s="9" t="s">
        <v>28</v>
      </c>
      <c r="J686" s="9" t="s">
        <v>28</v>
      </c>
    </row>
    <row r="687" spans="1:10" x14ac:dyDescent="0.25">
      <c r="A687" s="9" t="s">
        <v>28</v>
      </c>
      <c r="I687" s="9" t="s">
        <v>28</v>
      </c>
      <c r="J687" s="9" t="s">
        <v>28</v>
      </c>
    </row>
    <row r="688" spans="1:10" x14ac:dyDescent="0.25">
      <c r="A688" s="9" t="s">
        <v>28</v>
      </c>
      <c r="I688" s="9" t="s">
        <v>28</v>
      </c>
      <c r="J688" s="9" t="s">
        <v>28</v>
      </c>
    </row>
    <row r="689" spans="1:10" x14ac:dyDescent="0.25">
      <c r="A689" s="9" t="s">
        <v>28</v>
      </c>
      <c r="I689" s="9" t="s">
        <v>28</v>
      </c>
      <c r="J689" s="9" t="s">
        <v>28</v>
      </c>
    </row>
    <row r="690" spans="1:10" x14ac:dyDescent="0.25">
      <c r="A690" s="9" t="s">
        <v>28</v>
      </c>
      <c r="I690" s="9" t="s">
        <v>28</v>
      </c>
      <c r="J690" s="9" t="s">
        <v>28</v>
      </c>
    </row>
    <row r="691" spans="1:10" x14ac:dyDescent="0.25">
      <c r="A691" s="9" t="s">
        <v>28</v>
      </c>
      <c r="I691" s="9" t="s">
        <v>28</v>
      </c>
      <c r="J691" s="9" t="s">
        <v>28</v>
      </c>
    </row>
    <row r="692" spans="1:10" x14ac:dyDescent="0.25">
      <c r="A692" s="9" t="s">
        <v>28</v>
      </c>
      <c r="I692" s="9" t="s">
        <v>28</v>
      </c>
      <c r="J692" s="9" t="s">
        <v>28</v>
      </c>
    </row>
    <row r="693" spans="1:10" x14ac:dyDescent="0.25">
      <c r="A693" s="9" t="s">
        <v>28</v>
      </c>
      <c r="I693" s="9" t="s">
        <v>28</v>
      </c>
      <c r="J693" s="9" t="s">
        <v>28</v>
      </c>
    </row>
    <row r="694" spans="1:10" x14ac:dyDescent="0.25">
      <c r="A694" s="9" t="s">
        <v>28</v>
      </c>
      <c r="I694" s="9" t="s">
        <v>28</v>
      </c>
      <c r="J694" s="9" t="s">
        <v>28</v>
      </c>
    </row>
    <row r="695" spans="1:10" x14ac:dyDescent="0.25">
      <c r="A695" s="9" t="s">
        <v>28</v>
      </c>
      <c r="I695" s="9" t="s">
        <v>28</v>
      </c>
      <c r="J695" s="9" t="s">
        <v>28</v>
      </c>
    </row>
    <row r="696" spans="1:10" x14ac:dyDescent="0.25">
      <c r="A696" s="9" t="s">
        <v>28</v>
      </c>
      <c r="I696" s="9" t="s">
        <v>28</v>
      </c>
      <c r="J696" s="9" t="s">
        <v>28</v>
      </c>
    </row>
    <row r="697" spans="1:10" x14ac:dyDescent="0.25">
      <c r="A697" s="9" t="s">
        <v>28</v>
      </c>
      <c r="I697" s="9" t="s">
        <v>28</v>
      </c>
      <c r="J697" s="9" t="s">
        <v>28</v>
      </c>
    </row>
    <row r="698" spans="1:10" x14ac:dyDescent="0.25">
      <c r="A698" s="9" t="s">
        <v>28</v>
      </c>
      <c r="I698" s="9" t="s">
        <v>28</v>
      </c>
      <c r="J698" s="9" t="s">
        <v>28</v>
      </c>
    </row>
    <row r="699" spans="1:10" x14ac:dyDescent="0.25">
      <c r="A699" s="9" t="s">
        <v>28</v>
      </c>
      <c r="I699" s="9" t="s">
        <v>28</v>
      </c>
      <c r="J699" s="9" t="s">
        <v>28</v>
      </c>
    </row>
    <row r="700" spans="1:10" x14ac:dyDescent="0.25">
      <c r="A700" s="9" t="s">
        <v>28</v>
      </c>
      <c r="I700" s="9" t="s">
        <v>28</v>
      </c>
      <c r="J700" s="9" t="s">
        <v>28</v>
      </c>
    </row>
    <row r="701" spans="1:10" x14ac:dyDescent="0.25">
      <c r="A701" s="9" t="s">
        <v>28</v>
      </c>
      <c r="I701" s="9" t="s">
        <v>28</v>
      </c>
      <c r="J701" s="9" t="s">
        <v>28</v>
      </c>
    </row>
    <row r="702" spans="1:10" x14ac:dyDescent="0.25">
      <c r="A702" s="9" t="s">
        <v>28</v>
      </c>
      <c r="I702" s="9" t="s">
        <v>28</v>
      </c>
      <c r="J702" s="9" t="s">
        <v>28</v>
      </c>
    </row>
    <row r="703" spans="1:10" x14ac:dyDescent="0.25">
      <c r="A703" s="9" t="s">
        <v>28</v>
      </c>
      <c r="I703" s="9" t="s">
        <v>28</v>
      </c>
      <c r="J703" s="9" t="s">
        <v>28</v>
      </c>
    </row>
    <row r="704" spans="1:10" x14ac:dyDescent="0.25">
      <c r="A704" s="9" t="s">
        <v>28</v>
      </c>
      <c r="I704" s="9" t="s">
        <v>28</v>
      </c>
      <c r="J704" s="9" t="s">
        <v>28</v>
      </c>
    </row>
    <row r="705" spans="1:10" x14ac:dyDescent="0.25">
      <c r="A705" s="9" t="s">
        <v>28</v>
      </c>
      <c r="I705" s="9" t="s">
        <v>28</v>
      </c>
      <c r="J705" s="9" t="s">
        <v>28</v>
      </c>
    </row>
    <row r="706" spans="1:10" x14ac:dyDescent="0.25">
      <c r="A706" s="9" t="s">
        <v>28</v>
      </c>
      <c r="I706" s="9" t="s">
        <v>28</v>
      </c>
      <c r="J706" s="9" t="s">
        <v>28</v>
      </c>
    </row>
    <row r="707" spans="1:10" x14ac:dyDescent="0.25">
      <c r="A707" s="9" t="s">
        <v>28</v>
      </c>
      <c r="I707" s="9" t="s">
        <v>28</v>
      </c>
      <c r="J707" s="9" t="s">
        <v>28</v>
      </c>
    </row>
    <row r="708" spans="1:10" x14ac:dyDescent="0.25">
      <c r="A708" s="9" t="s">
        <v>28</v>
      </c>
      <c r="I708" s="9" t="s">
        <v>28</v>
      </c>
      <c r="J708" s="9" t="s">
        <v>28</v>
      </c>
    </row>
    <row r="709" spans="1:10" x14ac:dyDescent="0.25">
      <c r="A709" s="9" t="s">
        <v>28</v>
      </c>
      <c r="I709" s="9" t="s">
        <v>28</v>
      </c>
      <c r="J709" s="9" t="s">
        <v>28</v>
      </c>
    </row>
    <row r="710" spans="1:10" x14ac:dyDescent="0.25">
      <c r="A710" s="9" t="s">
        <v>28</v>
      </c>
      <c r="I710" s="9" t="s">
        <v>28</v>
      </c>
      <c r="J710" s="9" t="s">
        <v>28</v>
      </c>
    </row>
    <row r="711" spans="1:10" x14ac:dyDescent="0.25">
      <c r="A711" s="9" t="s">
        <v>28</v>
      </c>
      <c r="I711" s="9" t="s">
        <v>28</v>
      </c>
      <c r="J711" s="9" t="s">
        <v>28</v>
      </c>
    </row>
    <row r="712" spans="1:10" x14ac:dyDescent="0.25">
      <c r="A712" s="9" t="s">
        <v>28</v>
      </c>
      <c r="I712" s="9" t="s">
        <v>28</v>
      </c>
      <c r="J712" s="9" t="s">
        <v>28</v>
      </c>
    </row>
    <row r="713" spans="1:10" x14ac:dyDescent="0.25">
      <c r="A713" s="9" t="s">
        <v>28</v>
      </c>
      <c r="I713" s="9" t="s">
        <v>28</v>
      </c>
      <c r="J713" s="9" t="s">
        <v>28</v>
      </c>
    </row>
    <row r="714" spans="1:10" x14ac:dyDescent="0.25">
      <c r="A714" s="9" t="s">
        <v>28</v>
      </c>
      <c r="I714" s="9" t="s">
        <v>28</v>
      </c>
      <c r="J714" s="9" t="s">
        <v>28</v>
      </c>
    </row>
    <row r="715" spans="1:10" x14ac:dyDescent="0.25">
      <c r="A715" s="9" t="s">
        <v>28</v>
      </c>
      <c r="I715" s="9" t="s">
        <v>28</v>
      </c>
      <c r="J715" s="9" t="s">
        <v>28</v>
      </c>
    </row>
    <row r="716" spans="1:10" x14ac:dyDescent="0.25">
      <c r="A716" s="9" t="s">
        <v>28</v>
      </c>
      <c r="I716" s="9" t="s">
        <v>28</v>
      </c>
      <c r="J716" s="9" t="s">
        <v>28</v>
      </c>
    </row>
    <row r="717" spans="1:10" x14ac:dyDescent="0.25">
      <c r="A717" s="9" t="s">
        <v>28</v>
      </c>
      <c r="I717" s="9" t="s">
        <v>28</v>
      </c>
      <c r="J717" s="9" t="s">
        <v>28</v>
      </c>
    </row>
    <row r="718" spans="1:10" x14ac:dyDescent="0.25">
      <c r="A718" s="9" t="s">
        <v>28</v>
      </c>
      <c r="I718" s="9" t="s">
        <v>28</v>
      </c>
      <c r="J718" s="9" t="s">
        <v>28</v>
      </c>
    </row>
    <row r="719" spans="1:10" x14ac:dyDescent="0.25">
      <c r="A719" s="9" t="s">
        <v>28</v>
      </c>
      <c r="I719" s="9" t="s">
        <v>28</v>
      </c>
      <c r="J719" s="9" t="s">
        <v>28</v>
      </c>
    </row>
    <row r="720" spans="1:10" x14ac:dyDescent="0.25">
      <c r="A720" s="9" t="s">
        <v>28</v>
      </c>
      <c r="I720" s="9" t="s">
        <v>28</v>
      </c>
      <c r="J720" s="9" t="s">
        <v>28</v>
      </c>
    </row>
    <row r="721" spans="1:10" x14ac:dyDescent="0.25">
      <c r="A721" s="9" t="s">
        <v>28</v>
      </c>
      <c r="I721" s="9" t="s">
        <v>28</v>
      </c>
      <c r="J721" s="9" t="s">
        <v>28</v>
      </c>
    </row>
    <row r="722" spans="1:10" x14ac:dyDescent="0.25">
      <c r="A722" s="9" t="s">
        <v>28</v>
      </c>
      <c r="I722" s="9" t="s">
        <v>28</v>
      </c>
      <c r="J722" s="9" t="s">
        <v>28</v>
      </c>
    </row>
    <row r="723" spans="1:10" x14ac:dyDescent="0.25">
      <c r="A723" s="9" t="s">
        <v>28</v>
      </c>
      <c r="I723" s="9" t="s">
        <v>28</v>
      </c>
      <c r="J723" s="9" t="s">
        <v>28</v>
      </c>
    </row>
    <row r="724" spans="1:10" x14ac:dyDescent="0.25">
      <c r="A724" s="9" t="s">
        <v>28</v>
      </c>
      <c r="I724" s="9" t="s">
        <v>28</v>
      </c>
      <c r="J724" s="9" t="s">
        <v>28</v>
      </c>
    </row>
    <row r="725" spans="1:10" x14ac:dyDescent="0.25">
      <c r="A725" s="9" t="s">
        <v>28</v>
      </c>
      <c r="I725" s="9" t="s">
        <v>28</v>
      </c>
      <c r="J725" s="9" t="s">
        <v>28</v>
      </c>
    </row>
    <row r="726" spans="1:10" x14ac:dyDescent="0.25">
      <c r="A726" s="9" t="s">
        <v>28</v>
      </c>
      <c r="I726" s="9" t="s">
        <v>28</v>
      </c>
      <c r="J726" s="9" t="s">
        <v>28</v>
      </c>
    </row>
    <row r="727" spans="1:10" x14ac:dyDescent="0.25">
      <c r="A727" s="9" t="s">
        <v>28</v>
      </c>
      <c r="I727" s="9" t="s">
        <v>28</v>
      </c>
      <c r="J727" s="9" t="s">
        <v>28</v>
      </c>
    </row>
    <row r="728" spans="1:10" x14ac:dyDescent="0.25">
      <c r="A728" s="9" t="s">
        <v>28</v>
      </c>
      <c r="I728" s="9" t="s">
        <v>28</v>
      </c>
      <c r="J728" s="9" t="s">
        <v>28</v>
      </c>
    </row>
    <row r="729" spans="1:10" x14ac:dyDescent="0.25">
      <c r="A729" s="9" t="s">
        <v>28</v>
      </c>
      <c r="I729" s="9" t="s">
        <v>28</v>
      </c>
      <c r="J729" s="9" t="s">
        <v>28</v>
      </c>
    </row>
    <row r="730" spans="1:10" x14ac:dyDescent="0.25">
      <c r="A730" s="9" t="s">
        <v>28</v>
      </c>
      <c r="I730" s="9" t="s">
        <v>28</v>
      </c>
      <c r="J730" s="9" t="s">
        <v>28</v>
      </c>
    </row>
    <row r="731" spans="1:10" x14ac:dyDescent="0.25">
      <c r="A731" s="9" t="s">
        <v>28</v>
      </c>
      <c r="I731" s="9" t="s">
        <v>28</v>
      </c>
      <c r="J731" s="9" t="s">
        <v>28</v>
      </c>
    </row>
    <row r="732" spans="1:10" x14ac:dyDescent="0.25">
      <c r="A732" s="9" t="s">
        <v>28</v>
      </c>
      <c r="I732" s="9" t="s">
        <v>28</v>
      </c>
      <c r="J732" s="9" t="s">
        <v>28</v>
      </c>
    </row>
    <row r="733" spans="1:10" x14ac:dyDescent="0.25">
      <c r="A733" s="9" t="s">
        <v>28</v>
      </c>
      <c r="I733" s="9" t="s">
        <v>28</v>
      </c>
      <c r="J733" s="9" t="s">
        <v>28</v>
      </c>
    </row>
    <row r="734" spans="1:10" x14ac:dyDescent="0.25">
      <c r="A734" s="9" t="s">
        <v>28</v>
      </c>
      <c r="I734" s="9" t="s">
        <v>28</v>
      </c>
      <c r="J734" s="9" t="s">
        <v>28</v>
      </c>
    </row>
    <row r="735" spans="1:10" x14ac:dyDescent="0.25">
      <c r="A735" s="9" t="s">
        <v>28</v>
      </c>
      <c r="I735" s="9" t="s">
        <v>28</v>
      </c>
      <c r="J735" s="9" t="s">
        <v>28</v>
      </c>
    </row>
    <row r="736" spans="1:10" x14ac:dyDescent="0.25">
      <c r="A736" s="9" t="s">
        <v>28</v>
      </c>
      <c r="I736" s="9" t="s">
        <v>28</v>
      </c>
      <c r="J736" s="9" t="s">
        <v>28</v>
      </c>
    </row>
    <row r="737" spans="1:10" x14ac:dyDescent="0.25">
      <c r="A737" s="9" t="s">
        <v>28</v>
      </c>
      <c r="I737" s="9" t="s">
        <v>28</v>
      </c>
      <c r="J737" s="9" t="s">
        <v>28</v>
      </c>
    </row>
    <row r="738" spans="1:10" x14ac:dyDescent="0.25">
      <c r="A738" s="9" t="s">
        <v>28</v>
      </c>
      <c r="I738" s="9" t="s">
        <v>28</v>
      </c>
      <c r="J738" s="9" t="s">
        <v>28</v>
      </c>
    </row>
    <row r="739" spans="1:10" x14ac:dyDescent="0.25">
      <c r="A739" s="9" t="s">
        <v>28</v>
      </c>
      <c r="I739" s="9" t="s">
        <v>28</v>
      </c>
      <c r="J739" s="9" t="s">
        <v>28</v>
      </c>
    </row>
    <row r="740" spans="1:10" x14ac:dyDescent="0.25">
      <c r="A740" s="9" t="s">
        <v>28</v>
      </c>
      <c r="I740" s="9" t="s">
        <v>28</v>
      </c>
      <c r="J740" s="9" t="s">
        <v>28</v>
      </c>
    </row>
    <row r="741" spans="1:10" x14ac:dyDescent="0.25">
      <c r="A741" s="9" t="s">
        <v>28</v>
      </c>
      <c r="I741" s="9" t="s">
        <v>28</v>
      </c>
      <c r="J741" s="9" t="s">
        <v>28</v>
      </c>
    </row>
    <row r="742" spans="1:10" x14ac:dyDescent="0.25">
      <c r="A742" s="9" t="s">
        <v>28</v>
      </c>
      <c r="I742" s="9" t="s">
        <v>28</v>
      </c>
      <c r="J742" s="9" t="s">
        <v>28</v>
      </c>
    </row>
    <row r="743" spans="1:10" x14ac:dyDescent="0.25">
      <c r="A743" s="9" t="s">
        <v>28</v>
      </c>
      <c r="I743" s="9" t="s">
        <v>28</v>
      </c>
      <c r="J743" s="9" t="s">
        <v>28</v>
      </c>
    </row>
    <row r="744" spans="1:10" x14ac:dyDescent="0.25">
      <c r="A744" s="9" t="s">
        <v>28</v>
      </c>
      <c r="I744" s="9" t="s">
        <v>28</v>
      </c>
      <c r="J744" s="9" t="s">
        <v>28</v>
      </c>
    </row>
    <row r="745" spans="1:10" x14ac:dyDescent="0.25">
      <c r="A745" s="9" t="s">
        <v>28</v>
      </c>
      <c r="I745" s="9" t="s">
        <v>28</v>
      </c>
      <c r="J745" s="9" t="s">
        <v>28</v>
      </c>
    </row>
    <row r="746" spans="1:10" x14ac:dyDescent="0.25">
      <c r="A746" s="9" t="s">
        <v>28</v>
      </c>
      <c r="I746" s="9" t="s">
        <v>28</v>
      </c>
      <c r="J746" s="9" t="s">
        <v>28</v>
      </c>
    </row>
    <row r="747" spans="1:10" x14ac:dyDescent="0.25">
      <c r="A747" s="9" t="s">
        <v>28</v>
      </c>
      <c r="I747" s="9" t="s">
        <v>28</v>
      </c>
      <c r="J747" s="9" t="s">
        <v>28</v>
      </c>
    </row>
    <row r="748" spans="1:10" x14ac:dyDescent="0.25">
      <c r="A748" s="9" t="s">
        <v>28</v>
      </c>
      <c r="I748" s="9" t="s">
        <v>28</v>
      </c>
      <c r="J748" s="9" t="s">
        <v>28</v>
      </c>
    </row>
    <row r="749" spans="1:10" x14ac:dyDescent="0.25">
      <c r="A749" s="9" t="s">
        <v>28</v>
      </c>
      <c r="I749" s="9" t="s">
        <v>28</v>
      </c>
      <c r="J749" s="9" t="s">
        <v>28</v>
      </c>
    </row>
    <row r="750" spans="1:10" x14ac:dyDescent="0.25">
      <c r="A750" s="9" t="s">
        <v>28</v>
      </c>
      <c r="I750" s="9" t="s">
        <v>28</v>
      </c>
      <c r="J750" s="9" t="s">
        <v>28</v>
      </c>
    </row>
    <row r="751" spans="1:10" x14ac:dyDescent="0.25">
      <c r="A751" s="9" t="s">
        <v>28</v>
      </c>
      <c r="I751" s="9" t="s">
        <v>28</v>
      </c>
      <c r="J751" s="9" t="s">
        <v>28</v>
      </c>
    </row>
    <row r="752" spans="1:10" x14ac:dyDescent="0.25">
      <c r="A752" s="9" t="s">
        <v>28</v>
      </c>
      <c r="I752" s="9" t="s">
        <v>28</v>
      </c>
      <c r="J752" s="9" t="s">
        <v>28</v>
      </c>
    </row>
    <row r="753" spans="1:10" x14ac:dyDescent="0.25">
      <c r="A753" s="9" t="s">
        <v>28</v>
      </c>
      <c r="I753" s="9" t="s">
        <v>28</v>
      </c>
      <c r="J753" s="9" t="s">
        <v>28</v>
      </c>
    </row>
    <row r="754" spans="1:10" x14ac:dyDescent="0.25">
      <c r="A754" s="9" t="s">
        <v>28</v>
      </c>
      <c r="I754" s="9" t="s">
        <v>28</v>
      </c>
      <c r="J754" s="9" t="s">
        <v>28</v>
      </c>
    </row>
    <row r="755" spans="1:10" x14ac:dyDescent="0.25">
      <c r="A755" s="9" t="s">
        <v>28</v>
      </c>
      <c r="I755" s="9" t="s">
        <v>28</v>
      </c>
      <c r="J755" s="9" t="s">
        <v>28</v>
      </c>
    </row>
    <row r="756" spans="1:10" x14ac:dyDescent="0.25">
      <c r="A756" s="9" t="s">
        <v>28</v>
      </c>
      <c r="I756" s="9" t="s">
        <v>28</v>
      </c>
      <c r="J756" s="9" t="s">
        <v>28</v>
      </c>
    </row>
    <row r="757" spans="1:10" x14ac:dyDescent="0.25">
      <c r="A757" s="9" t="s">
        <v>28</v>
      </c>
      <c r="I757" s="9" t="s">
        <v>28</v>
      </c>
      <c r="J757" s="9" t="s">
        <v>28</v>
      </c>
    </row>
    <row r="758" spans="1:10" x14ac:dyDescent="0.25">
      <c r="A758" s="9" t="s">
        <v>28</v>
      </c>
      <c r="I758" s="9" t="s">
        <v>28</v>
      </c>
      <c r="J758" s="9" t="s">
        <v>28</v>
      </c>
    </row>
    <row r="759" spans="1:10" x14ac:dyDescent="0.25">
      <c r="A759" s="9" t="s">
        <v>28</v>
      </c>
      <c r="I759" s="9" t="s">
        <v>28</v>
      </c>
      <c r="J759" s="9" t="s">
        <v>28</v>
      </c>
    </row>
    <row r="760" spans="1:10" x14ac:dyDescent="0.25">
      <c r="A760" s="9" t="s">
        <v>28</v>
      </c>
      <c r="I760" s="9" t="s">
        <v>28</v>
      </c>
      <c r="J760" s="9" t="s">
        <v>28</v>
      </c>
    </row>
    <row r="761" spans="1:10" x14ac:dyDescent="0.25">
      <c r="A761" s="9" t="s">
        <v>28</v>
      </c>
      <c r="I761" s="9" t="s">
        <v>28</v>
      </c>
      <c r="J761" s="9" t="s">
        <v>28</v>
      </c>
    </row>
    <row r="762" spans="1:10" x14ac:dyDescent="0.25">
      <c r="A762" s="9" t="s">
        <v>28</v>
      </c>
      <c r="I762" s="9" t="s">
        <v>28</v>
      </c>
      <c r="J762" s="9" t="s">
        <v>28</v>
      </c>
    </row>
    <row r="763" spans="1:10" x14ac:dyDescent="0.25">
      <c r="A763" s="9" t="s">
        <v>28</v>
      </c>
      <c r="I763" s="9" t="s">
        <v>28</v>
      </c>
      <c r="J763" s="9" t="s">
        <v>28</v>
      </c>
    </row>
    <row r="764" spans="1:10" x14ac:dyDescent="0.25">
      <c r="A764" s="9" t="s">
        <v>28</v>
      </c>
      <c r="I764" s="9" t="s">
        <v>28</v>
      </c>
      <c r="J764" s="9" t="s">
        <v>28</v>
      </c>
    </row>
    <row r="765" spans="1:10" x14ac:dyDescent="0.25">
      <c r="A765" s="9" t="s">
        <v>28</v>
      </c>
      <c r="I765" s="9" t="s">
        <v>28</v>
      </c>
      <c r="J765" s="9" t="s">
        <v>28</v>
      </c>
    </row>
    <row r="766" spans="1:10" x14ac:dyDescent="0.25">
      <c r="A766" s="9" t="s">
        <v>28</v>
      </c>
      <c r="I766" s="9" t="s">
        <v>28</v>
      </c>
      <c r="J766" s="9" t="s">
        <v>28</v>
      </c>
    </row>
    <row r="767" spans="1:10" x14ac:dyDescent="0.25">
      <c r="A767" s="9" t="s">
        <v>28</v>
      </c>
      <c r="I767" s="9" t="s">
        <v>28</v>
      </c>
      <c r="J767" s="9" t="s">
        <v>28</v>
      </c>
    </row>
    <row r="768" spans="1:10" x14ac:dyDescent="0.25">
      <c r="A768" s="9" t="s">
        <v>28</v>
      </c>
      <c r="I768" s="9" t="s">
        <v>28</v>
      </c>
      <c r="J768" s="9" t="s">
        <v>28</v>
      </c>
    </row>
    <row r="769" spans="1:10" x14ac:dyDescent="0.25">
      <c r="A769" s="9" t="s">
        <v>28</v>
      </c>
      <c r="I769" s="9" t="s">
        <v>28</v>
      </c>
      <c r="J769" s="9" t="s">
        <v>28</v>
      </c>
    </row>
    <row r="770" spans="1:10" x14ac:dyDescent="0.25">
      <c r="A770" s="9" t="s">
        <v>28</v>
      </c>
      <c r="I770" s="9" t="s">
        <v>28</v>
      </c>
      <c r="J770" s="9" t="s">
        <v>28</v>
      </c>
    </row>
    <row r="771" spans="1:10" x14ac:dyDescent="0.25">
      <c r="A771" s="9" t="s">
        <v>28</v>
      </c>
      <c r="I771" s="9" t="s">
        <v>28</v>
      </c>
      <c r="J771" s="9" t="s">
        <v>28</v>
      </c>
    </row>
    <row r="772" spans="1:10" x14ac:dyDescent="0.25">
      <c r="A772" s="9" t="s">
        <v>28</v>
      </c>
      <c r="I772" s="9" t="s">
        <v>28</v>
      </c>
      <c r="J772" s="9" t="s">
        <v>28</v>
      </c>
    </row>
    <row r="773" spans="1:10" x14ac:dyDescent="0.25">
      <c r="A773" s="9" t="s">
        <v>28</v>
      </c>
      <c r="I773" s="9" t="s">
        <v>28</v>
      </c>
      <c r="J773" s="9" t="s">
        <v>28</v>
      </c>
    </row>
    <row r="774" spans="1:10" x14ac:dyDescent="0.25">
      <c r="A774" s="9" t="s">
        <v>28</v>
      </c>
      <c r="I774" s="9" t="s">
        <v>28</v>
      </c>
      <c r="J774" s="9" t="s">
        <v>28</v>
      </c>
    </row>
    <row r="775" spans="1:10" x14ac:dyDescent="0.25">
      <c r="A775" s="9" t="s">
        <v>28</v>
      </c>
      <c r="I775" s="9" t="s">
        <v>28</v>
      </c>
      <c r="J775" s="9" t="s">
        <v>28</v>
      </c>
    </row>
    <row r="776" spans="1:10" x14ac:dyDescent="0.25">
      <c r="A776" s="9" t="s">
        <v>28</v>
      </c>
      <c r="I776" s="9" t="s">
        <v>28</v>
      </c>
      <c r="J776" s="9" t="s">
        <v>28</v>
      </c>
    </row>
    <row r="777" spans="1:10" x14ac:dyDescent="0.25">
      <c r="A777" s="9" t="s">
        <v>28</v>
      </c>
      <c r="I777" s="9" t="s">
        <v>28</v>
      </c>
      <c r="J777" s="9" t="s">
        <v>28</v>
      </c>
    </row>
    <row r="778" spans="1:10" x14ac:dyDescent="0.25">
      <c r="A778" s="9" t="s">
        <v>28</v>
      </c>
      <c r="I778" s="9" t="s">
        <v>28</v>
      </c>
      <c r="J778" s="9" t="s">
        <v>28</v>
      </c>
    </row>
    <row r="779" spans="1:10" x14ac:dyDescent="0.25">
      <c r="A779" s="9" t="s">
        <v>28</v>
      </c>
      <c r="I779" s="9" t="s">
        <v>28</v>
      </c>
      <c r="J779" s="9" t="s">
        <v>28</v>
      </c>
    </row>
    <row r="780" spans="1:10" x14ac:dyDescent="0.25">
      <c r="A780" s="9" t="s">
        <v>28</v>
      </c>
      <c r="I780" s="9" t="s">
        <v>28</v>
      </c>
      <c r="J780" s="9" t="s">
        <v>28</v>
      </c>
    </row>
    <row r="781" spans="1:10" x14ac:dyDescent="0.25">
      <c r="A781" s="9" t="s">
        <v>28</v>
      </c>
      <c r="I781" s="9" t="s">
        <v>28</v>
      </c>
      <c r="J781" s="9" t="s">
        <v>28</v>
      </c>
    </row>
    <row r="782" spans="1:10" x14ac:dyDescent="0.25">
      <c r="A782" s="9" t="s">
        <v>28</v>
      </c>
      <c r="I782" s="9" t="s">
        <v>28</v>
      </c>
      <c r="J782" s="9" t="s">
        <v>28</v>
      </c>
    </row>
    <row r="783" spans="1:10" x14ac:dyDescent="0.25">
      <c r="A783" s="9" t="s">
        <v>28</v>
      </c>
      <c r="I783" s="9" t="s">
        <v>28</v>
      </c>
      <c r="J783" s="9" t="s">
        <v>28</v>
      </c>
    </row>
    <row r="784" spans="1:10" x14ac:dyDescent="0.25">
      <c r="A784" s="9" t="s">
        <v>28</v>
      </c>
      <c r="I784" s="9" t="s">
        <v>28</v>
      </c>
      <c r="J784" s="9" t="s">
        <v>28</v>
      </c>
    </row>
    <row r="785" spans="1:10" x14ac:dyDescent="0.25">
      <c r="A785" s="9" t="s">
        <v>28</v>
      </c>
      <c r="I785" s="9" t="s">
        <v>28</v>
      </c>
      <c r="J785" s="9" t="s">
        <v>28</v>
      </c>
    </row>
    <row r="786" spans="1:10" x14ac:dyDescent="0.25">
      <c r="A786" s="9" t="s">
        <v>28</v>
      </c>
      <c r="I786" s="9" t="s">
        <v>28</v>
      </c>
      <c r="J786" s="9" t="s">
        <v>28</v>
      </c>
    </row>
    <row r="787" spans="1:10" x14ac:dyDescent="0.25">
      <c r="A787" s="9" t="s">
        <v>28</v>
      </c>
      <c r="I787" s="9" t="s">
        <v>28</v>
      </c>
      <c r="J787" s="9" t="s">
        <v>28</v>
      </c>
    </row>
    <row r="788" spans="1:10" x14ac:dyDescent="0.25">
      <c r="A788" s="9" t="s">
        <v>28</v>
      </c>
      <c r="I788" s="9" t="s">
        <v>28</v>
      </c>
      <c r="J788" s="9" t="s">
        <v>28</v>
      </c>
    </row>
    <row r="789" spans="1:10" x14ac:dyDescent="0.25">
      <c r="A789" s="9" t="s">
        <v>28</v>
      </c>
      <c r="I789" s="9" t="s">
        <v>28</v>
      </c>
      <c r="J789" s="9" t="s">
        <v>28</v>
      </c>
    </row>
    <row r="790" spans="1:10" x14ac:dyDescent="0.25">
      <c r="A790" s="9" t="s">
        <v>28</v>
      </c>
      <c r="I790" s="9" t="s">
        <v>28</v>
      </c>
      <c r="J790" s="9" t="s">
        <v>28</v>
      </c>
    </row>
    <row r="791" spans="1:10" x14ac:dyDescent="0.25">
      <c r="A791" s="9" t="s">
        <v>28</v>
      </c>
      <c r="I791" s="9" t="s">
        <v>28</v>
      </c>
      <c r="J791" s="9" t="s">
        <v>28</v>
      </c>
    </row>
    <row r="792" spans="1:10" x14ac:dyDescent="0.25">
      <c r="A792" s="9" t="s">
        <v>28</v>
      </c>
      <c r="I792" s="9" t="s">
        <v>28</v>
      </c>
      <c r="J792" s="9" t="s">
        <v>28</v>
      </c>
    </row>
    <row r="793" spans="1:10" x14ac:dyDescent="0.25">
      <c r="A793" s="9" t="s">
        <v>28</v>
      </c>
      <c r="I793" s="9" t="s">
        <v>28</v>
      </c>
      <c r="J793" s="9" t="s">
        <v>28</v>
      </c>
    </row>
    <row r="794" spans="1:10" x14ac:dyDescent="0.25">
      <c r="A794" s="9" t="s">
        <v>28</v>
      </c>
      <c r="I794" s="9" t="s">
        <v>28</v>
      </c>
      <c r="J794" s="9" t="s">
        <v>28</v>
      </c>
    </row>
    <row r="795" spans="1:10" x14ac:dyDescent="0.25">
      <c r="A795" s="9" t="s">
        <v>28</v>
      </c>
      <c r="I795" s="9" t="s">
        <v>28</v>
      </c>
      <c r="J795" s="9" t="s">
        <v>28</v>
      </c>
    </row>
    <row r="796" spans="1:10" x14ac:dyDescent="0.25">
      <c r="A796" s="9" t="s">
        <v>28</v>
      </c>
      <c r="I796" s="9" t="s">
        <v>28</v>
      </c>
      <c r="J796" s="9" t="s">
        <v>28</v>
      </c>
    </row>
    <row r="797" spans="1:10" x14ac:dyDescent="0.25">
      <c r="A797" s="9" t="s">
        <v>28</v>
      </c>
      <c r="I797" s="9" t="s">
        <v>28</v>
      </c>
      <c r="J797" s="9" t="s">
        <v>28</v>
      </c>
    </row>
    <row r="798" spans="1:10" x14ac:dyDescent="0.25">
      <c r="A798" s="9" t="s">
        <v>28</v>
      </c>
      <c r="I798" s="9" t="s">
        <v>28</v>
      </c>
      <c r="J798" s="9" t="s">
        <v>28</v>
      </c>
    </row>
    <row r="799" spans="1:10" x14ac:dyDescent="0.25">
      <c r="A799" s="9" t="s">
        <v>28</v>
      </c>
      <c r="I799" s="9" t="s">
        <v>28</v>
      </c>
      <c r="J799" s="9" t="s">
        <v>28</v>
      </c>
    </row>
    <row r="800" spans="1:10" x14ac:dyDescent="0.25">
      <c r="A800" s="9" t="s">
        <v>28</v>
      </c>
      <c r="I800" s="9" t="s">
        <v>28</v>
      </c>
      <c r="J800" s="9" t="s">
        <v>28</v>
      </c>
    </row>
    <row r="801" spans="1:10" x14ac:dyDescent="0.25">
      <c r="A801" s="9" t="s">
        <v>28</v>
      </c>
      <c r="I801" s="9" t="s">
        <v>28</v>
      </c>
      <c r="J801" s="9" t="s">
        <v>28</v>
      </c>
    </row>
    <row r="802" spans="1:10" x14ac:dyDescent="0.25">
      <c r="A802" s="9" t="s">
        <v>28</v>
      </c>
      <c r="I802" s="9" t="s">
        <v>28</v>
      </c>
      <c r="J802" s="9" t="s">
        <v>28</v>
      </c>
    </row>
    <row r="803" spans="1:10" x14ac:dyDescent="0.25">
      <c r="A803" s="9" t="s">
        <v>28</v>
      </c>
      <c r="I803" s="9" t="s">
        <v>28</v>
      </c>
      <c r="J803" s="9" t="s">
        <v>28</v>
      </c>
    </row>
    <row r="804" spans="1:10" x14ac:dyDescent="0.25">
      <c r="A804" s="9" t="s">
        <v>28</v>
      </c>
      <c r="I804" s="9" t="s">
        <v>28</v>
      </c>
      <c r="J804" s="9" t="s">
        <v>28</v>
      </c>
    </row>
    <row r="805" spans="1:10" x14ac:dyDescent="0.25">
      <c r="A805" s="9" t="s">
        <v>28</v>
      </c>
      <c r="I805" s="9" t="s">
        <v>28</v>
      </c>
      <c r="J805" s="9" t="s">
        <v>28</v>
      </c>
    </row>
    <row r="806" spans="1:10" x14ac:dyDescent="0.25">
      <c r="A806" s="9" t="s">
        <v>28</v>
      </c>
      <c r="I806" s="9" t="s">
        <v>28</v>
      </c>
      <c r="J806" s="9" t="s">
        <v>28</v>
      </c>
    </row>
    <row r="807" spans="1:10" x14ac:dyDescent="0.25">
      <c r="A807" s="9" t="s">
        <v>28</v>
      </c>
      <c r="I807" s="9" t="s">
        <v>28</v>
      </c>
      <c r="J807" s="9" t="s">
        <v>28</v>
      </c>
    </row>
    <row r="808" spans="1:10" x14ac:dyDescent="0.25">
      <c r="A808" s="9" t="s">
        <v>28</v>
      </c>
      <c r="I808" s="9" t="s">
        <v>28</v>
      </c>
      <c r="J808" s="9" t="s">
        <v>28</v>
      </c>
    </row>
    <row r="809" spans="1:10" x14ac:dyDescent="0.25">
      <c r="A809" s="9" t="s">
        <v>28</v>
      </c>
      <c r="I809" s="9" t="s">
        <v>28</v>
      </c>
      <c r="J809" s="9" t="s">
        <v>28</v>
      </c>
    </row>
    <row r="810" spans="1:10" x14ac:dyDescent="0.25">
      <c r="A810" s="9" t="s">
        <v>28</v>
      </c>
      <c r="I810" s="9" t="s">
        <v>28</v>
      </c>
      <c r="J810" s="9" t="s">
        <v>28</v>
      </c>
    </row>
    <row r="811" spans="1:10" x14ac:dyDescent="0.25">
      <c r="A811" s="9" t="s">
        <v>28</v>
      </c>
      <c r="I811" s="9" t="s">
        <v>28</v>
      </c>
      <c r="J811" s="9" t="s">
        <v>28</v>
      </c>
    </row>
    <row r="812" spans="1:10" x14ac:dyDescent="0.25">
      <c r="A812" s="9" t="s">
        <v>28</v>
      </c>
      <c r="I812" s="9" t="s">
        <v>28</v>
      </c>
      <c r="J812" s="9" t="s">
        <v>28</v>
      </c>
    </row>
    <row r="813" spans="1:10" x14ac:dyDescent="0.25">
      <c r="A813" s="9" t="s">
        <v>28</v>
      </c>
      <c r="I813" s="9" t="s">
        <v>28</v>
      </c>
      <c r="J813" s="9" t="s">
        <v>28</v>
      </c>
    </row>
    <row r="814" spans="1:10" x14ac:dyDescent="0.25">
      <c r="A814" s="9" t="s">
        <v>28</v>
      </c>
      <c r="I814" s="9" t="s">
        <v>28</v>
      </c>
      <c r="J814" s="9" t="s">
        <v>28</v>
      </c>
    </row>
    <row r="815" spans="1:10" x14ac:dyDescent="0.25">
      <c r="A815" s="9" t="s">
        <v>28</v>
      </c>
      <c r="I815" s="9" t="s">
        <v>28</v>
      </c>
      <c r="J815" s="9" t="s">
        <v>28</v>
      </c>
    </row>
    <row r="816" spans="1:10" x14ac:dyDescent="0.25">
      <c r="A816" s="9" t="s">
        <v>28</v>
      </c>
      <c r="I816" s="9" t="s">
        <v>28</v>
      </c>
      <c r="J816" s="9" t="s">
        <v>28</v>
      </c>
    </row>
    <row r="817" spans="1:10" x14ac:dyDescent="0.25">
      <c r="A817" s="9" t="s">
        <v>28</v>
      </c>
      <c r="I817" s="9" t="s">
        <v>28</v>
      </c>
      <c r="J817" s="9" t="s">
        <v>28</v>
      </c>
    </row>
    <row r="818" spans="1:10" x14ac:dyDescent="0.25">
      <c r="A818" s="9" t="s">
        <v>28</v>
      </c>
      <c r="I818" s="9" t="s">
        <v>28</v>
      </c>
      <c r="J818" s="9" t="s">
        <v>28</v>
      </c>
    </row>
    <row r="819" spans="1:10" x14ac:dyDescent="0.25">
      <c r="A819" s="9" t="s">
        <v>28</v>
      </c>
      <c r="I819" s="9" t="s">
        <v>28</v>
      </c>
      <c r="J819" s="9" t="s">
        <v>28</v>
      </c>
    </row>
    <row r="820" spans="1:10" x14ac:dyDescent="0.25">
      <c r="A820" s="9" t="s">
        <v>28</v>
      </c>
      <c r="I820" s="9" t="s">
        <v>28</v>
      </c>
      <c r="J820" s="9" t="s">
        <v>28</v>
      </c>
    </row>
    <row r="821" spans="1:10" x14ac:dyDescent="0.25">
      <c r="A821" s="9" t="s">
        <v>28</v>
      </c>
      <c r="I821" s="9" t="s">
        <v>28</v>
      </c>
      <c r="J821" s="9" t="s">
        <v>28</v>
      </c>
    </row>
    <row r="822" spans="1:10" x14ac:dyDescent="0.25">
      <c r="A822" s="9" t="s">
        <v>28</v>
      </c>
      <c r="I822" s="9" t="s">
        <v>28</v>
      </c>
      <c r="J822" s="9" t="s">
        <v>28</v>
      </c>
    </row>
    <row r="823" spans="1:10" x14ac:dyDescent="0.25">
      <c r="A823" s="9" t="s">
        <v>28</v>
      </c>
      <c r="I823" s="9" t="s">
        <v>28</v>
      </c>
    </row>
    <row r="824" spans="1:10" x14ac:dyDescent="0.25">
      <c r="A824" s="9" t="s">
        <v>28</v>
      </c>
      <c r="I824" s="9" t="s">
        <v>28</v>
      </c>
    </row>
    <row r="825" spans="1:10" x14ac:dyDescent="0.25">
      <c r="A825" s="9" t="s">
        <v>28</v>
      </c>
      <c r="I825" s="9" t="s">
        <v>28</v>
      </c>
    </row>
    <row r="826" spans="1:10" x14ac:dyDescent="0.25">
      <c r="A826" s="9" t="s">
        <v>28</v>
      </c>
      <c r="I826" s="9" t="s">
        <v>28</v>
      </c>
    </row>
    <row r="827" spans="1:10" x14ac:dyDescent="0.25">
      <c r="A827" s="9" t="s">
        <v>28</v>
      </c>
      <c r="I827" s="9" t="s">
        <v>28</v>
      </c>
    </row>
    <row r="828" spans="1:10" x14ac:dyDescent="0.25">
      <c r="A828" s="9" t="s">
        <v>28</v>
      </c>
      <c r="I828" s="9" t="s">
        <v>28</v>
      </c>
    </row>
    <row r="829" spans="1:10" x14ac:dyDescent="0.25">
      <c r="A829" s="9" t="s">
        <v>28</v>
      </c>
      <c r="I829" s="9" t="s">
        <v>28</v>
      </c>
    </row>
    <row r="830" spans="1:10" x14ac:dyDescent="0.25">
      <c r="A830" s="9" t="s">
        <v>28</v>
      </c>
      <c r="I830" s="9" t="s">
        <v>28</v>
      </c>
    </row>
    <row r="831" spans="1:10" x14ac:dyDescent="0.25">
      <c r="A831" s="9" t="s">
        <v>28</v>
      </c>
      <c r="I831" s="9" t="s">
        <v>28</v>
      </c>
    </row>
    <row r="832" spans="1:10" x14ac:dyDescent="0.25">
      <c r="A832" s="9" t="s">
        <v>28</v>
      </c>
      <c r="I832" s="9" t="s">
        <v>28</v>
      </c>
    </row>
    <row r="833" spans="1:9" x14ac:dyDescent="0.25">
      <c r="A833" s="9" t="s">
        <v>28</v>
      </c>
      <c r="I833" s="9" t="s">
        <v>28</v>
      </c>
    </row>
    <row r="834" spans="1:9" x14ac:dyDescent="0.25">
      <c r="A834" s="9" t="s">
        <v>28</v>
      </c>
      <c r="I834" s="9" t="s">
        <v>28</v>
      </c>
    </row>
    <row r="835" spans="1:9" x14ac:dyDescent="0.25">
      <c r="A835" s="9" t="s">
        <v>28</v>
      </c>
      <c r="I835" s="9" t="s">
        <v>28</v>
      </c>
    </row>
    <row r="836" spans="1:9" x14ac:dyDescent="0.25">
      <c r="A836" s="9" t="s">
        <v>28</v>
      </c>
      <c r="I836" s="9" t="s">
        <v>28</v>
      </c>
    </row>
    <row r="837" spans="1:9" x14ac:dyDescent="0.25">
      <c r="A837" s="9" t="s">
        <v>28</v>
      </c>
      <c r="I837" s="9" t="s">
        <v>28</v>
      </c>
    </row>
    <row r="838" spans="1:9" x14ac:dyDescent="0.25">
      <c r="A838" s="9" t="s">
        <v>28</v>
      </c>
      <c r="I838" s="9" t="s">
        <v>28</v>
      </c>
    </row>
    <row r="839" spans="1:9" x14ac:dyDescent="0.25">
      <c r="A839" s="9" t="s">
        <v>28</v>
      </c>
      <c r="I839" s="9" t="s">
        <v>28</v>
      </c>
    </row>
    <row r="840" spans="1:9" x14ac:dyDescent="0.25">
      <c r="A840" s="9" t="s">
        <v>28</v>
      </c>
      <c r="I840" s="9" t="s">
        <v>28</v>
      </c>
    </row>
    <row r="841" spans="1:9" x14ac:dyDescent="0.25">
      <c r="A841" s="9" t="s">
        <v>28</v>
      </c>
      <c r="I841" s="9" t="s">
        <v>28</v>
      </c>
    </row>
    <row r="842" spans="1:9" x14ac:dyDescent="0.25">
      <c r="A842" s="9" t="s">
        <v>28</v>
      </c>
      <c r="I842" s="9" t="s">
        <v>28</v>
      </c>
    </row>
    <row r="843" spans="1:9" x14ac:dyDescent="0.25">
      <c r="A843" s="9" t="s">
        <v>28</v>
      </c>
      <c r="I843" s="9" t="s">
        <v>28</v>
      </c>
    </row>
    <row r="844" spans="1:9" x14ac:dyDescent="0.25">
      <c r="A844" s="9" t="s">
        <v>28</v>
      </c>
      <c r="I844" s="9" t="s">
        <v>28</v>
      </c>
    </row>
    <row r="845" spans="1:9" x14ac:dyDescent="0.25">
      <c r="A845" s="9" t="s">
        <v>28</v>
      </c>
      <c r="I845" s="9" t="s">
        <v>28</v>
      </c>
    </row>
    <row r="846" spans="1:9" x14ac:dyDescent="0.25">
      <c r="A846" s="9" t="s">
        <v>28</v>
      </c>
      <c r="I846" s="9" t="s">
        <v>28</v>
      </c>
    </row>
    <row r="847" spans="1:9" x14ac:dyDescent="0.25">
      <c r="A847" s="9" t="s">
        <v>28</v>
      </c>
      <c r="I847" s="9" t="s">
        <v>28</v>
      </c>
    </row>
    <row r="848" spans="1:9" x14ac:dyDescent="0.25">
      <c r="A848" s="9" t="s">
        <v>28</v>
      </c>
      <c r="I848" s="9" t="s">
        <v>28</v>
      </c>
    </row>
    <row r="849" spans="1:9" x14ac:dyDescent="0.25">
      <c r="A849" s="9" t="s">
        <v>28</v>
      </c>
      <c r="I849" s="9" t="s">
        <v>28</v>
      </c>
    </row>
    <row r="850" spans="1:9" x14ac:dyDescent="0.25">
      <c r="A850" s="9" t="s">
        <v>28</v>
      </c>
      <c r="I850" s="9" t="s">
        <v>28</v>
      </c>
    </row>
    <row r="851" spans="1:9" x14ac:dyDescent="0.25">
      <c r="A851" s="9" t="s">
        <v>28</v>
      </c>
      <c r="I851" s="9" t="s">
        <v>28</v>
      </c>
    </row>
    <row r="852" spans="1:9" x14ac:dyDescent="0.25">
      <c r="A852" s="9" t="s">
        <v>28</v>
      </c>
      <c r="I852" s="9" t="s">
        <v>28</v>
      </c>
    </row>
    <row r="853" spans="1:9" x14ac:dyDescent="0.25">
      <c r="A853" s="9" t="s">
        <v>28</v>
      </c>
      <c r="I853" s="9" t="s">
        <v>28</v>
      </c>
    </row>
    <row r="854" spans="1:9" x14ac:dyDescent="0.25">
      <c r="A854" s="9" t="s">
        <v>28</v>
      </c>
      <c r="I854" s="9" t="s">
        <v>28</v>
      </c>
    </row>
    <row r="855" spans="1:9" x14ac:dyDescent="0.25">
      <c r="A855" s="9" t="s">
        <v>28</v>
      </c>
      <c r="I855" s="9" t="s">
        <v>28</v>
      </c>
    </row>
    <row r="856" spans="1:9" x14ac:dyDescent="0.25">
      <c r="A856" s="9" t="s">
        <v>28</v>
      </c>
      <c r="I856" s="9" t="s">
        <v>28</v>
      </c>
    </row>
    <row r="857" spans="1:9" x14ac:dyDescent="0.25">
      <c r="A857" s="9" t="s">
        <v>28</v>
      </c>
      <c r="I857" s="9" t="s">
        <v>28</v>
      </c>
    </row>
    <row r="858" spans="1:9" x14ac:dyDescent="0.25">
      <c r="A858" s="9" t="s">
        <v>28</v>
      </c>
      <c r="I858" s="9" t="s">
        <v>28</v>
      </c>
    </row>
    <row r="859" spans="1:9" x14ac:dyDescent="0.25">
      <c r="A859" s="9" t="s">
        <v>28</v>
      </c>
      <c r="I859" s="9" t="s">
        <v>28</v>
      </c>
    </row>
    <row r="860" spans="1:9" x14ac:dyDescent="0.25">
      <c r="A860" s="9" t="s">
        <v>28</v>
      </c>
      <c r="I860" s="9" t="s">
        <v>28</v>
      </c>
    </row>
    <row r="861" spans="1:9" x14ac:dyDescent="0.25">
      <c r="A861" s="9" t="s">
        <v>28</v>
      </c>
      <c r="I861" s="9" t="s">
        <v>28</v>
      </c>
    </row>
    <row r="862" spans="1:9" x14ac:dyDescent="0.25">
      <c r="A862" s="9" t="s">
        <v>28</v>
      </c>
      <c r="I862" s="9" t="s">
        <v>28</v>
      </c>
    </row>
    <row r="863" spans="1:9" x14ac:dyDescent="0.25">
      <c r="A863" s="9" t="s">
        <v>28</v>
      </c>
      <c r="I863" s="9" t="s">
        <v>28</v>
      </c>
    </row>
    <row r="864" spans="1:9" x14ac:dyDescent="0.25">
      <c r="A864" s="9" t="s">
        <v>28</v>
      </c>
      <c r="I864" s="9" t="s">
        <v>28</v>
      </c>
    </row>
    <row r="865" spans="1:9" x14ac:dyDescent="0.25">
      <c r="A865" s="9" t="s">
        <v>28</v>
      </c>
      <c r="I865" s="9" t="s">
        <v>28</v>
      </c>
    </row>
    <row r="866" spans="1:9" x14ac:dyDescent="0.25">
      <c r="A866" s="9" t="s">
        <v>28</v>
      </c>
      <c r="I866" s="9" t="s">
        <v>28</v>
      </c>
    </row>
    <row r="867" spans="1:9" x14ac:dyDescent="0.25">
      <c r="A867" s="9" t="s">
        <v>28</v>
      </c>
      <c r="I867" s="9" t="s">
        <v>28</v>
      </c>
    </row>
    <row r="868" spans="1:9" x14ac:dyDescent="0.25">
      <c r="A868" s="9" t="s">
        <v>28</v>
      </c>
      <c r="I868" s="9" t="s">
        <v>28</v>
      </c>
    </row>
    <row r="869" spans="1:9" x14ac:dyDescent="0.25">
      <c r="A869" s="9" t="s">
        <v>28</v>
      </c>
      <c r="I869" s="9" t="s">
        <v>28</v>
      </c>
    </row>
    <row r="870" spans="1:9" x14ac:dyDescent="0.25">
      <c r="A870" s="9" t="s">
        <v>28</v>
      </c>
      <c r="I870" s="9" t="s">
        <v>28</v>
      </c>
    </row>
    <row r="871" spans="1:9" x14ac:dyDescent="0.25">
      <c r="A871" s="9" t="s">
        <v>28</v>
      </c>
      <c r="I871" s="9" t="s">
        <v>28</v>
      </c>
    </row>
    <row r="872" spans="1:9" x14ac:dyDescent="0.25">
      <c r="A872" s="9" t="s">
        <v>28</v>
      </c>
      <c r="I872" s="9" t="s">
        <v>28</v>
      </c>
    </row>
    <row r="873" spans="1:9" x14ac:dyDescent="0.25">
      <c r="A873" s="9" t="s">
        <v>28</v>
      </c>
      <c r="I873" s="9" t="s">
        <v>28</v>
      </c>
    </row>
    <row r="874" spans="1:9" x14ac:dyDescent="0.25">
      <c r="A874" s="9" t="s">
        <v>28</v>
      </c>
      <c r="I874" s="9" t="s">
        <v>28</v>
      </c>
    </row>
    <row r="875" spans="1:9" x14ac:dyDescent="0.25">
      <c r="A875" s="9" t="s">
        <v>28</v>
      </c>
      <c r="I875" s="9" t="s">
        <v>28</v>
      </c>
    </row>
    <row r="876" spans="1:9" x14ac:dyDescent="0.25">
      <c r="A876" s="9" t="s">
        <v>28</v>
      </c>
      <c r="I876" s="9" t="s">
        <v>28</v>
      </c>
    </row>
    <row r="877" spans="1:9" x14ac:dyDescent="0.25">
      <c r="A877" s="9" t="s">
        <v>28</v>
      </c>
      <c r="I877" s="9" t="s">
        <v>28</v>
      </c>
    </row>
    <row r="878" spans="1:9" x14ac:dyDescent="0.25">
      <c r="A878" s="9" t="s">
        <v>28</v>
      </c>
      <c r="I878" s="9" t="s">
        <v>28</v>
      </c>
    </row>
    <row r="879" spans="1:9" x14ac:dyDescent="0.25">
      <c r="A879" s="9" t="s">
        <v>28</v>
      </c>
      <c r="I879" s="9" t="s">
        <v>28</v>
      </c>
    </row>
    <row r="880" spans="1:9" x14ac:dyDescent="0.25">
      <c r="A880" s="9" t="s">
        <v>28</v>
      </c>
      <c r="I880" s="9" t="s">
        <v>28</v>
      </c>
    </row>
    <row r="881" spans="1:9" x14ac:dyDescent="0.25">
      <c r="A881" s="9" t="s">
        <v>28</v>
      </c>
      <c r="I881" s="9" t="s">
        <v>28</v>
      </c>
    </row>
    <row r="882" spans="1:9" x14ac:dyDescent="0.25">
      <c r="A882" s="9" t="s">
        <v>28</v>
      </c>
      <c r="I882" s="9" t="s">
        <v>28</v>
      </c>
    </row>
    <row r="883" spans="1:9" x14ac:dyDescent="0.25">
      <c r="A883" s="9" t="s">
        <v>28</v>
      </c>
      <c r="I883" s="9" t="s">
        <v>28</v>
      </c>
    </row>
    <row r="884" spans="1:9" x14ac:dyDescent="0.25">
      <c r="A884" s="9" t="s">
        <v>28</v>
      </c>
      <c r="I884" s="9" t="s">
        <v>28</v>
      </c>
    </row>
    <row r="885" spans="1:9" x14ac:dyDescent="0.25">
      <c r="A885" s="9" t="s">
        <v>28</v>
      </c>
      <c r="I885" s="9" t="s">
        <v>28</v>
      </c>
    </row>
    <row r="886" spans="1:9" x14ac:dyDescent="0.25">
      <c r="A886" s="9" t="s">
        <v>28</v>
      </c>
      <c r="I886" s="9" t="s">
        <v>28</v>
      </c>
    </row>
    <row r="887" spans="1:9" x14ac:dyDescent="0.25">
      <c r="A887" s="9" t="s">
        <v>28</v>
      </c>
      <c r="I887" s="9" t="s">
        <v>28</v>
      </c>
    </row>
    <row r="888" spans="1:9" x14ac:dyDescent="0.25">
      <c r="A888" s="9" t="s">
        <v>28</v>
      </c>
      <c r="I888" s="9" t="s">
        <v>28</v>
      </c>
    </row>
    <row r="889" spans="1:9" x14ac:dyDescent="0.25">
      <c r="A889" s="9" t="s">
        <v>28</v>
      </c>
      <c r="I889" s="9" t="s">
        <v>28</v>
      </c>
    </row>
    <row r="890" spans="1:9" x14ac:dyDescent="0.25">
      <c r="A890" s="9" t="s">
        <v>28</v>
      </c>
      <c r="I890" s="9" t="s">
        <v>28</v>
      </c>
    </row>
    <row r="891" spans="1:9" x14ac:dyDescent="0.25">
      <c r="A891" s="9" t="s">
        <v>28</v>
      </c>
      <c r="I891" s="9" t="s">
        <v>28</v>
      </c>
    </row>
    <row r="892" spans="1:9" x14ac:dyDescent="0.25">
      <c r="A892" s="9" t="s">
        <v>28</v>
      </c>
      <c r="I892" s="9" t="s">
        <v>28</v>
      </c>
    </row>
    <row r="893" spans="1:9" x14ac:dyDescent="0.25">
      <c r="A893" s="9" t="s">
        <v>28</v>
      </c>
      <c r="I893" s="9" t="s">
        <v>28</v>
      </c>
    </row>
    <row r="894" spans="1:9" x14ac:dyDescent="0.25">
      <c r="A894" s="9" t="s">
        <v>28</v>
      </c>
      <c r="I894" s="9" t="s">
        <v>28</v>
      </c>
    </row>
    <row r="895" spans="1:9" x14ac:dyDescent="0.25">
      <c r="A895" s="9" t="s">
        <v>28</v>
      </c>
      <c r="I895" s="9" t="s">
        <v>28</v>
      </c>
    </row>
    <row r="896" spans="1:9" x14ac:dyDescent="0.25">
      <c r="A896" s="9" t="s">
        <v>28</v>
      </c>
      <c r="I896" s="9" t="s">
        <v>28</v>
      </c>
    </row>
    <row r="897" spans="1:9" x14ac:dyDescent="0.25">
      <c r="A897" s="9" t="s">
        <v>28</v>
      </c>
      <c r="I897" s="9" t="s">
        <v>28</v>
      </c>
    </row>
    <row r="898" spans="1:9" x14ac:dyDescent="0.25">
      <c r="A898" s="9" t="s">
        <v>28</v>
      </c>
      <c r="I898" s="9" t="s">
        <v>28</v>
      </c>
    </row>
    <row r="899" spans="1:9" x14ac:dyDescent="0.25">
      <c r="A899" s="9" t="s">
        <v>28</v>
      </c>
      <c r="I899" s="9" t="s">
        <v>28</v>
      </c>
    </row>
    <row r="900" spans="1:9" x14ac:dyDescent="0.25">
      <c r="A900" s="9" t="s">
        <v>28</v>
      </c>
      <c r="I900" s="9" t="s">
        <v>28</v>
      </c>
    </row>
    <row r="901" spans="1:9" x14ac:dyDescent="0.25">
      <c r="A901" s="9" t="s">
        <v>28</v>
      </c>
      <c r="I901" s="9" t="s">
        <v>28</v>
      </c>
    </row>
    <row r="902" spans="1:9" x14ac:dyDescent="0.25">
      <c r="A902" s="9" t="s">
        <v>28</v>
      </c>
      <c r="I902" s="9" t="s">
        <v>28</v>
      </c>
    </row>
    <row r="903" spans="1:9" x14ac:dyDescent="0.25">
      <c r="A903" s="9" t="s">
        <v>28</v>
      </c>
      <c r="I903" s="9" t="s">
        <v>28</v>
      </c>
    </row>
    <row r="904" spans="1:9" x14ac:dyDescent="0.25">
      <c r="A904" s="9" t="s">
        <v>28</v>
      </c>
      <c r="I904" s="9" t="s">
        <v>28</v>
      </c>
    </row>
    <row r="905" spans="1:9" x14ac:dyDescent="0.25">
      <c r="A905" s="9" t="s">
        <v>28</v>
      </c>
      <c r="I905" s="9" t="s">
        <v>28</v>
      </c>
    </row>
    <row r="906" spans="1:9" x14ac:dyDescent="0.25">
      <c r="A906" s="9" t="s">
        <v>28</v>
      </c>
      <c r="I906" s="9" t="s">
        <v>28</v>
      </c>
    </row>
    <row r="907" spans="1:9" x14ac:dyDescent="0.25">
      <c r="A907" s="9" t="s">
        <v>28</v>
      </c>
      <c r="I907" s="9" t="s">
        <v>28</v>
      </c>
    </row>
    <row r="908" spans="1:9" x14ac:dyDescent="0.25">
      <c r="A908" s="9" t="s">
        <v>28</v>
      </c>
      <c r="I908" s="9" t="s">
        <v>28</v>
      </c>
    </row>
    <row r="909" spans="1:9" x14ac:dyDescent="0.25">
      <c r="A909" s="9" t="s">
        <v>28</v>
      </c>
      <c r="I909" s="9" t="s">
        <v>28</v>
      </c>
    </row>
    <row r="910" spans="1:9" x14ac:dyDescent="0.25">
      <c r="A910" s="9" t="s">
        <v>28</v>
      </c>
      <c r="I910" s="9" t="s">
        <v>28</v>
      </c>
    </row>
    <row r="911" spans="1:9" x14ac:dyDescent="0.25">
      <c r="A911" s="9" t="s">
        <v>28</v>
      </c>
      <c r="I911" s="9" t="s">
        <v>28</v>
      </c>
    </row>
    <row r="912" spans="1:9" x14ac:dyDescent="0.25">
      <c r="A912" s="9" t="s">
        <v>28</v>
      </c>
      <c r="I912" s="9" t="s">
        <v>28</v>
      </c>
    </row>
    <row r="913" spans="1:9" x14ac:dyDescent="0.25">
      <c r="A913" s="9" t="s">
        <v>28</v>
      </c>
      <c r="I913" s="9" t="s">
        <v>28</v>
      </c>
    </row>
    <row r="914" spans="1:9" x14ac:dyDescent="0.25">
      <c r="A914" s="9" t="s">
        <v>28</v>
      </c>
      <c r="I914" s="9" t="s">
        <v>28</v>
      </c>
    </row>
    <row r="915" spans="1:9" x14ac:dyDescent="0.25">
      <c r="A915" s="9" t="s">
        <v>28</v>
      </c>
      <c r="I915" s="9" t="s">
        <v>28</v>
      </c>
    </row>
    <row r="916" spans="1:9" x14ac:dyDescent="0.25">
      <c r="A916" s="9" t="s">
        <v>28</v>
      </c>
      <c r="I916" s="9" t="s">
        <v>28</v>
      </c>
    </row>
    <row r="917" spans="1:9" x14ac:dyDescent="0.25">
      <c r="A917" s="9" t="s">
        <v>28</v>
      </c>
      <c r="I917" s="9" t="s">
        <v>28</v>
      </c>
    </row>
    <row r="918" spans="1:9" x14ac:dyDescent="0.25">
      <c r="A918" s="9" t="s">
        <v>28</v>
      </c>
      <c r="I918" s="9" t="s">
        <v>28</v>
      </c>
    </row>
    <row r="919" spans="1:9" x14ac:dyDescent="0.25">
      <c r="A919" s="9" t="s">
        <v>28</v>
      </c>
      <c r="I919" s="9" t="s">
        <v>28</v>
      </c>
    </row>
    <row r="920" spans="1:9" x14ac:dyDescent="0.25">
      <c r="A920" s="9" t="s">
        <v>28</v>
      </c>
      <c r="I920" s="9" t="s">
        <v>28</v>
      </c>
    </row>
    <row r="921" spans="1:9" x14ac:dyDescent="0.25">
      <c r="A921" s="9" t="s">
        <v>28</v>
      </c>
      <c r="I921" s="9" t="s">
        <v>28</v>
      </c>
    </row>
    <row r="922" spans="1:9" x14ac:dyDescent="0.25">
      <c r="A922" s="9" t="s">
        <v>28</v>
      </c>
      <c r="I922" s="9" t="s">
        <v>28</v>
      </c>
    </row>
    <row r="923" spans="1:9" x14ac:dyDescent="0.25">
      <c r="A923" s="9" t="s">
        <v>28</v>
      </c>
      <c r="I923" s="9" t="s">
        <v>28</v>
      </c>
    </row>
    <row r="924" spans="1:9" x14ac:dyDescent="0.25">
      <c r="A924" s="9" t="s">
        <v>28</v>
      </c>
      <c r="I924" s="9" t="s">
        <v>28</v>
      </c>
    </row>
    <row r="925" spans="1:9" x14ac:dyDescent="0.25">
      <c r="A925" s="9" t="s">
        <v>28</v>
      </c>
      <c r="I925" s="9" t="s">
        <v>28</v>
      </c>
    </row>
    <row r="926" spans="1:9" x14ac:dyDescent="0.25">
      <c r="A926" s="9" t="s">
        <v>28</v>
      </c>
      <c r="I926" s="9" t="s">
        <v>28</v>
      </c>
    </row>
    <row r="927" spans="1:9" x14ac:dyDescent="0.25">
      <c r="A927" s="9" t="s">
        <v>28</v>
      </c>
      <c r="I927" s="9" t="s">
        <v>28</v>
      </c>
    </row>
    <row r="928" spans="1:9" x14ac:dyDescent="0.25">
      <c r="A928" s="9" t="s">
        <v>28</v>
      </c>
      <c r="I928" s="9" t="s">
        <v>28</v>
      </c>
    </row>
    <row r="929" spans="1:9" x14ac:dyDescent="0.25">
      <c r="A929" s="9" t="s">
        <v>28</v>
      </c>
      <c r="I929" s="9" t="s">
        <v>28</v>
      </c>
    </row>
    <row r="930" spans="1:9" x14ac:dyDescent="0.25">
      <c r="A930" s="9" t="s">
        <v>28</v>
      </c>
      <c r="I930" s="9" t="s">
        <v>28</v>
      </c>
    </row>
    <row r="931" spans="1:9" x14ac:dyDescent="0.25">
      <c r="A931" s="9" t="s">
        <v>28</v>
      </c>
      <c r="I931" s="9" t="s">
        <v>28</v>
      </c>
    </row>
    <row r="932" spans="1:9" x14ac:dyDescent="0.25">
      <c r="A932" s="9" t="s">
        <v>28</v>
      </c>
      <c r="I932" s="9" t="s">
        <v>28</v>
      </c>
    </row>
    <row r="933" spans="1:9" x14ac:dyDescent="0.25">
      <c r="A933" s="9" t="s">
        <v>28</v>
      </c>
      <c r="I933" s="9" t="s">
        <v>28</v>
      </c>
    </row>
    <row r="934" spans="1:9" x14ac:dyDescent="0.25">
      <c r="A934" s="9" t="s">
        <v>28</v>
      </c>
      <c r="I934" s="9" t="s">
        <v>28</v>
      </c>
    </row>
    <row r="935" spans="1:9" x14ac:dyDescent="0.25">
      <c r="A935" s="9" t="s">
        <v>28</v>
      </c>
      <c r="I935" s="9" t="s">
        <v>28</v>
      </c>
    </row>
    <row r="936" spans="1:9" x14ac:dyDescent="0.25">
      <c r="A936" s="9" t="s">
        <v>28</v>
      </c>
      <c r="I936" s="9" t="s">
        <v>28</v>
      </c>
    </row>
    <row r="937" spans="1:9" x14ac:dyDescent="0.25">
      <c r="A937" s="9" t="s">
        <v>28</v>
      </c>
      <c r="I937" s="9" t="s">
        <v>28</v>
      </c>
    </row>
    <row r="938" spans="1:9" x14ac:dyDescent="0.25">
      <c r="A938" s="9" t="s">
        <v>28</v>
      </c>
      <c r="I938" s="9" t="s">
        <v>28</v>
      </c>
    </row>
    <row r="939" spans="1:9" x14ac:dyDescent="0.25">
      <c r="A939" s="9" t="s">
        <v>28</v>
      </c>
      <c r="I939" s="9" t="s">
        <v>28</v>
      </c>
    </row>
    <row r="940" spans="1:9" x14ac:dyDescent="0.25">
      <c r="A940" s="9" t="s">
        <v>28</v>
      </c>
      <c r="I940" s="9" t="s">
        <v>28</v>
      </c>
    </row>
    <row r="941" spans="1:9" x14ac:dyDescent="0.25">
      <c r="A941" s="9" t="s">
        <v>28</v>
      </c>
      <c r="I941" s="9" t="s">
        <v>28</v>
      </c>
    </row>
    <row r="942" spans="1:9" x14ac:dyDescent="0.25">
      <c r="A942" s="9" t="s">
        <v>28</v>
      </c>
      <c r="I942" s="9" t="s">
        <v>28</v>
      </c>
    </row>
    <row r="943" spans="1:9" x14ac:dyDescent="0.25">
      <c r="A943" s="9" t="s">
        <v>28</v>
      </c>
      <c r="I943" s="9" t="s">
        <v>28</v>
      </c>
    </row>
    <row r="944" spans="1:9" x14ac:dyDescent="0.25">
      <c r="A944" s="9" t="s">
        <v>28</v>
      </c>
      <c r="I944" s="9" t="s">
        <v>28</v>
      </c>
    </row>
    <row r="945" spans="1:9" x14ac:dyDescent="0.25">
      <c r="A945" s="9" t="s">
        <v>28</v>
      </c>
      <c r="I945" s="9" t="s">
        <v>28</v>
      </c>
    </row>
    <row r="946" spans="1:9" x14ac:dyDescent="0.25">
      <c r="A946" s="9" t="s">
        <v>28</v>
      </c>
      <c r="I946" s="9" t="s">
        <v>28</v>
      </c>
    </row>
    <row r="947" spans="1:9" x14ac:dyDescent="0.25">
      <c r="A947" s="9" t="s">
        <v>28</v>
      </c>
      <c r="I947" s="9" t="s">
        <v>28</v>
      </c>
    </row>
    <row r="948" spans="1:9" x14ac:dyDescent="0.25">
      <c r="A948" s="9" t="s">
        <v>28</v>
      </c>
      <c r="I948" s="9" t="s">
        <v>28</v>
      </c>
    </row>
    <row r="949" spans="1:9" x14ac:dyDescent="0.25">
      <c r="A949" s="9" t="s">
        <v>28</v>
      </c>
      <c r="I949" s="9" t="s">
        <v>28</v>
      </c>
    </row>
    <row r="950" spans="1:9" x14ac:dyDescent="0.25">
      <c r="A950" s="9" t="s">
        <v>28</v>
      </c>
      <c r="I950" s="9" t="s">
        <v>28</v>
      </c>
    </row>
    <row r="951" spans="1:9" x14ac:dyDescent="0.25">
      <c r="A951" s="9" t="s">
        <v>28</v>
      </c>
      <c r="I951" s="9" t="s">
        <v>28</v>
      </c>
    </row>
    <row r="952" spans="1:9" x14ac:dyDescent="0.25">
      <c r="A952" s="9" t="s">
        <v>28</v>
      </c>
      <c r="I952" s="9" t="s">
        <v>28</v>
      </c>
    </row>
    <row r="953" spans="1:9" x14ac:dyDescent="0.25">
      <c r="A953" s="9" t="s">
        <v>28</v>
      </c>
      <c r="I953" s="9" t="s">
        <v>28</v>
      </c>
    </row>
    <row r="954" spans="1:9" x14ac:dyDescent="0.25">
      <c r="A954" s="9" t="s">
        <v>28</v>
      </c>
      <c r="I954" s="9" t="s">
        <v>28</v>
      </c>
    </row>
    <row r="955" spans="1:9" x14ac:dyDescent="0.25">
      <c r="A955" s="9" t="s">
        <v>28</v>
      </c>
      <c r="I955" s="9" t="s">
        <v>28</v>
      </c>
    </row>
    <row r="956" spans="1:9" x14ac:dyDescent="0.25">
      <c r="A956" s="9" t="s">
        <v>28</v>
      </c>
      <c r="I956" s="9" t="s">
        <v>28</v>
      </c>
    </row>
    <row r="957" spans="1:9" x14ac:dyDescent="0.25">
      <c r="A957" s="9" t="s">
        <v>28</v>
      </c>
      <c r="I957" s="9" t="s">
        <v>28</v>
      </c>
    </row>
    <row r="958" spans="1:9" x14ac:dyDescent="0.25">
      <c r="A958" s="9" t="s">
        <v>28</v>
      </c>
      <c r="I958" s="9" t="s">
        <v>28</v>
      </c>
    </row>
    <row r="959" spans="1:9" x14ac:dyDescent="0.25">
      <c r="A959" s="9" t="s">
        <v>28</v>
      </c>
      <c r="I959" s="9" t="s">
        <v>28</v>
      </c>
    </row>
    <row r="960" spans="1:9" x14ac:dyDescent="0.25">
      <c r="A960" s="9" t="s">
        <v>28</v>
      </c>
      <c r="I960" s="9" t="s">
        <v>28</v>
      </c>
    </row>
    <row r="961" spans="1:9" x14ac:dyDescent="0.25">
      <c r="A961" s="9" t="s">
        <v>28</v>
      </c>
      <c r="I961" s="9" t="s">
        <v>28</v>
      </c>
    </row>
    <row r="962" spans="1:9" x14ac:dyDescent="0.25">
      <c r="A962" s="9" t="s">
        <v>28</v>
      </c>
      <c r="I962" s="9" t="s">
        <v>28</v>
      </c>
    </row>
    <row r="963" spans="1:9" x14ac:dyDescent="0.25">
      <c r="A963" s="9" t="s">
        <v>28</v>
      </c>
      <c r="I963" s="9" t="s">
        <v>28</v>
      </c>
    </row>
    <row r="964" spans="1:9" x14ac:dyDescent="0.25">
      <c r="A964" s="9" t="s">
        <v>28</v>
      </c>
      <c r="I964" s="9" t="s">
        <v>28</v>
      </c>
    </row>
    <row r="965" spans="1:9" x14ac:dyDescent="0.25">
      <c r="A965" s="9" t="s">
        <v>28</v>
      </c>
      <c r="I965" s="9" t="s">
        <v>28</v>
      </c>
    </row>
    <row r="966" spans="1:9" x14ac:dyDescent="0.25">
      <c r="A966" s="9" t="s">
        <v>28</v>
      </c>
      <c r="I966" s="9" t="s">
        <v>28</v>
      </c>
    </row>
    <row r="967" spans="1:9" x14ac:dyDescent="0.25">
      <c r="A967" s="9" t="s">
        <v>28</v>
      </c>
      <c r="I967" s="9" t="s">
        <v>28</v>
      </c>
    </row>
    <row r="968" spans="1:9" x14ac:dyDescent="0.25">
      <c r="A968" s="9" t="s">
        <v>28</v>
      </c>
      <c r="I968" s="9" t="s">
        <v>28</v>
      </c>
    </row>
    <row r="969" spans="1:9" x14ac:dyDescent="0.25">
      <c r="A969" s="9" t="s">
        <v>28</v>
      </c>
      <c r="I969" s="9" t="s">
        <v>28</v>
      </c>
    </row>
    <row r="970" spans="1:9" x14ac:dyDescent="0.25">
      <c r="A970" s="9" t="s">
        <v>28</v>
      </c>
      <c r="I970" s="9" t="s">
        <v>28</v>
      </c>
    </row>
    <row r="971" spans="1:9" x14ac:dyDescent="0.25">
      <c r="A971" s="9" t="s">
        <v>28</v>
      </c>
      <c r="I971" s="9" t="s">
        <v>28</v>
      </c>
    </row>
    <row r="972" spans="1:9" x14ac:dyDescent="0.25">
      <c r="A972" s="9" t="s">
        <v>28</v>
      </c>
      <c r="I972" s="9" t="s">
        <v>28</v>
      </c>
    </row>
    <row r="973" spans="1:9" x14ac:dyDescent="0.25">
      <c r="A973" s="9" t="s">
        <v>28</v>
      </c>
      <c r="I973" s="9" t="s">
        <v>28</v>
      </c>
    </row>
    <row r="974" spans="1:9" x14ac:dyDescent="0.25">
      <c r="A974" s="9" t="s">
        <v>28</v>
      </c>
      <c r="I974" s="9" t="s">
        <v>28</v>
      </c>
    </row>
    <row r="975" spans="1:9" x14ac:dyDescent="0.25">
      <c r="A975" s="9" t="s">
        <v>28</v>
      </c>
      <c r="I975" s="9" t="s">
        <v>28</v>
      </c>
    </row>
    <row r="976" spans="1:9" x14ac:dyDescent="0.25">
      <c r="A976" s="9" t="s">
        <v>28</v>
      </c>
      <c r="I976" s="9" t="s">
        <v>28</v>
      </c>
    </row>
    <row r="977" spans="1:9" x14ac:dyDescent="0.25">
      <c r="A977" s="9" t="s">
        <v>28</v>
      </c>
      <c r="I977" s="9" t="s">
        <v>28</v>
      </c>
    </row>
    <row r="978" spans="1:9" x14ac:dyDescent="0.25">
      <c r="A978" s="9" t="s">
        <v>28</v>
      </c>
      <c r="I978" s="9" t="s">
        <v>28</v>
      </c>
    </row>
    <row r="979" spans="1:9" x14ac:dyDescent="0.25">
      <c r="A979" s="9" t="s">
        <v>28</v>
      </c>
      <c r="I979" s="9" t="s">
        <v>28</v>
      </c>
    </row>
    <row r="980" spans="1:9" x14ac:dyDescent="0.25">
      <c r="A980" s="9" t="s">
        <v>28</v>
      </c>
      <c r="I980" s="9" t="s">
        <v>28</v>
      </c>
    </row>
    <row r="981" spans="1:9" x14ac:dyDescent="0.25">
      <c r="A981" s="9" t="s">
        <v>28</v>
      </c>
      <c r="I981" s="9" t="s">
        <v>28</v>
      </c>
    </row>
    <row r="982" spans="1:9" x14ac:dyDescent="0.25">
      <c r="A982" s="9" t="s">
        <v>28</v>
      </c>
      <c r="I982" s="9" t="s">
        <v>28</v>
      </c>
    </row>
    <row r="983" spans="1:9" x14ac:dyDescent="0.25">
      <c r="A983" s="9" t="s">
        <v>28</v>
      </c>
      <c r="I983" s="9" t="s">
        <v>28</v>
      </c>
    </row>
    <row r="984" spans="1:9" x14ac:dyDescent="0.25">
      <c r="A984" s="9" t="s">
        <v>28</v>
      </c>
      <c r="I984" s="9" t="s">
        <v>28</v>
      </c>
    </row>
    <row r="985" spans="1:9" x14ac:dyDescent="0.25">
      <c r="A985" s="9" t="s">
        <v>28</v>
      </c>
      <c r="I985" s="9" t="s">
        <v>28</v>
      </c>
    </row>
    <row r="986" spans="1:9" x14ac:dyDescent="0.25">
      <c r="A986" s="9" t="s">
        <v>28</v>
      </c>
      <c r="I986" s="9" t="s">
        <v>28</v>
      </c>
    </row>
    <row r="987" spans="1:9" x14ac:dyDescent="0.25">
      <c r="A987" s="9" t="s">
        <v>28</v>
      </c>
      <c r="I987" s="9" t="s">
        <v>28</v>
      </c>
    </row>
    <row r="988" spans="1:9" x14ac:dyDescent="0.25">
      <c r="A988" s="9" t="s">
        <v>28</v>
      </c>
      <c r="I988" s="9" t="s">
        <v>28</v>
      </c>
    </row>
    <row r="989" spans="1:9" x14ac:dyDescent="0.25">
      <c r="A989" s="9" t="s">
        <v>28</v>
      </c>
      <c r="I989" s="9" t="s">
        <v>28</v>
      </c>
    </row>
    <row r="990" spans="1:9" x14ac:dyDescent="0.25">
      <c r="A990" s="9" t="s">
        <v>28</v>
      </c>
      <c r="I990" s="9" t="s">
        <v>28</v>
      </c>
    </row>
    <row r="991" spans="1:9" x14ac:dyDescent="0.25">
      <c r="A991" s="9" t="s">
        <v>28</v>
      </c>
      <c r="I991" s="9" t="s">
        <v>28</v>
      </c>
    </row>
    <row r="992" spans="1:9" x14ac:dyDescent="0.25">
      <c r="A992" s="9" t="s">
        <v>28</v>
      </c>
      <c r="I992" s="9" t="s">
        <v>28</v>
      </c>
    </row>
    <row r="993" spans="1:9" x14ac:dyDescent="0.25">
      <c r="A993" s="9" t="s">
        <v>28</v>
      </c>
      <c r="I993" s="9" t="s">
        <v>28</v>
      </c>
    </row>
    <row r="994" spans="1:9" x14ac:dyDescent="0.25">
      <c r="A994" s="9" t="s">
        <v>28</v>
      </c>
      <c r="I994" s="9" t="s">
        <v>28</v>
      </c>
    </row>
    <row r="995" spans="1:9" x14ac:dyDescent="0.25">
      <c r="A995" s="9" t="s">
        <v>28</v>
      </c>
      <c r="I995" s="9" t="s">
        <v>28</v>
      </c>
    </row>
    <row r="996" spans="1:9" x14ac:dyDescent="0.25">
      <c r="A996" s="9" t="s">
        <v>28</v>
      </c>
      <c r="I996" s="9" t="s">
        <v>28</v>
      </c>
    </row>
    <row r="997" spans="1:9" x14ac:dyDescent="0.25">
      <c r="A997" s="9" t="s">
        <v>28</v>
      </c>
      <c r="I997" s="9" t="s">
        <v>28</v>
      </c>
    </row>
    <row r="998" spans="1:9" x14ac:dyDescent="0.25">
      <c r="A998" s="9" t="s">
        <v>28</v>
      </c>
      <c r="I998" s="9" t="s">
        <v>28</v>
      </c>
    </row>
    <row r="999" spans="1:9" x14ac:dyDescent="0.25">
      <c r="A999" s="9" t="s">
        <v>28</v>
      </c>
      <c r="I999" s="9" t="s">
        <v>28</v>
      </c>
    </row>
    <row r="1000" spans="1:9" x14ac:dyDescent="0.25">
      <c r="A1000" s="9" t="s">
        <v>28</v>
      </c>
      <c r="I1000" s="9" t="s">
        <v>28</v>
      </c>
    </row>
    <row r="1001" spans="1:9" x14ac:dyDescent="0.25">
      <c r="A1001" s="9" t="s">
        <v>28</v>
      </c>
      <c r="I1001" s="9" t="s">
        <v>28</v>
      </c>
    </row>
    <row r="1002" spans="1:9" x14ac:dyDescent="0.25">
      <c r="A1002" s="9" t="s">
        <v>28</v>
      </c>
      <c r="I1002" s="9" t="s">
        <v>28</v>
      </c>
    </row>
    <row r="1003" spans="1:9" x14ac:dyDescent="0.25">
      <c r="A1003" s="9" t="s">
        <v>28</v>
      </c>
      <c r="I1003" s="9" t="s">
        <v>28</v>
      </c>
    </row>
    <row r="1004" spans="1:9" x14ac:dyDescent="0.25">
      <c r="A1004" s="9" t="s">
        <v>28</v>
      </c>
      <c r="I1004" s="9" t="s">
        <v>28</v>
      </c>
    </row>
    <row r="1005" spans="1:9" x14ac:dyDescent="0.25">
      <c r="A1005" s="9" t="s">
        <v>28</v>
      </c>
      <c r="I1005" s="9" t="s">
        <v>28</v>
      </c>
    </row>
    <row r="1006" spans="1:9" x14ac:dyDescent="0.25">
      <c r="A1006" s="9" t="s">
        <v>28</v>
      </c>
      <c r="I1006" s="9" t="s">
        <v>28</v>
      </c>
    </row>
    <row r="1007" spans="1:9" x14ac:dyDescent="0.25">
      <c r="A1007" s="9" t="s">
        <v>28</v>
      </c>
      <c r="I1007" s="9" t="s">
        <v>28</v>
      </c>
    </row>
    <row r="1008" spans="1:9" x14ac:dyDescent="0.25">
      <c r="A1008" s="9" t="s">
        <v>28</v>
      </c>
      <c r="I1008" s="9" t="s">
        <v>28</v>
      </c>
    </row>
    <row r="1009" spans="1:9" x14ac:dyDescent="0.25">
      <c r="A1009" s="9" t="s">
        <v>28</v>
      </c>
      <c r="I1009" s="9" t="s">
        <v>28</v>
      </c>
    </row>
    <row r="1010" spans="1:9" x14ac:dyDescent="0.25">
      <c r="A1010" s="9" t="s">
        <v>28</v>
      </c>
      <c r="I1010" s="9" t="s">
        <v>28</v>
      </c>
    </row>
    <row r="1011" spans="1:9" x14ac:dyDescent="0.25">
      <c r="A1011" s="9" t="s">
        <v>28</v>
      </c>
      <c r="I1011" s="9" t="s">
        <v>28</v>
      </c>
    </row>
    <row r="1012" spans="1:9" x14ac:dyDescent="0.25">
      <c r="A1012" s="9" t="s">
        <v>28</v>
      </c>
      <c r="I1012" s="9" t="s">
        <v>28</v>
      </c>
    </row>
    <row r="1013" spans="1:9" x14ac:dyDescent="0.25">
      <c r="A1013" s="9" t="s">
        <v>28</v>
      </c>
      <c r="I1013" s="9" t="s">
        <v>28</v>
      </c>
    </row>
    <row r="1014" spans="1:9" x14ac:dyDescent="0.25">
      <c r="A1014" s="9" t="s">
        <v>28</v>
      </c>
      <c r="I1014" s="9" t="s">
        <v>28</v>
      </c>
    </row>
    <row r="1015" spans="1:9" x14ac:dyDescent="0.25">
      <c r="A1015" s="9" t="s">
        <v>28</v>
      </c>
      <c r="I1015" s="9" t="s">
        <v>28</v>
      </c>
    </row>
    <row r="1016" spans="1:9" x14ac:dyDescent="0.25">
      <c r="A1016" s="9" t="s">
        <v>28</v>
      </c>
      <c r="I1016" s="9" t="s">
        <v>28</v>
      </c>
    </row>
    <row r="1017" spans="1:9" x14ac:dyDescent="0.25">
      <c r="A1017" s="9" t="s">
        <v>28</v>
      </c>
      <c r="I1017" s="9" t="s">
        <v>28</v>
      </c>
    </row>
    <row r="1018" spans="1:9" x14ac:dyDescent="0.25">
      <c r="A1018" s="9" t="s">
        <v>28</v>
      </c>
      <c r="I1018" s="9" t="s">
        <v>28</v>
      </c>
    </row>
    <row r="1019" spans="1:9" x14ac:dyDescent="0.25">
      <c r="A1019" s="9" t="s">
        <v>28</v>
      </c>
      <c r="I1019" s="9" t="s">
        <v>28</v>
      </c>
    </row>
    <row r="1020" spans="1:9" x14ac:dyDescent="0.25">
      <c r="A1020" s="9" t="s">
        <v>28</v>
      </c>
      <c r="I1020" s="9" t="s">
        <v>28</v>
      </c>
    </row>
    <row r="1021" spans="1:9" x14ac:dyDescent="0.25">
      <c r="A1021" s="9" t="s">
        <v>28</v>
      </c>
      <c r="I1021" s="9" t="s">
        <v>28</v>
      </c>
    </row>
    <row r="1022" spans="1:9" x14ac:dyDescent="0.25">
      <c r="A1022" s="9" t="s">
        <v>28</v>
      </c>
      <c r="I1022" s="9" t="s">
        <v>28</v>
      </c>
    </row>
    <row r="1023" spans="1:9" x14ac:dyDescent="0.25">
      <c r="A1023" s="9" t="s">
        <v>28</v>
      </c>
      <c r="I1023" s="9" t="s">
        <v>28</v>
      </c>
    </row>
    <row r="1024" spans="1:9" x14ac:dyDescent="0.25">
      <c r="A1024" s="9" t="s">
        <v>28</v>
      </c>
      <c r="I1024" s="9" t="s">
        <v>28</v>
      </c>
    </row>
    <row r="1025" spans="1:9" x14ac:dyDescent="0.25">
      <c r="A1025" s="9" t="s">
        <v>28</v>
      </c>
      <c r="I1025" s="9" t="s">
        <v>28</v>
      </c>
    </row>
    <row r="1026" spans="1:9" x14ac:dyDescent="0.25">
      <c r="A1026" s="9" t="s">
        <v>28</v>
      </c>
      <c r="I1026" s="9" t="s">
        <v>28</v>
      </c>
    </row>
    <row r="1027" spans="1:9" x14ac:dyDescent="0.25">
      <c r="A1027" s="9" t="s">
        <v>28</v>
      </c>
      <c r="I1027" s="9" t="s">
        <v>28</v>
      </c>
    </row>
    <row r="1028" spans="1:9" x14ac:dyDescent="0.25">
      <c r="A1028" s="9" t="s">
        <v>28</v>
      </c>
      <c r="I1028" s="9" t="s">
        <v>28</v>
      </c>
    </row>
    <row r="1029" spans="1:9" x14ac:dyDescent="0.25">
      <c r="A1029" s="9" t="s">
        <v>28</v>
      </c>
      <c r="I1029" s="9" t="s">
        <v>28</v>
      </c>
    </row>
    <row r="1030" spans="1:9" x14ac:dyDescent="0.25">
      <c r="A1030" s="9" t="s">
        <v>28</v>
      </c>
      <c r="I1030" s="9" t="s">
        <v>28</v>
      </c>
    </row>
    <row r="1031" spans="1:9" x14ac:dyDescent="0.25">
      <c r="A1031" s="9" t="s">
        <v>28</v>
      </c>
      <c r="I1031" s="9" t="s">
        <v>28</v>
      </c>
    </row>
    <row r="1032" spans="1:9" x14ac:dyDescent="0.25">
      <c r="A1032" s="9" t="s">
        <v>28</v>
      </c>
      <c r="I1032" s="9" t="s">
        <v>28</v>
      </c>
    </row>
    <row r="1033" spans="1:9" x14ac:dyDescent="0.25">
      <c r="A1033" s="9" t="s">
        <v>28</v>
      </c>
      <c r="I1033" s="9" t="s">
        <v>28</v>
      </c>
    </row>
    <row r="1034" spans="1:9" x14ac:dyDescent="0.25">
      <c r="A1034" s="9" t="s">
        <v>28</v>
      </c>
      <c r="I1034" s="9" t="s">
        <v>28</v>
      </c>
    </row>
    <row r="1035" spans="1:9" x14ac:dyDescent="0.25">
      <c r="A1035" s="9" t="s">
        <v>28</v>
      </c>
      <c r="I1035" s="9" t="s">
        <v>28</v>
      </c>
    </row>
    <row r="1036" spans="1:9" x14ac:dyDescent="0.25">
      <c r="A1036" s="9" t="s">
        <v>28</v>
      </c>
      <c r="I1036" s="9" t="s">
        <v>28</v>
      </c>
    </row>
    <row r="1037" spans="1:9" x14ac:dyDescent="0.25">
      <c r="A1037" s="9" t="s">
        <v>28</v>
      </c>
      <c r="I1037" s="9" t="s">
        <v>28</v>
      </c>
    </row>
    <row r="1038" spans="1:9" x14ac:dyDescent="0.25">
      <c r="A1038" s="9" t="s">
        <v>28</v>
      </c>
      <c r="I1038" s="9" t="s">
        <v>28</v>
      </c>
    </row>
    <row r="1039" spans="1:9" x14ac:dyDescent="0.25">
      <c r="A1039" s="9" t="s">
        <v>28</v>
      </c>
      <c r="I1039" s="9" t="s">
        <v>28</v>
      </c>
    </row>
    <row r="1040" spans="1:9" x14ac:dyDescent="0.25">
      <c r="A1040" s="9" t="s">
        <v>28</v>
      </c>
    </row>
    <row r="1041" spans="1:1" x14ac:dyDescent="0.25">
      <c r="A1041" s="9" t="s">
        <v>28</v>
      </c>
    </row>
    <row r="1042" spans="1:1" x14ac:dyDescent="0.25">
      <c r="A1042" s="9" t="s">
        <v>28</v>
      </c>
    </row>
    <row r="1043" spans="1:1" x14ac:dyDescent="0.25">
      <c r="A1043" s="9" t="s">
        <v>28</v>
      </c>
    </row>
    <row r="1044" spans="1:1" x14ac:dyDescent="0.25">
      <c r="A1044" s="9" t="s">
        <v>28</v>
      </c>
    </row>
    <row r="1045" spans="1:1" x14ac:dyDescent="0.25">
      <c r="A1045" s="9" t="s">
        <v>28</v>
      </c>
    </row>
    <row r="1046" spans="1:1" x14ac:dyDescent="0.25">
      <c r="A1046" s="9" t="s">
        <v>28</v>
      </c>
    </row>
    <row r="1047" spans="1:1" x14ac:dyDescent="0.25">
      <c r="A1047" s="9" t="s">
        <v>28</v>
      </c>
    </row>
    <row r="1048" spans="1:1" x14ac:dyDescent="0.25">
      <c r="A1048" s="9" t="s">
        <v>28</v>
      </c>
    </row>
    <row r="1049" spans="1:1" x14ac:dyDescent="0.25">
      <c r="A1049" s="9" t="s">
        <v>28</v>
      </c>
    </row>
    <row r="1050" spans="1:1" x14ac:dyDescent="0.25">
      <c r="A1050" s="9" t="s">
        <v>28</v>
      </c>
    </row>
    <row r="1051" spans="1:1" x14ac:dyDescent="0.25">
      <c r="A1051" s="9" t="s">
        <v>28</v>
      </c>
    </row>
    <row r="1052" spans="1:1" x14ac:dyDescent="0.25">
      <c r="A1052" s="9" t="s">
        <v>28</v>
      </c>
    </row>
    <row r="1053" spans="1:1" x14ac:dyDescent="0.25">
      <c r="A1053" s="9" t="s">
        <v>28</v>
      </c>
    </row>
    <row r="1054" spans="1:1" x14ac:dyDescent="0.25">
      <c r="A1054" s="9" t="s">
        <v>28</v>
      </c>
    </row>
    <row r="1055" spans="1:1" x14ac:dyDescent="0.25">
      <c r="A1055" s="9" t="s">
        <v>28</v>
      </c>
    </row>
    <row r="1056" spans="1:1" x14ac:dyDescent="0.25">
      <c r="A1056" s="9" t="s">
        <v>28</v>
      </c>
    </row>
    <row r="1057" spans="1:1" x14ac:dyDescent="0.25">
      <c r="A1057" s="9" t="s">
        <v>28</v>
      </c>
    </row>
    <row r="1058" spans="1:1" x14ac:dyDescent="0.25">
      <c r="A1058" s="9" t="s">
        <v>28</v>
      </c>
    </row>
    <row r="1059" spans="1:1" x14ac:dyDescent="0.25">
      <c r="A1059" s="9" t="s">
        <v>28</v>
      </c>
    </row>
    <row r="1060" spans="1:1" x14ac:dyDescent="0.25">
      <c r="A1060" s="9" t="s">
        <v>28</v>
      </c>
    </row>
    <row r="1061" spans="1:1" x14ac:dyDescent="0.25">
      <c r="A1061" s="9" t="s">
        <v>28</v>
      </c>
    </row>
    <row r="1062" spans="1:1" x14ac:dyDescent="0.25">
      <c r="A1062" s="9" t="s">
        <v>28</v>
      </c>
    </row>
    <row r="1063" spans="1:1" x14ac:dyDescent="0.25">
      <c r="A1063" s="9" t="s">
        <v>28</v>
      </c>
    </row>
    <row r="1064" spans="1:1" x14ac:dyDescent="0.25">
      <c r="A1064" s="9" t="s">
        <v>28</v>
      </c>
    </row>
    <row r="1065" spans="1:1" x14ac:dyDescent="0.25">
      <c r="A1065" s="9" t="s">
        <v>28</v>
      </c>
    </row>
    <row r="1066" spans="1:1" x14ac:dyDescent="0.25">
      <c r="A1066" s="9" t="s">
        <v>28</v>
      </c>
    </row>
    <row r="1067" spans="1:1" x14ac:dyDescent="0.25">
      <c r="A1067" s="9" t="s">
        <v>28</v>
      </c>
    </row>
    <row r="1068" spans="1:1" x14ac:dyDescent="0.25">
      <c r="A1068" s="9" t="s">
        <v>28</v>
      </c>
    </row>
    <row r="1069" spans="1:1" x14ac:dyDescent="0.25">
      <c r="A1069" s="9" t="s">
        <v>28</v>
      </c>
    </row>
    <row r="1070" spans="1:1" x14ac:dyDescent="0.25">
      <c r="A1070" s="9" t="s">
        <v>28</v>
      </c>
    </row>
    <row r="1071" spans="1:1" x14ac:dyDescent="0.25">
      <c r="A1071" s="9" t="s">
        <v>28</v>
      </c>
    </row>
    <row r="1072" spans="1:1" x14ac:dyDescent="0.25">
      <c r="A1072" s="9" t="s">
        <v>28</v>
      </c>
    </row>
    <row r="1073" spans="1:1" x14ac:dyDescent="0.25">
      <c r="A1073" s="9" t="s">
        <v>28</v>
      </c>
    </row>
    <row r="1074" spans="1:1" x14ac:dyDescent="0.25">
      <c r="A1074" s="9" t="s">
        <v>28</v>
      </c>
    </row>
    <row r="1075" spans="1:1" x14ac:dyDescent="0.25">
      <c r="A1075" s="9" t="s">
        <v>28</v>
      </c>
    </row>
    <row r="1076" spans="1:1" x14ac:dyDescent="0.25">
      <c r="A1076" s="9" t="s">
        <v>28</v>
      </c>
    </row>
    <row r="1077" spans="1:1" x14ac:dyDescent="0.25">
      <c r="A1077" s="9" t="s">
        <v>28</v>
      </c>
    </row>
    <row r="1078" spans="1:1" x14ac:dyDescent="0.25">
      <c r="A1078" s="9" t="s">
        <v>28</v>
      </c>
    </row>
    <row r="1079" spans="1:1" x14ac:dyDescent="0.25">
      <c r="A1079" s="9" t="s">
        <v>28</v>
      </c>
    </row>
    <row r="1080" spans="1:1" x14ac:dyDescent="0.25">
      <c r="A1080" s="9" t="s">
        <v>28</v>
      </c>
    </row>
    <row r="1081" spans="1:1" x14ac:dyDescent="0.25">
      <c r="A1081" s="9" t="s">
        <v>28</v>
      </c>
    </row>
    <row r="1082" spans="1:1" x14ac:dyDescent="0.25">
      <c r="A1082" s="9" t="s">
        <v>28</v>
      </c>
    </row>
    <row r="1083" spans="1:1" x14ac:dyDescent="0.25">
      <c r="A1083" s="9" t="s">
        <v>28</v>
      </c>
    </row>
    <row r="1084" spans="1:1" x14ac:dyDescent="0.25">
      <c r="A1084" s="9" t="s">
        <v>28</v>
      </c>
    </row>
    <row r="1085" spans="1:1" x14ac:dyDescent="0.25">
      <c r="A1085" s="9" t="s">
        <v>28</v>
      </c>
    </row>
    <row r="1086" spans="1:1" x14ac:dyDescent="0.25">
      <c r="A1086" s="9" t="s">
        <v>28</v>
      </c>
    </row>
    <row r="1087" spans="1:1" x14ac:dyDescent="0.25">
      <c r="A1087" s="9" t="s">
        <v>28</v>
      </c>
    </row>
    <row r="1088" spans="1:1" x14ac:dyDescent="0.25">
      <c r="A1088" s="9" t="s">
        <v>28</v>
      </c>
    </row>
    <row r="1089" spans="1:1" x14ac:dyDescent="0.25">
      <c r="A1089" s="9" t="s">
        <v>28</v>
      </c>
    </row>
    <row r="1090" spans="1:1" x14ac:dyDescent="0.25">
      <c r="A1090" s="9" t="s">
        <v>28</v>
      </c>
    </row>
    <row r="1091" spans="1:1" x14ac:dyDescent="0.25">
      <c r="A1091" s="9" t="s">
        <v>28</v>
      </c>
    </row>
    <row r="1092" spans="1:1" x14ac:dyDescent="0.25">
      <c r="A1092" s="9" t="s">
        <v>28</v>
      </c>
    </row>
    <row r="1093" spans="1:1" x14ac:dyDescent="0.25">
      <c r="A1093" s="9" t="s">
        <v>28</v>
      </c>
    </row>
    <row r="1094" spans="1:1" x14ac:dyDescent="0.25">
      <c r="A1094" s="9" t="s">
        <v>28</v>
      </c>
    </row>
    <row r="1095" spans="1:1" x14ac:dyDescent="0.25">
      <c r="A1095" s="9" t="s">
        <v>28</v>
      </c>
    </row>
    <row r="1096" spans="1:1" x14ac:dyDescent="0.25">
      <c r="A1096" s="9" t="s">
        <v>28</v>
      </c>
    </row>
    <row r="1097" spans="1:1" x14ac:dyDescent="0.25">
      <c r="A1097" s="9" t="s">
        <v>28</v>
      </c>
    </row>
    <row r="1098" spans="1:1" x14ac:dyDescent="0.25">
      <c r="A1098" s="9" t="s">
        <v>28</v>
      </c>
    </row>
    <row r="1099" spans="1:1" x14ac:dyDescent="0.25">
      <c r="A1099" s="9" t="s">
        <v>28</v>
      </c>
    </row>
    <row r="1100" spans="1:1" x14ac:dyDescent="0.25">
      <c r="A1100" s="9" t="s">
        <v>28</v>
      </c>
    </row>
    <row r="1101" spans="1:1" x14ac:dyDescent="0.25">
      <c r="A1101" s="9" t="s">
        <v>28</v>
      </c>
    </row>
    <row r="1102" spans="1:1" x14ac:dyDescent="0.25">
      <c r="A1102" s="9" t="s">
        <v>28</v>
      </c>
    </row>
    <row r="1103" spans="1:1" x14ac:dyDescent="0.25">
      <c r="A1103" s="9" t="s">
        <v>28</v>
      </c>
    </row>
    <row r="1104" spans="1:1" x14ac:dyDescent="0.25">
      <c r="A1104" s="9" t="s">
        <v>28</v>
      </c>
    </row>
    <row r="1105" spans="1:1" x14ac:dyDescent="0.25">
      <c r="A1105" s="9" t="s">
        <v>28</v>
      </c>
    </row>
    <row r="1106" spans="1:1" x14ac:dyDescent="0.25">
      <c r="A1106" s="9" t="s">
        <v>28</v>
      </c>
    </row>
    <row r="1107" spans="1:1" x14ac:dyDescent="0.25">
      <c r="A1107" s="9" t="s">
        <v>28</v>
      </c>
    </row>
    <row r="1108" spans="1:1" x14ac:dyDescent="0.25">
      <c r="A1108" s="9" t="s">
        <v>28</v>
      </c>
    </row>
    <row r="1109" spans="1:1" x14ac:dyDescent="0.25">
      <c r="A1109" s="9" t="s">
        <v>28</v>
      </c>
    </row>
    <row r="1110" spans="1:1" x14ac:dyDescent="0.25">
      <c r="A1110" s="9" t="s">
        <v>28</v>
      </c>
    </row>
    <row r="1111" spans="1:1" x14ac:dyDescent="0.25">
      <c r="A1111" s="9" t="s">
        <v>28</v>
      </c>
    </row>
    <row r="1112" spans="1:1" x14ac:dyDescent="0.25">
      <c r="A1112" s="9" t="s">
        <v>28</v>
      </c>
    </row>
    <row r="1113" spans="1:1" x14ac:dyDescent="0.25">
      <c r="A1113" s="9" t="s">
        <v>28</v>
      </c>
    </row>
    <row r="1114" spans="1:1" x14ac:dyDescent="0.25">
      <c r="A1114" s="9" t="s">
        <v>28</v>
      </c>
    </row>
    <row r="1115" spans="1:1" x14ac:dyDescent="0.25">
      <c r="A1115" s="9" t="s">
        <v>28</v>
      </c>
    </row>
    <row r="1116" spans="1:1" x14ac:dyDescent="0.25">
      <c r="A1116" s="9" t="s">
        <v>28</v>
      </c>
    </row>
    <row r="1117" spans="1:1" x14ac:dyDescent="0.25">
      <c r="A1117" s="9" t="s">
        <v>28</v>
      </c>
    </row>
    <row r="1118" spans="1:1" x14ac:dyDescent="0.25">
      <c r="A1118" s="9" t="s">
        <v>28</v>
      </c>
    </row>
    <row r="1119" spans="1:1" x14ac:dyDescent="0.25">
      <c r="A1119" s="9" t="s">
        <v>28</v>
      </c>
    </row>
    <row r="1120" spans="1:1" x14ac:dyDescent="0.25">
      <c r="A1120" s="9" t="s">
        <v>28</v>
      </c>
    </row>
    <row r="1121" spans="1:1" x14ac:dyDescent="0.25">
      <c r="A1121" s="9" t="s">
        <v>28</v>
      </c>
    </row>
    <row r="1122" spans="1:1" x14ac:dyDescent="0.25">
      <c r="A1122" s="9" t="s">
        <v>28</v>
      </c>
    </row>
    <row r="1123" spans="1:1" x14ac:dyDescent="0.25">
      <c r="A1123" s="9" t="s">
        <v>28</v>
      </c>
    </row>
    <row r="1124" spans="1:1" x14ac:dyDescent="0.25">
      <c r="A1124" s="9" t="s">
        <v>28</v>
      </c>
    </row>
    <row r="1125" spans="1:1" x14ac:dyDescent="0.25">
      <c r="A1125" s="9" t="s">
        <v>28</v>
      </c>
    </row>
    <row r="1126" spans="1:1" x14ac:dyDescent="0.25">
      <c r="A1126" s="9" t="s">
        <v>28</v>
      </c>
    </row>
    <row r="1127" spans="1:1" x14ac:dyDescent="0.25">
      <c r="A1127" s="9" t="s">
        <v>28</v>
      </c>
    </row>
    <row r="1128" spans="1:1" x14ac:dyDescent="0.25">
      <c r="A1128" s="9" t="s">
        <v>28</v>
      </c>
    </row>
    <row r="1129" spans="1:1" x14ac:dyDescent="0.25">
      <c r="A1129" s="9" t="s">
        <v>28</v>
      </c>
    </row>
    <row r="1130" spans="1:1" x14ac:dyDescent="0.25">
      <c r="A1130" s="9" t="s">
        <v>28</v>
      </c>
    </row>
    <row r="1131" spans="1:1" x14ac:dyDescent="0.25">
      <c r="A1131" s="9" t="s">
        <v>28</v>
      </c>
    </row>
    <row r="1132" spans="1:1" x14ac:dyDescent="0.25">
      <c r="A1132" s="9" t="s">
        <v>28</v>
      </c>
    </row>
    <row r="1133" spans="1:1" x14ac:dyDescent="0.25">
      <c r="A1133" s="9" t="s">
        <v>28</v>
      </c>
    </row>
    <row r="1134" spans="1:1" x14ac:dyDescent="0.25">
      <c r="A1134" s="9" t="s">
        <v>28</v>
      </c>
    </row>
    <row r="1135" spans="1:1" x14ac:dyDescent="0.25">
      <c r="A1135" s="9" t="s">
        <v>28</v>
      </c>
    </row>
    <row r="1136" spans="1:1" x14ac:dyDescent="0.25">
      <c r="A1136" s="9" t="s">
        <v>28</v>
      </c>
    </row>
    <row r="1137" spans="1:1" x14ac:dyDescent="0.25">
      <c r="A1137" s="9" t="s">
        <v>28</v>
      </c>
    </row>
    <row r="1138" spans="1:1" x14ac:dyDescent="0.25">
      <c r="A1138" s="9" t="s">
        <v>28</v>
      </c>
    </row>
    <row r="1139" spans="1:1" x14ac:dyDescent="0.25">
      <c r="A1139" s="9" t="s">
        <v>28</v>
      </c>
    </row>
    <row r="1140" spans="1:1" x14ac:dyDescent="0.25">
      <c r="A1140" s="9" t="s">
        <v>28</v>
      </c>
    </row>
    <row r="1141" spans="1:1" x14ac:dyDescent="0.25">
      <c r="A1141" s="9" t="s">
        <v>28</v>
      </c>
    </row>
    <row r="1142" spans="1:1" x14ac:dyDescent="0.25">
      <c r="A1142" s="9" t="s">
        <v>28</v>
      </c>
    </row>
    <row r="1143" spans="1:1" x14ac:dyDescent="0.25">
      <c r="A1143" s="9" t="s">
        <v>28</v>
      </c>
    </row>
    <row r="1144" spans="1:1" x14ac:dyDescent="0.25">
      <c r="A1144" s="9" t="s">
        <v>28</v>
      </c>
    </row>
    <row r="1145" spans="1:1" x14ac:dyDescent="0.25">
      <c r="A1145" s="9" t="s">
        <v>28</v>
      </c>
    </row>
    <row r="1146" spans="1:1" x14ac:dyDescent="0.25">
      <c r="A1146" s="9" t="s">
        <v>28</v>
      </c>
    </row>
    <row r="1147" spans="1:1" x14ac:dyDescent="0.25">
      <c r="A1147" s="9" t="s">
        <v>28</v>
      </c>
    </row>
    <row r="1148" spans="1:1" x14ac:dyDescent="0.25">
      <c r="A1148" s="9" t="s">
        <v>28</v>
      </c>
    </row>
    <row r="1149" spans="1:1" x14ac:dyDescent="0.25">
      <c r="A1149" s="9" t="s">
        <v>28</v>
      </c>
    </row>
    <row r="1150" spans="1:1" x14ac:dyDescent="0.25">
      <c r="A1150" s="9" t="s">
        <v>28</v>
      </c>
    </row>
    <row r="1151" spans="1:1" x14ac:dyDescent="0.25">
      <c r="A1151" s="9" t="s">
        <v>28</v>
      </c>
    </row>
    <row r="1152" spans="1:1" x14ac:dyDescent="0.25">
      <c r="A1152" s="9" t="s">
        <v>28</v>
      </c>
    </row>
    <row r="1153" spans="1:1" x14ac:dyDescent="0.25">
      <c r="A1153" s="9" t="s">
        <v>28</v>
      </c>
    </row>
    <row r="1154" spans="1:1" x14ac:dyDescent="0.25">
      <c r="A1154" s="9" t="s">
        <v>28</v>
      </c>
    </row>
    <row r="1155" spans="1:1" x14ac:dyDescent="0.25">
      <c r="A1155" s="9" t="s">
        <v>28</v>
      </c>
    </row>
    <row r="1156" spans="1:1" x14ac:dyDescent="0.25">
      <c r="A1156" s="9" t="s">
        <v>28</v>
      </c>
    </row>
    <row r="1157" spans="1:1" x14ac:dyDescent="0.25">
      <c r="A1157" s="9" t="s">
        <v>28</v>
      </c>
    </row>
    <row r="1158" spans="1:1" x14ac:dyDescent="0.25">
      <c r="A1158" s="9" t="s">
        <v>28</v>
      </c>
    </row>
    <row r="1159" spans="1:1" x14ac:dyDescent="0.25">
      <c r="A1159" s="9" t="s">
        <v>28</v>
      </c>
    </row>
    <row r="1160" spans="1:1" x14ac:dyDescent="0.25">
      <c r="A1160" s="9" t="s">
        <v>28</v>
      </c>
    </row>
    <row r="1161" spans="1:1" x14ac:dyDescent="0.25">
      <c r="A1161" s="9" t="s">
        <v>28</v>
      </c>
    </row>
    <row r="1162" spans="1:1" x14ac:dyDescent="0.25">
      <c r="A1162" s="9" t="s">
        <v>28</v>
      </c>
    </row>
    <row r="1163" spans="1:1" x14ac:dyDescent="0.25">
      <c r="A1163" s="9" t="s">
        <v>28</v>
      </c>
    </row>
    <row r="1164" spans="1:1" x14ac:dyDescent="0.25">
      <c r="A1164" s="9" t="s">
        <v>28</v>
      </c>
    </row>
    <row r="1165" spans="1:1" x14ac:dyDescent="0.25">
      <c r="A1165" s="9" t="s">
        <v>28</v>
      </c>
    </row>
    <row r="1166" spans="1:1" x14ac:dyDescent="0.25">
      <c r="A1166" s="9" t="s">
        <v>28</v>
      </c>
    </row>
    <row r="1167" spans="1:1" x14ac:dyDescent="0.25">
      <c r="A1167" s="9" t="s">
        <v>28</v>
      </c>
    </row>
    <row r="1168" spans="1:1" x14ac:dyDescent="0.25">
      <c r="A1168" s="9" t="s">
        <v>28</v>
      </c>
    </row>
    <row r="1169" spans="1:1" x14ac:dyDescent="0.25">
      <c r="A1169" s="9" t="s">
        <v>28</v>
      </c>
    </row>
    <row r="1170" spans="1:1" x14ac:dyDescent="0.25">
      <c r="A1170" s="9" t="s">
        <v>28</v>
      </c>
    </row>
    <row r="1171" spans="1:1" x14ac:dyDescent="0.25">
      <c r="A1171" s="9" t="s">
        <v>28</v>
      </c>
    </row>
    <row r="1172" spans="1:1" x14ac:dyDescent="0.25">
      <c r="A1172" s="9" t="s">
        <v>28</v>
      </c>
    </row>
    <row r="1173" spans="1:1" x14ac:dyDescent="0.25">
      <c r="A1173" s="9" t="s">
        <v>28</v>
      </c>
    </row>
    <row r="1174" spans="1:1" x14ac:dyDescent="0.25">
      <c r="A1174" s="9" t="s">
        <v>28</v>
      </c>
    </row>
    <row r="1175" spans="1:1" x14ac:dyDescent="0.25">
      <c r="A1175" s="9" t="s">
        <v>28</v>
      </c>
    </row>
    <row r="1176" spans="1:1" x14ac:dyDescent="0.25">
      <c r="A1176" s="9" t="s">
        <v>28</v>
      </c>
    </row>
    <row r="1177" spans="1:1" x14ac:dyDescent="0.25">
      <c r="A1177" s="9" t="s">
        <v>28</v>
      </c>
    </row>
    <row r="1178" spans="1:1" x14ac:dyDescent="0.25">
      <c r="A1178" s="9" t="s">
        <v>28</v>
      </c>
    </row>
    <row r="1179" spans="1:1" x14ac:dyDescent="0.25">
      <c r="A1179" s="9" t="s">
        <v>28</v>
      </c>
    </row>
    <row r="1180" spans="1:1" x14ac:dyDescent="0.25">
      <c r="A1180" s="9" t="s">
        <v>28</v>
      </c>
    </row>
    <row r="1181" spans="1:1" x14ac:dyDescent="0.25">
      <c r="A1181" s="9" t="s">
        <v>28</v>
      </c>
    </row>
    <row r="1182" spans="1:1" x14ac:dyDescent="0.25">
      <c r="A1182" s="9" t="s">
        <v>28</v>
      </c>
    </row>
    <row r="1183" spans="1:1" x14ac:dyDescent="0.25">
      <c r="A1183" s="9" t="s">
        <v>28</v>
      </c>
    </row>
    <row r="1184" spans="1:1" x14ac:dyDescent="0.25">
      <c r="A1184" s="9" t="s">
        <v>28</v>
      </c>
    </row>
    <row r="1185" spans="1:1" x14ac:dyDescent="0.25">
      <c r="A1185" s="9" t="s">
        <v>28</v>
      </c>
    </row>
    <row r="1186" spans="1:1" x14ac:dyDescent="0.25">
      <c r="A1186" s="9" t="s">
        <v>28</v>
      </c>
    </row>
    <row r="1187" spans="1:1" x14ac:dyDescent="0.25">
      <c r="A1187" s="9" t="s">
        <v>28</v>
      </c>
    </row>
    <row r="1188" spans="1:1" x14ac:dyDescent="0.25">
      <c r="A1188" s="9" t="s">
        <v>28</v>
      </c>
    </row>
    <row r="1189" spans="1:1" x14ac:dyDescent="0.25">
      <c r="A1189" s="9" t="s">
        <v>28</v>
      </c>
    </row>
    <row r="1190" spans="1:1" x14ac:dyDescent="0.25">
      <c r="A1190" s="9" t="s">
        <v>28</v>
      </c>
    </row>
    <row r="1191" spans="1:1" x14ac:dyDescent="0.25">
      <c r="A1191" s="9" t="s">
        <v>28</v>
      </c>
    </row>
    <row r="1192" spans="1:1" x14ac:dyDescent="0.25">
      <c r="A1192" s="9" t="s">
        <v>28</v>
      </c>
    </row>
    <row r="1193" spans="1:1" x14ac:dyDescent="0.25">
      <c r="A1193" s="9" t="s">
        <v>28</v>
      </c>
    </row>
    <row r="1194" spans="1:1" x14ac:dyDescent="0.25">
      <c r="A1194" s="9" t="s">
        <v>28</v>
      </c>
    </row>
    <row r="1195" spans="1:1" x14ac:dyDescent="0.25">
      <c r="A1195" s="9" t="s">
        <v>28</v>
      </c>
    </row>
    <row r="1196" spans="1:1" x14ac:dyDescent="0.25">
      <c r="A1196" s="9" t="s">
        <v>28</v>
      </c>
    </row>
    <row r="1197" spans="1:1" x14ac:dyDescent="0.25">
      <c r="A1197" s="9" t="s">
        <v>28</v>
      </c>
    </row>
    <row r="1198" spans="1:1" x14ac:dyDescent="0.25">
      <c r="A1198" s="9" t="s">
        <v>28</v>
      </c>
    </row>
    <row r="1199" spans="1:1" x14ac:dyDescent="0.25">
      <c r="A1199" s="9" t="s">
        <v>28</v>
      </c>
    </row>
    <row r="1200" spans="1:1" x14ac:dyDescent="0.25">
      <c r="A1200" s="9" t="s">
        <v>28</v>
      </c>
    </row>
    <row r="1201" spans="1:1" x14ac:dyDescent="0.25">
      <c r="A1201" s="9" t="s">
        <v>28</v>
      </c>
    </row>
    <row r="1202" spans="1:1" x14ac:dyDescent="0.25">
      <c r="A1202" s="9" t="s">
        <v>28</v>
      </c>
    </row>
    <row r="1203" spans="1:1" x14ac:dyDescent="0.25">
      <c r="A1203" s="9" t="s">
        <v>28</v>
      </c>
    </row>
    <row r="1204" spans="1:1" x14ac:dyDescent="0.25">
      <c r="A1204" s="9" t="s">
        <v>28</v>
      </c>
    </row>
    <row r="1205" spans="1:1" x14ac:dyDescent="0.25">
      <c r="A1205" s="9" t="s">
        <v>28</v>
      </c>
    </row>
    <row r="1206" spans="1:1" x14ac:dyDescent="0.25">
      <c r="A1206" s="9" t="s">
        <v>28</v>
      </c>
    </row>
    <row r="1207" spans="1:1" x14ac:dyDescent="0.25">
      <c r="A1207" s="9" t="s">
        <v>28</v>
      </c>
    </row>
    <row r="1208" spans="1:1" x14ac:dyDescent="0.25">
      <c r="A1208" s="9" t="s">
        <v>28</v>
      </c>
    </row>
    <row r="1209" spans="1:1" x14ac:dyDescent="0.25">
      <c r="A1209" s="9" t="s">
        <v>28</v>
      </c>
    </row>
    <row r="1210" spans="1:1" x14ac:dyDescent="0.25">
      <c r="A1210" s="9" t="s">
        <v>28</v>
      </c>
    </row>
    <row r="1211" spans="1:1" x14ac:dyDescent="0.25">
      <c r="A1211" s="9" t="s">
        <v>28</v>
      </c>
    </row>
    <row r="1212" spans="1:1" x14ac:dyDescent="0.25">
      <c r="A1212" s="9" t="s">
        <v>28</v>
      </c>
    </row>
    <row r="1213" spans="1:1" x14ac:dyDescent="0.25">
      <c r="A1213" s="9" t="s">
        <v>28</v>
      </c>
    </row>
    <row r="1214" spans="1:1" x14ac:dyDescent="0.25">
      <c r="A1214" s="9" t="s">
        <v>28</v>
      </c>
    </row>
    <row r="1215" spans="1:1" x14ac:dyDescent="0.25">
      <c r="A1215" s="9" t="s">
        <v>28</v>
      </c>
    </row>
    <row r="1216" spans="1:1" x14ac:dyDescent="0.25">
      <c r="A1216" s="9" t="s">
        <v>28</v>
      </c>
    </row>
    <row r="1217" spans="1:1" x14ac:dyDescent="0.25">
      <c r="A1217" s="9" t="s">
        <v>28</v>
      </c>
    </row>
    <row r="1218" spans="1:1" x14ac:dyDescent="0.25">
      <c r="A1218" s="9" t="s">
        <v>28</v>
      </c>
    </row>
    <row r="1219" spans="1:1" x14ac:dyDescent="0.25">
      <c r="A1219" s="9" t="s">
        <v>28</v>
      </c>
    </row>
    <row r="1220" spans="1:1" x14ac:dyDescent="0.25">
      <c r="A1220" s="9" t="s">
        <v>28</v>
      </c>
    </row>
    <row r="1221" spans="1:1" x14ac:dyDescent="0.25">
      <c r="A1221" s="9" t="s">
        <v>28</v>
      </c>
    </row>
    <row r="1222" spans="1:1" x14ac:dyDescent="0.25">
      <c r="A1222" s="9" t="s">
        <v>28</v>
      </c>
    </row>
    <row r="1223" spans="1:1" x14ac:dyDescent="0.25">
      <c r="A1223" s="9" t="s">
        <v>28</v>
      </c>
    </row>
    <row r="1224" spans="1:1" x14ac:dyDescent="0.25">
      <c r="A1224" s="9" t="s">
        <v>28</v>
      </c>
    </row>
    <row r="1225" spans="1:1" x14ac:dyDescent="0.25">
      <c r="A1225" s="9" t="s">
        <v>28</v>
      </c>
    </row>
    <row r="1226" spans="1:1" x14ac:dyDescent="0.25">
      <c r="A1226" s="9" t="s">
        <v>28</v>
      </c>
    </row>
    <row r="1227" spans="1:1" x14ac:dyDescent="0.25">
      <c r="A1227" s="9" t="s">
        <v>28</v>
      </c>
    </row>
    <row r="1228" spans="1:1" x14ac:dyDescent="0.25">
      <c r="A1228" s="9" t="s">
        <v>28</v>
      </c>
    </row>
    <row r="1229" spans="1:1" x14ac:dyDescent="0.25">
      <c r="A1229" s="9" t="s">
        <v>28</v>
      </c>
    </row>
    <row r="1230" spans="1:1" x14ac:dyDescent="0.25">
      <c r="A1230" s="9" t="s">
        <v>28</v>
      </c>
    </row>
    <row r="1231" spans="1:1" x14ac:dyDescent="0.25">
      <c r="A1231" s="9" t="s">
        <v>28</v>
      </c>
    </row>
    <row r="1232" spans="1:1" x14ac:dyDescent="0.25">
      <c r="A1232" s="9" t="s">
        <v>28</v>
      </c>
    </row>
    <row r="1233" spans="1:1" x14ac:dyDescent="0.25">
      <c r="A1233" s="9" t="s">
        <v>28</v>
      </c>
    </row>
    <row r="1234" spans="1:1" x14ac:dyDescent="0.25">
      <c r="A1234" s="9" t="s">
        <v>28</v>
      </c>
    </row>
    <row r="1235" spans="1:1" x14ac:dyDescent="0.25">
      <c r="A1235" s="9" t="s">
        <v>28</v>
      </c>
    </row>
  </sheetData>
  <autoFilter ref="A10:J1235">
    <sortState ref="A11:J1235">
      <sortCondition ref="B10:B1235"/>
    </sortState>
  </autoFilter>
  <mergeCells count="2">
    <mergeCell ref="A1:J2"/>
    <mergeCell ref="G4:H5"/>
  </mergeCells>
  <conditionalFormatting sqref="J6:J9">
    <cfRule type="cellIs" dxfId="4" priority="1" operator="equal">
      <formula>"p"</formula>
    </cfRule>
    <cfRule type="cellIs" dxfId="3" priority="2" operator="equal">
      <formula>"k"</formula>
    </cfRule>
    <cfRule type="cellIs" dxfId="2" priority="3" operator="equal">
      <formula>"f"</formula>
    </cfRule>
    <cfRule type="cellIs" dxfId="1" priority="4" operator="equal">
      <formula>"b"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CopierColler">
                <anchor moveWithCells="1" sizeWithCells="1">
                  <from>
                    <xdr:col>4</xdr:col>
                    <xdr:colOff>276225</xdr:colOff>
                    <xdr:row>2</xdr:row>
                    <xdr:rowOff>152400</xdr:rowOff>
                  </from>
                  <to>
                    <xdr:col>5</xdr:col>
                    <xdr:colOff>466725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Lancement_Macros">
                <anchor moveWithCells="1" sizeWithCells="1">
                  <from>
                    <xdr:col>8</xdr:col>
                    <xdr:colOff>495300</xdr:colOff>
                    <xdr:row>0</xdr:row>
                    <xdr:rowOff>38100</xdr:rowOff>
                  </from>
                  <to>
                    <xdr:col>9</xdr:col>
                    <xdr:colOff>114300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1]!Mise_à_blanc">
                <anchor moveWithCells="1" sizeWithCells="1">
                  <from>
                    <xdr:col>0</xdr:col>
                    <xdr:colOff>114300</xdr:colOff>
                    <xdr:row>0</xdr:row>
                    <xdr:rowOff>9525</xdr:rowOff>
                  </from>
                  <to>
                    <xdr:col>1</xdr:col>
                    <xdr:colOff>800100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226"/>
  <sheetViews>
    <sheetView tabSelected="1" workbookViewId="0">
      <selection activeCell="A11" sqref="A11"/>
    </sheetView>
  </sheetViews>
  <sheetFormatPr baseColWidth="10" defaultRowHeight="15" x14ac:dyDescent="0.25"/>
  <cols>
    <col min="1" max="1" width="18.7109375" style="9" customWidth="1"/>
    <col min="2" max="2" width="17.5703125" style="8" customWidth="1"/>
    <col min="3" max="3" width="23.42578125" style="9" customWidth="1"/>
    <col min="4" max="4" width="25.28515625" style="9" customWidth="1"/>
    <col min="5" max="5" width="11.42578125" style="9"/>
    <col min="6" max="6" width="11.42578125" style="10"/>
    <col min="7" max="7" width="11.42578125" style="9"/>
    <col min="8" max="8" width="11.42578125" style="10"/>
    <col min="9" max="9" width="12" style="9" customWidth="1"/>
    <col min="10" max="10" width="70.140625" style="9" hidden="1" customWidth="1"/>
    <col min="11" max="11" width="16.7109375" style="9" hidden="1" customWidth="1"/>
    <col min="12" max="12" width="11.42578125" style="9" hidden="1" customWidth="1"/>
    <col min="13" max="13" width="11.42578125" style="10" hidden="1" customWidth="1"/>
    <col min="14" max="15" width="11.42578125" style="4"/>
  </cols>
  <sheetData>
    <row r="1" spans="1:15" x14ac:dyDescent="0.25">
      <c r="A1" s="41" t="s">
        <v>470</v>
      </c>
      <c r="B1" s="41"/>
      <c r="C1" s="41"/>
      <c r="D1" s="41"/>
      <c r="E1" s="41"/>
      <c r="F1" s="41"/>
      <c r="G1" s="41"/>
      <c r="H1" s="41"/>
      <c r="I1" s="41"/>
      <c r="J1"/>
      <c r="K1"/>
      <c r="L1"/>
      <c r="M1" s="2"/>
      <c r="N1"/>
      <c r="O1"/>
    </row>
    <row r="2" spans="1:15" x14ac:dyDescent="0.25">
      <c r="A2" s="41"/>
      <c r="B2" s="41"/>
      <c r="C2" s="41"/>
      <c r="D2" s="41"/>
      <c r="E2" s="41"/>
      <c r="F2" s="41"/>
      <c r="G2" s="41"/>
      <c r="H2" s="41"/>
      <c r="I2" s="41"/>
      <c r="J2"/>
      <c r="K2"/>
      <c r="L2"/>
      <c r="M2" s="2"/>
      <c r="N2"/>
      <c r="O2"/>
    </row>
    <row r="3" spans="1:15" x14ac:dyDescent="0.25">
      <c r="A3"/>
      <c r="B3" s="1"/>
      <c r="C3"/>
      <c r="D3"/>
      <c r="E3"/>
      <c r="F3" s="2"/>
      <c r="G3"/>
      <c r="H3" s="2"/>
      <c r="I3"/>
      <c r="J3"/>
      <c r="K3"/>
      <c r="L3"/>
      <c r="M3" s="2"/>
      <c r="N3"/>
      <c r="O3"/>
    </row>
    <row r="4" spans="1:15" x14ac:dyDescent="0.25">
      <c r="A4"/>
      <c r="B4" s="1"/>
      <c r="C4"/>
      <c r="D4"/>
      <c r="E4"/>
      <c r="F4" s="2"/>
      <c r="G4"/>
      <c r="H4" s="2"/>
      <c r="I4"/>
      <c r="J4"/>
      <c r="K4"/>
      <c r="L4"/>
      <c r="M4" s="2"/>
      <c r="N4"/>
      <c r="O4"/>
    </row>
    <row r="5" spans="1:15" x14ac:dyDescent="0.25">
      <c r="A5"/>
      <c r="B5" s="1"/>
      <c r="C5" s="14" t="s">
        <v>3</v>
      </c>
      <c r="D5" s="6">
        <f>SUM(I11:I1048576)</f>
        <v>0</v>
      </c>
      <c r="E5"/>
      <c r="F5" s="2"/>
      <c r="G5"/>
      <c r="H5" s="2"/>
      <c r="I5"/>
      <c r="J5"/>
      <c r="K5"/>
      <c r="L5"/>
      <c r="M5" s="2"/>
      <c r="N5"/>
      <c r="O5"/>
    </row>
    <row r="6" spans="1:15" x14ac:dyDescent="0.25">
      <c r="A6"/>
      <c r="B6" s="1"/>
      <c r="C6"/>
      <c r="D6"/>
      <c r="E6"/>
      <c r="F6" s="2"/>
      <c r="G6"/>
      <c r="H6" s="2"/>
      <c r="I6"/>
      <c r="J6"/>
      <c r="K6"/>
      <c r="L6"/>
      <c r="M6" s="2"/>
      <c r="N6"/>
      <c r="O6"/>
    </row>
    <row r="7" spans="1:15" x14ac:dyDescent="0.25">
      <c r="A7"/>
      <c r="B7" s="1"/>
      <c r="C7"/>
      <c r="D7"/>
      <c r="E7"/>
      <c r="F7" s="2"/>
      <c r="G7"/>
      <c r="H7" s="2"/>
      <c r="I7"/>
      <c r="J7"/>
      <c r="K7"/>
      <c r="L7"/>
      <c r="M7" s="2"/>
      <c r="N7"/>
      <c r="O7"/>
    </row>
    <row r="8" spans="1:15" x14ac:dyDescent="0.25">
      <c r="A8"/>
      <c r="B8" s="1"/>
      <c r="C8"/>
      <c r="D8"/>
      <c r="E8"/>
      <c r="F8" s="2"/>
      <c r="G8"/>
      <c r="H8" s="2"/>
      <c r="I8"/>
      <c r="J8"/>
      <c r="K8"/>
      <c r="L8"/>
      <c r="M8" s="2"/>
      <c r="N8"/>
      <c r="O8"/>
    </row>
    <row r="9" spans="1:15" ht="15.75" thickBot="1" x14ac:dyDescent="0.3">
      <c r="J9" s="3"/>
      <c r="N9"/>
      <c r="O9"/>
    </row>
    <row r="10" spans="1:15" ht="39" thickBot="1" x14ac:dyDescent="0.3">
      <c r="A10" s="15" t="s">
        <v>4</v>
      </c>
      <c r="B10" s="16" t="s">
        <v>5</v>
      </c>
      <c r="C10" s="15" t="s">
        <v>6</v>
      </c>
      <c r="D10" s="15" t="s">
        <v>7</v>
      </c>
      <c r="E10" s="15" t="s">
        <v>8</v>
      </c>
      <c r="F10" s="15" t="s">
        <v>9</v>
      </c>
      <c r="G10" s="15" t="s">
        <v>10</v>
      </c>
      <c r="H10" s="15" t="s">
        <v>11</v>
      </c>
      <c r="I10" s="15" t="s">
        <v>471</v>
      </c>
      <c r="J10" s="3"/>
      <c r="K10" s="17" t="s">
        <v>12</v>
      </c>
      <c r="L10" s="17" t="s">
        <v>472</v>
      </c>
      <c r="M10" s="17" t="s">
        <v>473</v>
      </c>
      <c r="N10"/>
      <c r="O10"/>
    </row>
    <row r="11" spans="1:15" x14ac:dyDescent="0.25">
      <c r="E11" s="36"/>
      <c r="K11" s="18" t="s">
        <v>22</v>
      </c>
      <c r="L11" s="18">
        <v>3.7</v>
      </c>
      <c r="M11" s="19" t="str">
        <f>IFERROR(VLOOKUP(A11,[1]Délaminage!$A$11:$L$1000,12,),"0")</f>
        <v>0</v>
      </c>
    </row>
    <row r="12" spans="1:15" x14ac:dyDescent="0.25">
      <c r="E12" s="36"/>
      <c r="K12" s="9" t="s">
        <v>22</v>
      </c>
      <c r="L12" s="9">
        <v>0.37</v>
      </c>
      <c r="M12" s="10" t="str">
        <f>IFERROR(VLOOKUP(A12,[1]Délaminage!$A$11:$L$1000,12,),"0")</f>
        <v>0</v>
      </c>
    </row>
    <row r="13" spans="1:15" x14ac:dyDescent="0.25">
      <c r="E13" s="36"/>
      <c r="K13" s="9" t="s">
        <v>31</v>
      </c>
      <c r="L13" s="9">
        <v>0.20100000000000001</v>
      </c>
      <c r="M13" s="10" t="str">
        <f>IFERROR(VLOOKUP(A13,[1]Délaminage!$A$11:$L$1000,12,),"0")</f>
        <v>0</v>
      </c>
    </row>
    <row r="14" spans="1:15" x14ac:dyDescent="0.25">
      <c r="E14" s="36"/>
      <c r="K14" s="9" t="s">
        <v>22</v>
      </c>
      <c r="L14" s="9">
        <v>1.5490000000000002</v>
      </c>
      <c r="M14" s="10" t="str">
        <f>IFERROR(VLOOKUP(A14,[1]Délaminage!$A$11:$L$1000,12,),"0")</f>
        <v>0</v>
      </c>
    </row>
    <row r="15" spans="1:15" x14ac:dyDescent="0.25">
      <c r="E15" s="36"/>
      <c r="K15" s="9" t="s">
        <v>22</v>
      </c>
      <c r="L15" s="9">
        <v>1.1160000000000001</v>
      </c>
      <c r="M15" s="10" t="str">
        <f>IFERROR(VLOOKUP(A15,[1]Délaminage!$A$11:$L$1000,12,),"0")</f>
        <v>0</v>
      </c>
    </row>
    <row r="16" spans="1:15" x14ac:dyDescent="0.25">
      <c r="E16" s="36"/>
      <c r="K16" s="9" t="s">
        <v>22</v>
      </c>
      <c r="L16" s="9">
        <v>1.17</v>
      </c>
      <c r="M16" s="10" t="str">
        <f>IFERROR(VLOOKUP(A16,[1]Délaminage!$A$11:$L$1000,12,),"0")</f>
        <v>0</v>
      </c>
    </row>
    <row r="17" spans="5:13" x14ac:dyDescent="0.25">
      <c r="E17" s="36"/>
      <c r="K17" s="9" t="s">
        <v>22</v>
      </c>
      <c r="L17" s="9">
        <v>0.58000000000000007</v>
      </c>
      <c r="M17" s="10" t="str">
        <f>IFERROR(VLOOKUP(A17,[1]Délaminage!$A$11:$L$1000,12,),"0")</f>
        <v>0</v>
      </c>
    </row>
    <row r="18" spans="5:13" x14ac:dyDescent="0.25">
      <c r="E18" s="36"/>
      <c r="K18" s="9" t="s">
        <v>22</v>
      </c>
      <c r="L18" s="9">
        <v>1.5490000000000002</v>
      </c>
      <c r="M18" s="10" t="str">
        <f>IFERROR(VLOOKUP(A18,[1]Délaminage!$A$11:$L$1000,12,),"0")</f>
        <v>0</v>
      </c>
    </row>
    <row r="19" spans="5:13" x14ac:dyDescent="0.25">
      <c r="E19" s="36"/>
      <c r="K19" s="9" t="s">
        <v>31</v>
      </c>
      <c r="L19" s="9">
        <v>0.59499999999999997</v>
      </c>
      <c r="M19" s="10" t="str">
        <f>IFERROR(VLOOKUP(A19,[1]Délaminage!$A$11:$L$1000,12,),"0")</f>
        <v>0</v>
      </c>
    </row>
    <row r="20" spans="5:13" x14ac:dyDescent="0.25">
      <c r="E20" s="36"/>
      <c r="K20" s="9" t="s">
        <v>22</v>
      </c>
      <c r="L20" s="9">
        <v>1.006</v>
      </c>
      <c r="M20" s="10" t="str">
        <f>IFERROR(VLOOKUP(A20,[1]Délaminage!$A$11:$L$1000,12,),"0")</f>
        <v>0</v>
      </c>
    </row>
    <row r="21" spans="5:13" x14ac:dyDescent="0.25">
      <c r="E21" s="36"/>
      <c r="K21" s="9" t="s">
        <v>22</v>
      </c>
      <c r="L21" s="9">
        <v>0.5</v>
      </c>
      <c r="M21" s="10" t="str">
        <f>IFERROR(VLOOKUP(A21,[1]Délaminage!$A$11:$L$1000,12,),"0")</f>
        <v>0</v>
      </c>
    </row>
    <row r="22" spans="5:13" x14ac:dyDescent="0.25">
      <c r="E22" s="36"/>
      <c r="K22" s="9" t="s">
        <v>22</v>
      </c>
      <c r="L22" s="9">
        <v>0.58000000000000007</v>
      </c>
      <c r="M22" s="10" t="str">
        <f>IFERROR(VLOOKUP(A22,[1]Délaminage!$A$11:$L$1000,12,),"0")</f>
        <v>0</v>
      </c>
    </row>
    <row r="23" spans="5:13" x14ac:dyDescent="0.25">
      <c r="E23" s="36"/>
      <c r="K23" s="9" t="s">
        <v>22</v>
      </c>
      <c r="L23" s="9">
        <v>0.75</v>
      </c>
      <c r="M23" s="10" t="str">
        <f>IFERROR(VLOOKUP(A23,[1]Délaminage!$A$11:$L$1000,12,),"0")</f>
        <v>0</v>
      </c>
    </row>
    <row r="24" spans="5:13" x14ac:dyDescent="0.25">
      <c r="E24" s="36"/>
      <c r="K24" s="9" t="s">
        <v>22</v>
      </c>
      <c r="L24" s="9">
        <v>0.75</v>
      </c>
      <c r="M24" s="10" t="str">
        <f>IFERROR(VLOOKUP(A24,[1]Délaminage!$A$11:$L$1000,12,),"0")</f>
        <v>0</v>
      </c>
    </row>
    <row r="25" spans="5:13" x14ac:dyDescent="0.25">
      <c r="E25" s="36"/>
      <c r="K25" s="9" t="s">
        <v>22</v>
      </c>
      <c r="L25" s="9">
        <v>0.375</v>
      </c>
      <c r="M25" s="10" t="str">
        <f>IFERROR(VLOOKUP(A25,[1]Délaminage!$A$11:$L$1000,12,),"0")</f>
        <v>0</v>
      </c>
    </row>
    <row r="26" spans="5:13" x14ac:dyDescent="0.25">
      <c r="E26" s="36"/>
      <c r="K26" s="9" t="s">
        <v>22</v>
      </c>
      <c r="L26" s="9">
        <v>0.83400000000000007</v>
      </c>
      <c r="M26" s="10" t="str">
        <f>IFERROR(VLOOKUP(A26,[1]Délaminage!$A$11:$L$1000,12,),"0")</f>
        <v>0</v>
      </c>
    </row>
    <row r="27" spans="5:13" x14ac:dyDescent="0.25">
      <c r="E27" s="36"/>
      <c r="K27" s="9" t="s">
        <v>22</v>
      </c>
      <c r="L27" s="9">
        <v>0.4</v>
      </c>
      <c r="M27" s="10" t="str">
        <f>IFERROR(VLOOKUP(A27,[1]Délaminage!$A$11:$L$1000,12,),"0")</f>
        <v>0</v>
      </c>
    </row>
    <row r="28" spans="5:13" x14ac:dyDescent="0.25">
      <c r="E28" s="36"/>
      <c r="K28" s="9" t="s">
        <v>22</v>
      </c>
      <c r="L28" s="9">
        <v>1.08</v>
      </c>
      <c r="M28" s="10" t="str">
        <f>IFERROR(VLOOKUP(A28,[1]Délaminage!$A$11:$L$1000,12,),"0")</f>
        <v>0</v>
      </c>
    </row>
    <row r="29" spans="5:13" x14ac:dyDescent="0.25">
      <c r="E29" s="36"/>
      <c r="K29" s="9" t="s">
        <v>22</v>
      </c>
      <c r="L29" s="9">
        <v>0.91700000000000004</v>
      </c>
      <c r="M29" s="10" t="str">
        <f>IFERROR(VLOOKUP(A29,[1]Délaminage!$A$11:$L$1000,12,),"0")</f>
        <v>0</v>
      </c>
    </row>
    <row r="30" spans="5:13" x14ac:dyDescent="0.25">
      <c r="E30" s="36"/>
      <c r="K30" s="9" t="s">
        <v>22</v>
      </c>
      <c r="L30" s="9">
        <v>0.42000000000000004</v>
      </c>
      <c r="M30" s="10" t="str">
        <f>IFERROR(VLOOKUP(A30,[1]Délaminage!$A$11:$L$1000,12,),"0")</f>
        <v>0</v>
      </c>
    </row>
    <row r="31" spans="5:13" x14ac:dyDescent="0.25">
      <c r="E31" s="36"/>
      <c r="K31" s="9" t="s">
        <v>22</v>
      </c>
      <c r="L31" s="9">
        <v>0.41600000000000004</v>
      </c>
      <c r="M31" s="10" t="str">
        <f>IFERROR(VLOOKUP(A31,[1]Délaminage!$A$11:$L$1000,12,),"0")</f>
        <v>0</v>
      </c>
    </row>
    <row r="32" spans="5:13" x14ac:dyDescent="0.25">
      <c r="E32" s="36"/>
      <c r="K32" s="9" t="s">
        <v>31</v>
      </c>
      <c r="L32" s="9">
        <v>0.13300000000000001</v>
      </c>
      <c r="M32" s="10" t="str">
        <f>IFERROR(VLOOKUP(A32,[1]Délaminage!$A$11:$L$1000,12,),"0")</f>
        <v>0</v>
      </c>
    </row>
    <row r="33" spans="5:13" x14ac:dyDescent="0.25">
      <c r="E33" s="36"/>
      <c r="K33" s="9" t="s">
        <v>31</v>
      </c>
      <c r="L33" s="9">
        <v>0.19900000000000001</v>
      </c>
      <c r="M33" s="10" t="str">
        <f>IFERROR(VLOOKUP(A33,[1]Délaminage!$A$11:$L$1000,12,),"0")</f>
        <v>0</v>
      </c>
    </row>
    <row r="34" spans="5:13" x14ac:dyDescent="0.25">
      <c r="E34" s="36"/>
      <c r="K34" s="9" t="s">
        <v>22</v>
      </c>
      <c r="L34" s="9">
        <v>1.75</v>
      </c>
      <c r="M34" s="10" t="str">
        <f>IFERROR(VLOOKUP(A34,[1]Délaminage!$A$11:$L$1000,12,),"0")</f>
        <v>0</v>
      </c>
    </row>
    <row r="35" spans="5:13" x14ac:dyDescent="0.25">
      <c r="E35" s="36"/>
      <c r="K35" s="9" t="s">
        <v>22</v>
      </c>
      <c r="L35" s="9">
        <v>0.75</v>
      </c>
      <c r="M35" s="10" t="str">
        <f>IFERROR(VLOOKUP(A35,[1]Délaminage!$A$11:$L$1000,12,),"0")</f>
        <v>0</v>
      </c>
    </row>
    <row r="36" spans="5:13" x14ac:dyDescent="0.25">
      <c r="E36" s="36"/>
      <c r="K36" s="9" t="s">
        <v>22</v>
      </c>
      <c r="L36" s="9">
        <v>0.58000000000000007</v>
      </c>
      <c r="M36" s="10" t="str">
        <f>IFERROR(VLOOKUP(A36,[1]Délaminage!$A$11:$L$1000,12,),"0")</f>
        <v>0</v>
      </c>
    </row>
    <row r="37" spans="5:13" x14ac:dyDescent="0.25">
      <c r="E37" s="36"/>
      <c r="K37" s="9" t="s">
        <v>22</v>
      </c>
      <c r="L37" s="9">
        <v>0.375</v>
      </c>
      <c r="M37" s="10" t="str">
        <f>IFERROR(VLOOKUP(A37,[1]Délaminage!$A$11:$L$1000,12,),"0")</f>
        <v>0</v>
      </c>
    </row>
    <row r="38" spans="5:13" x14ac:dyDescent="0.25">
      <c r="E38" s="36"/>
      <c r="K38" s="9" t="s">
        <v>22</v>
      </c>
      <c r="L38" s="9">
        <v>0.75</v>
      </c>
      <c r="M38" s="10" t="str">
        <f>IFERROR(VLOOKUP(A38,[1]Délaminage!$A$11:$L$1000,12,),"0")</f>
        <v>0</v>
      </c>
    </row>
    <row r="39" spans="5:13" x14ac:dyDescent="0.25">
      <c r="E39" s="36"/>
      <c r="K39" s="9" t="s">
        <v>22</v>
      </c>
      <c r="L39" s="9">
        <v>0.83400000000000007</v>
      </c>
      <c r="M39" s="10" t="str">
        <f>IFERROR(VLOOKUP(A39,[1]Délaminage!$A$11:$L$1000,12,),"0")</f>
        <v>0</v>
      </c>
    </row>
    <row r="40" spans="5:13" x14ac:dyDescent="0.25">
      <c r="E40" s="36"/>
      <c r="K40" s="9" t="s">
        <v>22</v>
      </c>
      <c r="L40" s="9">
        <v>0.5</v>
      </c>
      <c r="M40" s="10" t="str">
        <f>IFERROR(VLOOKUP(A40,[1]Délaminage!$A$11:$L$1000,12,),"0")</f>
        <v>0</v>
      </c>
    </row>
    <row r="41" spans="5:13" x14ac:dyDescent="0.25">
      <c r="E41" s="36"/>
      <c r="K41" s="9" t="s">
        <v>22</v>
      </c>
      <c r="L41" s="9">
        <v>0.75</v>
      </c>
      <c r="M41" s="10" t="str">
        <f>IFERROR(VLOOKUP(A41,[1]Délaminage!$A$11:$L$1000,12,),"0")</f>
        <v>0</v>
      </c>
    </row>
    <row r="42" spans="5:13" x14ac:dyDescent="0.25">
      <c r="E42" s="36"/>
      <c r="K42" s="9" t="s">
        <v>22</v>
      </c>
      <c r="L42" s="9">
        <v>1.25</v>
      </c>
      <c r="M42" s="10" t="str">
        <f>IFERROR(VLOOKUP(A42,[1]Délaminage!$A$11:$L$1000,12,),"0")</f>
        <v>0</v>
      </c>
    </row>
    <row r="43" spans="5:13" x14ac:dyDescent="0.25">
      <c r="E43" s="36"/>
      <c r="K43" s="9" t="s">
        <v>22</v>
      </c>
      <c r="L43" s="9">
        <v>0.35</v>
      </c>
      <c r="M43" s="10" t="str">
        <f>IFERROR(VLOOKUP(A43,[1]Délaminage!$A$11:$L$1000,12,),"0")</f>
        <v>0</v>
      </c>
    </row>
    <row r="44" spans="5:13" x14ac:dyDescent="0.25">
      <c r="E44" s="36"/>
      <c r="K44" s="9" t="s">
        <v>22</v>
      </c>
      <c r="L44" s="9">
        <v>2.08</v>
      </c>
      <c r="M44" s="10" t="str">
        <f>IFERROR(VLOOKUP(A44,[1]Délaminage!$A$11:$L$1000,12,),"0")</f>
        <v>0</v>
      </c>
    </row>
    <row r="45" spans="5:13" x14ac:dyDescent="0.25">
      <c r="E45" s="36"/>
      <c r="K45" s="9" t="s">
        <v>22</v>
      </c>
      <c r="L45" s="9">
        <v>1.08</v>
      </c>
      <c r="M45" s="10" t="str">
        <f>IFERROR(VLOOKUP(A45,[1]Délaminage!$A$11:$L$1000,12,),"0")</f>
        <v>0</v>
      </c>
    </row>
    <row r="46" spans="5:13" x14ac:dyDescent="0.25">
      <c r="E46" s="36"/>
      <c r="K46" s="9" t="s">
        <v>22</v>
      </c>
      <c r="L46" s="9">
        <v>0.5</v>
      </c>
      <c r="M46" s="10" t="str">
        <f>IFERROR(VLOOKUP(A46,[1]Délaminage!$A$11:$L$1000,12,),"0")</f>
        <v>0</v>
      </c>
    </row>
    <row r="47" spans="5:13" x14ac:dyDescent="0.25">
      <c r="E47" s="36"/>
      <c r="K47" s="9" t="s">
        <v>22</v>
      </c>
      <c r="L47" s="9">
        <v>0.5</v>
      </c>
      <c r="M47" s="10" t="str">
        <f>IFERROR(VLOOKUP(A47,[1]Délaminage!$A$11:$L$1000,12,),"0")</f>
        <v>0</v>
      </c>
    </row>
    <row r="48" spans="5:13" x14ac:dyDescent="0.25">
      <c r="E48" s="36"/>
      <c r="K48" s="9" t="s">
        <v>22</v>
      </c>
      <c r="L48" s="9">
        <v>0.58499999999999996</v>
      </c>
      <c r="M48" s="10" t="str">
        <f>IFERROR(VLOOKUP(A48,[1]Délaminage!$A$11:$L$1000,12,),"0")</f>
        <v>0</v>
      </c>
    </row>
    <row r="49" spans="5:13" x14ac:dyDescent="0.25">
      <c r="E49" s="36"/>
      <c r="K49" s="9" t="s">
        <v>22</v>
      </c>
      <c r="L49" s="9">
        <v>0.193</v>
      </c>
      <c r="M49" s="10" t="str">
        <f>IFERROR(VLOOKUP(A49,[1]Délaminage!$A$11:$L$1000,12,),"0")</f>
        <v>0</v>
      </c>
    </row>
    <row r="50" spans="5:13" x14ac:dyDescent="0.25">
      <c r="K50" s="9" t="s">
        <v>22</v>
      </c>
      <c r="L50" s="9">
        <v>0.71199999999999997</v>
      </c>
      <c r="M50" s="10" t="str">
        <f>IFERROR(VLOOKUP(A50,[1]Délaminage!$A$11:$L$1000,12,),"0")</f>
        <v>0</v>
      </c>
    </row>
    <row r="51" spans="5:13" x14ac:dyDescent="0.25">
      <c r="M51" s="10" t="str">
        <f>IFERROR(VLOOKUP(A51,[1]Délaminage!$A$11:$L$1000,12,),"0")</f>
        <v>0</v>
      </c>
    </row>
    <row r="52" spans="5:13" x14ac:dyDescent="0.25">
      <c r="M52" s="10" t="str">
        <f>IFERROR(VLOOKUP(A52,[1]Délaminage!$A$11:$L$1000,12,),"0")</f>
        <v>0</v>
      </c>
    </row>
    <row r="53" spans="5:13" x14ac:dyDescent="0.25">
      <c r="M53" s="10" t="str">
        <f>IFERROR(VLOOKUP(A53,[1]Délaminage!$A$11:$L$1000,12,),"0")</f>
        <v>0</v>
      </c>
    </row>
    <row r="54" spans="5:13" x14ac:dyDescent="0.25">
      <c r="M54" s="10" t="str">
        <f>IFERROR(VLOOKUP(A54,[1]Délaminage!$A$11:$L$1000,12,),"0")</f>
        <v>0</v>
      </c>
    </row>
    <row r="55" spans="5:13" x14ac:dyDescent="0.25">
      <c r="M55" s="10" t="str">
        <f>IFERROR(VLOOKUP(A55,[1]Délaminage!$A$11:$L$1000,12,),"0")</f>
        <v>0</v>
      </c>
    </row>
    <row r="56" spans="5:13" x14ac:dyDescent="0.25">
      <c r="M56" s="10" t="str">
        <f>IFERROR(VLOOKUP(A56,[1]Délaminage!$A$11:$L$1000,12,),"0")</f>
        <v>0</v>
      </c>
    </row>
    <row r="57" spans="5:13" x14ac:dyDescent="0.25">
      <c r="M57" s="10" t="str">
        <f>IFERROR(VLOOKUP(A57,[1]Délaminage!$A$11:$L$1000,12,),"0")</f>
        <v>0</v>
      </c>
    </row>
    <row r="58" spans="5:13" x14ac:dyDescent="0.25">
      <c r="M58" s="10" t="str">
        <f>IFERROR(VLOOKUP(A58,[1]Délaminage!$A$11:$L$1000,12,),"0")</f>
        <v>0</v>
      </c>
    </row>
    <row r="59" spans="5:13" x14ac:dyDescent="0.25">
      <c r="M59" s="10" t="str">
        <f>IFERROR(VLOOKUP(A59,[1]Délaminage!$A$11:$L$1000,12,),"0")</f>
        <v>0</v>
      </c>
    </row>
    <row r="60" spans="5:13" x14ac:dyDescent="0.25">
      <c r="M60" s="10" t="str">
        <f>IFERROR(VLOOKUP(A60,[1]Délaminage!$A$11:$L$1000,12,),"0")</f>
        <v>0</v>
      </c>
    </row>
    <row r="61" spans="5:13" x14ac:dyDescent="0.25">
      <c r="M61" s="10" t="str">
        <f>IFERROR(VLOOKUP(A61,[1]Délaminage!$A$11:$L$1000,12,),"0")</f>
        <v>0</v>
      </c>
    </row>
    <row r="62" spans="5:13" x14ac:dyDescent="0.25">
      <c r="M62" s="10" t="str">
        <f>IFERROR(VLOOKUP(A62,[1]Délaminage!$A$11:$L$1000,12,),"0")</f>
        <v>0</v>
      </c>
    </row>
    <row r="63" spans="5:13" x14ac:dyDescent="0.25">
      <c r="M63" s="10" t="str">
        <f>IFERROR(VLOOKUP(A63,[1]Délaminage!$A$11:$L$1000,12,),"0")</f>
        <v>0</v>
      </c>
    </row>
    <row r="64" spans="5:13" x14ac:dyDescent="0.25">
      <c r="M64" s="10" t="str">
        <f>IFERROR(VLOOKUP(A64,[1]Délaminage!$A$11:$L$1000,12,),"0")</f>
        <v>0</v>
      </c>
    </row>
    <row r="65" spans="13:13" x14ac:dyDescent="0.25">
      <c r="M65" s="10" t="str">
        <f>IFERROR(VLOOKUP(A65,[1]Délaminage!$A$11:$L$1000,12,),"0")</f>
        <v>0</v>
      </c>
    </row>
    <row r="66" spans="13:13" x14ac:dyDescent="0.25">
      <c r="M66" s="10" t="str">
        <f>IFERROR(VLOOKUP(A66,[1]Délaminage!$A$11:$L$1000,12,),"0")</f>
        <v>0</v>
      </c>
    </row>
    <row r="67" spans="13:13" x14ac:dyDescent="0.25">
      <c r="M67" s="10" t="str">
        <f>IFERROR(VLOOKUP(A67,[1]Délaminage!$A$11:$L$1000,12,),"0")</f>
        <v>0</v>
      </c>
    </row>
    <row r="68" spans="13:13" x14ac:dyDescent="0.25">
      <c r="M68" s="10" t="str">
        <f>IFERROR(VLOOKUP(A68,[1]Délaminage!$A$11:$L$1000,12,),"0")</f>
        <v>0</v>
      </c>
    </row>
    <row r="69" spans="13:13" x14ac:dyDescent="0.25">
      <c r="M69" s="10" t="str">
        <f>IFERROR(VLOOKUP(A69,[1]Délaminage!$A$11:$L$1000,12,),"0")</f>
        <v>0</v>
      </c>
    </row>
    <row r="70" spans="13:13" x14ac:dyDescent="0.25">
      <c r="M70" s="10" t="str">
        <f>IFERROR(VLOOKUP(A70,[1]Délaminage!$A$11:$L$1000,12,),"0")</f>
        <v>0</v>
      </c>
    </row>
    <row r="71" spans="13:13" x14ac:dyDescent="0.25">
      <c r="M71" s="10" t="str">
        <f>IFERROR(VLOOKUP(A71,[1]Délaminage!$A$11:$L$1000,12,),"0")</f>
        <v>0</v>
      </c>
    </row>
    <row r="72" spans="13:13" x14ac:dyDescent="0.25">
      <c r="M72" s="10" t="str">
        <f>IFERROR(VLOOKUP(A72,[1]Délaminage!$A$11:$L$1000,12,),"0")</f>
        <v>0</v>
      </c>
    </row>
    <row r="73" spans="13:13" x14ac:dyDescent="0.25">
      <c r="M73" s="10" t="str">
        <f>IFERROR(VLOOKUP(A73,[1]Délaminage!$A$11:$L$1000,12,),"0")</f>
        <v>0</v>
      </c>
    </row>
    <row r="74" spans="13:13" x14ac:dyDescent="0.25">
      <c r="M74" s="10" t="str">
        <f>IFERROR(VLOOKUP(A74,[1]Délaminage!$A$11:$L$1000,12,),"0")</f>
        <v>0</v>
      </c>
    </row>
    <row r="75" spans="13:13" x14ac:dyDescent="0.25">
      <c r="M75" s="10" t="str">
        <f>IFERROR(VLOOKUP(A75,[1]Délaminage!$A$11:$L$1000,12,),"0")</f>
        <v>0</v>
      </c>
    </row>
    <row r="76" spans="13:13" x14ac:dyDescent="0.25">
      <c r="M76" s="10" t="str">
        <f>IFERROR(VLOOKUP(A76,[1]Délaminage!$A$11:$L$1000,12,),"0")</f>
        <v>0</v>
      </c>
    </row>
    <row r="77" spans="13:13" x14ac:dyDescent="0.25">
      <c r="M77" s="10" t="str">
        <f>IFERROR(VLOOKUP(A77,[1]Délaminage!$A$11:$L$1000,12,),"0")</f>
        <v>0</v>
      </c>
    </row>
    <row r="78" spans="13:13" x14ac:dyDescent="0.25">
      <c r="M78" s="10" t="str">
        <f>IFERROR(VLOOKUP(A78,[1]Délaminage!$A$11:$L$1000,12,),"0")</f>
        <v>0</v>
      </c>
    </row>
    <row r="79" spans="13:13" x14ac:dyDescent="0.25">
      <c r="M79" s="10" t="str">
        <f>IFERROR(VLOOKUP(A79,[1]Délaminage!$A$11:$L$1000,12,),"0")</f>
        <v>0</v>
      </c>
    </row>
    <row r="80" spans="13:13" x14ac:dyDescent="0.25">
      <c r="M80" s="10" t="str">
        <f>IFERROR(VLOOKUP(A80,[1]Délaminage!$A$11:$L$1000,12,),"0")</f>
        <v>0</v>
      </c>
    </row>
    <row r="81" spans="13:13" x14ac:dyDescent="0.25">
      <c r="M81" s="10" t="str">
        <f>IFERROR(VLOOKUP(A81,[1]Délaminage!$A$11:$L$1000,12,),"0")</f>
        <v>0</v>
      </c>
    </row>
    <row r="82" spans="13:13" x14ac:dyDescent="0.25">
      <c r="M82" s="10" t="str">
        <f>IFERROR(VLOOKUP(A82,[1]Délaminage!$A$11:$L$1000,12,),"0")</f>
        <v>0</v>
      </c>
    </row>
    <row r="83" spans="13:13" x14ac:dyDescent="0.25">
      <c r="M83" s="10" t="str">
        <f>IFERROR(VLOOKUP(A83,[1]Délaminage!$A$11:$L$1000,12,),"0")</f>
        <v>0</v>
      </c>
    </row>
    <row r="84" spans="13:13" x14ac:dyDescent="0.25">
      <c r="M84" s="10" t="str">
        <f>IFERROR(VLOOKUP(A84,[1]Délaminage!$A$11:$L$1000,12,),"0")</f>
        <v>0</v>
      </c>
    </row>
    <row r="85" spans="13:13" x14ac:dyDescent="0.25">
      <c r="M85" s="10" t="str">
        <f>IFERROR(VLOOKUP(A85,[1]Délaminage!$A$11:$L$1000,12,),"0")</f>
        <v>0</v>
      </c>
    </row>
    <row r="86" spans="13:13" x14ac:dyDescent="0.25">
      <c r="M86" s="10" t="str">
        <f>IFERROR(VLOOKUP(A86,[1]Délaminage!$A$11:$L$1000,12,),"0")</f>
        <v>0</v>
      </c>
    </row>
    <row r="87" spans="13:13" x14ac:dyDescent="0.25">
      <c r="M87" s="10" t="str">
        <f>IFERROR(VLOOKUP(A87,[1]Délaminage!$A$11:$L$1000,12,),"0")</f>
        <v>0</v>
      </c>
    </row>
    <row r="88" spans="13:13" x14ac:dyDescent="0.25">
      <c r="M88" s="10" t="str">
        <f>IFERROR(VLOOKUP(A88,[1]Délaminage!$A$11:$L$1000,12,),"0")</f>
        <v>0</v>
      </c>
    </row>
    <row r="89" spans="13:13" x14ac:dyDescent="0.25">
      <c r="M89" s="10" t="str">
        <f>IFERROR(VLOOKUP(A89,[1]Délaminage!$A$11:$L$1000,12,),"0")</f>
        <v>0</v>
      </c>
    </row>
    <row r="90" spans="13:13" x14ac:dyDescent="0.25">
      <c r="M90" s="10" t="str">
        <f>IFERROR(VLOOKUP(A90,[1]Délaminage!$A$11:$L$1000,12,),"0")</f>
        <v>0</v>
      </c>
    </row>
    <row r="91" spans="13:13" x14ac:dyDescent="0.25">
      <c r="M91" s="10" t="str">
        <f>IFERROR(VLOOKUP(A91,[1]Délaminage!$A$11:$L$1000,12,),"0")</f>
        <v>0</v>
      </c>
    </row>
    <row r="92" spans="13:13" x14ac:dyDescent="0.25">
      <c r="M92" s="10" t="str">
        <f>IFERROR(VLOOKUP(A92,[1]Délaminage!$A$11:$L$1000,12,),"0")</f>
        <v>0</v>
      </c>
    </row>
    <row r="93" spans="13:13" x14ac:dyDescent="0.25">
      <c r="M93" s="10" t="str">
        <f>IFERROR(VLOOKUP(A93,[1]Délaminage!$A$11:$L$1000,12,),"0")</f>
        <v>0</v>
      </c>
    </row>
    <row r="94" spans="13:13" x14ac:dyDescent="0.25">
      <c r="M94" s="10" t="str">
        <f>IFERROR(VLOOKUP(A94,[1]Délaminage!$A$11:$L$1000,12,),"0")</f>
        <v>0</v>
      </c>
    </row>
    <row r="95" spans="13:13" x14ac:dyDescent="0.25">
      <c r="M95" s="10" t="str">
        <f>IFERROR(VLOOKUP(A95,[1]Délaminage!$A$11:$L$1000,12,),"0")</f>
        <v>0</v>
      </c>
    </row>
    <row r="96" spans="13:13" x14ac:dyDescent="0.25">
      <c r="M96" s="10" t="str">
        <f>IFERROR(VLOOKUP(A96,[1]Délaminage!$A$11:$L$1000,12,),"0")</f>
        <v>0</v>
      </c>
    </row>
    <row r="97" spans="13:13" x14ac:dyDescent="0.25">
      <c r="M97" s="10" t="str">
        <f>IFERROR(VLOOKUP(A97,[1]Délaminage!$A$11:$L$1000,12,),"0")</f>
        <v>0</v>
      </c>
    </row>
    <row r="98" spans="13:13" x14ac:dyDescent="0.25">
      <c r="M98" s="10" t="str">
        <f>IFERROR(VLOOKUP(A98,[1]Délaminage!$A$11:$L$1000,12,),"0")</f>
        <v>0</v>
      </c>
    </row>
    <row r="99" spans="13:13" x14ac:dyDescent="0.25">
      <c r="M99" s="10" t="str">
        <f>IFERROR(VLOOKUP(A99,[1]Délaminage!$A$11:$L$1000,12,),"0")</f>
        <v>0</v>
      </c>
    </row>
    <row r="100" spans="13:13" x14ac:dyDescent="0.25">
      <c r="M100" s="10" t="str">
        <f>IFERROR(VLOOKUP(A100,[1]Délaminage!$A$11:$L$1000,12,),"0")</f>
        <v>0</v>
      </c>
    </row>
    <row r="101" spans="13:13" x14ac:dyDescent="0.25">
      <c r="M101" s="10" t="str">
        <f>IFERROR(VLOOKUP(A101,[1]Délaminage!$A$11:$L$1000,12,),"0")</f>
        <v>0</v>
      </c>
    </row>
    <row r="102" spans="13:13" x14ac:dyDescent="0.25">
      <c r="M102" s="10" t="str">
        <f>IFERROR(VLOOKUP(A102,[1]Délaminage!$A$11:$L$1000,12,),"0")</f>
        <v>0</v>
      </c>
    </row>
    <row r="103" spans="13:13" x14ac:dyDescent="0.25">
      <c r="M103" s="10" t="str">
        <f>IFERROR(VLOOKUP(A103,[1]Délaminage!$A$11:$L$1000,12,),"0")</f>
        <v>0</v>
      </c>
    </row>
    <row r="104" spans="13:13" x14ac:dyDescent="0.25">
      <c r="M104" s="10" t="str">
        <f>IFERROR(VLOOKUP(A104,[1]Délaminage!$A$11:$L$1000,12,),"0")</f>
        <v>0</v>
      </c>
    </row>
    <row r="105" spans="13:13" x14ac:dyDescent="0.25">
      <c r="M105" s="10" t="str">
        <f>IFERROR(VLOOKUP(A105,[1]Délaminage!$A$11:$L$1000,12,),"0")</f>
        <v>0</v>
      </c>
    </row>
    <row r="106" spans="13:13" x14ac:dyDescent="0.25">
      <c r="M106" s="10" t="str">
        <f>IFERROR(VLOOKUP(A106,[1]Délaminage!$A$11:$L$1000,12,),"0")</f>
        <v>0</v>
      </c>
    </row>
    <row r="107" spans="13:13" x14ac:dyDescent="0.25">
      <c r="M107" s="10" t="str">
        <f>IFERROR(VLOOKUP(A107,[1]Délaminage!$A$11:$L$1000,12,),"0")</f>
        <v>0</v>
      </c>
    </row>
    <row r="108" spans="13:13" x14ac:dyDescent="0.25">
      <c r="M108" s="10" t="str">
        <f>IFERROR(VLOOKUP(A108,[1]Délaminage!$A$11:$L$1000,12,),"0")</f>
        <v>0</v>
      </c>
    </row>
    <row r="109" spans="13:13" x14ac:dyDescent="0.25">
      <c r="M109" s="10" t="str">
        <f>IFERROR(VLOOKUP(A109,[1]Délaminage!$A$11:$L$1000,12,),"0")</f>
        <v>0</v>
      </c>
    </row>
    <row r="110" spans="13:13" x14ac:dyDescent="0.25">
      <c r="M110" s="10" t="str">
        <f>IFERROR(VLOOKUP(A110,[1]Délaminage!$A$11:$L$1000,12,),"0")</f>
        <v>0</v>
      </c>
    </row>
    <row r="111" spans="13:13" x14ac:dyDescent="0.25">
      <c r="M111" s="10" t="str">
        <f>IFERROR(VLOOKUP(A111,[1]Délaminage!$A$11:$L$1000,12,),"0")</f>
        <v>0</v>
      </c>
    </row>
    <row r="112" spans="13:13" x14ac:dyDescent="0.25">
      <c r="M112" s="10" t="str">
        <f>IFERROR(VLOOKUP(A112,[1]Délaminage!$A$11:$L$1000,12,),"0")</f>
        <v>0</v>
      </c>
    </row>
    <row r="113" spans="13:13" x14ac:dyDescent="0.25">
      <c r="M113" s="10" t="str">
        <f>IFERROR(VLOOKUP(A113,[1]Délaminage!$A$11:$L$1000,12,),"0")</f>
        <v>0</v>
      </c>
    </row>
    <row r="114" spans="13:13" x14ac:dyDescent="0.25">
      <c r="M114" s="10" t="str">
        <f>IFERROR(VLOOKUP(A114,[1]Délaminage!$A$11:$L$1000,12,),"0")</f>
        <v>0</v>
      </c>
    </row>
    <row r="115" spans="13:13" x14ac:dyDescent="0.25">
      <c r="M115" s="10" t="str">
        <f>IFERROR(VLOOKUP(A115,[1]Délaminage!$A$11:$L$1000,12,),"0")</f>
        <v>0</v>
      </c>
    </row>
    <row r="116" spans="13:13" x14ac:dyDescent="0.25">
      <c r="M116" s="10" t="str">
        <f>IFERROR(VLOOKUP(A116,[1]Délaminage!$A$11:$L$1000,12,),"0")</f>
        <v>0</v>
      </c>
    </row>
    <row r="117" spans="13:13" x14ac:dyDescent="0.25">
      <c r="M117" s="10" t="str">
        <f>IFERROR(VLOOKUP(A117,[1]Délaminage!$A$11:$L$1000,12,),"0")</f>
        <v>0</v>
      </c>
    </row>
    <row r="118" spans="13:13" x14ac:dyDescent="0.25">
      <c r="M118" s="10" t="str">
        <f>IFERROR(VLOOKUP(A118,[1]Délaminage!$A$11:$L$1000,12,),"0")</f>
        <v>0</v>
      </c>
    </row>
    <row r="119" spans="13:13" x14ac:dyDescent="0.25">
      <c r="M119" s="10" t="str">
        <f>IFERROR(VLOOKUP(A119,[1]Délaminage!$A$11:$L$1000,12,),"0")</f>
        <v>0</v>
      </c>
    </row>
    <row r="120" spans="13:13" x14ac:dyDescent="0.25">
      <c r="M120" s="10" t="str">
        <f>IFERROR(VLOOKUP(A120,[1]Délaminage!$A$11:$L$1000,12,),"0")</f>
        <v>0</v>
      </c>
    </row>
    <row r="121" spans="13:13" x14ac:dyDescent="0.25">
      <c r="M121" s="10" t="str">
        <f>IFERROR(VLOOKUP(A121,[1]Délaminage!$A$11:$L$1000,12,),"0")</f>
        <v>0</v>
      </c>
    </row>
    <row r="122" spans="13:13" x14ac:dyDescent="0.25">
      <c r="M122" s="10" t="str">
        <f>IFERROR(VLOOKUP(A122,[1]Délaminage!$A$11:$L$1000,12,),"0")</f>
        <v>0</v>
      </c>
    </row>
    <row r="123" spans="13:13" x14ac:dyDescent="0.25">
      <c r="M123" s="10" t="str">
        <f>IFERROR(VLOOKUP(A123,[1]Délaminage!$A$11:$L$1000,12,),"0")</f>
        <v>0</v>
      </c>
    </row>
    <row r="124" spans="13:13" x14ac:dyDescent="0.25">
      <c r="M124" s="10" t="str">
        <f>IFERROR(VLOOKUP(A124,[1]Délaminage!$A$11:$L$1000,12,),"0")</f>
        <v>0</v>
      </c>
    </row>
    <row r="125" spans="13:13" x14ac:dyDescent="0.25">
      <c r="M125" s="10" t="str">
        <f>IFERROR(VLOOKUP(A125,[1]Délaminage!$A$11:$L$1000,12,),"0")</f>
        <v>0</v>
      </c>
    </row>
    <row r="126" spans="13:13" x14ac:dyDescent="0.25">
      <c r="M126" s="10" t="str">
        <f>IFERROR(VLOOKUP(A126,[1]Délaminage!$A$11:$L$1000,12,),"0")</f>
        <v>0</v>
      </c>
    </row>
    <row r="127" spans="13:13" x14ac:dyDescent="0.25">
      <c r="M127" s="10" t="str">
        <f>IFERROR(VLOOKUP(A127,[1]Délaminage!$A$11:$L$1000,12,),"0")</f>
        <v>0</v>
      </c>
    </row>
    <row r="128" spans="13:13" x14ac:dyDescent="0.25">
      <c r="M128" s="10" t="str">
        <f>IFERROR(VLOOKUP(A128,[1]Délaminage!$A$11:$L$1000,12,),"0")</f>
        <v>0</v>
      </c>
    </row>
    <row r="129" spans="13:13" x14ac:dyDescent="0.25">
      <c r="M129" s="10" t="str">
        <f>IFERROR(VLOOKUP(A129,[1]Délaminage!$A$11:$L$1000,12,),"0")</f>
        <v>0</v>
      </c>
    </row>
    <row r="130" spans="13:13" x14ac:dyDescent="0.25">
      <c r="M130" s="10" t="str">
        <f>IFERROR(VLOOKUP(A130,[1]Délaminage!$A$11:$L$1000,12,),"0")</f>
        <v>0</v>
      </c>
    </row>
    <row r="131" spans="13:13" x14ac:dyDescent="0.25">
      <c r="M131" s="10" t="str">
        <f>IFERROR(VLOOKUP(A131,[1]Délaminage!$A$11:$L$1000,12,),"0")</f>
        <v>0</v>
      </c>
    </row>
    <row r="132" spans="13:13" x14ac:dyDescent="0.25">
      <c r="M132" s="10" t="str">
        <f>IFERROR(VLOOKUP(A132,[1]Délaminage!$A$11:$L$1000,12,),"0")</f>
        <v>0</v>
      </c>
    </row>
    <row r="133" spans="13:13" x14ac:dyDescent="0.25">
      <c r="M133" s="10" t="str">
        <f>IFERROR(VLOOKUP(A133,[1]Délaminage!$A$11:$L$1000,12,),"0")</f>
        <v>0</v>
      </c>
    </row>
    <row r="134" spans="13:13" x14ac:dyDescent="0.25">
      <c r="M134" s="10" t="str">
        <f>IFERROR(VLOOKUP(A134,[1]Délaminage!$A$11:$L$1000,12,),"0")</f>
        <v>0</v>
      </c>
    </row>
    <row r="135" spans="13:13" x14ac:dyDescent="0.25">
      <c r="M135" s="10" t="str">
        <f>IFERROR(VLOOKUP(A135,[1]Délaminage!$A$11:$L$1000,12,),"0")</f>
        <v>0</v>
      </c>
    </row>
    <row r="136" spans="13:13" x14ac:dyDescent="0.25">
      <c r="M136" s="10" t="str">
        <f>IFERROR(VLOOKUP(A136,[1]Délaminage!$A$11:$L$1000,12,),"0")</f>
        <v>0</v>
      </c>
    </row>
    <row r="137" spans="13:13" x14ac:dyDescent="0.25">
      <c r="M137" s="10" t="str">
        <f>IFERROR(VLOOKUP(A137,[1]Délaminage!$A$11:$L$1000,12,),"0")</f>
        <v>0</v>
      </c>
    </row>
    <row r="138" spans="13:13" x14ac:dyDescent="0.25">
      <c r="M138" s="10" t="str">
        <f>IFERROR(VLOOKUP(A138,[1]Délaminage!$A$11:$L$1000,12,),"0")</f>
        <v>0</v>
      </c>
    </row>
    <row r="139" spans="13:13" x14ac:dyDescent="0.25">
      <c r="M139" s="10" t="str">
        <f>IFERROR(VLOOKUP(A139,[1]Délaminage!$A$11:$L$1000,12,),"0")</f>
        <v>0</v>
      </c>
    </row>
    <row r="140" spans="13:13" x14ac:dyDescent="0.25">
      <c r="M140" s="10" t="str">
        <f>IFERROR(VLOOKUP(A140,[1]Délaminage!$A$11:$L$1000,12,),"0")</f>
        <v>0</v>
      </c>
    </row>
    <row r="141" spans="13:13" x14ac:dyDescent="0.25">
      <c r="M141" s="10" t="str">
        <f>IFERROR(VLOOKUP(A141,[1]Délaminage!$A$11:$L$1000,12,),"0")</f>
        <v>0</v>
      </c>
    </row>
    <row r="142" spans="13:13" x14ac:dyDescent="0.25">
      <c r="M142" s="10" t="str">
        <f>IFERROR(VLOOKUP(A142,[1]Délaminage!$A$11:$L$1000,12,),"0")</f>
        <v>0</v>
      </c>
    </row>
    <row r="143" spans="13:13" x14ac:dyDescent="0.25">
      <c r="M143" s="10" t="str">
        <f>IFERROR(VLOOKUP(A143,[1]Délaminage!$A$11:$L$1000,12,),"0")</f>
        <v>0</v>
      </c>
    </row>
    <row r="144" spans="13:13" x14ac:dyDescent="0.25">
      <c r="M144" s="10" t="str">
        <f>IFERROR(VLOOKUP(A144,[1]Délaminage!$A$11:$L$1000,12,),"0")</f>
        <v>0</v>
      </c>
    </row>
    <row r="145" spans="13:13" x14ac:dyDescent="0.25">
      <c r="M145" s="10" t="str">
        <f>IFERROR(VLOOKUP(A145,[1]Délaminage!$A$11:$L$1000,12,),"0")</f>
        <v>0</v>
      </c>
    </row>
    <row r="146" spans="13:13" x14ac:dyDescent="0.25">
      <c r="M146" s="10" t="str">
        <f>IFERROR(VLOOKUP(A146,[1]Délaminage!$A$11:$L$1000,12,),"0")</f>
        <v>0</v>
      </c>
    </row>
    <row r="147" spans="13:13" x14ac:dyDescent="0.25">
      <c r="M147" s="10" t="str">
        <f>IFERROR(VLOOKUP(A147,[1]Délaminage!$A$11:$L$1000,12,),"0")</f>
        <v>0</v>
      </c>
    </row>
    <row r="148" spans="13:13" x14ac:dyDescent="0.25">
      <c r="M148" s="10" t="str">
        <f>IFERROR(VLOOKUP(A148,[1]Délaminage!$A$11:$L$1000,12,),"0")</f>
        <v>0</v>
      </c>
    </row>
    <row r="149" spans="13:13" x14ac:dyDescent="0.25">
      <c r="M149" s="10" t="str">
        <f>IFERROR(VLOOKUP(A149,[1]Délaminage!$A$11:$L$1000,12,),"0")</f>
        <v>0</v>
      </c>
    </row>
    <row r="150" spans="13:13" x14ac:dyDescent="0.25">
      <c r="M150" s="10" t="str">
        <f>IFERROR(VLOOKUP(A150,[1]Délaminage!$A$11:$L$1000,12,),"0")</f>
        <v>0</v>
      </c>
    </row>
    <row r="151" spans="13:13" x14ac:dyDescent="0.25">
      <c r="M151" s="10" t="str">
        <f>IFERROR(VLOOKUP(A151,[1]Délaminage!$A$11:$L$1000,12,),"0")</f>
        <v>0</v>
      </c>
    </row>
    <row r="152" spans="13:13" x14ac:dyDescent="0.25">
      <c r="M152" s="10" t="str">
        <f>IFERROR(VLOOKUP(A152,[1]Délaminage!$A$11:$L$1000,12,),"0")</f>
        <v>0</v>
      </c>
    </row>
    <row r="153" spans="13:13" x14ac:dyDescent="0.25">
      <c r="M153" s="10" t="str">
        <f>IFERROR(VLOOKUP(A153,[1]Délaminage!$A$11:$L$1000,12,),"0")</f>
        <v>0</v>
      </c>
    </row>
    <row r="154" spans="13:13" x14ac:dyDescent="0.25">
      <c r="M154" s="10" t="str">
        <f>IFERROR(VLOOKUP(A154,[1]Délaminage!$A$11:$L$1000,12,),"0")</f>
        <v>0</v>
      </c>
    </row>
    <row r="155" spans="13:13" x14ac:dyDescent="0.25">
      <c r="M155" s="10" t="str">
        <f>IFERROR(VLOOKUP(A155,[1]Délaminage!$A$11:$L$1000,12,),"0")</f>
        <v>0</v>
      </c>
    </row>
    <row r="156" spans="13:13" x14ac:dyDescent="0.25">
      <c r="M156" s="10" t="str">
        <f>IFERROR(VLOOKUP(A156,[1]Délaminage!$A$11:$L$1000,12,),"0")</f>
        <v>0</v>
      </c>
    </row>
    <row r="157" spans="13:13" x14ac:dyDescent="0.25">
      <c r="M157" s="10" t="str">
        <f>IFERROR(VLOOKUP(A157,[1]Délaminage!$A$11:$L$1000,12,),"0")</f>
        <v>0</v>
      </c>
    </row>
    <row r="158" spans="13:13" x14ac:dyDescent="0.25">
      <c r="M158" s="10" t="str">
        <f>IFERROR(VLOOKUP(A158,[1]Délaminage!$A$11:$L$1000,12,),"0")</f>
        <v>0</v>
      </c>
    </row>
    <row r="159" spans="13:13" x14ac:dyDescent="0.25">
      <c r="M159" s="10" t="str">
        <f>IFERROR(VLOOKUP(A159,[1]Délaminage!$A$11:$L$1000,12,),"0")</f>
        <v>0</v>
      </c>
    </row>
    <row r="160" spans="13:13" x14ac:dyDescent="0.25">
      <c r="M160" s="10" t="str">
        <f>IFERROR(VLOOKUP(A160,[1]Délaminage!$A$11:$L$1000,12,),"0")</f>
        <v>0</v>
      </c>
    </row>
    <row r="161" spans="13:13" x14ac:dyDescent="0.25">
      <c r="M161" s="10" t="str">
        <f>IFERROR(VLOOKUP(A161,[1]Délaminage!$A$11:$L$1000,12,),"0")</f>
        <v>0</v>
      </c>
    </row>
    <row r="162" spans="13:13" x14ac:dyDescent="0.25">
      <c r="M162" s="10" t="str">
        <f>IFERROR(VLOOKUP(A162,[1]Délaminage!$A$11:$L$1000,12,),"0")</f>
        <v>0</v>
      </c>
    </row>
    <row r="163" spans="13:13" x14ac:dyDescent="0.25">
      <c r="M163" s="10" t="str">
        <f>IFERROR(VLOOKUP(A163,[1]Délaminage!$A$11:$L$1000,12,),"0")</f>
        <v>0</v>
      </c>
    </row>
    <row r="164" spans="13:13" x14ac:dyDescent="0.25">
      <c r="M164" s="10" t="str">
        <f>IFERROR(VLOOKUP(A164,[1]Délaminage!$A$11:$L$1000,12,),"0")</f>
        <v>0</v>
      </c>
    </row>
    <row r="165" spans="13:13" x14ac:dyDescent="0.25">
      <c r="M165" s="10" t="str">
        <f>IFERROR(VLOOKUP(A165,[1]Délaminage!$A$11:$L$1000,12,),"0")</f>
        <v>0</v>
      </c>
    </row>
    <row r="166" spans="13:13" x14ac:dyDescent="0.25">
      <c r="M166" s="10" t="str">
        <f>IFERROR(VLOOKUP(A166,[1]Délaminage!$A$11:$L$1000,12,),"0")</f>
        <v>0</v>
      </c>
    </row>
    <row r="167" spans="13:13" x14ac:dyDescent="0.25">
      <c r="M167" s="10" t="str">
        <f>IFERROR(VLOOKUP(A167,[1]Délaminage!$A$11:$L$1000,12,),"0")</f>
        <v>0</v>
      </c>
    </row>
    <row r="168" spans="13:13" x14ac:dyDescent="0.25">
      <c r="M168" s="10" t="str">
        <f>IFERROR(VLOOKUP(A168,[1]Délaminage!$A$11:$L$1000,12,),"0")</f>
        <v>0</v>
      </c>
    </row>
    <row r="169" spans="13:13" x14ac:dyDescent="0.25">
      <c r="M169" s="10" t="str">
        <f>IFERROR(VLOOKUP(A169,[1]Délaminage!$A$11:$L$1000,12,),"0")</f>
        <v>0</v>
      </c>
    </row>
    <row r="170" spans="13:13" x14ac:dyDescent="0.25">
      <c r="M170" s="10" t="str">
        <f>IFERROR(VLOOKUP(A170,[1]Délaminage!$A$11:$L$1000,12,),"0")</f>
        <v>0</v>
      </c>
    </row>
    <row r="171" spans="13:13" x14ac:dyDescent="0.25">
      <c r="M171" s="10" t="str">
        <f>IFERROR(VLOOKUP(A171,[1]Délaminage!$A$11:$L$1000,12,),"0")</f>
        <v>0</v>
      </c>
    </row>
    <row r="172" spans="13:13" x14ac:dyDescent="0.25">
      <c r="M172" s="10" t="str">
        <f>IFERROR(VLOOKUP(A172,[1]Délaminage!$A$11:$L$1000,12,),"0")</f>
        <v>0</v>
      </c>
    </row>
    <row r="173" spans="13:13" x14ac:dyDescent="0.25">
      <c r="M173" s="10" t="str">
        <f>IFERROR(VLOOKUP(A173,[1]Délaminage!$A$11:$L$1000,12,),"0")</f>
        <v>0</v>
      </c>
    </row>
    <row r="174" spans="13:13" x14ac:dyDescent="0.25">
      <c r="M174" s="10" t="str">
        <f>IFERROR(VLOOKUP(A174,[1]Délaminage!$A$11:$L$1000,12,),"0")</f>
        <v>0</v>
      </c>
    </row>
    <row r="175" spans="13:13" x14ac:dyDescent="0.25">
      <c r="M175" s="10" t="str">
        <f>IFERROR(VLOOKUP(A175,[1]Délaminage!$A$11:$L$1000,12,),"0")</f>
        <v>0</v>
      </c>
    </row>
    <row r="176" spans="13:13" x14ac:dyDescent="0.25">
      <c r="M176" s="10" t="str">
        <f>IFERROR(VLOOKUP(A176,[1]Délaminage!$A$11:$L$1000,12,),"0")</f>
        <v>0</v>
      </c>
    </row>
    <row r="177" spans="13:13" x14ac:dyDescent="0.25">
      <c r="M177" s="10" t="str">
        <f>IFERROR(VLOOKUP(A177,[1]Délaminage!$A$11:$L$1000,12,),"0")</f>
        <v>0</v>
      </c>
    </row>
    <row r="178" spans="13:13" x14ac:dyDescent="0.25">
      <c r="M178" s="10" t="str">
        <f>IFERROR(VLOOKUP(A178,[1]Délaminage!$A$11:$L$1000,12,),"0")</f>
        <v>0</v>
      </c>
    </row>
    <row r="179" spans="13:13" x14ac:dyDescent="0.25">
      <c r="M179" s="10" t="str">
        <f>IFERROR(VLOOKUP(A179,[1]Délaminage!$A$11:$L$1000,12,),"0")</f>
        <v>0</v>
      </c>
    </row>
    <row r="180" spans="13:13" x14ac:dyDescent="0.25">
      <c r="M180" s="10" t="str">
        <f>IFERROR(VLOOKUP(A180,[1]Délaminage!$A$11:$L$1000,12,),"0")</f>
        <v>0</v>
      </c>
    </row>
    <row r="181" spans="13:13" x14ac:dyDescent="0.25">
      <c r="M181" s="10" t="str">
        <f>IFERROR(VLOOKUP(A181,[1]Délaminage!$A$11:$L$1000,12,),"0")</f>
        <v>0</v>
      </c>
    </row>
    <row r="182" spans="13:13" x14ac:dyDescent="0.25">
      <c r="M182" s="10" t="str">
        <f>IFERROR(VLOOKUP(A182,[1]Délaminage!$A$11:$L$1000,12,),"0")</f>
        <v>0</v>
      </c>
    </row>
    <row r="183" spans="13:13" x14ac:dyDescent="0.25">
      <c r="M183" s="10" t="str">
        <f>IFERROR(VLOOKUP(A183,[1]Délaminage!$A$11:$L$1000,12,),"0")</f>
        <v>0</v>
      </c>
    </row>
    <row r="184" spans="13:13" x14ac:dyDescent="0.25">
      <c r="M184" s="10" t="str">
        <f>IFERROR(VLOOKUP(A184,[1]Délaminage!$A$11:$L$1000,12,),"0")</f>
        <v>0</v>
      </c>
    </row>
    <row r="185" spans="13:13" x14ac:dyDescent="0.25">
      <c r="M185" s="10" t="str">
        <f>IFERROR(VLOOKUP(A185,[1]Délaminage!$A$11:$L$1000,12,),"0")</f>
        <v>0</v>
      </c>
    </row>
    <row r="186" spans="13:13" x14ac:dyDescent="0.25">
      <c r="M186" s="10" t="str">
        <f>IFERROR(VLOOKUP(A186,[1]Délaminage!$A$11:$L$1000,12,),"0")</f>
        <v>0</v>
      </c>
    </row>
    <row r="187" spans="13:13" x14ac:dyDescent="0.25">
      <c r="M187" s="10" t="str">
        <f>IFERROR(VLOOKUP(A187,[1]Délaminage!$A$11:$L$1000,12,),"0")</f>
        <v>0</v>
      </c>
    </row>
    <row r="188" spans="13:13" x14ac:dyDescent="0.25">
      <c r="M188" s="10" t="str">
        <f>IFERROR(VLOOKUP(A188,[1]Délaminage!$A$11:$L$1000,12,),"0")</f>
        <v>0</v>
      </c>
    </row>
    <row r="189" spans="13:13" x14ac:dyDescent="0.25">
      <c r="M189" s="10" t="str">
        <f>IFERROR(VLOOKUP(A189,[1]Délaminage!$A$11:$L$1000,12,),"0")</f>
        <v>0</v>
      </c>
    </row>
    <row r="190" spans="13:13" x14ac:dyDescent="0.25">
      <c r="M190" s="10" t="str">
        <f>IFERROR(VLOOKUP(A190,[1]Délaminage!$A$11:$L$1000,12,),"0")</f>
        <v>0</v>
      </c>
    </row>
    <row r="191" spans="13:13" x14ac:dyDescent="0.25">
      <c r="M191" s="10" t="str">
        <f>IFERROR(VLOOKUP(A191,[1]Délaminage!$A$11:$L$1000,12,),"0")</f>
        <v>0</v>
      </c>
    </row>
    <row r="192" spans="13:13" x14ac:dyDescent="0.25">
      <c r="M192" s="10" t="str">
        <f>IFERROR(VLOOKUP(A192,[1]Délaminage!$A$11:$L$1000,12,),"0")</f>
        <v>0</v>
      </c>
    </row>
    <row r="193" spans="13:13" x14ac:dyDescent="0.25">
      <c r="M193" s="10" t="str">
        <f>IFERROR(VLOOKUP(A193,[1]Délaminage!$A$11:$L$1000,12,),"0")</f>
        <v>0</v>
      </c>
    </row>
    <row r="194" spans="13:13" x14ac:dyDescent="0.25">
      <c r="M194" s="10" t="str">
        <f>IFERROR(VLOOKUP(A194,[1]Délaminage!$A$11:$L$1000,12,),"0")</f>
        <v>0</v>
      </c>
    </row>
    <row r="195" spans="13:13" x14ac:dyDescent="0.25">
      <c r="M195" s="10" t="str">
        <f>IFERROR(VLOOKUP(A195,[1]Délaminage!$A$11:$L$1000,12,),"0")</f>
        <v>0</v>
      </c>
    </row>
    <row r="196" spans="13:13" x14ac:dyDescent="0.25">
      <c r="M196" s="10" t="str">
        <f>IFERROR(VLOOKUP(A196,[1]Délaminage!$A$11:$L$1000,12,),"0")</f>
        <v>0</v>
      </c>
    </row>
    <row r="197" spans="13:13" x14ac:dyDescent="0.25">
      <c r="M197" s="10" t="str">
        <f>IFERROR(VLOOKUP(A197,[1]Délaminage!$A$11:$L$1000,12,),"0")</f>
        <v>0</v>
      </c>
    </row>
    <row r="198" spans="13:13" x14ac:dyDescent="0.25">
      <c r="M198" s="10" t="str">
        <f>IFERROR(VLOOKUP(A198,[1]Délaminage!$A$11:$L$1000,12,),"0")</f>
        <v>0</v>
      </c>
    </row>
    <row r="199" spans="13:13" x14ac:dyDescent="0.25">
      <c r="M199" s="10" t="str">
        <f>IFERROR(VLOOKUP(A199,[1]Délaminage!$A$11:$L$1000,12,),"0")</f>
        <v>0</v>
      </c>
    </row>
    <row r="200" spans="13:13" x14ac:dyDescent="0.25">
      <c r="M200" s="10" t="str">
        <f>IFERROR(VLOOKUP(A200,[1]Délaminage!$A$11:$L$1000,12,),"0")</f>
        <v>0</v>
      </c>
    </row>
    <row r="201" spans="13:13" x14ac:dyDescent="0.25">
      <c r="M201" s="10" t="str">
        <f>IFERROR(VLOOKUP(A201,[1]Délaminage!$A$11:$L$1000,12,),"0")</f>
        <v>0</v>
      </c>
    </row>
    <row r="202" spans="13:13" x14ac:dyDescent="0.25">
      <c r="M202" s="10" t="str">
        <f>IFERROR(VLOOKUP(A202,[1]Délaminage!$A$11:$L$1000,12,),"0")</f>
        <v>0</v>
      </c>
    </row>
    <row r="203" spans="13:13" x14ac:dyDescent="0.25">
      <c r="M203" s="10" t="str">
        <f>IFERROR(VLOOKUP(A203,[1]Délaminage!$A$11:$L$1000,12,),"0")</f>
        <v>0</v>
      </c>
    </row>
    <row r="204" spans="13:13" x14ac:dyDescent="0.25">
      <c r="M204" s="10" t="str">
        <f>IFERROR(VLOOKUP(A204,[1]Délaminage!$A$11:$L$1000,12,),"0")</f>
        <v>0</v>
      </c>
    </row>
    <row r="205" spans="13:13" x14ac:dyDescent="0.25">
      <c r="M205" s="10" t="str">
        <f>IFERROR(VLOOKUP(A205,[1]Délaminage!$A$11:$L$1000,12,),"0")</f>
        <v>0</v>
      </c>
    </row>
    <row r="206" spans="13:13" x14ac:dyDescent="0.25">
      <c r="M206" s="10" t="str">
        <f>IFERROR(VLOOKUP(A206,[1]Délaminage!$A$11:$L$1000,12,),"0")</f>
        <v>0</v>
      </c>
    </row>
    <row r="207" spans="13:13" x14ac:dyDescent="0.25">
      <c r="M207" s="10" t="str">
        <f>IFERROR(VLOOKUP(A207,[1]Délaminage!$A$11:$L$1000,12,),"0")</f>
        <v>0</v>
      </c>
    </row>
    <row r="208" spans="13:13" x14ac:dyDescent="0.25">
      <c r="M208" s="10" t="str">
        <f>IFERROR(VLOOKUP(A208,[1]Délaminage!$A$11:$L$1000,12,),"0")</f>
        <v>0</v>
      </c>
    </row>
    <row r="209" spans="13:13" x14ac:dyDescent="0.25">
      <c r="M209" s="10" t="str">
        <f>IFERROR(VLOOKUP(A209,[1]Délaminage!$A$11:$L$1000,12,),"0")</f>
        <v>0</v>
      </c>
    </row>
    <row r="210" spans="13:13" x14ac:dyDescent="0.25">
      <c r="M210" s="10" t="str">
        <f>IFERROR(VLOOKUP(A210,[1]Délaminage!$A$11:$L$1000,12,),"0")</f>
        <v>0</v>
      </c>
    </row>
    <row r="211" spans="13:13" x14ac:dyDescent="0.25">
      <c r="M211" s="10" t="str">
        <f>IFERROR(VLOOKUP(A211,[1]Délaminage!$A$11:$L$1000,12,),"0")</f>
        <v>0</v>
      </c>
    </row>
    <row r="212" spans="13:13" x14ac:dyDescent="0.25">
      <c r="M212" s="10" t="str">
        <f>IFERROR(VLOOKUP(A212,[1]Délaminage!$A$11:$L$1000,12,),"0")</f>
        <v>0</v>
      </c>
    </row>
    <row r="213" spans="13:13" x14ac:dyDescent="0.25">
      <c r="M213" s="10" t="str">
        <f>IFERROR(VLOOKUP(A213,[1]Délaminage!$A$11:$L$1000,12,),"0")</f>
        <v>0</v>
      </c>
    </row>
    <row r="214" spans="13:13" x14ac:dyDescent="0.25">
      <c r="M214" s="10" t="str">
        <f>IFERROR(VLOOKUP(A214,[1]Délaminage!$A$11:$L$1000,12,),"0")</f>
        <v>0</v>
      </c>
    </row>
    <row r="215" spans="13:13" x14ac:dyDescent="0.25">
      <c r="M215" s="10" t="str">
        <f>IFERROR(VLOOKUP(A215,[1]Délaminage!$A$11:$L$1000,12,),"0")</f>
        <v>0</v>
      </c>
    </row>
    <row r="216" spans="13:13" x14ac:dyDescent="0.25">
      <c r="M216" s="10" t="str">
        <f>IFERROR(VLOOKUP(A216,[1]Délaminage!$A$11:$L$1000,12,),"0")</f>
        <v>0</v>
      </c>
    </row>
    <row r="217" spans="13:13" x14ac:dyDescent="0.25">
      <c r="M217" s="10" t="str">
        <f>IFERROR(VLOOKUP(A217,[1]Délaminage!$A$11:$L$1000,12,),"0")</f>
        <v>0</v>
      </c>
    </row>
    <row r="218" spans="13:13" x14ac:dyDescent="0.25">
      <c r="M218" s="10" t="str">
        <f>IFERROR(VLOOKUP(A218,[1]Délaminage!$A$11:$L$1000,12,),"0")</f>
        <v>0</v>
      </c>
    </row>
    <row r="219" spans="13:13" x14ac:dyDescent="0.25">
      <c r="M219" s="10" t="str">
        <f>IFERROR(VLOOKUP(A219,[1]Délaminage!$A$11:$L$1000,12,),"0")</f>
        <v>0</v>
      </c>
    </row>
    <row r="220" spans="13:13" x14ac:dyDescent="0.25">
      <c r="M220" s="10" t="str">
        <f>IFERROR(VLOOKUP(A220,[1]Délaminage!$A$11:$L$1000,12,),"0")</f>
        <v>0</v>
      </c>
    </row>
    <row r="221" spans="13:13" x14ac:dyDescent="0.25">
      <c r="M221" s="10" t="str">
        <f>IFERROR(VLOOKUP(A221,[1]Délaminage!$A$11:$L$1000,12,),"0")</f>
        <v>0</v>
      </c>
    </row>
    <row r="222" spans="13:13" x14ac:dyDescent="0.25">
      <c r="M222" s="10" t="str">
        <f>IFERROR(VLOOKUP(A222,[1]Délaminage!$A$11:$L$1000,12,),"0")</f>
        <v>0</v>
      </c>
    </row>
    <row r="223" spans="13:13" x14ac:dyDescent="0.25">
      <c r="M223" s="10" t="str">
        <f>IFERROR(VLOOKUP(A223,[1]Délaminage!$A$11:$L$1000,12,),"0")</f>
        <v>0</v>
      </c>
    </row>
    <row r="224" spans="13:13" x14ac:dyDescent="0.25">
      <c r="M224" s="10" t="str">
        <f>IFERROR(VLOOKUP(A224,[1]Délaminage!$A$11:$L$1000,12,),"0")</f>
        <v>0</v>
      </c>
    </row>
    <row r="225" spans="13:13" x14ac:dyDescent="0.25">
      <c r="M225" s="10" t="str">
        <f>IFERROR(VLOOKUP(A225,[1]Délaminage!$A$11:$L$1000,12,),"0")</f>
        <v>0</v>
      </c>
    </row>
    <row r="226" spans="13:13" x14ac:dyDescent="0.25">
      <c r="M226" s="10" t="str">
        <f>IFERROR(VLOOKUP(A226,[1]Délaminage!$A$11:$L$1000,12,),"0")</f>
        <v>0</v>
      </c>
    </row>
  </sheetData>
  <mergeCells count="1">
    <mergeCell ref="A1:I2"/>
  </mergeCells>
  <conditionalFormatting sqref="I51:I1048576">
    <cfRule type="notContainsErrors" dxfId="0" priority="1">
      <formula>NOT(ISERROR(I51))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HYRO">
                <anchor moveWithCells="1" sizeWithCells="1">
                  <from>
                    <xdr:col>0</xdr:col>
                    <xdr:colOff>857250</xdr:colOff>
                    <xdr:row>4</xdr:row>
                    <xdr:rowOff>66675</xdr:rowOff>
                  </from>
                  <to>
                    <xdr:col>1</xdr:col>
                    <xdr:colOff>666750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1000"/>
  <sheetViews>
    <sheetView workbookViewId="0">
      <selection sqref="A1:N1048576"/>
    </sheetView>
  </sheetViews>
  <sheetFormatPr baseColWidth="10" defaultRowHeight="15" x14ac:dyDescent="0.25"/>
  <cols>
    <col min="1" max="1" width="18.7109375" style="9" customWidth="1"/>
    <col min="2" max="2" width="17.5703125" style="8" customWidth="1"/>
    <col min="3" max="3" width="23.42578125" style="9" customWidth="1"/>
    <col min="4" max="4" width="25.28515625" style="9" customWidth="1"/>
    <col min="5" max="5" width="11.42578125" style="9"/>
    <col min="6" max="6" width="11.42578125" style="10"/>
    <col min="7" max="7" width="11.42578125" style="9"/>
    <col min="8" max="8" width="11.42578125" style="10"/>
    <col min="9" max="9" width="11.42578125" style="4"/>
    <col min="10" max="10" width="35" style="23" customWidth="1"/>
    <col min="11" max="11" width="23.28515625" style="9" customWidth="1"/>
    <col min="12" max="12" width="11.42578125" style="9" customWidth="1"/>
    <col min="13" max="13" width="11.42578125" style="10" customWidth="1"/>
    <col min="14" max="14" width="11.42578125" style="23"/>
  </cols>
  <sheetData>
    <row r="1" spans="1:14" x14ac:dyDescent="0.25">
      <c r="A1" s="41" t="s">
        <v>480</v>
      </c>
      <c r="B1" s="41"/>
      <c r="C1" s="41"/>
      <c r="D1" s="41"/>
      <c r="E1" s="41"/>
      <c r="F1" s="41"/>
      <c r="G1" s="41"/>
      <c r="H1" s="41"/>
      <c r="I1" s="41"/>
      <c r="J1" s="20"/>
      <c r="K1" s="20"/>
      <c r="L1" s="20"/>
      <c r="M1" s="21"/>
      <c r="N1" s="20"/>
    </row>
    <row r="2" spans="1:14" x14ac:dyDescent="0.25">
      <c r="A2" s="41"/>
      <c r="B2" s="41"/>
      <c r="C2" s="41"/>
      <c r="D2" s="41"/>
      <c r="E2" s="41"/>
      <c r="F2" s="41"/>
      <c r="G2" s="41"/>
      <c r="H2" s="41"/>
      <c r="I2" s="41"/>
      <c r="J2" s="20"/>
      <c r="K2" s="20"/>
      <c r="L2" s="20"/>
      <c r="M2" s="21"/>
      <c r="N2" s="20"/>
    </row>
    <row r="3" spans="1:14" x14ac:dyDescent="0.25">
      <c r="A3" s="20"/>
      <c r="B3" s="22"/>
      <c r="C3" s="20"/>
      <c r="D3" s="20"/>
      <c r="E3" s="20"/>
      <c r="F3" s="21"/>
      <c r="G3" s="20"/>
      <c r="H3" s="21"/>
      <c r="I3" s="20"/>
      <c r="J3" s="20"/>
      <c r="K3" s="20"/>
      <c r="L3" s="20"/>
      <c r="M3" s="21"/>
      <c r="N3" s="20"/>
    </row>
    <row r="4" spans="1:14" x14ac:dyDescent="0.25">
      <c r="A4" s="20"/>
      <c r="B4" s="22"/>
      <c r="C4" s="20"/>
      <c r="D4" s="20"/>
      <c r="E4" s="20"/>
      <c r="F4" s="21"/>
      <c r="G4" s="20"/>
      <c r="H4" s="21"/>
      <c r="I4" s="20"/>
      <c r="J4" s="20"/>
      <c r="K4" s="20"/>
      <c r="L4" s="20"/>
      <c r="M4" s="21"/>
      <c r="N4" s="20"/>
    </row>
    <row r="5" spans="1:14" x14ac:dyDescent="0.25">
      <c r="A5" s="20"/>
      <c r="B5" s="22"/>
      <c r="C5" s="14" t="s">
        <v>3</v>
      </c>
      <c r="D5" s="6">
        <f>SUM(I11:I1048576)</f>
        <v>53.517999999999994</v>
      </c>
      <c r="E5" s="20"/>
      <c r="F5" s="21"/>
      <c r="G5" s="20"/>
      <c r="H5" s="21"/>
      <c r="I5" s="20"/>
      <c r="J5" s="20"/>
      <c r="K5" s="20"/>
      <c r="L5" s="20"/>
      <c r="M5" s="21"/>
      <c r="N5" s="20"/>
    </row>
    <row r="6" spans="1:14" x14ac:dyDescent="0.25">
      <c r="A6" s="20"/>
      <c r="B6" s="22"/>
      <c r="C6" s="20"/>
      <c r="D6" s="20"/>
      <c r="E6" s="20"/>
      <c r="F6" s="21"/>
      <c r="G6" s="20"/>
      <c r="H6" s="21"/>
      <c r="I6" s="20"/>
      <c r="J6" s="20"/>
      <c r="K6" s="20"/>
      <c r="L6" s="20"/>
      <c r="M6" s="21"/>
      <c r="N6" s="20"/>
    </row>
    <row r="7" spans="1:14" x14ac:dyDescent="0.25">
      <c r="A7" s="20"/>
      <c r="B7" s="22"/>
      <c r="C7" s="20"/>
      <c r="D7" s="20"/>
      <c r="E7" s="20"/>
      <c r="F7" s="21"/>
      <c r="G7" s="20"/>
      <c r="H7" s="21"/>
      <c r="I7" s="20"/>
      <c r="J7" s="20"/>
      <c r="K7" s="20"/>
      <c r="L7" s="20"/>
      <c r="M7" s="21"/>
      <c r="N7" s="20"/>
    </row>
    <row r="8" spans="1:14" x14ac:dyDescent="0.25">
      <c r="A8" s="20"/>
      <c r="B8" s="22"/>
      <c r="C8" s="20"/>
      <c r="D8" s="20"/>
      <c r="E8" s="20"/>
      <c r="F8" s="21"/>
      <c r="G8" s="20"/>
      <c r="H8" s="21"/>
      <c r="I8" s="20"/>
      <c r="J8" s="20"/>
      <c r="K8" s="20"/>
      <c r="L8" s="20"/>
      <c r="M8" s="21"/>
      <c r="N8" s="20"/>
    </row>
    <row r="9" spans="1:14" ht="15.75" thickBot="1" x14ac:dyDescent="0.3">
      <c r="A9" s="20"/>
      <c r="B9" s="22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</row>
    <row r="10" spans="1:14" ht="39" thickBot="1" x14ac:dyDescent="0.3">
      <c r="A10" s="11" t="s">
        <v>4</v>
      </c>
      <c r="B10" s="12" t="s">
        <v>5</v>
      </c>
      <c r="C10" s="11" t="s">
        <v>6</v>
      </c>
      <c r="D10" s="11" t="s">
        <v>7</v>
      </c>
      <c r="E10" s="11" t="s">
        <v>8</v>
      </c>
      <c r="F10" s="11" t="s">
        <v>9</v>
      </c>
      <c r="G10" s="11" t="s">
        <v>10</v>
      </c>
      <c r="H10" s="11" t="s">
        <v>11</v>
      </c>
      <c r="I10" s="11" t="s">
        <v>471</v>
      </c>
      <c r="J10" s="20"/>
      <c r="K10" s="17" t="s">
        <v>12</v>
      </c>
      <c r="L10" s="17" t="s">
        <v>472</v>
      </c>
      <c r="M10" s="17" t="s">
        <v>473</v>
      </c>
      <c r="N10" s="20"/>
    </row>
    <row r="11" spans="1:14" x14ac:dyDescent="0.25">
      <c r="A11" t="s">
        <v>35</v>
      </c>
      <c r="B11" s="1">
        <v>42618</v>
      </c>
      <c r="C11"/>
      <c r="D11" t="s">
        <v>36</v>
      </c>
      <c r="E11" t="s">
        <v>37</v>
      </c>
      <c r="F11">
        <v>8</v>
      </c>
      <c r="G11"/>
      <c r="H11"/>
      <c r="I11">
        <f>SUM(L11,M11)</f>
        <v>0.57000000000000006</v>
      </c>
      <c r="J11"/>
      <c r="K11" t="s">
        <v>38</v>
      </c>
      <c r="L11">
        <v>0.57000000000000006</v>
      </c>
      <c r="M11" s="19" t="str">
        <f>IFERROR(VLOOKUP(A11,[1]Délaminage!$A$11:$L$633,12,),"0")</f>
        <v>0</v>
      </c>
    </row>
    <row r="12" spans="1:14" x14ac:dyDescent="0.25">
      <c r="A12" t="s">
        <v>78</v>
      </c>
      <c r="B12" s="1">
        <v>42375</v>
      </c>
      <c r="C12" t="s">
        <v>79</v>
      </c>
      <c r="D12" t="s">
        <v>80</v>
      </c>
      <c r="E12" t="s">
        <v>81</v>
      </c>
      <c r="F12">
        <v>3</v>
      </c>
      <c r="G12" t="s">
        <v>82</v>
      </c>
      <c r="H12" t="s">
        <v>83</v>
      </c>
      <c r="I12">
        <f t="shared" ref="I12:I46" si="0">SUM(L12,M12)</f>
        <v>0.32</v>
      </c>
      <c r="J12"/>
      <c r="K12" t="s">
        <v>38</v>
      </c>
      <c r="L12">
        <v>0.32</v>
      </c>
      <c r="M12" s="10" t="str">
        <f>IFERROR(VLOOKUP(A12,[1]Délaminage!$A$11:$L$633,12,),"0")</f>
        <v>0</v>
      </c>
    </row>
    <row r="13" spans="1:14" x14ac:dyDescent="0.25">
      <c r="A13" t="s">
        <v>84</v>
      </c>
      <c r="B13" s="1">
        <v>42375</v>
      </c>
      <c r="C13" t="s">
        <v>79</v>
      </c>
      <c r="D13" t="s">
        <v>85</v>
      </c>
      <c r="E13" t="s">
        <v>86</v>
      </c>
      <c r="F13">
        <v>3</v>
      </c>
      <c r="G13" t="s">
        <v>82</v>
      </c>
      <c r="H13" t="s">
        <v>87</v>
      </c>
      <c r="I13">
        <f t="shared" si="0"/>
        <v>0.32</v>
      </c>
      <c r="J13"/>
      <c r="K13" t="s">
        <v>38</v>
      </c>
      <c r="L13">
        <v>0.32</v>
      </c>
      <c r="M13" s="10" t="str">
        <f>IFERROR(VLOOKUP(A13,[1]Délaminage!$A$11:$L$633,12,),"0")</f>
        <v>0</v>
      </c>
    </row>
    <row r="14" spans="1:14" x14ac:dyDescent="0.25">
      <c r="A14" t="s">
        <v>88</v>
      </c>
      <c r="B14" s="1">
        <v>42435</v>
      </c>
      <c r="C14"/>
      <c r="D14" t="s">
        <v>89</v>
      </c>
      <c r="E14" t="s">
        <v>90</v>
      </c>
      <c r="F14">
        <v>20</v>
      </c>
      <c r="G14"/>
      <c r="H14"/>
      <c r="I14">
        <f t="shared" si="0"/>
        <v>0.51</v>
      </c>
      <c r="J14"/>
      <c r="K14" t="s">
        <v>38</v>
      </c>
      <c r="L14">
        <v>0.51</v>
      </c>
      <c r="M14" s="10" t="str">
        <f>IFERROR(VLOOKUP(A14,[1]Délaminage!$A$11:$L$633,12,),"0")</f>
        <v>0</v>
      </c>
    </row>
    <row r="15" spans="1:14" x14ac:dyDescent="0.25">
      <c r="A15" t="s">
        <v>99</v>
      </c>
      <c r="B15" s="1">
        <v>42435</v>
      </c>
      <c r="C15" t="s">
        <v>66</v>
      </c>
      <c r="D15" t="s">
        <v>100</v>
      </c>
      <c r="E15" t="s">
        <v>101</v>
      </c>
      <c r="F15">
        <v>10</v>
      </c>
      <c r="G15" t="s">
        <v>102</v>
      </c>
      <c r="H15" t="s">
        <v>61</v>
      </c>
      <c r="I15">
        <f t="shared" si="0"/>
        <v>0.84000000000000008</v>
      </c>
      <c r="J15"/>
      <c r="K15" t="s">
        <v>38</v>
      </c>
      <c r="L15">
        <v>0.67</v>
      </c>
      <c r="M15" s="10">
        <f>IFERROR(VLOOKUP(A15,[1]Délaminage!$A$11:$L$633,12,),"0")</f>
        <v>0.17</v>
      </c>
    </row>
    <row r="16" spans="1:14" x14ac:dyDescent="0.25">
      <c r="A16" t="s">
        <v>103</v>
      </c>
      <c r="B16" s="1">
        <v>42435</v>
      </c>
      <c r="C16" t="s">
        <v>66</v>
      </c>
      <c r="D16" t="s">
        <v>104</v>
      </c>
      <c r="E16" t="s">
        <v>105</v>
      </c>
      <c r="F16">
        <v>5</v>
      </c>
      <c r="G16" t="s">
        <v>106</v>
      </c>
      <c r="H16" t="s">
        <v>107</v>
      </c>
      <c r="I16">
        <f t="shared" si="0"/>
        <v>0.83000000000000007</v>
      </c>
      <c r="J16"/>
      <c r="K16" t="s">
        <v>38</v>
      </c>
      <c r="L16">
        <v>0.58000000000000007</v>
      </c>
      <c r="M16" s="10">
        <f>IFERROR(VLOOKUP(A16,[1]Délaminage!$A$11:$L$633,12,),"0")</f>
        <v>0.25</v>
      </c>
    </row>
    <row r="17" spans="1:13" x14ac:dyDescent="0.25">
      <c r="A17" t="s">
        <v>108</v>
      </c>
      <c r="B17" s="1">
        <v>42435</v>
      </c>
      <c r="C17" t="s">
        <v>109</v>
      </c>
      <c r="D17" t="s">
        <v>110</v>
      </c>
      <c r="E17" t="s">
        <v>111</v>
      </c>
      <c r="F17">
        <v>11</v>
      </c>
      <c r="G17" t="s">
        <v>112</v>
      </c>
      <c r="H17">
        <v>1</v>
      </c>
      <c r="I17">
        <f t="shared" si="0"/>
        <v>3.42</v>
      </c>
      <c r="J17"/>
      <c r="K17" t="s">
        <v>38</v>
      </c>
      <c r="L17">
        <v>2.42</v>
      </c>
      <c r="M17" s="10">
        <f>IFERROR(VLOOKUP(A17,[1]Délaminage!$A$11:$L$633,12,),"0")</f>
        <v>1</v>
      </c>
    </row>
    <row r="18" spans="1:13" x14ac:dyDescent="0.25">
      <c r="A18" t="s">
        <v>113</v>
      </c>
      <c r="B18" s="1">
        <v>42527</v>
      </c>
      <c r="C18" t="s">
        <v>114</v>
      </c>
      <c r="D18" t="s">
        <v>115</v>
      </c>
      <c r="E18" t="s">
        <v>116</v>
      </c>
      <c r="F18">
        <v>1</v>
      </c>
      <c r="G18" t="s">
        <v>117</v>
      </c>
      <c r="H18">
        <v>1</v>
      </c>
      <c r="I18">
        <f t="shared" si="0"/>
        <v>0.71</v>
      </c>
      <c r="J18"/>
      <c r="K18" t="s">
        <v>38</v>
      </c>
      <c r="L18">
        <v>0.58499999999999996</v>
      </c>
      <c r="M18" s="10">
        <f>IFERROR(VLOOKUP(A18,[1]Délaminage!$A$11:$L$633,12,),"0")</f>
        <v>0.125</v>
      </c>
    </row>
    <row r="19" spans="1:13" x14ac:dyDescent="0.25">
      <c r="A19" t="s">
        <v>127</v>
      </c>
      <c r="B19" s="1">
        <v>42527</v>
      </c>
      <c r="C19" t="s">
        <v>128</v>
      </c>
      <c r="D19" t="s">
        <v>129</v>
      </c>
      <c r="E19" t="s">
        <v>130</v>
      </c>
      <c r="F19">
        <v>2</v>
      </c>
      <c r="G19" t="s">
        <v>131</v>
      </c>
      <c r="H19" t="s">
        <v>132</v>
      </c>
      <c r="I19">
        <f t="shared" si="0"/>
        <v>0.57499999999999996</v>
      </c>
      <c r="J19"/>
      <c r="K19" t="s">
        <v>38</v>
      </c>
      <c r="L19">
        <v>0.45</v>
      </c>
      <c r="M19" s="10">
        <f>IFERROR(VLOOKUP(A19,[1]Délaminage!$A$11:$L$633,12,),"0")</f>
        <v>0.125</v>
      </c>
    </row>
    <row r="20" spans="1:13" x14ac:dyDescent="0.25">
      <c r="A20" t="s">
        <v>133</v>
      </c>
      <c r="B20" s="1">
        <v>42527</v>
      </c>
      <c r="C20" t="s">
        <v>128</v>
      </c>
      <c r="D20" t="s">
        <v>129</v>
      </c>
      <c r="E20" t="s">
        <v>130</v>
      </c>
      <c r="F20">
        <v>2</v>
      </c>
      <c r="G20" t="s">
        <v>131</v>
      </c>
      <c r="H20" t="s">
        <v>132</v>
      </c>
      <c r="I20">
        <f t="shared" si="0"/>
        <v>0.57499999999999996</v>
      </c>
      <c r="J20"/>
      <c r="K20" t="s">
        <v>38</v>
      </c>
      <c r="L20">
        <v>0.45</v>
      </c>
      <c r="M20" s="10">
        <f>IFERROR(VLOOKUP(A20,[1]Délaminage!$A$11:$L$633,12,),"0")</f>
        <v>0.125</v>
      </c>
    </row>
    <row r="21" spans="1:13" x14ac:dyDescent="0.25">
      <c r="A21" t="s">
        <v>149</v>
      </c>
      <c r="B21" s="1">
        <v>42588</v>
      </c>
      <c r="C21" t="s">
        <v>79</v>
      </c>
      <c r="D21" t="s">
        <v>80</v>
      </c>
      <c r="E21" t="s">
        <v>81</v>
      </c>
      <c r="F21">
        <v>1</v>
      </c>
      <c r="G21" t="s">
        <v>82</v>
      </c>
      <c r="H21" t="s">
        <v>83</v>
      </c>
      <c r="I21">
        <f t="shared" si="0"/>
        <v>0.22000000000000003</v>
      </c>
      <c r="J21"/>
      <c r="K21" t="s">
        <v>38</v>
      </c>
      <c r="L21">
        <v>0.22000000000000003</v>
      </c>
      <c r="M21" s="10" t="str">
        <f>IFERROR(VLOOKUP(A21,[1]Délaminage!$A$11:$L$633,12,),"0")</f>
        <v>0</v>
      </c>
    </row>
    <row r="22" spans="1:13" x14ac:dyDescent="0.25">
      <c r="A22" t="s">
        <v>150</v>
      </c>
      <c r="B22" s="1">
        <v>42588</v>
      </c>
      <c r="C22" t="s">
        <v>79</v>
      </c>
      <c r="D22" t="s">
        <v>85</v>
      </c>
      <c r="E22" t="s">
        <v>86</v>
      </c>
      <c r="F22">
        <v>1</v>
      </c>
      <c r="G22" t="s">
        <v>82</v>
      </c>
      <c r="H22" t="s">
        <v>87</v>
      </c>
      <c r="I22">
        <f t="shared" si="0"/>
        <v>0.22000000000000003</v>
      </c>
      <c r="J22"/>
      <c r="K22" t="s">
        <v>38</v>
      </c>
      <c r="L22">
        <v>0.22000000000000003</v>
      </c>
      <c r="M22" s="10" t="str">
        <f>IFERROR(VLOOKUP(A22,[1]Délaminage!$A$11:$L$633,12,),"0")</f>
        <v>0</v>
      </c>
    </row>
    <row r="23" spans="1:13" x14ac:dyDescent="0.25">
      <c r="A23" t="s">
        <v>155</v>
      </c>
      <c r="B23" s="1">
        <v>42588</v>
      </c>
      <c r="C23" t="s">
        <v>156</v>
      </c>
      <c r="D23" t="s">
        <v>157</v>
      </c>
      <c r="E23" t="s">
        <v>158</v>
      </c>
      <c r="F23">
        <v>80</v>
      </c>
      <c r="G23" t="s">
        <v>159</v>
      </c>
      <c r="H23" t="s">
        <v>160</v>
      </c>
      <c r="I23">
        <f t="shared" si="0"/>
        <v>3</v>
      </c>
      <c r="J23"/>
      <c r="K23" t="s">
        <v>38</v>
      </c>
      <c r="L23">
        <v>3</v>
      </c>
      <c r="M23" s="10" t="str">
        <f>IFERROR(VLOOKUP(A23,[1]Délaminage!$A$11:$L$633,12,),"0")</f>
        <v>0</v>
      </c>
    </row>
    <row r="24" spans="1:13" x14ac:dyDescent="0.25">
      <c r="A24" t="s">
        <v>190</v>
      </c>
      <c r="B24" s="1">
        <v>42649</v>
      </c>
      <c r="C24" t="s">
        <v>66</v>
      </c>
      <c r="D24" t="s">
        <v>191</v>
      </c>
      <c r="E24" t="s">
        <v>192</v>
      </c>
      <c r="F24">
        <v>5</v>
      </c>
      <c r="G24" t="s">
        <v>193</v>
      </c>
      <c r="H24" t="s">
        <v>194</v>
      </c>
      <c r="I24">
        <f t="shared" si="0"/>
        <v>0.66</v>
      </c>
      <c r="J24"/>
      <c r="K24" t="s">
        <v>38</v>
      </c>
      <c r="L24">
        <v>0.58000000000000007</v>
      </c>
      <c r="M24" s="10">
        <f>IFERROR(VLOOKUP(A24,[1]Délaminage!$A$11:$L$633,12,),"0")</f>
        <v>0.08</v>
      </c>
    </row>
    <row r="25" spans="1:13" x14ac:dyDescent="0.25">
      <c r="A25" t="s">
        <v>208</v>
      </c>
      <c r="B25" s="1">
        <v>42649</v>
      </c>
      <c r="C25" t="s">
        <v>66</v>
      </c>
      <c r="D25" t="s">
        <v>209</v>
      </c>
      <c r="E25" t="s">
        <v>210</v>
      </c>
      <c r="F25">
        <v>4</v>
      </c>
      <c r="G25" t="s">
        <v>211</v>
      </c>
      <c r="H25" t="s">
        <v>212</v>
      </c>
      <c r="I25">
        <f t="shared" si="0"/>
        <v>0.76200000000000001</v>
      </c>
      <c r="J25"/>
      <c r="K25" t="s">
        <v>38</v>
      </c>
      <c r="L25">
        <v>0.502</v>
      </c>
      <c r="M25" s="10">
        <f>IFERROR(VLOOKUP(A25,[1]Délaminage!$A$11:$L$633,12,),"0")</f>
        <v>0.26</v>
      </c>
    </row>
    <row r="26" spans="1:13" x14ac:dyDescent="0.25">
      <c r="A26" t="s">
        <v>222</v>
      </c>
      <c r="B26" s="1" t="s">
        <v>475</v>
      </c>
      <c r="C26" t="s">
        <v>128</v>
      </c>
      <c r="D26" t="s">
        <v>223</v>
      </c>
      <c r="E26" t="s">
        <v>224</v>
      </c>
      <c r="F26">
        <v>2</v>
      </c>
      <c r="G26" t="s">
        <v>225</v>
      </c>
      <c r="H26" t="s">
        <v>55</v>
      </c>
      <c r="I26">
        <f t="shared" si="0"/>
        <v>0.47400000000000009</v>
      </c>
      <c r="J26"/>
      <c r="K26" t="s">
        <v>38</v>
      </c>
      <c r="L26">
        <v>0.30400000000000005</v>
      </c>
      <c r="M26" s="10">
        <f>IFERROR(VLOOKUP(A26,[1]Délaminage!$A$11:$L$633,12,),"0")</f>
        <v>0.17</v>
      </c>
    </row>
    <row r="27" spans="1:13" x14ac:dyDescent="0.25">
      <c r="A27" t="s">
        <v>251</v>
      </c>
      <c r="B27" s="1" t="s">
        <v>476</v>
      </c>
      <c r="C27"/>
      <c r="D27" t="s">
        <v>252</v>
      </c>
      <c r="E27" t="s">
        <v>253</v>
      </c>
      <c r="F27">
        <v>20</v>
      </c>
      <c r="G27"/>
      <c r="H27"/>
      <c r="I27">
        <f t="shared" si="0"/>
        <v>2.42</v>
      </c>
      <c r="J27"/>
      <c r="K27" t="s">
        <v>38</v>
      </c>
      <c r="L27">
        <v>2.42</v>
      </c>
      <c r="M27" s="10" t="str">
        <f>IFERROR(VLOOKUP(A27,[1]Délaminage!$A$11:$L$633,12,),"0")</f>
        <v>0</v>
      </c>
    </row>
    <row r="28" spans="1:13" x14ac:dyDescent="0.25">
      <c r="A28" t="s">
        <v>268</v>
      </c>
      <c r="B28" s="1" t="s">
        <v>477</v>
      </c>
      <c r="C28" t="s">
        <v>66</v>
      </c>
      <c r="D28" t="s">
        <v>269</v>
      </c>
      <c r="E28" t="s">
        <v>270</v>
      </c>
      <c r="F28">
        <v>1</v>
      </c>
      <c r="G28" t="s">
        <v>271</v>
      </c>
      <c r="H28" t="s">
        <v>272</v>
      </c>
      <c r="I28">
        <f t="shared" si="0"/>
        <v>0.186</v>
      </c>
      <c r="J28"/>
      <c r="K28" t="s">
        <v>38</v>
      </c>
      <c r="L28">
        <v>0.13300000000000001</v>
      </c>
      <c r="M28" s="10">
        <f>IFERROR(VLOOKUP(A28,[1]Délaminage!$A$11:$L$633,12,),"0")</f>
        <v>5.2999999999999999E-2</v>
      </c>
    </row>
    <row r="29" spans="1:13" x14ac:dyDescent="0.25">
      <c r="A29" t="s">
        <v>273</v>
      </c>
      <c r="B29" s="1" t="s">
        <v>477</v>
      </c>
      <c r="C29" t="s">
        <v>66</v>
      </c>
      <c r="D29" t="s">
        <v>274</v>
      </c>
      <c r="E29" t="s">
        <v>275</v>
      </c>
      <c r="F29">
        <v>5</v>
      </c>
      <c r="G29" t="s">
        <v>106</v>
      </c>
      <c r="H29" t="s">
        <v>276</v>
      </c>
      <c r="I29">
        <f t="shared" si="0"/>
        <v>0.83000000000000007</v>
      </c>
      <c r="J29"/>
      <c r="K29" t="s">
        <v>38</v>
      </c>
      <c r="L29">
        <v>0.58000000000000007</v>
      </c>
      <c r="M29" s="10">
        <f>IFERROR(VLOOKUP(A29,[1]Délaminage!$A$11:$L$633,12,),"0")</f>
        <v>0.25</v>
      </c>
    </row>
    <row r="30" spans="1:13" x14ac:dyDescent="0.25">
      <c r="A30" t="s">
        <v>296</v>
      </c>
      <c r="B30" s="1" t="s">
        <v>477</v>
      </c>
      <c r="C30" t="s">
        <v>66</v>
      </c>
      <c r="D30" t="s">
        <v>297</v>
      </c>
      <c r="E30" t="s">
        <v>298</v>
      </c>
      <c r="F30">
        <v>4</v>
      </c>
      <c r="G30" t="s">
        <v>299</v>
      </c>
      <c r="H30" t="s">
        <v>212</v>
      </c>
      <c r="I30">
        <f t="shared" si="0"/>
        <v>0.92</v>
      </c>
      <c r="J30"/>
      <c r="K30" t="s">
        <v>38</v>
      </c>
      <c r="L30">
        <v>0.75</v>
      </c>
      <c r="M30" s="10">
        <f>IFERROR(VLOOKUP(A30,[1]Délaminage!$A$11:$L$633,12,),"0")</f>
        <v>0.17</v>
      </c>
    </row>
    <row r="31" spans="1:13" x14ac:dyDescent="0.25">
      <c r="A31" t="s">
        <v>301</v>
      </c>
      <c r="B31" s="1" t="s">
        <v>477</v>
      </c>
      <c r="C31" t="s">
        <v>66</v>
      </c>
      <c r="D31" t="s">
        <v>191</v>
      </c>
      <c r="E31" t="s">
        <v>192</v>
      </c>
      <c r="F31">
        <v>5</v>
      </c>
      <c r="G31" t="s">
        <v>193</v>
      </c>
      <c r="H31" t="s">
        <v>194</v>
      </c>
      <c r="I31">
        <f t="shared" si="0"/>
        <v>0.66</v>
      </c>
      <c r="J31"/>
      <c r="K31" t="s">
        <v>38</v>
      </c>
      <c r="L31">
        <v>0.58000000000000007</v>
      </c>
      <c r="M31" s="10">
        <f>IFERROR(VLOOKUP(A31,[1]Délaminage!$A$11:$L$633,12,),"0")</f>
        <v>0.08</v>
      </c>
    </row>
    <row r="32" spans="1:13" x14ac:dyDescent="0.25">
      <c r="A32" t="s">
        <v>310</v>
      </c>
      <c r="B32" s="1" t="s">
        <v>477</v>
      </c>
      <c r="C32" t="s">
        <v>66</v>
      </c>
      <c r="D32" t="s">
        <v>311</v>
      </c>
      <c r="E32" t="s">
        <v>312</v>
      </c>
      <c r="F32">
        <v>5</v>
      </c>
      <c r="G32" t="s">
        <v>313</v>
      </c>
      <c r="H32">
        <v>1</v>
      </c>
      <c r="I32">
        <f t="shared" si="0"/>
        <v>5</v>
      </c>
      <c r="J32"/>
      <c r="K32" t="s">
        <v>38</v>
      </c>
      <c r="L32">
        <v>4</v>
      </c>
      <c r="M32" s="10">
        <f>IFERROR(VLOOKUP(A32,[1]Délaminage!$A$11:$L$633,12,),"0")</f>
        <v>1</v>
      </c>
    </row>
    <row r="33" spans="1:13" x14ac:dyDescent="0.25">
      <c r="A33" t="s">
        <v>323</v>
      </c>
      <c r="B33" s="1" t="s">
        <v>477</v>
      </c>
      <c r="C33" t="s">
        <v>66</v>
      </c>
      <c r="D33" t="s">
        <v>324</v>
      </c>
      <c r="E33" t="s">
        <v>325</v>
      </c>
      <c r="F33">
        <v>12</v>
      </c>
      <c r="G33" t="s">
        <v>326</v>
      </c>
      <c r="H33" t="s">
        <v>70</v>
      </c>
      <c r="I33">
        <f t="shared" si="0"/>
        <v>0.84000000000000008</v>
      </c>
      <c r="J33"/>
      <c r="K33" t="s">
        <v>38</v>
      </c>
      <c r="L33">
        <v>0.67</v>
      </c>
      <c r="M33" s="10">
        <f>IFERROR(VLOOKUP(A33,[1]Délaminage!$A$11:$L$633,12,),"0")</f>
        <v>0.17</v>
      </c>
    </row>
    <row r="34" spans="1:13" x14ac:dyDescent="0.25">
      <c r="A34" t="s">
        <v>348</v>
      </c>
      <c r="B34" s="1" t="s">
        <v>477</v>
      </c>
      <c r="C34" t="s">
        <v>349</v>
      </c>
      <c r="D34" t="s">
        <v>350</v>
      </c>
      <c r="E34" t="s">
        <v>351</v>
      </c>
      <c r="F34">
        <v>120</v>
      </c>
      <c r="G34" t="s">
        <v>352</v>
      </c>
      <c r="H34">
        <v>1</v>
      </c>
      <c r="I34">
        <f t="shared" si="0"/>
        <v>3.55</v>
      </c>
      <c r="J34"/>
      <c r="K34" t="s">
        <v>38</v>
      </c>
      <c r="L34">
        <v>3.55</v>
      </c>
      <c r="M34" s="10" t="str">
        <f>IFERROR(VLOOKUP(A34,[1]Délaminage!$A$11:$L$633,12,),"0")</f>
        <v>0</v>
      </c>
    </row>
    <row r="35" spans="1:13" x14ac:dyDescent="0.25">
      <c r="A35" t="s">
        <v>354</v>
      </c>
      <c r="B35" s="1" t="s">
        <v>481</v>
      </c>
      <c r="C35" t="s">
        <v>355</v>
      </c>
      <c r="D35" t="s">
        <v>356</v>
      </c>
      <c r="E35" t="s">
        <v>357</v>
      </c>
      <c r="F35">
        <v>3</v>
      </c>
      <c r="G35" t="s">
        <v>358</v>
      </c>
      <c r="H35" t="s">
        <v>55</v>
      </c>
      <c r="I35">
        <f t="shared" si="0"/>
        <v>0.45100000000000001</v>
      </c>
      <c r="J35"/>
      <c r="K35" t="s">
        <v>38</v>
      </c>
      <c r="L35">
        <v>0.45100000000000001</v>
      </c>
      <c r="M35" s="10" t="str">
        <f>IFERROR(VLOOKUP(A35,[1]Délaminage!$A$11:$L$633,12,),"0")</f>
        <v>0</v>
      </c>
    </row>
    <row r="36" spans="1:13" x14ac:dyDescent="0.25">
      <c r="A36" t="s">
        <v>359</v>
      </c>
      <c r="B36" s="1" t="s">
        <v>481</v>
      </c>
      <c r="C36" t="s">
        <v>355</v>
      </c>
      <c r="D36" t="s">
        <v>356</v>
      </c>
      <c r="E36" t="s">
        <v>357</v>
      </c>
      <c r="F36">
        <v>10</v>
      </c>
      <c r="G36" t="s">
        <v>358</v>
      </c>
      <c r="H36" t="s">
        <v>55</v>
      </c>
      <c r="I36">
        <f t="shared" si="0"/>
        <v>0.92</v>
      </c>
      <c r="J36"/>
      <c r="K36" t="s">
        <v>38</v>
      </c>
      <c r="L36">
        <v>0.92</v>
      </c>
      <c r="M36" s="10" t="str">
        <f>IFERROR(VLOOKUP(A36,[1]Délaminage!$A$11:$L$633,12,),"0")</f>
        <v>0</v>
      </c>
    </row>
    <row r="37" spans="1:13" x14ac:dyDescent="0.25">
      <c r="A37" t="s">
        <v>365</v>
      </c>
      <c r="B37" s="1" t="s">
        <v>482</v>
      </c>
      <c r="C37"/>
      <c r="D37" t="s">
        <v>366</v>
      </c>
      <c r="E37" t="s">
        <v>367</v>
      </c>
      <c r="F37">
        <v>10</v>
      </c>
      <c r="G37"/>
      <c r="H37"/>
      <c r="I37">
        <f t="shared" si="0"/>
        <v>0.92</v>
      </c>
      <c r="J37"/>
      <c r="K37" t="s">
        <v>38</v>
      </c>
      <c r="L37">
        <v>0.92</v>
      </c>
      <c r="M37" s="10" t="str">
        <f>IFERROR(VLOOKUP(A37,[1]Délaminage!$A$11:$L$633,12,),"0")</f>
        <v>0</v>
      </c>
    </row>
    <row r="38" spans="1:13" x14ac:dyDescent="0.25">
      <c r="A38" t="s">
        <v>368</v>
      </c>
      <c r="B38" s="1" t="s">
        <v>482</v>
      </c>
      <c r="C38"/>
      <c r="D38" t="s">
        <v>36</v>
      </c>
      <c r="E38" t="s">
        <v>37</v>
      </c>
      <c r="F38">
        <v>16</v>
      </c>
      <c r="G38"/>
      <c r="H38"/>
      <c r="I38">
        <f t="shared" si="0"/>
        <v>1.17</v>
      </c>
      <c r="J38"/>
      <c r="K38" t="s">
        <v>38</v>
      </c>
      <c r="L38">
        <v>1.17</v>
      </c>
      <c r="M38" s="10" t="str">
        <f>IFERROR(VLOOKUP(A38,[1]Délaminage!$A$11:$L$633,12,),"0")</f>
        <v>0</v>
      </c>
    </row>
    <row r="39" spans="1:13" x14ac:dyDescent="0.25">
      <c r="A39" t="s">
        <v>410</v>
      </c>
      <c r="B39" s="1" t="s">
        <v>483</v>
      </c>
      <c r="C39" t="s">
        <v>156</v>
      </c>
      <c r="D39" t="s">
        <v>411</v>
      </c>
      <c r="E39" t="s">
        <v>412</v>
      </c>
      <c r="F39">
        <v>30</v>
      </c>
      <c r="G39" t="s">
        <v>413</v>
      </c>
      <c r="H39" t="s">
        <v>414</v>
      </c>
      <c r="I39">
        <f t="shared" si="0"/>
        <v>2.33</v>
      </c>
      <c r="J39"/>
      <c r="K39" t="s">
        <v>38</v>
      </c>
      <c r="L39">
        <v>2.33</v>
      </c>
      <c r="M39" s="10" t="str">
        <f>IFERROR(VLOOKUP(A39,[1]Délaminage!$A$11:$L$633,12,),"0")</f>
        <v>0</v>
      </c>
    </row>
    <row r="40" spans="1:13" x14ac:dyDescent="0.25">
      <c r="A40" t="s">
        <v>415</v>
      </c>
      <c r="B40" s="1" t="s">
        <v>484</v>
      </c>
      <c r="C40" t="s">
        <v>163</v>
      </c>
      <c r="D40" t="s">
        <v>416</v>
      </c>
      <c r="E40" t="s">
        <v>417</v>
      </c>
      <c r="F40">
        <v>2</v>
      </c>
      <c r="G40" t="s">
        <v>418</v>
      </c>
      <c r="H40">
        <v>1</v>
      </c>
      <c r="I40">
        <f t="shared" si="0"/>
        <v>1.18</v>
      </c>
      <c r="J40"/>
      <c r="K40" t="s">
        <v>38</v>
      </c>
      <c r="L40">
        <v>0.76</v>
      </c>
      <c r="M40" s="10">
        <f>IFERROR(VLOOKUP(A40,[1]Délaminage!$A$11:$L$633,12,),"0")</f>
        <v>0.42</v>
      </c>
    </row>
    <row r="41" spans="1:13" x14ac:dyDescent="0.25">
      <c r="A41" t="s">
        <v>435</v>
      </c>
      <c r="B41" s="1">
        <v>42589</v>
      </c>
      <c r="C41" t="s">
        <v>436</v>
      </c>
      <c r="D41" t="s">
        <v>437</v>
      </c>
      <c r="E41" t="s">
        <v>438</v>
      </c>
      <c r="F41">
        <v>3</v>
      </c>
      <c r="G41" t="s">
        <v>439</v>
      </c>
      <c r="H41" t="s">
        <v>440</v>
      </c>
      <c r="I41">
        <f t="shared" si="0"/>
        <v>0.40500000000000003</v>
      </c>
      <c r="J41"/>
      <c r="K41" t="s">
        <v>38</v>
      </c>
      <c r="L41">
        <v>0.40500000000000003</v>
      </c>
      <c r="M41" s="10" t="str">
        <f>IFERROR(VLOOKUP(A41,[1]Délaminage!$A$11:$L$633,12,),"0")</f>
        <v>0</v>
      </c>
    </row>
    <row r="42" spans="1:13" x14ac:dyDescent="0.25">
      <c r="A42" t="s">
        <v>450</v>
      </c>
      <c r="B42" s="1" t="s">
        <v>485</v>
      </c>
      <c r="C42" t="s">
        <v>156</v>
      </c>
      <c r="D42" t="s">
        <v>451</v>
      </c>
      <c r="E42" t="s">
        <v>452</v>
      </c>
      <c r="F42">
        <v>100</v>
      </c>
      <c r="G42" t="s">
        <v>403</v>
      </c>
      <c r="H42" t="s">
        <v>160</v>
      </c>
      <c r="I42">
        <f t="shared" si="0"/>
        <v>4.25</v>
      </c>
      <c r="J42"/>
      <c r="K42" t="s">
        <v>38</v>
      </c>
      <c r="L42">
        <v>4.25</v>
      </c>
      <c r="M42" s="10" t="str">
        <f>IFERROR(VLOOKUP(A42,[1]Délaminage!$A$11:$L$633,12,),"0")</f>
        <v>0</v>
      </c>
    </row>
    <row r="43" spans="1:13" x14ac:dyDescent="0.25">
      <c r="A43" t="s">
        <v>453</v>
      </c>
      <c r="B43" s="1" t="s">
        <v>485</v>
      </c>
      <c r="C43" t="s">
        <v>349</v>
      </c>
      <c r="D43" t="s">
        <v>454</v>
      </c>
      <c r="E43" t="s">
        <v>455</v>
      </c>
      <c r="F43">
        <v>100</v>
      </c>
      <c r="G43" t="s">
        <v>456</v>
      </c>
      <c r="H43" t="s">
        <v>440</v>
      </c>
      <c r="I43">
        <f t="shared" si="0"/>
        <v>2.83</v>
      </c>
      <c r="J43"/>
      <c r="K43" t="s">
        <v>38</v>
      </c>
      <c r="L43">
        <v>2.83</v>
      </c>
      <c r="M43" s="10" t="str">
        <f>IFERROR(VLOOKUP(A43,[1]Délaminage!$A$11:$L$633,12,),"0")</f>
        <v>0</v>
      </c>
    </row>
    <row r="44" spans="1:13" x14ac:dyDescent="0.25">
      <c r="A44" t="s">
        <v>461</v>
      </c>
      <c r="B44" s="1" t="s">
        <v>486</v>
      </c>
      <c r="C44" t="s">
        <v>349</v>
      </c>
      <c r="D44" t="s">
        <v>350</v>
      </c>
      <c r="E44" t="s">
        <v>351</v>
      </c>
      <c r="F44">
        <v>120</v>
      </c>
      <c r="G44" t="s">
        <v>352</v>
      </c>
      <c r="H44">
        <v>1</v>
      </c>
      <c r="I44">
        <f t="shared" si="0"/>
        <v>3.55</v>
      </c>
      <c r="J44"/>
      <c r="K44" t="s">
        <v>38</v>
      </c>
      <c r="L44">
        <v>3.55</v>
      </c>
      <c r="M44" s="10" t="str">
        <f>IFERROR(VLOOKUP(A44,[1]Délaminage!$A$11:$L$633,12,),"0")</f>
        <v>0</v>
      </c>
    </row>
    <row r="45" spans="1:13" x14ac:dyDescent="0.25">
      <c r="A45" t="s">
        <v>462</v>
      </c>
      <c r="B45" s="1" t="s">
        <v>487</v>
      </c>
      <c r="C45" t="s">
        <v>349</v>
      </c>
      <c r="D45" t="s">
        <v>350</v>
      </c>
      <c r="E45" t="s">
        <v>351</v>
      </c>
      <c r="F45">
        <v>120</v>
      </c>
      <c r="G45" t="s">
        <v>352</v>
      </c>
      <c r="H45">
        <v>1</v>
      </c>
      <c r="I45">
        <f t="shared" si="0"/>
        <v>3.55</v>
      </c>
      <c r="J45"/>
      <c r="K45" t="s">
        <v>38</v>
      </c>
      <c r="L45">
        <v>3.55</v>
      </c>
      <c r="M45" s="10" t="str">
        <f>IFERROR(VLOOKUP(A45,[1]Délaminage!$A$11:$L$633,12,),"0")</f>
        <v>0</v>
      </c>
    </row>
    <row r="46" spans="1:13" x14ac:dyDescent="0.25">
      <c r="A46" t="s">
        <v>469</v>
      </c>
      <c r="B46" s="1">
        <v>42622</v>
      </c>
      <c r="C46" t="s">
        <v>349</v>
      </c>
      <c r="D46" t="s">
        <v>350</v>
      </c>
      <c r="E46" t="s">
        <v>351</v>
      </c>
      <c r="F46">
        <v>120</v>
      </c>
      <c r="G46" t="s">
        <v>352</v>
      </c>
      <c r="H46">
        <v>1</v>
      </c>
      <c r="I46">
        <f t="shared" si="0"/>
        <v>3.55</v>
      </c>
      <c r="J46"/>
      <c r="K46" t="s">
        <v>38</v>
      </c>
      <c r="L46">
        <v>3.55</v>
      </c>
      <c r="M46" s="10" t="str">
        <f>IFERROR(VLOOKUP(A46,[1]Délaminage!$A$11:$L$633,12,),"0")</f>
        <v>0</v>
      </c>
    </row>
    <row r="47" spans="1:13" x14ac:dyDescent="0.25">
      <c r="A47"/>
      <c r="B47" s="1"/>
      <c r="C47"/>
      <c r="D47"/>
      <c r="E47"/>
      <c r="F47"/>
      <c r="G47"/>
      <c r="H47"/>
      <c r="I47"/>
      <c r="J47"/>
      <c r="K47"/>
      <c r="L47"/>
      <c r="M47" s="10" t="str">
        <f>IFERROR(VLOOKUP(A47,[1]Délaminage!$A$11:$L$633,12,),"0")</f>
        <v>0</v>
      </c>
    </row>
    <row r="48" spans="1:13" x14ac:dyDescent="0.25">
      <c r="A48"/>
      <c r="B48" s="1"/>
      <c r="C48"/>
      <c r="D48"/>
      <c r="E48"/>
      <c r="F48"/>
      <c r="G48"/>
      <c r="H48"/>
      <c r="I48"/>
      <c r="J48"/>
      <c r="K48"/>
      <c r="L48"/>
      <c r="M48" s="10" t="str">
        <f>IFERROR(VLOOKUP(A48,[1]Délaminage!$A$11:$L$633,12,),"0")</f>
        <v>0</v>
      </c>
    </row>
    <row r="49" spans="1:13" x14ac:dyDescent="0.25">
      <c r="A49"/>
      <c r="B49" s="1"/>
      <c r="C49"/>
      <c r="D49"/>
      <c r="E49"/>
      <c r="F49"/>
      <c r="G49"/>
      <c r="H49"/>
      <c r="I49"/>
      <c r="J49"/>
      <c r="K49"/>
      <c r="L49"/>
      <c r="M49" s="10" t="str">
        <f>IFERROR(VLOOKUP(A49,[1]Délaminage!$A$11:$L$633,12,),"0")</f>
        <v>0</v>
      </c>
    </row>
    <row r="50" spans="1:13" x14ac:dyDescent="0.25">
      <c r="A50"/>
      <c r="B50" s="1"/>
      <c r="C50"/>
      <c r="D50"/>
      <c r="E50"/>
      <c r="F50"/>
      <c r="G50"/>
      <c r="H50"/>
      <c r="I50"/>
      <c r="J50"/>
      <c r="K50"/>
      <c r="L50"/>
      <c r="M50" s="10" t="str">
        <f>IFERROR(VLOOKUP(A50,[1]Délaminage!$A$11:$L$633,12,),"0")</f>
        <v>0</v>
      </c>
    </row>
    <row r="51" spans="1:13" x14ac:dyDescent="0.25">
      <c r="A51"/>
      <c r="B51" s="1"/>
      <c r="C51"/>
      <c r="D51"/>
      <c r="E51"/>
      <c r="F51"/>
      <c r="G51"/>
      <c r="H51"/>
      <c r="I51"/>
      <c r="J51"/>
      <c r="K51"/>
      <c r="L51"/>
      <c r="M51" s="10" t="str">
        <f>IFERROR(VLOOKUP(A51,[1]Délaminage!$A$11:$L$633,12,),"0")</f>
        <v>0</v>
      </c>
    </row>
    <row r="52" spans="1:13" x14ac:dyDescent="0.25">
      <c r="A52"/>
      <c r="B52" s="1"/>
      <c r="C52"/>
      <c r="D52"/>
      <c r="E52"/>
      <c r="F52"/>
      <c r="G52"/>
      <c r="H52"/>
      <c r="I52"/>
      <c r="J52"/>
      <c r="K52"/>
      <c r="L52"/>
      <c r="M52" s="10" t="str">
        <f>IFERROR(VLOOKUP(A52,[1]Délaminage!$A$11:$L$633,12,),"0")</f>
        <v>0</v>
      </c>
    </row>
    <row r="53" spans="1:13" x14ac:dyDescent="0.25">
      <c r="A53"/>
      <c r="B53" s="1"/>
      <c r="C53"/>
      <c r="D53"/>
      <c r="E53"/>
      <c r="F53"/>
      <c r="G53"/>
      <c r="H53"/>
      <c r="I53"/>
      <c r="J53"/>
      <c r="K53"/>
      <c r="L53"/>
      <c r="M53" s="10" t="str">
        <f>IFERROR(VLOOKUP(A53,[1]Délaminage!$A$11:$L$633,12,),"0")</f>
        <v>0</v>
      </c>
    </row>
    <row r="54" spans="1:13" x14ac:dyDescent="0.25">
      <c r="A54"/>
      <c r="B54" s="1"/>
      <c r="C54"/>
      <c r="D54"/>
      <c r="E54"/>
      <c r="F54"/>
      <c r="G54"/>
      <c r="H54"/>
      <c r="I54"/>
      <c r="J54"/>
      <c r="K54"/>
      <c r="L54"/>
      <c r="M54" s="10" t="str">
        <f>IFERROR(VLOOKUP(A54,[1]Délaminage!$A$11:$L$633,12,),"0")</f>
        <v>0</v>
      </c>
    </row>
    <row r="55" spans="1:13" x14ac:dyDescent="0.25">
      <c r="A55"/>
      <c r="B55" s="1"/>
      <c r="C55"/>
      <c r="D55"/>
      <c r="E55"/>
      <c r="F55"/>
      <c r="G55"/>
      <c r="H55"/>
      <c r="I55"/>
      <c r="J55"/>
      <c r="K55"/>
      <c r="L55"/>
      <c r="M55" s="10" t="str">
        <f>IFERROR(VLOOKUP(A55,[1]Délaminage!$A$11:$L$633,12,),"0")</f>
        <v>0</v>
      </c>
    </row>
    <row r="56" spans="1:13" x14ac:dyDescent="0.25">
      <c r="A56"/>
      <c r="B56" s="1"/>
      <c r="C56"/>
      <c r="D56"/>
      <c r="E56"/>
      <c r="F56"/>
      <c r="G56"/>
      <c r="H56"/>
      <c r="I56"/>
      <c r="J56"/>
      <c r="K56"/>
      <c r="L56"/>
      <c r="M56" s="10" t="str">
        <f>IFERROR(VLOOKUP(A56,[1]Délaminage!$A$11:$L$633,12,),"0")</f>
        <v>0</v>
      </c>
    </row>
    <row r="57" spans="1:13" x14ac:dyDescent="0.25">
      <c r="A57"/>
      <c r="B57" s="1"/>
      <c r="C57"/>
      <c r="D57"/>
      <c r="E57"/>
      <c r="F57"/>
      <c r="G57"/>
      <c r="H57"/>
      <c r="I57"/>
      <c r="J57"/>
      <c r="K57"/>
      <c r="L57"/>
      <c r="M57" s="10" t="str">
        <f>IFERROR(VLOOKUP(A57,[1]Délaminage!$A$11:$L$633,12,),"0")</f>
        <v>0</v>
      </c>
    </row>
    <row r="58" spans="1:13" x14ac:dyDescent="0.25">
      <c r="A58"/>
      <c r="B58" s="1"/>
      <c r="C58"/>
      <c r="D58"/>
      <c r="E58"/>
      <c r="F58"/>
      <c r="G58"/>
      <c r="H58"/>
      <c r="I58"/>
      <c r="J58"/>
      <c r="K58"/>
      <c r="L58"/>
      <c r="M58" s="10" t="str">
        <f>IFERROR(VLOOKUP(A58,[1]Délaminage!$A$11:$L$633,12,),"0")</f>
        <v>0</v>
      </c>
    </row>
    <row r="59" spans="1:13" x14ac:dyDescent="0.25">
      <c r="A59"/>
      <c r="B59" s="1"/>
      <c r="C59"/>
      <c r="D59"/>
      <c r="E59"/>
      <c r="F59"/>
      <c r="G59"/>
      <c r="H59"/>
      <c r="I59"/>
      <c r="J59"/>
      <c r="K59"/>
      <c r="L59"/>
      <c r="M59" s="10" t="str">
        <f>IFERROR(VLOOKUP(A59,[1]Délaminage!$A$11:$L$633,12,),"0")</f>
        <v>0</v>
      </c>
    </row>
    <row r="60" spans="1:13" x14ac:dyDescent="0.25">
      <c r="A60"/>
      <c r="B60" s="1"/>
      <c r="C60"/>
      <c r="D60"/>
      <c r="E60"/>
      <c r="F60"/>
      <c r="G60"/>
      <c r="H60"/>
      <c r="I60"/>
      <c r="J60"/>
      <c r="K60"/>
      <c r="L60"/>
      <c r="M60" s="10" t="str">
        <f>IFERROR(VLOOKUP(A60,[1]Délaminage!$A$11:$L$633,12,),"0")</f>
        <v>0</v>
      </c>
    </row>
    <row r="61" spans="1:13" x14ac:dyDescent="0.25">
      <c r="A61"/>
      <c r="B61" s="1"/>
      <c r="C61"/>
      <c r="D61"/>
      <c r="E61"/>
      <c r="F61"/>
      <c r="G61"/>
      <c r="H61"/>
      <c r="I61"/>
      <c r="J61"/>
      <c r="K61"/>
      <c r="L61"/>
      <c r="M61" s="10" t="str">
        <f>IFERROR(VLOOKUP(A61,[1]Délaminage!$A$11:$L$633,12,),"0")</f>
        <v>0</v>
      </c>
    </row>
    <row r="62" spans="1:13" x14ac:dyDescent="0.25">
      <c r="A62"/>
      <c r="B62" s="1"/>
      <c r="C62"/>
      <c r="D62"/>
      <c r="E62"/>
      <c r="F62"/>
      <c r="G62"/>
      <c r="H62"/>
      <c r="I62"/>
      <c r="J62"/>
      <c r="K62"/>
      <c r="L62"/>
      <c r="M62" s="10" t="str">
        <f>IFERROR(VLOOKUP(A62,[1]Délaminage!$A$11:$L$633,12,),"0")</f>
        <v>0</v>
      </c>
    </row>
    <row r="63" spans="1:13" x14ac:dyDescent="0.25">
      <c r="A63"/>
      <c r="B63" s="1"/>
      <c r="C63"/>
      <c r="D63"/>
      <c r="E63"/>
      <c r="F63"/>
      <c r="G63"/>
      <c r="H63"/>
      <c r="I63"/>
      <c r="J63"/>
      <c r="K63"/>
      <c r="L63"/>
      <c r="M63" s="10" t="str">
        <f>IFERROR(VLOOKUP(A63,[1]Délaminage!$A$11:$L$633,12,),"0")</f>
        <v>0</v>
      </c>
    </row>
    <row r="64" spans="1:13" x14ac:dyDescent="0.25">
      <c r="A64"/>
      <c r="B64" s="1"/>
      <c r="C64"/>
      <c r="D64"/>
      <c r="E64"/>
      <c r="F64"/>
      <c r="G64"/>
      <c r="H64"/>
      <c r="I64"/>
      <c r="J64"/>
      <c r="K64"/>
      <c r="L64"/>
      <c r="M64" s="10" t="str">
        <f>IFERROR(VLOOKUP(A64,[1]Délaminage!$A$11:$L$633,12,),"0")</f>
        <v>0</v>
      </c>
    </row>
    <row r="65" spans="1:13" x14ac:dyDescent="0.25">
      <c r="A65"/>
      <c r="B65" s="1"/>
      <c r="C65"/>
      <c r="D65"/>
      <c r="E65"/>
      <c r="F65"/>
      <c r="G65"/>
      <c r="H65"/>
      <c r="I65"/>
      <c r="J65"/>
      <c r="K65"/>
      <c r="L65"/>
      <c r="M65" s="10" t="str">
        <f>IFERROR(VLOOKUP(A65,[1]Délaminage!$A$11:$L$633,12,),"0")</f>
        <v>0</v>
      </c>
    </row>
    <row r="66" spans="1:13" x14ac:dyDescent="0.25">
      <c r="A66"/>
      <c r="B66" s="1"/>
      <c r="C66"/>
      <c r="D66"/>
      <c r="E66"/>
      <c r="F66"/>
      <c r="G66"/>
      <c r="H66"/>
      <c r="I66"/>
      <c r="J66"/>
      <c r="K66"/>
      <c r="L66"/>
      <c r="M66" s="10" t="str">
        <f>IFERROR(VLOOKUP(A66,[1]Délaminage!$A$11:$L$633,12,),"0")</f>
        <v>0</v>
      </c>
    </row>
    <row r="67" spans="1:13" x14ac:dyDescent="0.25">
      <c r="A67"/>
      <c r="B67" s="1"/>
      <c r="C67"/>
      <c r="D67"/>
      <c r="E67"/>
      <c r="F67"/>
      <c r="G67"/>
      <c r="H67"/>
      <c r="I67"/>
      <c r="J67"/>
      <c r="K67"/>
      <c r="L67"/>
      <c r="M67" s="10" t="str">
        <f>IFERROR(VLOOKUP(A67,[1]Délaminage!$A$11:$L$633,12,),"0")</f>
        <v>0</v>
      </c>
    </row>
    <row r="68" spans="1:13" x14ac:dyDescent="0.25">
      <c r="A68"/>
      <c r="B68" s="1"/>
      <c r="C68"/>
      <c r="D68"/>
      <c r="E68"/>
      <c r="F68"/>
      <c r="G68"/>
      <c r="H68"/>
      <c r="I68"/>
      <c r="J68"/>
      <c r="K68"/>
      <c r="L68"/>
      <c r="M68" s="10" t="str">
        <f>IFERROR(VLOOKUP(A68,[1]Délaminage!$A$11:$L$633,12,),"0")</f>
        <v>0</v>
      </c>
    </row>
    <row r="69" spans="1:13" x14ac:dyDescent="0.25">
      <c r="A69"/>
      <c r="B69" s="1"/>
      <c r="C69"/>
      <c r="D69"/>
      <c r="E69"/>
      <c r="F69"/>
      <c r="G69"/>
      <c r="H69"/>
      <c r="I69"/>
      <c r="J69"/>
      <c r="K69"/>
      <c r="L69"/>
      <c r="M69" s="10" t="str">
        <f>IFERROR(VLOOKUP(A69,[1]Délaminage!$A$11:$L$633,12,),"0")</f>
        <v>0</v>
      </c>
    </row>
    <row r="70" spans="1:13" x14ac:dyDescent="0.25">
      <c r="A70"/>
      <c r="B70" s="1"/>
      <c r="C70"/>
      <c r="D70"/>
      <c r="E70"/>
      <c r="F70"/>
      <c r="G70"/>
      <c r="H70"/>
      <c r="I70"/>
      <c r="J70"/>
      <c r="K70"/>
      <c r="L70"/>
      <c r="M70" s="10" t="str">
        <f>IFERROR(VLOOKUP(A70,[1]Délaminage!$A$11:$L$633,12,),"0")</f>
        <v>0</v>
      </c>
    </row>
    <row r="71" spans="1:13" x14ac:dyDescent="0.25">
      <c r="A71"/>
      <c r="B71" s="1"/>
      <c r="C71"/>
      <c r="D71"/>
      <c r="E71"/>
      <c r="F71"/>
      <c r="G71"/>
      <c r="H71"/>
      <c r="I71"/>
      <c r="J71"/>
      <c r="K71"/>
      <c r="L71"/>
      <c r="M71" s="10" t="str">
        <f>IFERROR(VLOOKUP(A71,[1]Délaminage!$A$11:$L$633,12,),"0")</f>
        <v>0</v>
      </c>
    </row>
    <row r="72" spans="1:13" x14ac:dyDescent="0.25">
      <c r="A72"/>
      <c r="B72" s="1"/>
      <c r="C72"/>
      <c r="D72"/>
      <c r="E72"/>
      <c r="F72"/>
      <c r="G72"/>
      <c r="H72"/>
      <c r="I72"/>
      <c r="J72"/>
      <c r="K72"/>
      <c r="L72"/>
      <c r="M72" s="10" t="str">
        <f>IFERROR(VLOOKUP(A72,[1]Délaminage!$A$11:$L$633,12,),"0")</f>
        <v>0</v>
      </c>
    </row>
    <row r="73" spans="1:13" x14ac:dyDescent="0.25">
      <c r="A73"/>
      <c r="B73" s="1"/>
      <c r="C73"/>
      <c r="D73"/>
      <c r="E73"/>
      <c r="F73"/>
      <c r="G73"/>
      <c r="H73"/>
      <c r="I73"/>
      <c r="J73"/>
      <c r="K73"/>
      <c r="L73"/>
      <c r="M73" s="10" t="str">
        <f>IFERROR(VLOOKUP(A73,[1]Délaminage!$A$11:$L$633,12,),"0")</f>
        <v>0</v>
      </c>
    </row>
    <row r="74" spans="1:13" x14ac:dyDescent="0.25">
      <c r="A74"/>
      <c r="B74" s="1"/>
      <c r="C74"/>
      <c r="D74"/>
      <c r="E74"/>
      <c r="F74"/>
      <c r="G74"/>
      <c r="H74"/>
      <c r="I74"/>
      <c r="J74"/>
      <c r="K74"/>
      <c r="L74"/>
      <c r="M74" s="10" t="str">
        <f>IFERROR(VLOOKUP(A74,[1]Délaminage!$A$11:$L$633,12,),"0")</f>
        <v>0</v>
      </c>
    </row>
    <row r="75" spans="1:13" x14ac:dyDescent="0.25">
      <c r="A75"/>
      <c r="B75" s="1"/>
      <c r="C75"/>
      <c r="D75"/>
      <c r="E75"/>
      <c r="F75"/>
      <c r="G75"/>
      <c r="H75"/>
      <c r="I75"/>
      <c r="J75"/>
      <c r="K75"/>
      <c r="L75"/>
      <c r="M75" s="10" t="str">
        <f>IFERROR(VLOOKUP(A75,[1]Délaminage!$A$11:$L$633,12,),"0")</f>
        <v>0</v>
      </c>
    </row>
    <row r="76" spans="1:13" x14ac:dyDescent="0.25">
      <c r="A76"/>
      <c r="B76" s="1"/>
      <c r="C76"/>
      <c r="D76"/>
      <c r="E76"/>
      <c r="F76"/>
      <c r="G76"/>
      <c r="H76"/>
      <c r="I76"/>
      <c r="J76"/>
      <c r="K76"/>
      <c r="L76"/>
      <c r="M76" s="10" t="str">
        <f>IFERROR(VLOOKUP(A76,[1]Délaminage!$A$11:$L$633,12,),"0")</f>
        <v>0</v>
      </c>
    </row>
    <row r="77" spans="1:13" x14ac:dyDescent="0.25">
      <c r="A77"/>
      <c r="B77" s="1"/>
      <c r="C77"/>
      <c r="D77"/>
      <c r="E77"/>
      <c r="F77"/>
      <c r="G77"/>
      <c r="H77"/>
      <c r="I77"/>
      <c r="J77"/>
      <c r="K77"/>
      <c r="L77"/>
      <c r="M77" s="10" t="str">
        <f>IFERROR(VLOOKUP(A77,[1]Délaminage!$A$11:$L$633,12,),"0")</f>
        <v>0</v>
      </c>
    </row>
    <row r="78" spans="1:13" x14ac:dyDescent="0.25">
      <c r="A78"/>
      <c r="B78" s="1"/>
      <c r="C78"/>
      <c r="D78"/>
      <c r="E78"/>
      <c r="F78"/>
      <c r="G78"/>
      <c r="H78"/>
      <c r="I78"/>
      <c r="J78"/>
      <c r="K78"/>
      <c r="L78"/>
      <c r="M78" s="10" t="str">
        <f>IFERROR(VLOOKUP(A78,[1]Délaminage!$A$11:$L$633,12,),"0")</f>
        <v>0</v>
      </c>
    </row>
    <row r="79" spans="1:13" x14ac:dyDescent="0.25">
      <c r="A79"/>
      <c r="B79" s="1"/>
      <c r="C79"/>
      <c r="D79"/>
      <c r="E79"/>
      <c r="F79"/>
      <c r="G79"/>
      <c r="H79"/>
      <c r="I79"/>
      <c r="J79"/>
      <c r="K79"/>
      <c r="L79"/>
      <c r="M79" s="10" t="str">
        <f>IFERROR(VLOOKUP(A79,[1]Délaminage!$A$11:$L$633,12,),"0")</f>
        <v>0</v>
      </c>
    </row>
    <row r="80" spans="1:13" x14ac:dyDescent="0.25">
      <c r="A80"/>
      <c r="B80" s="1"/>
      <c r="C80"/>
      <c r="D80"/>
      <c r="E80"/>
      <c r="F80"/>
      <c r="G80"/>
      <c r="H80"/>
      <c r="I80"/>
      <c r="J80"/>
      <c r="K80"/>
      <c r="L80"/>
      <c r="M80" s="10" t="str">
        <f>IFERROR(VLOOKUP(A80,[1]Délaminage!$A$11:$L$633,12,),"0")</f>
        <v>0</v>
      </c>
    </row>
    <row r="81" spans="1:13" x14ac:dyDescent="0.25">
      <c r="A81"/>
      <c r="B81" s="1"/>
      <c r="C81"/>
      <c r="D81"/>
      <c r="E81"/>
      <c r="F81"/>
      <c r="G81"/>
      <c r="H81"/>
      <c r="I81"/>
      <c r="J81"/>
      <c r="K81"/>
      <c r="L81"/>
      <c r="M81" s="10" t="str">
        <f>IFERROR(VLOOKUP(A81,[1]Délaminage!$A$11:$L$633,12,),"0")</f>
        <v>0</v>
      </c>
    </row>
    <row r="82" spans="1:13" x14ac:dyDescent="0.25">
      <c r="A82"/>
      <c r="B82" s="1"/>
      <c r="C82"/>
      <c r="D82"/>
      <c r="E82"/>
      <c r="F82"/>
      <c r="G82"/>
      <c r="H82"/>
      <c r="I82"/>
      <c r="J82"/>
      <c r="K82"/>
      <c r="L82"/>
      <c r="M82" s="10" t="str">
        <f>IFERROR(VLOOKUP(A82,[1]Délaminage!$A$11:$L$633,12,),"0")</f>
        <v>0</v>
      </c>
    </row>
    <row r="83" spans="1:13" x14ac:dyDescent="0.25">
      <c r="A83"/>
      <c r="B83" s="1"/>
      <c r="C83"/>
      <c r="D83"/>
      <c r="E83"/>
      <c r="F83"/>
      <c r="G83"/>
      <c r="H83"/>
      <c r="I83"/>
      <c r="J83"/>
      <c r="K83"/>
      <c r="L83"/>
      <c r="M83" s="10" t="str">
        <f>IFERROR(VLOOKUP(A83,[1]Délaminage!$A$11:$L$633,12,),"0")</f>
        <v>0</v>
      </c>
    </row>
    <row r="84" spans="1:13" x14ac:dyDescent="0.25">
      <c r="A84"/>
      <c r="B84" s="1"/>
      <c r="C84"/>
      <c r="D84"/>
      <c r="E84"/>
      <c r="F84"/>
      <c r="G84"/>
      <c r="H84"/>
      <c r="I84"/>
      <c r="J84"/>
      <c r="K84"/>
      <c r="L84"/>
      <c r="M84" s="10" t="str">
        <f>IFERROR(VLOOKUP(A84,[1]Délaminage!$A$11:$L$633,12,),"0")</f>
        <v>0</v>
      </c>
    </row>
    <row r="85" spans="1:13" x14ac:dyDescent="0.25">
      <c r="A85"/>
      <c r="B85" s="1"/>
      <c r="C85"/>
      <c r="D85"/>
      <c r="E85"/>
      <c r="F85"/>
      <c r="G85"/>
      <c r="H85"/>
      <c r="I85"/>
      <c r="J85"/>
      <c r="K85"/>
      <c r="L85"/>
      <c r="M85" s="10" t="str">
        <f>IFERROR(VLOOKUP(A85,[1]Délaminage!$A$11:$L$633,12,),"0")</f>
        <v>0</v>
      </c>
    </row>
    <row r="86" spans="1:13" x14ac:dyDescent="0.25">
      <c r="A86"/>
      <c r="B86" s="1"/>
      <c r="C86"/>
      <c r="D86"/>
      <c r="E86"/>
      <c r="F86"/>
      <c r="G86"/>
      <c r="H86"/>
      <c r="I86"/>
      <c r="J86"/>
      <c r="K86"/>
      <c r="L86"/>
      <c r="M86" s="10" t="str">
        <f>IFERROR(VLOOKUP(A86,[1]Délaminage!$A$11:$L$633,12,),"0")</f>
        <v>0</v>
      </c>
    </row>
    <row r="87" spans="1:13" x14ac:dyDescent="0.25">
      <c r="A87"/>
      <c r="B87" s="1"/>
      <c r="C87"/>
      <c r="D87"/>
      <c r="E87"/>
      <c r="F87"/>
      <c r="G87"/>
      <c r="H87"/>
      <c r="I87"/>
      <c r="J87"/>
      <c r="K87"/>
      <c r="L87"/>
      <c r="M87" s="10" t="str">
        <f>IFERROR(VLOOKUP(A87,[1]Délaminage!$A$11:$L$633,12,),"0")</f>
        <v>0</v>
      </c>
    </row>
    <row r="88" spans="1:13" x14ac:dyDescent="0.25">
      <c r="A88"/>
      <c r="B88" s="1"/>
      <c r="C88"/>
      <c r="D88"/>
      <c r="E88"/>
      <c r="F88"/>
      <c r="G88"/>
      <c r="H88"/>
      <c r="I88"/>
      <c r="J88"/>
      <c r="K88"/>
      <c r="L88"/>
      <c r="M88" s="10" t="str">
        <f>IFERROR(VLOOKUP(A88,[1]Délaminage!$A$11:$L$633,12,),"0")</f>
        <v>0</v>
      </c>
    </row>
    <row r="89" spans="1:13" x14ac:dyDescent="0.25">
      <c r="A89"/>
      <c r="B89" s="1"/>
      <c r="C89"/>
      <c r="D89"/>
      <c r="E89"/>
      <c r="F89"/>
      <c r="G89"/>
      <c r="H89"/>
      <c r="I89"/>
      <c r="J89"/>
      <c r="K89"/>
      <c r="L89"/>
      <c r="M89" s="10" t="str">
        <f>IFERROR(VLOOKUP(A89,[1]Délaminage!$A$11:$L$633,12,),"0")</f>
        <v>0</v>
      </c>
    </row>
    <row r="90" spans="1:13" x14ac:dyDescent="0.25">
      <c r="A90"/>
      <c r="B90" s="1"/>
      <c r="C90"/>
      <c r="D90"/>
      <c r="E90"/>
      <c r="F90"/>
      <c r="G90"/>
      <c r="H90"/>
      <c r="I90"/>
      <c r="J90"/>
      <c r="K90"/>
      <c r="L90"/>
      <c r="M90" s="10" t="str">
        <f>IFERROR(VLOOKUP(A90,[1]Délaminage!$A$11:$L$633,12,),"0")</f>
        <v>0</v>
      </c>
    </row>
    <row r="91" spans="1:13" x14ac:dyDescent="0.25">
      <c r="A91"/>
      <c r="B91" s="1"/>
      <c r="C91"/>
      <c r="D91"/>
      <c r="E91"/>
      <c r="F91"/>
      <c r="G91"/>
      <c r="H91"/>
      <c r="I91"/>
      <c r="J91"/>
      <c r="K91"/>
      <c r="L91"/>
      <c r="M91" s="10" t="str">
        <f>IFERROR(VLOOKUP(A91,[1]Délaminage!$A$11:$L$633,12,),"0")</f>
        <v>0</v>
      </c>
    </row>
    <row r="92" spans="1:13" x14ac:dyDescent="0.25">
      <c r="A92"/>
      <c r="B92" s="1"/>
      <c r="C92"/>
      <c r="D92"/>
      <c r="E92"/>
      <c r="F92"/>
      <c r="G92"/>
      <c r="H92"/>
      <c r="I92"/>
      <c r="J92"/>
      <c r="K92"/>
      <c r="L92"/>
      <c r="M92" s="10" t="str">
        <f>IFERROR(VLOOKUP(A92,[1]Délaminage!$A$11:$L$633,12,),"0")</f>
        <v>0</v>
      </c>
    </row>
    <row r="93" spans="1:13" x14ac:dyDescent="0.25">
      <c r="A93"/>
      <c r="B93" s="1"/>
      <c r="C93"/>
      <c r="D93"/>
      <c r="E93"/>
      <c r="F93"/>
      <c r="G93"/>
      <c r="H93"/>
      <c r="I93"/>
      <c r="J93"/>
      <c r="K93"/>
      <c r="L93"/>
      <c r="M93" s="10" t="str">
        <f>IFERROR(VLOOKUP(A93,[1]Délaminage!$A$11:$L$633,12,),"0")</f>
        <v>0</v>
      </c>
    </row>
    <row r="94" spans="1:13" x14ac:dyDescent="0.25">
      <c r="A94"/>
      <c r="B94" s="1"/>
      <c r="C94"/>
      <c r="D94"/>
      <c r="E94"/>
      <c r="F94"/>
      <c r="G94"/>
      <c r="H94"/>
      <c r="I94"/>
      <c r="J94"/>
      <c r="K94"/>
      <c r="L94"/>
      <c r="M94" s="10" t="str">
        <f>IFERROR(VLOOKUP(A94,[1]Délaminage!$A$11:$L$633,12,),"0")</f>
        <v>0</v>
      </c>
    </row>
    <row r="95" spans="1:13" x14ac:dyDescent="0.25">
      <c r="A95"/>
      <c r="B95" s="1"/>
      <c r="C95"/>
      <c r="D95"/>
      <c r="E95"/>
      <c r="F95"/>
      <c r="G95"/>
      <c r="H95"/>
      <c r="I95"/>
      <c r="J95"/>
      <c r="K95"/>
      <c r="L95"/>
      <c r="M95" s="10" t="str">
        <f>IFERROR(VLOOKUP(A95,[1]Délaminage!$A$11:$L$633,12,),"0")</f>
        <v>0</v>
      </c>
    </row>
    <row r="96" spans="1:13" x14ac:dyDescent="0.25">
      <c r="A96"/>
      <c r="B96" s="1"/>
      <c r="C96"/>
      <c r="D96"/>
      <c r="E96"/>
      <c r="F96"/>
      <c r="G96"/>
      <c r="H96"/>
      <c r="I96"/>
      <c r="J96"/>
      <c r="K96"/>
      <c r="L96"/>
      <c r="M96" s="10" t="str">
        <f>IFERROR(VLOOKUP(A96,[1]Délaminage!$A$11:$L$633,12,),"0")</f>
        <v>0</v>
      </c>
    </row>
    <row r="97" spans="1:13" x14ac:dyDescent="0.25">
      <c r="A97"/>
      <c r="B97" s="1"/>
      <c r="C97"/>
      <c r="D97"/>
      <c r="E97"/>
      <c r="F97"/>
      <c r="G97"/>
      <c r="H97"/>
      <c r="I97"/>
      <c r="J97"/>
      <c r="K97"/>
      <c r="L97"/>
      <c r="M97" s="10" t="str">
        <f>IFERROR(VLOOKUP(A97,[1]Délaminage!$A$11:$L$633,12,),"0")</f>
        <v>0</v>
      </c>
    </row>
    <row r="98" spans="1:13" x14ac:dyDescent="0.25">
      <c r="A98"/>
      <c r="B98" s="1"/>
      <c r="C98"/>
      <c r="D98"/>
      <c r="E98"/>
      <c r="F98"/>
      <c r="G98"/>
      <c r="H98"/>
      <c r="I98"/>
      <c r="J98"/>
      <c r="K98"/>
      <c r="L98"/>
      <c r="M98" s="10" t="str">
        <f>IFERROR(VLOOKUP(A98,[1]Délaminage!$A$11:$L$633,12,),"0")</f>
        <v>0</v>
      </c>
    </row>
    <row r="99" spans="1:13" x14ac:dyDescent="0.25">
      <c r="A99"/>
      <c r="B99" s="1"/>
      <c r="C99"/>
      <c r="D99"/>
      <c r="E99"/>
      <c r="F99"/>
      <c r="G99"/>
      <c r="H99"/>
      <c r="I99"/>
      <c r="J99"/>
      <c r="K99"/>
      <c r="L99"/>
      <c r="M99" s="10" t="str">
        <f>IFERROR(VLOOKUP(A99,[1]Délaminage!$A$11:$L$633,12,),"0")</f>
        <v>0</v>
      </c>
    </row>
    <row r="100" spans="1:13" x14ac:dyDescent="0.25">
      <c r="A100"/>
      <c r="B100" s="1"/>
      <c r="C100"/>
      <c r="D100"/>
      <c r="E100"/>
      <c r="F100"/>
      <c r="G100"/>
      <c r="H100"/>
      <c r="I100"/>
      <c r="J100"/>
      <c r="K100"/>
      <c r="L100"/>
      <c r="M100" s="10" t="str">
        <f>IFERROR(VLOOKUP(A100,[1]Délaminage!$A$11:$L$633,12,),"0")</f>
        <v>0</v>
      </c>
    </row>
    <row r="101" spans="1:13" x14ac:dyDescent="0.25">
      <c r="A101"/>
      <c r="B101" s="1"/>
      <c r="C101"/>
      <c r="D101"/>
      <c r="E101"/>
      <c r="F101"/>
      <c r="G101"/>
      <c r="H101"/>
      <c r="I101"/>
      <c r="J101"/>
      <c r="K101"/>
      <c r="L101"/>
      <c r="M101" s="10" t="str">
        <f>IFERROR(VLOOKUP(A101,[1]Délaminage!$A$11:$L$633,12,),"0")</f>
        <v>0</v>
      </c>
    </row>
    <row r="102" spans="1:13" x14ac:dyDescent="0.25">
      <c r="A102"/>
      <c r="B102" s="1"/>
      <c r="C102"/>
      <c r="D102"/>
      <c r="E102"/>
      <c r="F102"/>
      <c r="G102"/>
      <c r="H102"/>
      <c r="I102"/>
      <c r="J102"/>
      <c r="K102"/>
      <c r="L102"/>
      <c r="M102" s="10" t="str">
        <f>IFERROR(VLOOKUP(A102,[1]Délaminage!$A$11:$L$633,12,),"0")</f>
        <v>0</v>
      </c>
    </row>
    <row r="103" spans="1:13" x14ac:dyDescent="0.25">
      <c r="A103"/>
      <c r="B103" s="1"/>
      <c r="C103"/>
      <c r="D103"/>
      <c r="E103"/>
      <c r="F103"/>
      <c r="G103"/>
      <c r="H103"/>
      <c r="I103"/>
      <c r="J103"/>
      <c r="K103"/>
      <c r="L103"/>
      <c r="M103" s="10" t="str">
        <f>IFERROR(VLOOKUP(A103,[1]Délaminage!$A$11:$L$633,12,),"0")</f>
        <v>0</v>
      </c>
    </row>
    <row r="104" spans="1:13" x14ac:dyDescent="0.25">
      <c r="A104"/>
      <c r="B104" s="1"/>
      <c r="C104"/>
      <c r="D104"/>
      <c r="E104"/>
      <c r="F104"/>
      <c r="G104"/>
      <c r="H104"/>
      <c r="I104"/>
      <c r="J104"/>
      <c r="K104"/>
      <c r="L104"/>
      <c r="M104" s="10" t="str">
        <f>IFERROR(VLOOKUP(A104,[1]Délaminage!$A$11:$L$633,12,),"0")</f>
        <v>0</v>
      </c>
    </row>
    <row r="105" spans="1:13" x14ac:dyDescent="0.25">
      <c r="A105"/>
      <c r="B105" s="1"/>
      <c r="C105"/>
      <c r="D105"/>
      <c r="E105"/>
      <c r="F105"/>
      <c r="G105"/>
      <c r="H105"/>
      <c r="I105"/>
      <c r="J105"/>
      <c r="K105"/>
      <c r="L105"/>
      <c r="M105" s="10" t="str">
        <f>IFERROR(VLOOKUP(A105,[1]Délaminage!$A$11:$L$633,12,),"0")</f>
        <v>0</v>
      </c>
    </row>
    <row r="106" spans="1:13" x14ac:dyDescent="0.25">
      <c r="A106"/>
      <c r="B106" s="1"/>
      <c r="C106"/>
      <c r="D106"/>
      <c r="E106"/>
      <c r="F106"/>
      <c r="G106"/>
      <c r="H106"/>
      <c r="I106"/>
      <c r="J106"/>
      <c r="K106"/>
      <c r="L106"/>
      <c r="M106" s="10" t="str">
        <f>IFERROR(VLOOKUP(A106,[1]Délaminage!$A$11:$L$633,12,),"0")</f>
        <v>0</v>
      </c>
    </row>
    <row r="107" spans="1:13" x14ac:dyDescent="0.25">
      <c r="A107"/>
      <c r="B107" s="1"/>
      <c r="C107"/>
      <c r="D107"/>
      <c r="E107"/>
      <c r="F107"/>
      <c r="G107"/>
      <c r="H107"/>
      <c r="I107"/>
      <c r="J107"/>
      <c r="K107"/>
      <c r="L107"/>
      <c r="M107" s="10" t="str">
        <f>IFERROR(VLOOKUP(A107,[1]Délaminage!$A$11:$L$633,12,),"0")</f>
        <v>0</v>
      </c>
    </row>
    <row r="108" spans="1:13" x14ac:dyDescent="0.25">
      <c r="A108"/>
      <c r="B108" s="1"/>
      <c r="C108"/>
      <c r="D108"/>
      <c r="E108"/>
      <c r="F108"/>
      <c r="G108"/>
      <c r="H108"/>
      <c r="I108"/>
      <c r="J108"/>
      <c r="K108"/>
      <c r="L108"/>
      <c r="M108" s="10" t="str">
        <f>IFERROR(VLOOKUP(A108,[1]Délaminage!$A$11:$L$633,12,),"0")</f>
        <v>0</v>
      </c>
    </row>
    <row r="109" spans="1:13" x14ac:dyDescent="0.25">
      <c r="A109"/>
      <c r="B109" s="1"/>
      <c r="C109"/>
      <c r="D109"/>
      <c r="E109"/>
      <c r="F109"/>
      <c r="G109"/>
      <c r="H109"/>
      <c r="I109"/>
      <c r="J109"/>
      <c r="K109"/>
      <c r="L109"/>
      <c r="M109" s="10" t="str">
        <f>IFERROR(VLOOKUP(A109,[1]Délaminage!$A$11:$L$633,12,),"0")</f>
        <v>0</v>
      </c>
    </row>
    <row r="110" spans="1:13" x14ac:dyDescent="0.25">
      <c r="A110"/>
      <c r="B110" s="1"/>
      <c r="C110"/>
      <c r="D110"/>
      <c r="E110"/>
      <c r="F110"/>
      <c r="G110"/>
      <c r="H110"/>
      <c r="I110"/>
      <c r="J110"/>
      <c r="K110"/>
      <c r="L110"/>
      <c r="M110" s="10" t="str">
        <f>IFERROR(VLOOKUP(A110,[1]Délaminage!$A$11:$L$633,12,),"0")</f>
        <v>0</v>
      </c>
    </row>
    <row r="111" spans="1:13" x14ac:dyDescent="0.25">
      <c r="A111"/>
      <c r="B111" s="1"/>
      <c r="C111"/>
      <c r="D111"/>
      <c r="E111"/>
      <c r="F111"/>
      <c r="G111"/>
      <c r="H111"/>
      <c r="I111"/>
      <c r="J111"/>
      <c r="K111"/>
      <c r="L111"/>
      <c r="M111" s="10" t="str">
        <f>IFERROR(VLOOKUP(A111,[1]Délaminage!$A$11:$L$633,12,),"0")</f>
        <v>0</v>
      </c>
    </row>
    <row r="112" spans="1:13" x14ac:dyDescent="0.25">
      <c r="A112"/>
      <c r="B112" s="1"/>
      <c r="C112"/>
      <c r="D112"/>
      <c r="E112"/>
      <c r="F112"/>
      <c r="G112"/>
      <c r="H112"/>
      <c r="I112"/>
      <c r="J112"/>
      <c r="K112"/>
      <c r="L112"/>
      <c r="M112" s="10" t="str">
        <f>IFERROR(VLOOKUP(A112,[1]Délaminage!$A$11:$L$633,12,),"0")</f>
        <v>0</v>
      </c>
    </row>
    <row r="113" spans="1:13" x14ac:dyDescent="0.25">
      <c r="A113"/>
      <c r="B113" s="1"/>
      <c r="C113"/>
      <c r="D113"/>
      <c r="E113"/>
      <c r="F113"/>
      <c r="G113"/>
      <c r="H113"/>
      <c r="I113"/>
      <c r="J113"/>
      <c r="K113"/>
      <c r="L113"/>
      <c r="M113" s="10" t="str">
        <f>IFERROR(VLOOKUP(A113,[1]Délaminage!$A$11:$L$633,12,),"0")</f>
        <v>0</v>
      </c>
    </row>
    <row r="114" spans="1:13" x14ac:dyDescent="0.25">
      <c r="A114"/>
      <c r="B114" s="1"/>
      <c r="C114"/>
      <c r="D114"/>
      <c r="E114"/>
      <c r="F114"/>
      <c r="G114"/>
      <c r="H114"/>
      <c r="I114"/>
      <c r="J114"/>
      <c r="K114"/>
      <c r="L114"/>
      <c r="M114" s="10" t="str">
        <f>IFERROR(VLOOKUP(A114,[1]Délaminage!$A$11:$L$633,12,),"0")</f>
        <v>0</v>
      </c>
    </row>
    <row r="115" spans="1:13" x14ac:dyDescent="0.25">
      <c r="A115"/>
      <c r="B115" s="1"/>
      <c r="C115"/>
      <c r="D115"/>
      <c r="E115"/>
      <c r="F115"/>
      <c r="G115"/>
      <c r="H115"/>
      <c r="I115"/>
      <c r="J115"/>
      <c r="K115"/>
      <c r="L115"/>
      <c r="M115" s="10" t="str">
        <f>IFERROR(VLOOKUP(A115,[1]Délaminage!$A$11:$L$633,12,),"0")</f>
        <v>0</v>
      </c>
    </row>
    <row r="116" spans="1:13" x14ac:dyDescent="0.25">
      <c r="A116"/>
      <c r="B116" s="1"/>
      <c r="C116"/>
      <c r="D116"/>
      <c r="E116"/>
      <c r="F116"/>
      <c r="G116"/>
      <c r="H116"/>
      <c r="I116"/>
      <c r="J116"/>
      <c r="K116"/>
      <c r="L116"/>
      <c r="M116" s="10" t="str">
        <f>IFERROR(VLOOKUP(A116,[1]Délaminage!$A$11:$L$633,12,),"0")</f>
        <v>0</v>
      </c>
    </row>
    <row r="117" spans="1:13" x14ac:dyDescent="0.25">
      <c r="A117"/>
      <c r="B117" s="1"/>
      <c r="C117"/>
      <c r="D117"/>
      <c r="E117"/>
      <c r="F117"/>
      <c r="G117"/>
      <c r="H117"/>
      <c r="I117"/>
      <c r="J117"/>
      <c r="K117"/>
      <c r="L117"/>
      <c r="M117" s="10" t="str">
        <f>IFERROR(VLOOKUP(A117,[1]Délaminage!$A$11:$L$633,12,),"0")</f>
        <v>0</v>
      </c>
    </row>
    <row r="118" spans="1:13" x14ac:dyDescent="0.25">
      <c r="A118"/>
      <c r="B118" s="1"/>
      <c r="C118"/>
      <c r="D118"/>
      <c r="E118"/>
      <c r="F118"/>
      <c r="G118"/>
      <c r="H118"/>
      <c r="I118"/>
      <c r="J118"/>
      <c r="K118"/>
      <c r="L118"/>
      <c r="M118" s="10" t="str">
        <f>IFERROR(VLOOKUP(A118,[1]Délaminage!$A$11:$L$633,12,),"0")</f>
        <v>0</v>
      </c>
    </row>
    <row r="119" spans="1:13" x14ac:dyDescent="0.25">
      <c r="A119"/>
      <c r="B119" s="1"/>
      <c r="C119"/>
      <c r="D119"/>
      <c r="E119"/>
      <c r="F119"/>
      <c r="G119"/>
      <c r="H119"/>
      <c r="I119"/>
      <c r="J119"/>
      <c r="K119"/>
      <c r="L119"/>
      <c r="M119" s="10" t="str">
        <f>IFERROR(VLOOKUP(A119,[1]Délaminage!$A$11:$L$633,12,),"0")</f>
        <v>0</v>
      </c>
    </row>
    <row r="120" spans="1:13" x14ac:dyDescent="0.25">
      <c r="A120"/>
      <c r="B120" s="1"/>
      <c r="C120"/>
      <c r="D120"/>
      <c r="E120"/>
      <c r="F120"/>
      <c r="G120"/>
      <c r="H120"/>
      <c r="I120"/>
      <c r="J120"/>
      <c r="K120"/>
      <c r="L120"/>
      <c r="M120" s="10" t="str">
        <f>IFERROR(VLOOKUP(A120,[1]Délaminage!$A$11:$L$633,12,),"0")</f>
        <v>0</v>
      </c>
    </row>
    <row r="121" spans="1:13" x14ac:dyDescent="0.25">
      <c r="A121"/>
      <c r="B121" s="1"/>
      <c r="C121"/>
      <c r="D121"/>
      <c r="E121"/>
      <c r="F121"/>
      <c r="G121"/>
      <c r="H121"/>
      <c r="I121"/>
      <c r="J121"/>
      <c r="K121"/>
      <c r="L121"/>
      <c r="M121" s="10" t="str">
        <f>IFERROR(VLOOKUP(A121,[1]Délaminage!$A$11:$L$633,12,),"0")</f>
        <v>0</v>
      </c>
    </row>
    <row r="122" spans="1:13" x14ac:dyDescent="0.25">
      <c r="A122"/>
      <c r="B122" s="1"/>
      <c r="C122"/>
      <c r="D122"/>
      <c r="E122"/>
      <c r="F122"/>
      <c r="G122"/>
      <c r="H122"/>
      <c r="I122"/>
      <c r="J122"/>
      <c r="K122"/>
      <c r="L122"/>
      <c r="M122" s="10" t="str">
        <f>IFERROR(VLOOKUP(A122,[1]Délaminage!$A$11:$L$633,12,),"0")</f>
        <v>0</v>
      </c>
    </row>
    <row r="123" spans="1:13" x14ac:dyDescent="0.25">
      <c r="A123"/>
      <c r="B123" s="1"/>
      <c r="C123"/>
      <c r="D123"/>
      <c r="E123"/>
      <c r="F123"/>
      <c r="G123"/>
      <c r="H123"/>
      <c r="I123"/>
      <c r="J123"/>
      <c r="K123"/>
      <c r="L123"/>
      <c r="M123" s="10" t="str">
        <f>IFERROR(VLOOKUP(A123,[1]Délaminage!$A$11:$L$633,12,),"0")</f>
        <v>0</v>
      </c>
    </row>
    <row r="124" spans="1:13" x14ac:dyDescent="0.25">
      <c r="A124"/>
      <c r="B124" s="1"/>
      <c r="C124"/>
      <c r="D124"/>
      <c r="E124"/>
      <c r="F124"/>
      <c r="G124"/>
      <c r="H124"/>
      <c r="I124"/>
      <c r="J124"/>
      <c r="K124"/>
      <c r="L124"/>
      <c r="M124" s="10" t="str">
        <f>IFERROR(VLOOKUP(A124,[1]Délaminage!$A$11:$L$633,12,),"0")</f>
        <v>0</v>
      </c>
    </row>
    <row r="125" spans="1:13" x14ac:dyDescent="0.25">
      <c r="A125"/>
      <c r="B125" s="1"/>
      <c r="C125"/>
      <c r="D125"/>
      <c r="E125"/>
      <c r="F125"/>
      <c r="G125"/>
      <c r="H125"/>
      <c r="I125"/>
      <c r="J125"/>
      <c r="K125"/>
      <c r="L125"/>
      <c r="M125" s="10" t="str">
        <f>IFERROR(VLOOKUP(A125,[1]Délaminage!$A$11:$L$633,12,),"0")</f>
        <v>0</v>
      </c>
    </row>
    <row r="126" spans="1:13" x14ac:dyDescent="0.25">
      <c r="A126"/>
      <c r="B126" s="1"/>
      <c r="C126"/>
      <c r="D126"/>
      <c r="E126"/>
      <c r="F126"/>
      <c r="G126"/>
      <c r="H126"/>
      <c r="I126"/>
      <c r="J126"/>
      <c r="K126"/>
      <c r="L126"/>
      <c r="M126" s="10" t="str">
        <f>IFERROR(VLOOKUP(A126,[1]Délaminage!$A$11:$L$633,12,),"0")</f>
        <v>0</v>
      </c>
    </row>
    <row r="127" spans="1:13" x14ac:dyDescent="0.25">
      <c r="A127"/>
      <c r="B127" s="1"/>
      <c r="C127"/>
      <c r="D127"/>
      <c r="E127"/>
      <c r="F127"/>
      <c r="G127"/>
      <c r="H127"/>
      <c r="I127"/>
      <c r="J127"/>
      <c r="K127"/>
      <c r="L127"/>
      <c r="M127" s="10" t="str">
        <f>IFERROR(VLOOKUP(A127,[1]Délaminage!$A$11:$L$633,12,),"0")</f>
        <v>0</v>
      </c>
    </row>
    <row r="128" spans="1:13" x14ac:dyDescent="0.25">
      <c r="A128"/>
      <c r="B128" s="1"/>
      <c r="C128"/>
      <c r="D128"/>
      <c r="E128"/>
      <c r="F128"/>
      <c r="G128"/>
      <c r="H128"/>
      <c r="I128"/>
      <c r="J128"/>
      <c r="K128"/>
      <c r="L128"/>
      <c r="M128" s="10" t="str">
        <f>IFERROR(VLOOKUP(A128,[1]Délaminage!$A$11:$L$633,12,),"0")</f>
        <v>0</v>
      </c>
    </row>
    <row r="129" spans="1:13" x14ac:dyDescent="0.25">
      <c r="A129"/>
      <c r="B129" s="1"/>
      <c r="C129"/>
      <c r="D129"/>
      <c r="E129"/>
      <c r="F129"/>
      <c r="G129"/>
      <c r="H129"/>
      <c r="I129"/>
      <c r="J129"/>
      <c r="K129"/>
      <c r="L129"/>
      <c r="M129" s="10" t="str">
        <f>IFERROR(VLOOKUP(A129,[1]Délaminage!$A$11:$L$633,12,),"0")</f>
        <v>0</v>
      </c>
    </row>
    <row r="130" spans="1:13" x14ac:dyDescent="0.25">
      <c r="A130"/>
      <c r="B130" s="1"/>
      <c r="C130"/>
      <c r="D130"/>
      <c r="E130"/>
      <c r="F130"/>
      <c r="G130"/>
      <c r="H130"/>
      <c r="I130"/>
      <c r="J130"/>
      <c r="K130"/>
      <c r="L130"/>
      <c r="M130" s="10" t="str">
        <f>IFERROR(VLOOKUP(A130,[1]Délaminage!$A$11:$L$633,12,),"0")</f>
        <v>0</v>
      </c>
    </row>
    <row r="131" spans="1:13" x14ac:dyDescent="0.25">
      <c r="A131"/>
      <c r="B131" s="1"/>
      <c r="C131"/>
      <c r="D131"/>
      <c r="E131"/>
      <c r="F131"/>
      <c r="G131"/>
      <c r="H131"/>
      <c r="I131"/>
      <c r="J131"/>
      <c r="K131"/>
      <c r="L131"/>
      <c r="M131" s="10" t="str">
        <f>IFERROR(VLOOKUP(A131,[1]Délaminage!$A$11:$L$633,12,),"0")</f>
        <v>0</v>
      </c>
    </row>
    <row r="132" spans="1:13" x14ac:dyDescent="0.25">
      <c r="A132"/>
      <c r="B132" s="1"/>
      <c r="C132"/>
      <c r="D132"/>
      <c r="E132"/>
      <c r="F132"/>
      <c r="G132"/>
      <c r="H132"/>
      <c r="I132"/>
      <c r="J132"/>
      <c r="K132"/>
      <c r="L132"/>
      <c r="M132" s="10" t="str">
        <f>IFERROR(VLOOKUP(A132,[1]Délaminage!$A$11:$L$633,12,),"0")</f>
        <v>0</v>
      </c>
    </row>
    <row r="133" spans="1:13" x14ac:dyDescent="0.25">
      <c r="A133"/>
      <c r="B133" s="1"/>
      <c r="C133"/>
      <c r="D133"/>
      <c r="E133"/>
      <c r="F133"/>
      <c r="G133"/>
      <c r="H133"/>
      <c r="I133"/>
      <c r="J133"/>
      <c r="K133"/>
      <c r="L133"/>
      <c r="M133" s="10" t="str">
        <f>IFERROR(VLOOKUP(A133,[1]Délaminage!$A$11:$L$633,12,),"0")</f>
        <v>0</v>
      </c>
    </row>
    <row r="134" spans="1:13" x14ac:dyDescent="0.25">
      <c r="A134"/>
      <c r="B134" s="1"/>
      <c r="C134"/>
      <c r="D134"/>
      <c r="E134"/>
      <c r="F134"/>
      <c r="G134"/>
      <c r="H134"/>
      <c r="I134"/>
      <c r="J134"/>
      <c r="K134"/>
      <c r="L134"/>
      <c r="M134" s="10" t="str">
        <f>IFERROR(VLOOKUP(A134,[1]Délaminage!$A$11:$L$633,12,),"0")</f>
        <v>0</v>
      </c>
    </row>
    <row r="135" spans="1:13" x14ac:dyDescent="0.25">
      <c r="A135"/>
      <c r="B135" s="1"/>
      <c r="C135"/>
      <c r="D135"/>
      <c r="E135"/>
      <c r="F135"/>
      <c r="G135"/>
      <c r="H135"/>
      <c r="I135"/>
      <c r="J135"/>
      <c r="K135"/>
      <c r="L135"/>
      <c r="M135" s="10" t="str">
        <f>IFERROR(VLOOKUP(A135,[1]Délaminage!$A$11:$L$633,12,),"0")</f>
        <v>0</v>
      </c>
    </row>
    <row r="136" spans="1:13" x14ac:dyDescent="0.25">
      <c r="A136"/>
      <c r="B136" s="1"/>
      <c r="C136"/>
      <c r="D136"/>
      <c r="E136"/>
      <c r="F136"/>
      <c r="G136"/>
      <c r="H136"/>
      <c r="I136"/>
      <c r="J136"/>
      <c r="K136"/>
      <c r="L136"/>
      <c r="M136" s="10" t="str">
        <f>IFERROR(VLOOKUP(A136,[1]Délaminage!$A$11:$L$633,12,),"0")</f>
        <v>0</v>
      </c>
    </row>
    <row r="137" spans="1:13" x14ac:dyDescent="0.25">
      <c r="A137"/>
      <c r="B137" s="1"/>
      <c r="C137"/>
      <c r="D137"/>
      <c r="E137"/>
      <c r="F137"/>
      <c r="G137"/>
      <c r="H137"/>
      <c r="I137"/>
      <c r="J137"/>
      <c r="K137"/>
      <c r="L137"/>
      <c r="M137" s="10" t="str">
        <f>IFERROR(VLOOKUP(A137,[1]Délaminage!$A$11:$L$633,12,),"0")</f>
        <v>0</v>
      </c>
    </row>
    <row r="138" spans="1:13" x14ac:dyDescent="0.25">
      <c r="A138"/>
      <c r="B138" s="1"/>
      <c r="C138"/>
      <c r="D138"/>
      <c r="E138"/>
      <c r="F138"/>
      <c r="G138"/>
      <c r="H138"/>
      <c r="I138"/>
      <c r="J138"/>
      <c r="K138"/>
      <c r="L138"/>
      <c r="M138" s="10" t="str">
        <f>IFERROR(VLOOKUP(A138,[1]Délaminage!$A$11:$L$633,12,),"0")</f>
        <v>0</v>
      </c>
    </row>
    <row r="139" spans="1:13" x14ac:dyDescent="0.25">
      <c r="A139"/>
      <c r="B139" s="1"/>
      <c r="C139"/>
      <c r="D139"/>
      <c r="E139"/>
      <c r="F139"/>
      <c r="G139"/>
      <c r="H139"/>
      <c r="I139"/>
      <c r="J139"/>
      <c r="K139"/>
      <c r="L139"/>
      <c r="M139" s="10" t="str">
        <f>IFERROR(VLOOKUP(A139,[1]Délaminage!$A$11:$L$633,12,),"0")</f>
        <v>0</v>
      </c>
    </row>
    <row r="140" spans="1:13" x14ac:dyDescent="0.25">
      <c r="A140"/>
      <c r="B140" s="1"/>
      <c r="C140"/>
      <c r="D140"/>
      <c r="E140"/>
      <c r="F140"/>
      <c r="G140"/>
      <c r="H140"/>
      <c r="I140"/>
      <c r="J140"/>
      <c r="K140"/>
      <c r="L140"/>
      <c r="M140" s="10" t="str">
        <f>IFERROR(VLOOKUP(A140,[1]Délaminage!$A$11:$L$633,12,),"0")</f>
        <v>0</v>
      </c>
    </row>
    <row r="141" spans="1:13" x14ac:dyDescent="0.25">
      <c r="A141"/>
      <c r="B141" s="1"/>
      <c r="C141"/>
      <c r="D141"/>
      <c r="E141"/>
      <c r="F141"/>
      <c r="G141"/>
      <c r="H141"/>
      <c r="I141"/>
      <c r="J141"/>
      <c r="K141"/>
      <c r="L141"/>
      <c r="M141" s="10" t="str">
        <f>IFERROR(VLOOKUP(A141,[1]Délaminage!$A$11:$L$633,12,),"0")</f>
        <v>0</v>
      </c>
    </row>
    <row r="142" spans="1:13" x14ac:dyDescent="0.25">
      <c r="A142"/>
      <c r="B142" s="1"/>
      <c r="C142"/>
      <c r="D142"/>
      <c r="E142"/>
      <c r="F142"/>
      <c r="G142"/>
      <c r="H142"/>
      <c r="I142"/>
      <c r="J142"/>
      <c r="K142"/>
      <c r="L142"/>
      <c r="M142" s="10" t="str">
        <f>IFERROR(VLOOKUP(A142,[1]Délaminage!$A$11:$L$633,12,),"0")</f>
        <v>0</v>
      </c>
    </row>
    <row r="143" spans="1:13" x14ac:dyDescent="0.25">
      <c r="A143"/>
      <c r="B143" s="1"/>
      <c r="C143"/>
      <c r="D143"/>
      <c r="E143"/>
      <c r="F143"/>
      <c r="G143"/>
      <c r="H143"/>
      <c r="I143"/>
      <c r="J143"/>
      <c r="K143"/>
      <c r="L143"/>
      <c r="M143" s="10" t="str">
        <f>IFERROR(VLOOKUP(A143,[1]Délaminage!$A$11:$L$633,12,),"0")</f>
        <v>0</v>
      </c>
    </row>
    <row r="144" spans="1:13" x14ac:dyDescent="0.25">
      <c r="A144"/>
      <c r="B144" s="1"/>
      <c r="C144"/>
      <c r="D144"/>
      <c r="E144"/>
      <c r="F144"/>
      <c r="G144"/>
      <c r="H144"/>
      <c r="I144"/>
      <c r="J144"/>
      <c r="K144"/>
      <c r="L144"/>
      <c r="M144" s="10" t="str">
        <f>IFERROR(VLOOKUP(A144,[1]Délaminage!$A$11:$L$633,12,),"0")</f>
        <v>0</v>
      </c>
    </row>
    <row r="145" spans="1:13" x14ac:dyDescent="0.25">
      <c r="A145"/>
      <c r="B145" s="1"/>
      <c r="C145"/>
      <c r="D145"/>
      <c r="E145"/>
      <c r="F145"/>
      <c r="G145"/>
      <c r="H145"/>
      <c r="I145"/>
      <c r="J145"/>
      <c r="K145"/>
      <c r="L145"/>
      <c r="M145" s="10" t="str">
        <f>IFERROR(VLOOKUP(A145,[1]Délaminage!$A$11:$L$633,12,),"0")</f>
        <v>0</v>
      </c>
    </row>
    <row r="146" spans="1:13" x14ac:dyDescent="0.25">
      <c r="A146"/>
      <c r="B146" s="1"/>
      <c r="C146"/>
      <c r="D146"/>
      <c r="E146"/>
      <c r="F146"/>
      <c r="G146"/>
      <c r="H146"/>
      <c r="I146"/>
      <c r="J146"/>
      <c r="K146"/>
      <c r="L146"/>
      <c r="M146" s="10" t="str">
        <f>IFERROR(VLOOKUP(A146,[1]Délaminage!$A$11:$L$633,12,),"0")</f>
        <v>0</v>
      </c>
    </row>
    <row r="147" spans="1:13" x14ac:dyDescent="0.25">
      <c r="A147"/>
      <c r="B147" s="1"/>
      <c r="C147"/>
      <c r="D147"/>
      <c r="E147"/>
      <c r="F147"/>
      <c r="G147"/>
      <c r="H147"/>
      <c r="I147"/>
      <c r="J147"/>
      <c r="K147"/>
      <c r="L147"/>
      <c r="M147" s="10" t="str">
        <f>IFERROR(VLOOKUP(A147,[1]Délaminage!$A$11:$L$633,12,),"0")</f>
        <v>0</v>
      </c>
    </row>
    <row r="148" spans="1:13" x14ac:dyDescent="0.25">
      <c r="A148"/>
      <c r="B148" s="1"/>
      <c r="C148"/>
      <c r="D148"/>
      <c r="E148"/>
      <c r="F148"/>
      <c r="G148"/>
      <c r="H148"/>
      <c r="I148"/>
      <c r="J148"/>
      <c r="K148"/>
      <c r="L148"/>
      <c r="M148" s="10" t="str">
        <f>IFERROR(VLOOKUP(A148,[1]Délaminage!$A$11:$L$633,12,),"0")</f>
        <v>0</v>
      </c>
    </row>
    <row r="149" spans="1:13" x14ac:dyDescent="0.25">
      <c r="A149"/>
      <c r="B149" s="1"/>
      <c r="C149"/>
      <c r="D149"/>
      <c r="E149"/>
      <c r="F149"/>
      <c r="G149"/>
      <c r="H149"/>
      <c r="I149"/>
      <c r="J149"/>
      <c r="K149"/>
      <c r="L149"/>
      <c r="M149" s="10" t="str">
        <f>IFERROR(VLOOKUP(A149,[1]Délaminage!$A$11:$L$633,12,),"0")</f>
        <v>0</v>
      </c>
    </row>
    <row r="150" spans="1:13" x14ac:dyDescent="0.25">
      <c r="A150"/>
      <c r="B150" s="1"/>
      <c r="C150"/>
      <c r="D150"/>
      <c r="E150"/>
      <c r="F150"/>
      <c r="G150"/>
      <c r="H150"/>
      <c r="I150"/>
      <c r="J150"/>
      <c r="K150"/>
      <c r="L150"/>
      <c r="M150" s="10" t="str">
        <f>IFERROR(VLOOKUP(A150,[1]Délaminage!$A$11:$L$633,12,),"0")</f>
        <v>0</v>
      </c>
    </row>
    <row r="151" spans="1:13" x14ac:dyDescent="0.25">
      <c r="A151"/>
      <c r="B151" s="1"/>
      <c r="C151"/>
      <c r="D151"/>
      <c r="E151"/>
      <c r="F151"/>
      <c r="G151"/>
      <c r="H151"/>
      <c r="I151"/>
      <c r="J151"/>
      <c r="K151"/>
      <c r="L151"/>
      <c r="M151" s="10" t="str">
        <f>IFERROR(VLOOKUP(A151,[1]Délaminage!$A$11:$L$633,12,),"0")</f>
        <v>0</v>
      </c>
    </row>
    <row r="152" spans="1:13" x14ac:dyDescent="0.25">
      <c r="A152"/>
      <c r="B152" s="1"/>
      <c r="C152"/>
      <c r="D152"/>
      <c r="E152"/>
      <c r="F152"/>
      <c r="G152"/>
      <c r="H152"/>
      <c r="I152"/>
      <c r="J152"/>
      <c r="K152"/>
      <c r="L152"/>
      <c r="M152" s="10" t="str">
        <f>IFERROR(VLOOKUP(A152,[1]Délaminage!$A$11:$L$633,12,),"0")</f>
        <v>0</v>
      </c>
    </row>
    <row r="153" spans="1:13" x14ac:dyDescent="0.25">
      <c r="A153"/>
      <c r="B153" s="1"/>
      <c r="C153"/>
      <c r="D153"/>
      <c r="E153"/>
      <c r="F153"/>
      <c r="G153"/>
      <c r="H153"/>
      <c r="I153"/>
      <c r="J153"/>
      <c r="K153"/>
      <c r="L153"/>
      <c r="M153" s="10" t="str">
        <f>IFERROR(VLOOKUP(A153,[1]Délaminage!$A$11:$L$633,12,),"0")</f>
        <v>0</v>
      </c>
    </row>
    <row r="154" spans="1:13" x14ac:dyDescent="0.25">
      <c r="A154"/>
      <c r="B154" s="1"/>
      <c r="C154"/>
      <c r="D154"/>
      <c r="E154"/>
      <c r="F154"/>
      <c r="G154"/>
      <c r="H154"/>
      <c r="I154"/>
      <c r="J154"/>
      <c r="K154"/>
      <c r="L154"/>
      <c r="M154" s="10" t="str">
        <f>IFERROR(VLOOKUP(A154,[1]Délaminage!$A$11:$L$633,12,),"0")</f>
        <v>0</v>
      </c>
    </row>
    <row r="155" spans="1:13" x14ac:dyDescent="0.25">
      <c r="A155"/>
      <c r="B155" s="1"/>
      <c r="C155"/>
      <c r="D155"/>
      <c r="E155"/>
      <c r="F155"/>
      <c r="G155"/>
      <c r="H155"/>
      <c r="I155"/>
      <c r="J155"/>
      <c r="K155"/>
      <c r="L155"/>
      <c r="M155" s="10" t="str">
        <f>IFERROR(VLOOKUP(A155,[1]Délaminage!$A$11:$L$633,12,),"0")</f>
        <v>0</v>
      </c>
    </row>
    <row r="156" spans="1:13" x14ac:dyDescent="0.25">
      <c r="A156"/>
      <c r="B156" s="1"/>
      <c r="C156"/>
      <c r="D156"/>
      <c r="E156"/>
      <c r="F156"/>
      <c r="G156"/>
      <c r="H156"/>
      <c r="I156"/>
      <c r="J156"/>
      <c r="K156"/>
      <c r="L156"/>
      <c r="M156" s="10" t="str">
        <f>IFERROR(VLOOKUP(A156,[1]Délaminage!$A$11:$L$633,12,),"0")</f>
        <v>0</v>
      </c>
    </row>
    <row r="157" spans="1:13" x14ac:dyDescent="0.25">
      <c r="A157"/>
      <c r="B157" s="1"/>
      <c r="C157"/>
      <c r="D157"/>
      <c r="E157"/>
      <c r="F157"/>
      <c r="G157"/>
      <c r="H157"/>
      <c r="I157"/>
      <c r="J157"/>
      <c r="K157"/>
      <c r="L157"/>
      <c r="M157" s="10" t="str">
        <f>IFERROR(VLOOKUP(A157,[1]Délaminage!$A$11:$L$633,12,),"0")</f>
        <v>0</v>
      </c>
    </row>
    <row r="158" spans="1:13" x14ac:dyDescent="0.25">
      <c r="A158"/>
      <c r="B158" s="1"/>
      <c r="C158"/>
      <c r="D158"/>
      <c r="E158"/>
      <c r="F158"/>
      <c r="G158"/>
      <c r="H158"/>
      <c r="I158"/>
      <c r="J158"/>
      <c r="K158"/>
      <c r="L158"/>
      <c r="M158" s="10" t="str">
        <f>IFERROR(VLOOKUP(A158,[1]Délaminage!$A$11:$L$633,12,),"0")</f>
        <v>0</v>
      </c>
    </row>
    <row r="159" spans="1:13" x14ac:dyDescent="0.25">
      <c r="A159"/>
      <c r="B159" s="1"/>
      <c r="C159"/>
      <c r="D159"/>
      <c r="E159"/>
      <c r="F159"/>
      <c r="G159"/>
      <c r="H159"/>
      <c r="I159"/>
      <c r="J159"/>
      <c r="K159"/>
      <c r="L159"/>
      <c r="M159" s="10" t="str">
        <f>IFERROR(VLOOKUP(A159,[1]Délaminage!$A$11:$L$633,12,),"0")</f>
        <v>0</v>
      </c>
    </row>
    <row r="160" spans="1:13" x14ac:dyDescent="0.25">
      <c r="A160"/>
      <c r="B160" s="1"/>
      <c r="C160"/>
      <c r="D160"/>
      <c r="E160"/>
      <c r="F160"/>
      <c r="G160"/>
      <c r="H160"/>
      <c r="I160"/>
      <c r="J160"/>
      <c r="K160"/>
      <c r="L160"/>
      <c r="M160" s="10" t="str">
        <f>IFERROR(VLOOKUP(A160,[1]Délaminage!$A$11:$L$633,12,),"0")</f>
        <v>0</v>
      </c>
    </row>
    <row r="161" spans="1:13" x14ac:dyDescent="0.25">
      <c r="A161"/>
      <c r="B161" s="1"/>
      <c r="C161"/>
      <c r="D161"/>
      <c r="E161"/>
      <c r="F161"/>
      <c r="G161"/>
      <c r="H161"/>
      <c r="I161"/>
      <c r="J161"/>
      <c r="K161"/>
      <c r="L161"/>
      <c r="M161" s="10" t="str">
        <f>IFERROR(VLOOKUP(A161,[1]Délaminage!$A$11:$L$633,12,),"0")</f>
        <v>0</v>
      </c>
    </row>
    <row r="162" spans="1:13" x14ac:dyDescent="0.25">
      <c r="A162"/>
      <c r="B162" s="1"/>
      <c r="C162"/>
      <c r="D162"/>
      <c r="E162"/>
      <c r="F162"/>
      <c r="G162"/>
      <c r="H162"/>
      <c r="I162"/>
      <c r="J162"/>
      <c r="K162"/>
      <c r="L162"/>
      <c r="M162" s="10" t="str">
        <f>IFERROR(VLOOKUP(A162,[1]Délaminage!$A$11:$L$633,12,),"0")</f>
        <v>0</v>
      </c>
    </row>
    <row r="163" spans="1:13" x14ac:dyDescent="0.25">
      <c r="A163"/>
      <c r="B163" s="1"/>
      <c r="C163"/>
      <c r="D163"/>
      <c r="E163"/>
      <c r="F163"/>
      <c r="G163"/>
      <c r="H163"/>
      <c r="I163"/>
      <c r="J163"/>
      <c r="K163"/>
      <c r="L163"/>
      <c r="M163" s="10" t="str">
        <f>IFERROR(VLOOKUP(A163,[1]Délaminage!$A$11:$L$633,12,),"0")</f>
        <v>0</v>
      </c>
    </row>
    <row r="164" spans="1:13" x14ac:dyDescent="0.25">
      <c r="A164"/>
      <c r="B164" s="1"/>
      <c r="C164"/>
      <c r="D164"/>
      <c r="E164"/>
      <c r="F164"/>
      <c r="G164"/>
      <c r="H164"/>
      <c r="I164"/>
      <c r="J164"/>
      <c r="K164"/>
      <c r="L164"/>
      <c r="M164" s="10" t="str">
        <f>IFERROR(VLOOKUP(A164,[1]Délaminage!$A$11:$L$633,12,),"0")</f>
        <v>0</v>
      </c>
    </row>
    <row r="165" spans="1:13" x14ac:dyDescent="0.25">
      <c r="A165"/>
      <c r="B165" s="1"/>
      <c r="C165"/>
      <c r="D165"/>
      <c r="E165"/>
      <c r="F165"/>
      <c r="G165"/>
      <c r="H165"/>
      <c r="I165"/>
      <c r="J165"/>
      <c r="K165"/>
      <c r="L165"/>
      <c r="M165" s="10" t="str">
        <f>IFERROR(VLOOKUP(A165,[1]Délaminage!$A$11:$L$633,12,),"0")</f>
        <v>0</v>
      </c>
    </row>
    <row r="166" spans="1:13" x14ac:dyDescent="0.25">
      <c r="A166"/>
      <c r="B166" s="1"/>
      <c r="C166"/>
      <c r="D166"/>
      <c r="E166"/>
      <c r="F166"/>
      <c r="G166"/>
      <c r="H166"/>
      <c r="I166"/>
      <c r="J166"/>
      <c r="K166"/>
      <c r="L166"/>
      <c r="M166" s="10" t="str">
        <f>IFERROR(VLOOKUP(A166,[1]Délaminage!$A$11:$L$633,12,),"0")</f>
        <v>0</v>
      </c>
    </row>
    <row r="167" spans="1:13" x14ac:dyDescent="0.25">
      <c r="A167"/>
      <c r="B167" s="1"/>
      <c r="C167"/>
      <c r="D167"/>
      <c r="E167"/>
      <c r="F167"/>
      <c r="G167"/>
      <c r="H167"/>
      <c r="I167"/>
      <c r="J167"/>
      <c r="K167"/>
      <c r="L167"/>
      <c r="M167" s="10" t="str">
        <f>IFERROR(VLOOKUP(A167,[1]Délaminage!$A$11:$L$633,12,),"0")</f>
        <v>0</v>
      </c>
    </row>
    <row r="168" spans="1:13" x14ac:dyDescent="0.25">
      <c r="A168"/>
      <c r="B168" s="1"/>
      <c r="C168"/>
      <c r="D168"/>
      <c r="E168"/>
      <c r="F168"/>
      <c r="G168"/>
      <c r="H168"/>
      <c r="I168"/>
      <c r="J168"/>
      <c r="K168"/>
      <c r="L168"/>
      <c r="M168" s="10" t="str">
        <f>IFERROR(VLOOKUP(A168,[1]Délaminage!$A$11:$L$633,12,),"0")</f>
        <v>0</v>
      </c>
    </row>
    <row r="169" spans="1:13" x14ac:dyDescent="0.25">
      <c r="A169"/>
      <c r="B169" s="1"/>
      <c r="C169"/>
      <c r="D169"/>
      <c r="E169"/>
      <c r="F169"/>
      <c r="G169"/>
      <c r="H169"/>
      <c r="I169"/>
      <c r="J169"/>
      <c r="K169"/>
      <c r="L169"/>
      <c r="M169" s="10" t="str">
        <f>IFERROR(VLOOKUP(A169,[1]Délaminage!$A$11:$L$633,12,),"0")</f>
        <v>0</v>
      </c>
    </row>
    <row r="170" spans="1:13" x14ac:dyDescent="0.25">
      <c r="A170"/>
      <c r="B170" s="1"/>
      <c r="C170"/>
      <c r="D170"/>
      <c r="E170"/>
      <c r="F170"/>
      <c r="G170"/>
      <c r="H170"/>
      <c r="I170"/>
      <c r="J170"/>
      <c r="K170"/>
      <c r="L170"/>
      <c r="M170" s="10" t="str">
        <f>IFERROR(VLOOKUP(A170,[1]Délaminage!$A$11:$L$633,12,),"0")</f>
        <v>0</v>
      </c>
    </row>
    <row r="171" spans="1:13" x14ac:dyDescent="0.25">
      <c r="A171"/>
      <c r="B171" s="1"/>
      <c r="C171"/>
      <c r="D171"/>
      <c r="E171"/>
      <c r="F171"/>
      <c r="G171"/>
      <c r="H171"/>
      <c r="I171"/>
      <c r="J171"/>
      <c r="K171"/>
      <c r="L171"/>
      <c r="M171" s="10" t="str">
        <f>IFERROR(VLOOKUP(A171,[1]Délaminage!$A$11:$L$633,12,),"0")</f>
        <v>0</v>
      </c>
    </row>
    <row r="172" spans="1:13" x14ac:dyDescent="0.25">
      <c r="A172"/>
      <c r="B172" s="1"/>
      <c r="C172"/>
      <c r="D172"/>
      <c r="E172"/>
      <c r="F172"/>
      <c r="G172"/>
      <c r="H172"/>
      <c r="I172"/>
      <c r="J172"/>
      <c r="K172"/>
      <c r="L172"/>
      <c r="M172" s="10" t="str">
        <f>IFERROR(VLOOKUP(A172,[1]Délaminage!$A$11:$L$633,12,),"0")</f>
        <v>0</v>
      </c>
    </row>
    <row r="173" spans="1:13" x14ac:dyDescent="0.25">
      <c r="A173"/>
      <c r="B173" s="1"/>
      <c r="C173"/>
      <c r="D173"/>
      <c r="E173"/>
      <c r="F173"/>
      <c r="G173"/>
      <c r="H173"/>
      <c r="I173"/>
      <c r="J173"/>
      <c r="K173"/>
      <c r="L173"/>
      <c r="M173" s="10" t="str">
        <f>IFERROR(VLOOKUP(A173,[1]Délaminage!$A$11:$L$633,12,),"0")</f>
        <v>0</v>
      </c>
    </row>
    <row r="174" spans="1:13" x14ac:dyDescent="0.25">
      <c r="A174"/>
      <c r="B174" s="1"/>
      <c r="C174"/>
      <c r="D174"/>
      <c r="E174"/>
      <c r="F174"/>
      <c r="G174"/>
      <c r="H174"/>
      <c r="I174"/>
      <c r="J174"/>
      <c r="K174"/>
      <c r="L174"/>
      <c r="M174" s="10" t="str">
        <f>IFERROR(VLOOKUP(A174,[1]Délaminage!$A$11:$L$633,12,),"0")</f>
        <v>0</v>
      </c>
    </row>
    <row r="175" spans="1:13" x14ac:dyDescent="0.25">
      <c r="A175"/>
      <c r="B175" s="1"/>
      <c r="C175"/>
      <c r="D175"/>
      <c r="E175"/>
      <c r="F175"/>
      <c r="G175"/>
      <c r="H175"/>
      <c r="I175"/>
      <c r="J175"/>
      <c r="K175"/>
      <c r="L175"/>
      <c r="M175" s="10" t="str">
        <f>IFERROR(VLOOKUP(A175,[1]Délaminage!$A$11:$L$633,12,),"0")</f>
        <v>0</v>
      </c>
    </row>
    <row r="176" spans="1:13" x14ac:dyDescent="0.25">
      <c r="A176"/>
      <c r="B176" s="1"/>
      <c r="C176"/>
      <c r="D176"/>
      <c r="E176"/>
      <c r="F176"/>
      <c r="G176"/>
      <c r="H176"/>
      <c r="I176"/>
      <c r="J176"/>
      <c r="K176"/>
      <c r="L176"/>
      <c r="M176" s="10" t="str">
        <f>IFERROR(VLOOKUP(A176,[1]Délaminage!$A$11:$L$633,12,),"0")</f>
        <v>0</v>
      </c>
    </row>
    <row r="177" spans="1:13" x14ac:dyDescent="0.25">
      <c r="A177"/>
      <c r="B177" s="1"/>
      <c r="C177"/>
      <c r="D177"/>
      <c r="E177"/>
      <c r="F177"/>
      <c r="G177"/>
      <c r="H177"/>
      <c r="I177"/>
      <c r="J177"/>
      <c r="K177"/>
      <c r="L177"/>
      <c r="M177" s="10" t="str">
        <f>IFERROR(VLOOKUP(A177,[1]Délaminage!$A$11:$L$633,12,),"0")</f>
        <v>0</v>
      </c>
    </row>
    <row r="178" spans="1:13" x14ac:dyDescent="0.25">
      <c r="A178"/>
      <c r="B178" s="1"/>
      <c r="C178"/>
      <c r="D178"/>
      <c r="E178"/>
      <c r="F178"/>
      <c r="G178"/>
      <c r="H178"/>
      <c r="I178"/>
      <c r="J178"/>
      <c r="K178"/>
      <c r="L178"/>
      <c r="M178" s="10" t="str">
        <f>IFERROR(VLOOKUP(A178,[1]Délaminage!$A$11:$L$633,12,),"0")</f>
        <v>0</v>
      </c>
    </row>
    <row r="179" spans="1:13" x14ac:dyDescent="0.25">
      <c r="A179"/>
      <c r="B179" s="1"/>
      <c r="C179"/>
      <c r="D179"/>
      <c r="E179"/>
      <c r="F179"/>
      <c r="G179"/>
      <c r="H179"/>
      <c r="I179"/>
      <c r="J179"/>
      <c r="K179"/>
      <c r="L179"/>
      <c r="M179" s="10" t="str">
        <f>IFERROR(VLOOKUP(A179,[1]Délaminage!$A$11:$L$633,12,),"0")</f>
        <v>0</v>
      </c>
    </row>
    <row r="180" spans="1:13" x14ac:dyDescent="0.25">
      <c r="A180"/>
      <c r="B180" s="1"/>
      <c r="C180"/>
      <c r="D180"/>
      <c r="E180"/>
      <c r="F180"/>
      <c r="G180"/>
      <c r="H180"/>
      <c r="I180"/>
      <c r="J180"/>
      <c r="K180"/>
      <c r="L180"/>
      <c r="M180" s="10" t="str">
        <f>IFERROR(VLOOKUP(A180,[1]Délaminage!$A$11:$L$633,12,),"0")</f>
        <v>0</v>
      </c>
    </row>
    <row r="181" spans="1:13" x14ac:dyDescent="0.25">
      <c r="A181"/>
      <c r="B181" s="1"/>
      <c r="C181"/>
      <c r="D181"/>
      <c r="E181"/>
      <c r="F181"/>
      <c r="G181"/>
      <c r="H181"/>
      <c r="I181"/>
      <c r="J181"/>
      <c r="K181"/>
      <c r="L181"/>
      <c r="M181" s="10" t="str">
        <f>IFERROR(VLOOKUP(A181,[1]Délaminage!$A$11:$L$633,12,),"0")</f>
        <v>0</v>
      </c>
    </row>
    <row r="182" spans="1:13" x14ac:dyDescent="0.25">
      <c r="A182"/>
      <c r="B182" s="1"/>
      <c r="C182"/>
      <c r="D182"/>
      <c r="E182"/>
      <c r="F182"/>
      <c r="G182"/>
      <c r="H182"/>
      <c r="I182"/>
      <c r="J182"/>
      <c r="K182"/>
      <c r="L182"/>
      <c r="M182" s="10" t="str">
        <f>IFERROR(VLOOKUP(A182,[1]Délaminage!$A$11:$L$633,12,),"0")</f>
        <v>0</v>
      </c>
    </row>
    <row r="183" spans="1:13" x14ac:dyDescent="0.25">
      <c r="A183"/>
      <c r="B183" s="1"/>
      <c r="C183"/>
      <c r="D183"/>
      <c r="E183"/>
      <c r="F183"/>
      <c r="G183"/>
      <c r="H183"/>
      <c r="I183"/>
      <c r="J183"/>
      <c r="K183"/>
      <c r="L183"/>
      <c r="M183" s="10" t="str">
        <f>IFERROR(VLOOKUP(A183,[1]Délaminage!$A$11:$L$633,12,),"0")</f>
        <v>0</v>
      </c>
    </row>
    <row r="184" spans="1:13" x14ac:dyDescent="0.25">
      <c r="A184"/>
      <c r="B184" s="1"/>
      <c r="C184"/>
      <c r="D184"/>
      <c r="E184"/>
      <c r="F184"/>
      <c r="G184"/>
      <c r="H184"/>
      <c r="I184"/>
      <c r="J184"/>
      <c r="K184"/>
      <c r="L184"/>
      <c r="M184" s="10" t="str">
        <f>IFERROR(VLOOKUP(A184,[1]Délaminage!$A$11:$L$633,12,),"0")</f>
        <v>0</v>
      </c>
    </row>
    <row r="185" spans="1:13" x14ac:dyDescent="0.25">
      <c r="A185"/>
      <c r="B185" s="1"/>
      <c r="C185"/>
      <c r="D185"/>
      <c r="E185"/>
      <c r="F185"/>
      <c r="G185"/>
      <c r="H185"/>
      <c r="I185"/>
      <c r="J185"/>
      <c r="K185"/>
      <c r="L185"/>
      <c r="M185" s="10" t="str">
        <f>IFERROR(VLOOKUP(A185,[1]Délaminage!$A$11:$L$633,12,),"0")</f>
        <v>0</v>
      </c>
    </row>
    <row r="186" spans="1:13" x14ac:dyDescent="0.25">
      <c r="A186"/>
      <c r="B186" s="1"/>
      <c r="C186"/>
      <c r="D186"/>
      <c r="E186"/>
      <c r="F186"/>
      <c r="G186"/>
      <c r="H186"/>
      <c r="I186"/>
      <c r="J186"/>
      <c r="K186"/>
      <c r="L186"/>
      <c r="M186" s="10" t="str">
        <f>IFERROR(VLOOKUP(A186,[1]Délaminage!$A$11:$L$633,12,),"0")</f>
        <v>0</v>
      </c>
    </row>
    <row r="187" spans="1:13" x14ac:dyDescent="0.25">
      <c r="A187"/>
      <c r="B187" s="1"/>
      <c r="C187"/>
      <c r="D187"/>
      <c r="E187"/>
      <c r="F187"/>
      <c r="G187"/>
      <c r="H187"/>
      <c r="I187"/>
      <c r="J187"/>
      <c r="K187"/>
      <c r="L187"/>
      <c r="M187" s="10" t="str">
        <f>IFERROR(VLOOKUP(A187,[1]Délaminage!$A$11:$L$633,12,),"0")</f>
        <v>0</v>
      </c>
    </row>
    <row r="188" spans="1:13" x14ac:dyDescent="0.25">
      <c r="A188"/>
      <c r="B188" s="1"/>
      <c r="C188"/>
      <c r="D188"/>
      <c r="E188"/>
      <c r="F188"/>
      <c r="G188"/>
      <c r="H188"/>
      <c r="I188"/>
      <c r="J188"/>
      <c r="K188"/>
      <c r="L188"/>
      <c r="M188" s="10" t="str">
        <f>IFERROR(VLOOKUP(A188,[1]Délaminage!$A$11:$L$633,12,),"0")</f>
        <v>0</v>
      </c>
    </row>
    <row r="189" spans="1:13" x14ac:dyDescent="0.25">
      <c r="A189"/>
      <c r="B189" s="1"/>
      <c r="C189"/>
      <c r="D189"/>
      <c r="E189"/>
      <c r="F189"/>
      <c r="G189"/>
      <c r="H189"/>
      <c r="I189"/>
      <c r="J189"/>
      <c r="K189"/>
      <c r="L189"/>
      <c r="M189" s="10" t="str">
        <f>IFERROR(VLOOKUP(A189,[1]Délaminage!$A$11:$L$633,12,),"0")</f>
        <v>0</v>
      </c>
    </row>
    <row r="190" spans="1:13" x14ac:dyDescent="0.25">
      <c r="A190"/>
      <c r="B190" s="1"/>
      <c r="C190"/>
      <c r="D190"/>
      <c r="E190"/>
      <c r="F190"/>
      <c r="G190"/>
      <c r="H190"/>
      <c r="I190"/>
      <c r="J190"/>
      <c r="K190"/>
      <c r="L190"/>
      <c r="M190" s="10" t="str">
        <f>IFERROR(VLOOKUP(A190,[1]Délaminage!$A$11:$L$633,12,),"0")</f>
        <v>0</v>
      </c>
    </row>
    <row r="191" spans="1:13" x14ac:dyDescent="0.25">
      <c r="A191"/>
      <c r="B191" s="1"/>
      <c r="C191"/>
      <c r="D191"/>
      <c r="E191"/>
      <c r="F191"/>
      <c r="G191"/>
      <c r="H191"/>
      <c r="I191"/>
      <c r="J191"/>
      <c r="K191"/>
      <c r="L191"/>
      <c r="M191" s="10" t="str">
        <f>IFERROR(VLOOKUP(A191,[1]Délaminage!$A$11:$L$633,12,),"0")</f>
        <v>0</v>
      </c>
    </row>
    <row r="192" spans="1:13" x14ac:dyDescent="0.25">
      <c r="A192"/>
      <c r="B192" s="1"/>
      <c r="C192"/>
      <c r="D192"/>
      <c r="E192"/>
      <c r="F192"/>
      <c r="G192"/>
      <c r="H192"/>
      <c r="I192"/>
      <c r="J192"/>
      <c r="K192"/>
      <c r="L192"/>
      <c r="M192" s="10" t="str">
        <f>IFERROR(VLOOKUP(A192,[1]Délaminage!$A$11:$L$633,12,),"0")</f>
        <v>0</v>
      </c>
    </row>
    <row r="193" spans="1:13" x14ac:dyDescent="0.25">
      <c r="A193"/>
      <c r="B193" s="1"/>
      <c r="C193"/>
      <c r="D193"/>
      <c r="E193"/>
      <c r="F193"/>
      <c r="G193"/>
      <c r="H193"/>
      <c r="I193"/>
      <c r="J193"/>
      <c r="K193"/>
      <c r="L193"/>
      <c r="M193" s="10" t="str">
        <f>IFERROR(VLOOKUP(A193,[1]Délaminage!$A$11:$L$633,12,),"0")</f>
        <v>0</v>
      </c>
    </row>
    <row r="194" spans="1:13" x14ac:dyDescent="0.25">
      <c r="A194"/>
      <c r="B194" s="1"/>
      <c r="C194"/>
      <c r="D194"/>
      <c r="E194"/>
      <c r="F194"/>
      <c r="G194"/>
      <c r="H194"/>
      <c r="I194"/>
      <c r="J194"/>
      <c r="K194"/>
      <c r="L194"/>
      <c r="M194" s="10" t="str">
        <f>IFERROR(VLOOKUP(A194,[1]Délaminage!$A$11:$L$633,12,),"0")</f>
        <v>0</v>
      </c>
    </row>
    <row r="195" spans="1:13" x14ac:dyDescent="0.25">
      <c r="A195"/>
      <c r="B195" s="1"/>
      <c r="C195"/>
      <c r="D195"/>
      <c r="E195"/>
      <c r="F195"/>
      <c r="G195"/>
      <c r="H195"/>
      <c r="I195"/>
      <c r="J195"/>
      <c r="K195"/>
      <c r="L195"/>
      <c r="M195" s="10" t="str">
        <f>IFERROR(VLOOKUP(A195,[1]Délaminage!$A$11:$L$633,12,),"0")</f>
        <v>0</v>
      </c>
    </row>
    <row r="196" spans="1:13" x14ac:dyDescent="0.25">
      <c r="A196"/>
      <c r="B196" s="1"/>
      <c r="C196"/>
      <c r="D196"/>
      <c r="E196"/>
      <c r="F196"/>
      <c r="G196"/>
      <c r="H196"/>
      <c r="I196"/>
      <c r="J196"/>
      <c r="K196"/>
      <c r="L196"/>
      <c r="M196" s="10" t="str">
        <f>IFERROR(VLOOKUP(A196,[1]Délaminage!$A$11:$L$633,12,),"0")</f>
        <v>0</v>
      </c>
    </row>
    <row r="197" spans="1:13" x14ac:dyDescent="0.25">
      <c r="A197"/>
      <c r="B197" s="1"/>
      <c r="C197"/>
      <c r="D197"/>
      <c r="E197"/>
      <c r="F197"/>
      <c r="G197"/>
      <c r="H197"/>
      <c r="I197"/>
      <c r="J197"/>
      <c r="K197"/>
      <c r="L197"/>
      <c r="M197" s="10" t="str">
        <f>IFERROR(VLOOKUP(A197,[1]Délaminage!$A$11:$L$633,12,),"0")</f>
        <v>0</v>
      </c>
    </row>
    <row r="198" spans="1:13" x14ac:dyDescent="0.25">
      <c r="A198"/>
      <c r="B198" s="1"/>
      <c r="C198"/>
      <c r="D198"/>
      <c r="E198"/>
      <c r="F198"/>
      <c r="G198"/>
      <c r="H198"/>
      <c r="I198"/>
      <c r="J198"/>
      <c r="K198"/>
      <c r="L198"/>
      <c r="M198" s="10" t="str">
        <f>IFERROR(VLOOKUP(A198,[1]Délaminage!$A$11:$L$633,12,),"0")</f>
        <v>0</v>
      </c>
    </row>
    <row r="199" spans="1:13" x14ac:dyDescent="0.25">
      <c r="A199"/>
      <c r="B199" s="1"/>
      <c r="C199"/>
      <c r="D199"/>
      <c r="E199"/>
      <c r="F199"/>
      <c r="G199"/>
      <c r="H199"/>
      <c r="I199"/>
      <c r="J199"/>
      <c r="K199"/>
      <c r="L199"/>
      <c r="M199" s="10" t="str">
        <f>IFERROR(VLOOKUP(A199,[1]Délaminage!$A$11:$L$633,12,),"0")</f>
        <v>0</v>
      </c>
    </row>
    <row r="200" spans="1:13" x14ac:dyDescent="0.25">
      <c r="A200"/>
      <c r="B200" s="1"/>
      <c r="C200"/>
      <c r="D200"/>
      <c r="E200"/>
      <c r="F200"/>
      <c r="G200"/>
      <c r="H200"/>
      <c r="I200"/>
      <c r="J200"/>
      <c r="K200"/>
      <c r="L200"/>
      <c r="M200" s="10" t="str">
        <f>IFERROR(VLOOKUP(A200,[1]Délaminage!$A$11:$L$633,12,),"0")</f>
        <v>0</v>
      </c>
    </row>
    <row r="201" spans="1:13" x14ac:dyDescent="0.25">
      <c r="A201"/>
      <c r="B201" s="1"/>
      <c r="C201"/>
      <c r="D201"/>
      <c r="E201"/>
      <c r="F201"/>
      <c r="G201"/>
      <c r="H201"/>
      <c r="I201"/>
      <c r="J201"/>
      <c r="K201"/>
      <c r="L201"/>
      <c r="M201" s="10" t="str">
        <f>IFERROR(VLOOKUP(A201,[1]Délaminage!$A$11:$L$633,12,),"0")</f>
        <v>0</v>
      </c>
    </row>
    <row r="202" spans="1:13" x14ac:dyDescent="0.25">
      <c r="A202"/>
      <c r="B202" s="1"/>
      <c r="C202"/>
      <c r="D202"/>
      <c r="E202"/>
      <c r="F202"/>
      <c r="G202"/>
      <c r="H202"/>
      <c r="I202"/>
      <c r="J202"/>
      <c r="K202"/>
      <c r="L202"/>
      <c r="M202" s="10" t="str">
        <f>IFERROR(VLOOKUP(A202,[1]Délaminage!$A$11:$L$633,12,),"0")</f>
        <v>0</v>
      </c>
    </row>
    <row r="203" spans="1:13" x14ac:dyDescent="0.25">
      <c r="A203"/>
      <c r="B203" s="1"/>
      <c r="C203"/>
      <c r="D203"/>
      <c r="E203"/>
      <c r="F203"/>
      <c r="G203"/>
      <c r="H203"/>
      <c r="I203"/>
      <c r="J203"/>
      <c r="K203"/>
      <c r="L203"/>
      <c r="M203" s="10" t="str">
        <f>IFERROR(VLOOKUP(A203,[1]Délaminage!$A$11:$L$633,12,),"0")</f>
        <v>0</v>
      </c>
    </row>
    <row r="204" spans="1:13" x14ac:dyDescent="0.25">
      <c r="A204"/>
      <c r="B204" s="1"/>
      <c r="C204"/>
      <c r="D204"/>
      <c r="E204"/>
      <c r="F204"/>
      <c r="G204"/>
      <c r="H204"/>
      <c r="I204"/>
      <c r="J204"/>
      <c r="K204"/>
      <c r="L204"/>
      <c r="M204" s="10" t="str">
        <f>IFERROR(VLOOKUP(A204,[1]Délaminage!$A$11:$L$633,12,),"0")</f>
        <v>0</v>
      </c>
    </row>
    <row r="205" spans="1:13" x14ac:dyDescent="0.25">
      <c r="A205"/>
      <c r="B205" s="1"/>
      <c r="C205"/>
      <c r="D205"/>
      <c r="E205"/>
      <c r="F205"/>
      <c r="G205"/>
      <c r="H205"/>
      <c r="I205"/>
      <c r="J205"/>
      <c r="K205"/>
      <c r="L205"/>
      <c r="M205" s="10" t="str">
        <f>IFERROR(VLOOKUP(A205,[1]Délaminage!$A$11:$L$633,12,),"0")</f>
        <v>0</v>
      </c>
    </row>
    <row r="206" spans="1:13" x14ac:dyDescent="0.25">
      <c r="A206"/>
      <c r="B206" s="1"/>
      <c r="C206"/>
      <c r="D206"/>
      <c r="E206"/>
      <c r="F206"/>
      <c r="G206"/>
      <c r="H206"/>
      <c r="I206"/>
      <c r="J206"/>
      <c r="K206"/>
      <c r="L206"/>
      <c r="M206" s="10" t="str">
        <f>IFERROR(VLOOKUP(A206,[1]Délaminage!$A$11:$L$633,12,),"0")</f>
        <v>0</v>
      </c>
    </row>
    <row r="207" spans="1:13" x14ac:dyDescent="0.25">
      <c r="A207"/>
      <c r="B207" s="1"/>
      <c r="C207"/>
      <c r="D207"/>
      <c r="E207"/>
      <c r="F207"/>
      <c r="G207"/>
      <c r="H207"/>
      <c r="I207"/>
      <c r="J207"/>
      <c r="K207"/>
      <c r="L207"/>
      <c r="M207" s="10" t="str">
        <f>IFERROR(VLOOKUP(A207,[1]Délaminage!$A$11:$L$633,12,),"0")</f>
        <v>0</v>
      </c>
    </row>
    <row r="208" spans="1:13" x14ac:dyDescent="0.25">
      <c r="A208"/>
      <c r="B208" s="1"/>
      <c r="C208"/>
      <c r="D208"/>
      <c r="E208"/>
      <c r="F208"/>
      <c r="G208"/>
      <c r="H208"/>
      <c r="I208"/>
      <c r="J208"/>
      <c r="K208"/>
      <c r="L208"/>
      <c r="M208" s="10" t="str">
        <f>IFERROR(VLOOKUP(A208,[1]Délaminage!$A$11:$L$633,12,),"0")</f>
        <v>0</v>
      </c>
    </row>
    <row r="209" spans="1:13" x14ac:dyDescent="0.25">
      <c r="A209"/>
      <c r="B209" s="1"/>
      <c r="C209"/>
      <c r="D209"/>
      <c r="E209"/>
      <c r="F209"/>
      <c r="G209"/>
      <c r="H209"/>
      <c r="I209"/>
      <c r="J209"/>
      <c r="K209"/>
      <c r="L209"/>
      <c r="M209" s="10" t="str">
        <f>IFERROR(VLOOKUP(A209,[1]Délaminage!$A$11:$L$633,12,),"0")</f>
        <v>0</v>
      </c>
    </row>
    <row r="210" spans="1:13" x14ac:dyDescent="0.25">
      <c r="A210"/>
      <c r="B210" s="1"/>
      <c r="C210"/>
      <c r="D210"/>
      <c r="E210"/>
      <c r="F210"/>
      <c r="G210"/>
      <c r="H210"/>
      <c r="I210"/>
      <c r="J210"/>
      <c r="K210"/>
      <c r="L210"/>
      <c r="M210" s="10" t="str">
        <f>IFERROR(VLOOKUP(A210,[1]Délaminage!$A$11:$L$633,12,),"0")</f>
        <v>0</v>
      </c>
    </row>
    <row r="211" spans="1:13" x14ac:dyDescent="0.25">
      <c r="A211"/>
      <c r="B211" s="1"/>
      <c r="C211"/>
      <c r="D211"/>
      <c r="E211"/>
      <c r="F211"/>
      <c r="G211"/>
      <c r="H211"/>
      <c r="I211"/>
      <c r="J211"/>
      <c r="K211"/>
      <c r="L211"/>
      <c r="M211" s="10" t="str">
        <f>IFERROR(VLOOKUP(A211,[1]Délaminage!$A$11:$L$633,12,),"0")</f>
        <v>0</v>
      </c>
    </row>
    <row r="212" spans="1:13" x14ac:dyDescent="0.25">
      <c r="A212"/>
      <c r="B212" s="1"/>
      <c r="C212"/>
      <c r="D212"/>
      <c r="E212"/>
      <c r="F212"/>
      <c r="G212"/>
      <c r="H212"/>
      <c r="I212"/>
      <c r="J212"/>
      <c r="K212"/>
      <c r="L212"/>
      <c r="M212" s="10" t="str">
        <f>IFERROR(VLOOKUP(A212,[1]Délaminage!$A$11:$L$633,12,),"0")</f>
        <v>0</v>
      </c>
    </row>
    <row r="213" spans="1:13" x14ac:dyDescent="0.25">
      <c r="A213"/>
      <c r="B213" s="1"/>
      <c r="C213"/>
      <c r="D213"/>
      <c r="E213"/>
      <c r="F213"/>
      <c r="G213"/>
      <c r="H213"/>
      <c r="I213"/>
      <c r="J213"/>
      <c r="K213"/>
      <c r="L213"/>
      <c r="M213" s="10" t="str">
        <f>IFERROR(VLOOKUP(A213,[1]Délaminage!$A$11:$L$633,12,),"0")</f>
        <v>0</v>
      </c>
    </row>
    <row r="214" spans="1:13" x14ac:dyDescent="0.25">
      <c r="A214"/>
      <c r="B214" s="1"/>
      <c r="C214"/>
      <c r="D214"/>
      <c r="E214"/>
      <c r="F214"/>
      <c r="G214"/>
      <c r="H214"/>
      <c r="I214"/>
      <c r="J214"/>
      <c r="K214"/>
      <c r="L214"/>
      <c r="M214" s="10" t="str">
        <f>IFERROR(VLOOKUP(A214,[1]Délaminage!$A$11:$L$633,12,),"0")</f>
        <v>0</v>
      </c>
    </row>
    <row r="215" spans="1:13" x14ac:dyDescent="0.25">
      <c r="A215"/>
      <c r="B215" s="1"/>
      <c r="C215"/>
      <c r="D215"/>
      <c r="E215"/>
      <c r="F215"/>
      <c r="G215"/>
      <c r="H215"/>
      <c r="I215"/>
      <c r="J215"/>
      <c r="K215"/>
      <c r="L215"/>
      <c r="M215" s="10" t="str">
        <f>IFERROR(VLOOKUP(A215,[1]Délaminage!$A$11:$L$633,12,),"0")</f>
        <v>0</v>
      </c>
    </row>
    <row r="216" spans="1:13" x14ac:dyDescent="0.25">
      <c r="A216"/>
      <c r="B216" s="1"/>
      <c r="C216"/>
      <c r="D216"/>
      <c r="E216"/>
      <c r="F216"/>
      <c r="G216"/>
      <c r="H216"/>
      <c r="I216"/>
      <c r="J216"/>
      <c r="K216"/>
      <c r="L216"/>
      <c r="M216" s="10" t="str">
        <f>IFERROR(VLOOKUP(A216,[1]Délaminage!$A$11:$L$633,12,),"0")</f>
        <v>0</v>
      </c>
    </row>
    <row r="217" spans="1:13" x14ac:dyDescent="0.25">
      <c r="A217"/>
      <c r="B217" s="1"/>
      <c r="C217"/>
      <c r="D217"/>
      <c r="E217"/>
      <c r="F217"/>
      <c r="G217"/>
      <c r="H217"/>
      <c r="I217"/>
      <c r="J217"/>
      <c r="K217"/>
      <c r="L217"/>
      <c r="M217" s="10" t="str">
        <f>IFERROR(VLOOKUP(A217,[1]Délaminage!$A$11:$L$633,12,),"0")</f>
        <v>0</v>
      </c>
    </row>
    <row r="218" spans="1:13" x14ac:dyDescent="0.25">
      <c r="A218"/>
      <c r="B218" s="1"/>
      <c r="C218"/>
      <c r="D218"/>
      <c r="E218"/>
      <c r="F218"/>
      <c r="G218"/>
      <c r="H218"/>
      <c r="I218"/>
      <c r="J218"/>
      <c r="K218"/>
      <c r="L218"/>
      <c r="M218" s="10" t="str">
        <f>IFERROR(VLOOKUP(A218,[1]Délaminage!$A$11:$L$633,12,),"0")</f>
        <v>0</v>
      </c>
    </row>
    <row r="219" spans="1:13" x14ac:dyDescent="0.25">
      <c r="A219"/>
      <c r="B219" s="1"/>
      <c r="C219"/>
      <c r="D219"/>
      <c r="E219"/>
      <c r="F219"/>
      <c r="G219"/>
      <c r="H219"/>
      <c r="I219"/>
      <c r="J219"/>
      <c r="K219"/>
      <c r="L219"/>
      <c r="M219" s="10" t="str">
        <f>IFERROR(VLOOKUP(A219,[1]Délaminage!$A$11:$L$633,12,),"0")</f>
        <v>0</v>
      </c>
    </row>
    <row r="220" spans="1:13" x14ac:dyDescent="0.25">
      <c r="A220"/>
      <c r="B220" s="1"/>
      <c r="C220"/>
      <c r="D220"/>
      <c r="E220"/>
      <c r="F220"/>
      <c r="G220"/>
      <c r="H220"/>
      <c r="I220"/>
      <c r="J220"/>
      <c r="K220"/>
      <c r="L220"/>
      <c r="M220" s="10" t="str">
        <f>IFERROR(VLOOKUP(A220,[1]Délaminage!$A$11:$L$633,12,),"0")</f>
        <v>0</v>
      </c>
    </row>
    <row r="221" spans="1:13" x14ac:dyDescent="0.25">
      <c r="A221"/>
      <c r="B221" s="1"/>
      <c r="C221"/>
      <c r="D221"/>
      <c r="E221"/>
      <c r="F221"/>
      <c r="G221"/>
      <c r="H221"/>
      <c r="I221"/>
      <c r="J221"/>
      <c r="K221"/>
      <c r="L221"/>
      <c r="M221" s="10" t="str">
        <f>IFERROR(VLOOKUP(A221,[1]Délaminage!$A$11:$L$633,12,),"0")</f>
        <v>0</v>
      </c>
    </row>
    <row r="222" spans="1:13" x14ac:dyDescent="0.25">
      <c r="A222"/>
      <c r="B222" s="1"/>
      <c r="C222"/>
      <c r="D222"/>
      <c r="E222"/>
      <c r="F222"/>
      <c r="G222"/>
      <c r="H222"/>
      <c r="I222"/>
      <c r="J222"/>
      <c r="K222"/>
      <c r="L222"/>
      <c r="M222" s="10" t="str">
        <f>IFERROR(VLOOKUP(A222,[1]Délaminage!$A$11:$L$633,12,),"0")</f>
        <v>0</v>
      </c>
    </row>
    <row r="223" spans="1:13" x14ac:dyDescent="0.25">
      <c r="A223"/>
      <c r="B223" s="1"/>
      <c r="C223"/>
      <c r="D223"/>
      <c r="E223"/>
      <c r="F223"/>
      <c r="G223"/>
      <c r="H223"/>
      <c r="I223"/>
      <c r="J223"/>
      <c r="K223"/>
      <c r="L223"/>
      <c r="M223" s="10" t="str">
        <f>IFERROR(VLOOKUP(A223,[1]Délaminage!$A$11:$L$633,12,),"0")</f>
        <v>0</v>
      </c>
    </row>
    <row r="224" spans="1:13" x14ac:dyDescent="0.25">
      <c r="A224"/>
      <c r="B224" s="1"/>
      <c r="C224"/>
      <c r="D224"/>
      <c r="E224"/>
      <c r="F224"/>
      <c r="G224"/>
      <c r="H224"/>
      <c r="I224"/>
      <c r="J224"/>
      <c r="K224"/>
      <c r="L224"/>
      <c r="M224" s="10" t="str">
        <f>IFERROR(VLOOKUP(A224,[1]Délaminage!$A$11:$L$633,12,),"0")</f>
        <v>0</v>
      </c>
    </row>
    <row r="225" spans="1:13" x14ac:dyDescent="0.25">
      <c r="A225"/>
      <c r="B225" s="1"/>
      <c r="C225"/>
      <c r="D225"/>
      <c r="E225"/>
      <c r="F225"/>
      <c r="G225"/>
      <c r="H225"/>
      <c r="I225"/>
      <c r="J225"/>
      <c r="K225"/>
      <c r="L225"/>
      <c r="M225" s="10" t="str">
        <f>IFERROR(VLOOKUP(A225,[1]Délaminage!$A$11:$L$633,12,),"0")</f>
        <v>0</v>
      </c>
    </row>
    <row r="226" spans="1:13" x14ac:dyDescent="0.25">
      <c r="A226"/>
      <c r="B226" s="1"/>
      <c r="C226"/>
      <c r="D226"/>
      <c r="E226"/>
      <c r="F226"/>
      <c r="G226"/>
      <c r="H226"/>
      <c r="I226"/>
      <c r="J226"/>
      <c r="K226"/>
      <c r="L226"/>
      <c r="M226" s="10" t="str">
        <f>IFERROR(VLOOKUP(A226,[1]Délaminage!$A$11:$L$633,12,),"0")</f>
        <v>0</v>
      </c>
    </row>
    <row r="227" spans="1:13" x14ac:dyDescent="0.25">
      <c r="A227"/>
      <c r="B227" s="1"/>
      <c r="C227"/>
      <c r="D227"/>
      <c r="E227"/>
      <c r="F227"/>
      <c r="G227"/>
      <c r="H227"/>
      <c r="I227"/>
      <c r="J227"/>
      <c r="K227"/>
      <c r="L227"/>
      <c r="M227" s="10" t="str">
        <f>IFERROR(VLOOKUP(A227,[1]Délaminage!$A$11:$L$633,12,),"0")</f>
        <v>0</v>
      </c>
    </row>
    <row r="228" spans="1:13" x14ac:dyDescent="0.25">
      <c r="A228"/>
      <c r="B228" s="1"/>
      <c r="C228"/>
      <c r="D228"/>
      <c r="E228"/>
      <c r="F228"/>
      <c r="G228"/>
      <c r="H228"/>
      <c r="I228"/>
      <c r="J228"/>
      <c r="K228"/>
      <c r="L228"/>
      <c r="M228" s="10" t="str">
        <f>IFERROR(VLOOKUP(A228,[1]Délaminage!$A$11:$L$633,12,),"0")</f>
        <v>0</v>
      </c>
    </row>
    <row r="229" spans="1:13" x14ac:dyDescent="0.25">
      <c r="A229"/>
      <c r="B229" s="1"/>
      <c r="C229"/>
      <c r="D229"/>
      <c r="E229"/>
      <c r="F229"/>
      <c r="G229"/>
      <c r="H229"/>
      <c r="I229"/>
      <c r="J229"/>
      <c r="K229"/>
      <c r="L229"/>
      <c r="M229" s="10" t="str">
        <f>IFERROR(VLOOKUP(A229,[1]Délaminage!$A$11:$L$633,12,),"0")</f>
        <v>0</v>
      </c>
    </row>
    <row r="230" spans="1:13" x14ac:dyDescent="0.25">
      <c r="A230"/>
      <c r="B230" s="1"/>
      <c r="C230"/>
      <c r="D230"/>
      <c r="E230"/>
      <c r="F230"/>
      <c r="G230"/>
      <c r="H230"/>
      <c r="I230"/>
      <c r="J230"/>
      <c r="K230"/>
      <c r="L230"/>
      <c r="M230" s="10" t="str">
        <f>IFERROR(VLOOKUP(A230,[1]Délaminage!$A$11:$L$633,12,),"0")</f>
        <v>0</v>
      </c>
    </row>
    <row r="231" spans="1:13" x14ac:dyDescent="0.25">
      <c r="A231"/>
      <c r="B231" s="1"/>
      <c r="C231"/>
      <c r="D231"/>
      <c r="E231"/>
      <c r="F231"/>
      <c r="G231"/>
      <c r="H231"/>
      <c r="I231"/>
      <c r="J231"/>
      <c r="K231"/>
      <c r="L231"/>
      <c r="M231" s="10" t="str">
        <f>IFERROR(VLOOKUP(A231,[1]Délaminage!$A$11:$L$633,12,),"0")</f>
        <v>0</v>
      </c>
    </row>
    <row r="232" spans="1:13" x14ac:dyDescent="0.25">
      <c r="A232"/>
      <c r="B232" s="1"/>
      <c r="C232"/>
      <c r="D232"/>
      <c r="E232"/>
      <c r="F232"/>
      <c r="G232"/>
      <c r="H232"/>
      <c r="I232"/>
      <c r="J232"/>
      <c r="K232"/>
      <c r="L232"/>
      <c r="M232" s="10" t="str">
        <f>IFERROR(VLOOKUP(A232,[1]Délaminage!$A$11:$L$633,12,),"0")</f>
        <v>0</v>
      </c>
    </row>
    <row r="233" spans="1:13" x14ac:dyDescent="0.25">
      <c r="A233"/>
      <c r="B233" s="1"/>
      <c r="C233"/>
      <c r="D233"/>
      <c r="E233"/>
      <c r="F233"/>
      <c r="G233"/>
      <c r="H233"/>
      <c r="I233"/>
      <c r="J233"/>
      <c r="K233"/>
      <c r="L233"/>
      <c r="M233" s="10" t="str">
        <f>IFERROR(VLOOKUP(A233,[1]Délaminage!$A$11:$L$633,12,),"0")</f>
        <v>0</v>
      </c>
    </row>
    <row r="234" spans="1:13" x14ac:dyDescent="0.25">
      <c r="A234"/>
      <c r="B234" s="1"/>
      <c r="C234"/>
      <c r="D234"/>
      <c r="E234"/>
      <c r="F234"/>
      <c r="G234"/>
      <c r="H234"/>
      <c r="I234"/>
      <c r="J234"/>
      <c r="K234"/>
      <c r="L234"/>
      <c r="M234" s="10" t="str">
        <f>IFERROR(VLOOKUP(A234,[1]Délaminage!$A$11:$L$633,12,),"0")</f>
        <v>0</v>
      </c>
    </row>
    <row r="235" spans="1:13" x14ac:dyDescent="0.25">
      <c r="A235"/>
      <c r="B235" s="1"/>
      <c r="C235"/>
      <c r="D235"/>
      <c r="E235"/>
      <c r="F235"/>
      <c r="G235"/>
      <c r="H235"/>
      <c r="I235"/>
      <c r="J235"/>
      <c r="K235"/>
      <c r="L235"/>
      <c r="M235" s="10" t="str">
        <f>IFERROR(VLOOKUP(A235,[1]Délaminage!$A$11:$L$633,12,),"0")</f>
        <v>0</v>
      </c>
    </row>
    <row r="236" spans="1:13" x14ac:dyDescent="0.25">
      <c r="A236"/>
      <c r="B236" s="1"/>
      <c r="C236"/>
      <c r="D236"/>
      <c r="E236"/>
      <c r="F236"/>
      <c r="G236"/>
      <c r="H236"/>
      <c r="I236"/>
      <c r="J236"/>
      <c r="K236"/>
      <c r="L236"/>
      <c r="M236" s="10" t="str">
        <f>IFERROR(VLOOKUP(A236,[1]Délaminage!$A$11:$L$633,12,),"0")</f>
        <v>0</v>
      </c>
    </row>
    <row r="237" spans="1:13" x14ac:dyDescent="0.25">
      <c r="A237"/>
      <c r="B237" s="1"/>
      <c r="C237"/>
      <c r="D237"/>
      <c r="E237"/>
      <c r="F237"/>
      <c r="G237"/>
      <c r="H237"/>
      <c r="I237"/>
      <c r="J237"/>
      <c r="K237"/>
      <c r="L237"/>
      <c r="M237" s="10" t="str">
        <f>IFERROR(VLOOKUP(A237,[1]Délaminage!$A$11:$L$633,12,),"0")</f>
        <v>0</v>
      </c>
    </row>
    <row r="238" spans="1:13" x14ac:dyDescent="0.25">
      <c r="A238"/>
      <c r="B238" s="1"/>
      <c r="C238"/>
      <c r="D238"/>
      <c r="E238"/>
      <c r="F238"/>
      <c r="G238"/>
      <c r="H238"/>
      <c r="I238"/>
      <c r="J238"/>
      <c r="K238"/>
      <c r="L238"/>
      <c r="M238" s="10" t="str">
        <f>IFERROR(VLOOKUP(A238,[1]Délaminage!$A$11:$L$633,12,),"0")</f>
        <v>0</v>
      </c>
    </row>
    <row r="239" spans="1:13" x14ac:dyDescent="0.25">
      <c r="A239"/>
      <c r="B239" s="1"/>
      <c r="C239"/>
      <c r="D239"/>
      <c r="E239"/>
      <c r="F239"/>
      <c r="G239"/>
      <c r="H239"/>
      <c r="I239"/>
      <c r="J239"/>
      <c r="K239"/>
      <c r="L239"/>
      <c r="M239" s="10" t="str">
        <f>IFERROR(VLOOKUP(A239,[1]Délaminage!$A$11:$L$633,12,),"0")</f>
        <v>0</v>
      </c>
    </row>
    <row r="240" spans="1:13" x14ac:dyDescent="0.25">
      <c r="A240"/>
      <c r="B240" s="1"/>
      <c r="C240"/>
      <c r="D240"/>
      <c r="E240"/>
      <c r="F240"/>
      <c r="G240"/>
      <c r="H240"/>
      <c r="I240"/>
      <c r="J240"/>
      <c r="K240"/>
      <c r="L240"/>
      <c r="M240" s="10" t="str">
        <f>IFERROR(VLOOKUP(A240,[1]Délaminage!$A$11:$L$633,12,),"0")</f>
        <v>0</v>
      </c>
    </row>
    <row r="241" spans="1:13" x14ac:dyDescent="0.25">
      <c r="A241"/>
      <c r="B241" s="1"/>
      <c r="C241"/>
      <c r="D241"/>
      <c r="E241"/>
      <c r="F241"/>
      <c r="G241"/>
      <c r="H241"/>
      <c r="I241"/>
      <c r="J241"/>
      <c r="K241"/>
      <c r="L241"/>
      <c r="M241" s="10" t="str">
        <f>IFERROR(VLOOKUP(A241,[1]Délaminage!$A$11:$L$633,12,),"0")</f>
        <v>0</v>
      </c>
    </row>
    <row r="242" spans="1:13" x14ac:dyDescent="0.25">
      <c r="A242"/>
      <c r="B242" s="1"/>
      <c r="C242"/>
      <c r="D242"/>
      <c r="E242"/>
      <c r="F242"/>
      <c r="G242"/>
      <c r="H242"/>
      <c r="I242"/>
      <c r="J242"/>
      <c r="K242"/>
      <c r="L242"/>
      <c r="M242" s="10" t="str">
        <f>IFERROR(VLOOKUP(A242,[1]Délaminage!$A$11:$L$633,12,),"0")</f>
        <v>0</v>
      </c>
    </row>
    <row r="243" spans="1:13" x14ac:dyDescent="0.25">
      <c r="A243"/>
      <c r="B243" s="1"/>
      <c r="C243"/>
      <c r="D243"/>
      <c r="E243"/>
      <c r="F243"/>
      <c r="G243"/>
      <c r="H243"/>
      <c r="I243"/>
      <c r="J243"/>
      <c r="K243"/>
      <c r="L243"/>
      <c r="M243" s="10" t="str">
        <f>IFERROR(VLOOKUP(A243,[1]Délaminage!$A$11:$L$633,12,),"0")</f>
        <v>0</v>
      </c>
    </row>
    <row r="244" spans="1:13" x14ac:dyDescent="0.25">
      <c r="A244"/>
      <c r="B244" s="1"/>
      <c r="C244"/>
      <c r="D244"/>
      <c r="E244"/>
      <c r="F244"/>
      <c r="G244"/>
      <c r="H244"/>
      <c r="I244"/>
      <c r="J244"/>
      <c r="K244"/>
      <c r="L244"/>
      <c r="M244" s="10" t="str">
        <f>IFERROR(VLOOKUP(A244,[1]Délaminage!$A$11:$L$633,12,),"0")</f>
        <v>0</v>
      </c>
    </row>
    <row r="245" spans="1:13" x14ac:dyDescent="0.25">
      <c r="A245"/>
      <c r="B245" s="1"/>
      <c r="C245"/>
      <c r="D245"/>
      <c r="E245"/>
      <c r="F245"/>
      <c r="G245"/>
      <c r="H245"/>
      <c r="I245"/>
      <c r="J245"/>
      <c r="K245"/>
      <c r="L245"/>
      <c r="M245" s="10" t="str">
        <f>IFERROR(VLOOKUP(A245,[1]Délaminage!$A$11:$L$633,12,),"0")</f>
        <v>0</v>
      </c>
    </row>
    <row r="246" spans="1:13" x14ac:dyDescent="0.25">
      <c r="A246"/>
      <c r="B246" s="1"/>
      <c r="C246"/>
      <c r="D246"/>
      <c r="E246"/>
      <c r="F246"/>
      <c r="G246"/>
      <c r="H246"/>
      <c r="I246"/>
      <c r="J246"/>
      <c r="K246"/>
      <c r="L246"/>
      <c r="M246" s="10" t="str">
        <f>IFERROR(VLOOKUP(A246,[1]Délaminage!$A$11:$L$633,12,),"0")</f>
        <v>0</v>
      </c>
    </row>
    <row r="247" spans="1:13" x14ac:dyDescent="0.25">
      <c r="A247"/>
      <c r="B247" s="1"/>
      <c r="C247"/>
      <c r="D247"/>
      <c r="E247"/>
      <c r="F247"/>
      <c r="G247"/>
      <c r="H247"/>
      <c r="I247"/>
      <c r="J247"/>
      <c r="K247"/>
      <c r="L247"/>
      <c r="M247" s="10" t="str">
        <f>IFERROR(VLOOKUP(A247,[1]Délaminage!$A$11:$L$633,12,),"0")</f>
        <v>0</v>
      </c>
    </row>
    <row r="248" spans="1:13" x14ac:dyDescent="0.25">
      <c r="A248"/>
      <c r="B248" s="1"/>
      <c r="C248"/>
      <c r="D248"/>
      <c r="E248"/>
      <c r="F248"/>
      <c r="G248"/>
      <c r="H248"/>
      <c r="I248"/>
      <c r="J248"/>
      <c r="K248"/>
      <c r="L248"/>
      <c r="M248" s="10" t="str">
        <f>IFERROR(VLOOKUP(A248,[1]Délaminage!$A$11:$L$633,12,),"0")</f>
        <v>0</v>
      </c>
    </row>
    <row r="249" spans="1:13" x14ac:dyDescent="0.25">
      <c r="A249"/>
      <c r="B249" s="1"/>
      <c r="C249"/>
      <c r="D249"/>
      <c r="E249"/>
      <c r="F249"/>
      <c r="G249"/>
      <c r="H249"/>
      <c r="I249"/>
      <c r="J249"/>
      <c r="K249"/>
      <c r="L249"/>
      <c r="M249" s="10" t="str">
        <f>IFERROR(VLOOKUP(A249,[1]Délaminage!$A$11:$L$633,12,),"0")</f>
        <v>0</v>
      </c>
    </row>
    <row r="250" spans="1:13" x14ac:dyDescent="0.25">
      <c r="A250"/>
      <c r="B250" s="1"/>
      <c r="C250"/>
      <c r="D250"/>
      <c r="E250"/>
      <c r="F250"/>
      <c r="G250"/>
      <c r="H250"/>
      <c r="I250"/>
      <c r="J250"/>
      <c r="K250"/>
      <c r="L250"/>
      <c r="M250" s="10" t="str">
        <f>IFERROR(VLOOKUP(A250,[1]Délaminage!$A$11:$L$633,12,),"0")</f>
        <v>0</v>
      </c>
    </row>
    <row r="251" spans="1:13" x14ac:dyDescent="0.25">
      <c r="A251"/>
      <c r="B251" s="1"/>
      <c r="C251"/>
      <c r="D251"/>
      <c r="E251"/>
      <c r="F251"/>
      <c r="G251"/>
      <c r="H251"/>
      <c r="I251"/>
      <c r="J251"/>
      <c r="K251"/>
      <c r="L251"/>
      <c r="M251" s="10" t="str">
        <f>IFERROR(VLOOKUP(A251,[1]Délaminage!$A$11:$L$633,12,),"0")</f>
        <v>0</v>
      </c>
    </row>
    <row r="252" spans="1:13" x14ac:dyDescent="0.25">
      <c r="A252"/>
      <c r="B252" s="1"/>
      <c r="C252"/>
      <c r="D252"/>
      <c r="E252"/>
      <c r="F252"/>
      <c r="G252"/>
      <c r="H252"/>
      <c r="I252"/>
      <c r="J252"/>
      <c r="K252"/>
      <c r="L252"/>
      <c r="M252" s="10" t="str">
        <f>IFERROR(VLOOKUP(A252,[1]Délaminage!$A$11:$L$633,12,),"0")</f>
        <v>0</v>
      </c>
    </row>
    <row r="253" spans="1:13" x14ac:dyDescent="0.25">
      <c r="A253"/>
      <c r="B253" s="1"/>
      <c r="C253"/>
      <c r="D253"/>
      <c r="E253"/>
      <c r="F253"/>
      <c r="G253"/>
      <c r="H253"/>
      <c r="I253"/>
      <c r="J253"/>
      <c r="K253"/>
      <c r="L253"/>
      <c r="M253" s="10" t="str">
        <f>IFERROR(VLOOKUP(A253,[1]Délaminage!$A$11:$L$633,12,),"0")</f>
        <v>0</v>
      </c>
    </row>
    <row r="254" spans="1:13" x14ac:dyDescent="0.25">
      <c r="A254"/>
      <c r="B254" s="1"/>
      <c r="C254"/>
      <c r="D254"/>
      <c r="E254"/>
      <c r="F254"/>
      <c r="G254"/>
      <c r="H254"/>
      <c r="I254"/>
      <c r="J254"/>
      <c r="K254"/>
      <c r="L254"/>
      <c r="M254" s="10" t="str">
        <f>IFERROR(VLOOKUP(A254,[1]Délaminage!$A$11:$L$633,12,),"0")</f>
        <v>0</v>
      </c>
    </row>
    <row r="255" spans="1:13" x14ac:dyDescent="0.25">
      <c r="A255"/>
      <c r="B255" s="1"/>
      <c r="C255"/>
      <c r="D255"/>
      <c r="E255"/>
      <c r="F255"/>
      <c r="G255"/>
      <c r="H255"/>
      <c r="I255"/>
      <c r="J255"/>
      <c r="K255"/>
      <c r="L255"/>
      <c r="M255" s="10" t="str">
        <f>IFERROR(VLOOKUP(A255,[1]Délaminage!$A$11:$L$633,12,),"0")</f>
        <v>0</v>
      </c>
    </row>
    <row r="256" spans="1:13" x14ac:dyDescent="0.25">
      <c r="A256"/>
      <c r="B256" s="1"/>
      <c r="C256"/>
      <c r="D256"/>
      <c r="E256"/>
      <c r="F256"/>
      <c r="G256"/>
      <c r="H256"/>
      <c r="I256"/>
      <c r="J256"/>
      <c r="K256"/>
      <c r="L256"/>
      <c r="M256" s="10" t="str">
        <f>IFERROR(VLOOKUP(A256,[1]Délaminage!$A$11:$L$633,12,),"0")</f>
        <v>0</v>
      </c>
    </row>
    <row r="257" spans="1:13" x14ac:dyDescent="0.25">
      <c r="A257"/>
      <c r="B257" s="1"/>
      <c r="C257"/>
      <c r="D257"/>
      <c r="E257"/>
      <c r="F257"/>
      <c r="G257"/>
      <c r="H257"/>
      <c r="I257"/>
      <c r="J257"/>
      <c r="K257"/>
      <c r="L257"/>
      <c r="M257" s="10" t="str">
        <f>IFERROR(VLOOKUP(A257,[1]Délaminage!$A$11:$L$633,12,),"0")</f>
        <v>0</v>
      </c>
    </row>
    <row r="258" spans="1:13" x14ac:dyDescent="0.25">
      <c r="A258"/>
      <c r="B258" s="1"/>
      <c r="C258"/>
      <c r="D258"/>
      <c r="E258"/>
      <c r="F258"/>
      <c r="G258"/>
      <c r="H258"/>
      <c r="I258"/>
      <c r="J258"/>
      <c r="K258"/>
      <c r="L258"/>
      <c r="M258" s="10" t="str">
        <f>IFERROR(VLOOKUP(A258,[1]Délaminage!$A$11:$L$633,12,),"0")</f>
        <v>0</v>
      </c>
    </row>
    <row r="259" spans="1:13" x14ac:dyDescent="0.25">
      <c r="A259"/>
      <c r="B259" s="1"/>
      <c r="C259"/>
      <c r="D259"/>
      <c r="E259"/>
      <c r="F259"/>
      <c r="G259"/>
      <c r="H259"/>
      <c r="I259"/>
      <c r="J259"/>
      <c r="K259"/>
      <c r="L259"/>
      <c r="M259" s="10" t="str">
        <f>IFERROR(VLOOKUP(A259,[1]Délaminage!$A$11:$L$633,12,),"0")</f>
        <v>0</v>
      </c>
    </row>
    <row r="260" spans="1:13" x14ac:dyDescent="0.25">
      <c r="A260"/>
      <c r="B260" s="1"/>
      <c r="C260"/>
      <c r="D260"/>
      <c r="E260"/>
      <c r="F260"/>
      <c r="G260"/>
      <c r="H260"/>
      <c r="I260"/>
      <c r="J260"/>
      <c r="K260"/>
      <c r="L260"/>
      <c r="M260" s="10" t="str">
        <f>IFERROR(VLOOKUP(A260,[1]Délaminage!$A$11:$L$633,12,),"0")</f>
        <v>0</v>
      </c>
    </row>
    <row r="261" spans="1:13" x14ac:dyDescent="0.25">
      <c r="A261"/>
      <c r="B261" s="1"/>
      <c r="C261"/>
      <c r="D261"/>
      <c r="E261"/>
      <c r="F261"/>
      <c r="G261"/>
      <c r="H261"/>
      <c r="I261"/>
      <c r="J261"/>
      <c r="K261"/>
      <c r="L261"/>
      <c r="M261" s="10" t="str">
        <f>IFERROR(VLOOKUP(A261,[1]Délaminage!$A$11:$L$633,12,),"0")</f>
        <v>0</v>
      </c>
    </row>
    <row r="262" spans="1:13" x14ac:dyDescent="0.25">
      <c r="A262"/>
      <c r="B262" s="1"/>
      <c r="C262"/>
      <c r="D262"/>
      <c r="E262"/>
      <c r="F262"/>
      <c r="G262"/>
      <c r="H262"/>
      <c r="I262"/>
      <c r="J262"/>
      <c r="K262"/>
      <c r="L262"/>
      <c r="M262" s="10" t="str">
        <f>IFERROR(VLOOKUP(A262,[1]Délaminage!$A$11:$L$633,12,),"0")</f>
        <v>0</v>
      </c>
    </row>
    <row r="263" spans="1:13" x14ac:dyDescent="0.25">
      <c r="A263"/>
      <c r="B263" s="1"/>
      <c r="C263"/>
      <c r="D263"/>
      <c r="E263"/>
      <c r="F263"/>
      <c r="G263"/>
      <c r="H263"/>
      <c r="I263"/>
      <c r="J263"/>
      <c r="K263"/>
      <c r="L263"/>
      <c r="M263" s="10" t="str">
        <f>IFERROR(VLOOKUP(A263,[1]Délaminage!$A$11:$L$633,12,),"0")</f>
        <v>0</v>
      </c>
    </row>
    <row r="264" spans="1:13" x14ac:dyDescent="0.25">
      <c r="A264"/>
      <c r="B264" s="1"/>
      <c r="C264"/>
      <c r="D264"/>
      <c r="E264"/>
      <c r="F264"/>
      <c r="G264"/>
      <c r="H264"/>
      <c r="I264"/>
      <c r="J264"/>
      <c r="K264"/>
      <c r="L264"/>
      <c r="M264" s="10" t="str">
        <f>IFERROR(VLOOKUP(A264,[1]Délaminage!$A$11:$L$633,12,),"0")</f>
        <v>0</v>
      </c>
    </row>
    <row r="265" spans="1:13" x14ac:dyDescent="0.25">
      <c r="A265"/>
      <c r="B265" s="1"/>
      <c r="C265"/>
      <c r="D265"/>
      <c r="E265"/>
      <c r="F265"/>
      <c r="G265"/>
      <c r="H265"/>
      <c r="I265"/>
      <c r="J265"/>
      <c r="K265"/>
      <c r="L265"/>
      <c r="M265" s="10" t="str">
        <f>IFERROR(VLOOKUP(A265,[1]Délaminage!$A$11:$L$633,12,),"0")</f>
        <v>0</v>
      </c>
    </row>
    <row r="266" spans="1:13" x14ac:dyDescent="0.25">
      <c r="A266"/>
      <c r="B266" s="1"/>
      <c r="C266"/>
      <c r="D266"/>
      <c r="E266"/>
      <c r="F266"/>
      <c r="G266"/>
      <c r="H266"/>
      <c r="I266"/>
      <c r="J266"/>
      <c r="K266"/>
      <c r="L266"/>
      <c r="M266" s="10" t="str">
        <f>IFERROR(VLOOKUP(A266,[1]Délaminage!$A$11:$L$633,12,),"0")</f>
        <v>0</v>
      </c>
    </row>
    <row r="267" spans="1:13" x14ac:dyDescent="0.25">
      <c r="A267"/>
      <c r="B267" s="1"/>
      <c r="C267"/>
      <c r="D267"/>
      <c r="E267"/>
      <c r="F267"/>
      <c r="G267"/>
      <c r="H267"/>
      <c r="I267"/>
      <c r="J267"/>
      <c r="K267"/>
      <c r="L267"/>
      <c r="M267" s="10" t="str">
        <f>IFERROR(VLOOKUP(A267,[1]Délaminage!$A$11:$L$633,12,),"0")</f>
        <v>0</v>
      </c>
    </row>
    <row r="268" spans="1:13" x14ac:dyDescent="0.25">
      <c r="A268"/>
      <c r="B268" s="1"/>
      <c r="C268"/>
      <c r="D268"/>
      <c r="E268"/>
      <c r="F268"/>
      <c r="G268"/>
      <c r="H268"/>
      <c r="I268"/>
      <c r="J268"/>
      <c r="K268"/>
      <c r="L268"/>
      <c r="M268" s="10" t="str">
        <f>IFERROR(VLOOKUP(A268,[1]Délaminage!$A$11:$L$633,12,),"0")</f>
        <v>0</v>
      </c>
    </row>
    <row r="269" spans="1:13" x14ac:dyDescent="0.25">
      <c r="A269"/>
      <c r="B269" s="1"/>
      <c r="C269"/>
      <c r="D269"/>
      <c r="E269"/>
      <c r="F269"/>
      <c r="G269"/>
      <c r="H269"/>
      <c r="I269"/>
      <c r="J269"/>
      <c r="K269"/>
      <c r="L269"/>
      <c r="M269" s="10" t="str">
        <f>IFERROR(VLOOKUP(A269,[1]Délaminage!$A$11:$L$633,12,),"0")</f>
        <v>0</v>
      </c>
    </row>
    <row r="270" spans="1:13" x14ac:dyDescent="0.25">
      <c r="A270"/>
      <c r="B270" s="1"/>
      <c r="C270"/>
      <c r="D270"/>
      <c r="E270"/>
      <c r="F270"/>
      <c r="G270"/>
      <c r="H270"/>
      <c r="I270"/>
      <c r="J270"/>
      <c r="K270"/>
      <c r="L270"/>
      <c r="M270" s="10" t="str">
        <f>IFERROR(VLOOKUP(A270,[1]Délaminage!$A$11:$L$633,12,),"0")</f>
        <v>0</v>
      </c>
    </row>
    <row r="271" spans="1:13" x14ac:dyDescent="0.25">
      <c r="A271"/>
      <c r="B271" s="1"/>
      <c r="C271"/>
      <c r="D271"/>
      <c r="E271"/>
      <c r="F271"/>
      <c r="G271"/>
      <c r="H271"/>
      <c r="I271"/>
      <c r="J271"/>
      <c r="K271"/>
      <c r="L271"/>
      <c r="M271" s="10" t="str">
        <f>IFERROR(VLOOKUP(A271,[1]Délaminage!$A$11:$L$633,12,),"0")</f>
        <v>0</v>
      </c>
    </row>
    <row r="272" spans="1:13" x14ac:dyDescent="0.25">
      <c r="A272"/>
      <c r="B272" s="1"/>
      <c r="C272"/>
      <c r="D272"/>
      <c r="E272"/>
      <c r="F272"/>
      <c r="G272"/>
      <c r="H272"/>
      <c r="I272"/>
      <c r="J272"/>
      <c r="K272"/>
      <c r="L272"/>
      <c r="M272" s="10" t="str">
        <f>IFERROR(VLOOKUP(A272,[1]Délaminage!$A$11:$L$633,12,),"0")</f>
        <v>0</v>
      </c>
    </row>
    <row r="273" spans="1:13" x14ac:dyDescent="0.25">
      <c r="A273"/>
      <c r="B273" s="1"/>
      <c r="C273"/>
      <c r="D273"/>
      <c r="E273"/>
      <c r="F273"/>
      <c r="G273"/>
      <c r="H273"/>
      <c r="I273"/>
      <c r="J273"/>
      <c r="K273"/>
      <c r="L273"/>
      <c r="M273" s="10" t="str">
        <f>IFERROR(VLOOKUP(A273,[1]Délaminage!$A$11:$L$633,12,),"0")</f>
        <v>0</v>
      </c>
    </row>
    <row r="274" spans="1:13" x14ac:dyDescent="0.25">
      <c r="A274"/>
      <c r="B274" s="1"/>
      <c r="C274"/>
      <c r="D274"/>
      <c r="E274"/>
      <c r="F274"/>
      <c r="G274"/>
      <c r="H274"/>
      <c r="I274"/>
      <c r="J274"/>
      <c r="K274"/>
      <c r="L274"/>
      <c r="M274" s="10" t="str">
        <f>IFERROR(VLOOKUP(A274,[1]Délaminage!$A$11:$L$633,12,),"0")</f>
        <v>0</v>
      </c>
    </row>
    <row r="275" spans="1:13" x14ac:dyDescent="0.25">
      <c r="A275"/>
      <c r="B275" s="1"/>
      <c r="C275"/>
      <c r="D275"/>
      <c r="E275"/>
      <c r="F275"/>
      <c r="G275"/>
      <c r="H275"/>
      <c r="I275"/>
      <c r="J275"/>
      <c r="K275"/>
      <c r="L275"/>
      <c r="M275" s="10" t="str">
        <f>IFERROR(VLOOKUP(A275,[1]Délaminage!$A$11:$L$633,12,),"0")</f>
        <v>0</v>
      </c>
    </row>
    <row r="276" spans="1:13" x14ac:dyDescent="0.25">
      <c r="A276"/>
      <c r="B276" s="1"/>
      <c r="C276"/>
      <c r="D276"/>
      <c r="E276"/>
      <c r="F276"/>
      <c r="G276"/>
      <c r="H276"/>
      <c r="I276"/>
      <c r="J276"/>
      <c r="K276"/>
      <c r="L276"/>
      <c r="M276" s="10" t="str">
        <f>IFERROR(VLOOKUP(A276,[1]Délaminage!$A$11:$L$633,12,),"0")</f>
        <v>0</v>
      </c>
    </row>
    <row r="277" spans="1:13" x14ac:dyDescent="0.25">
      <c r="A277"/>
      <c r="B277" s="1"/>
      <c r="C277"/>
      <c r="D277"/>
      <c r="E277"/>
      <c r="F277"/>
      <c r="G277"/>
      <c r="H277"/>
      <c r="I277"/>
      <c r="J277"/>
      <c r="K277"/>
      <c r="L277"/>
      <c r="M277" s="10" t="str">
        <f>IFERROR(VLOOKUP(A277,[1]Délaminage!$A$11:$L$633,12,),"0")</f>
        <v>0</v>
      </c>
    </row>
    <row r="278" spans="1:13" x14ac:dyDescent="0.25">
      <c r="A278"/>
      <c r="B278" s="1"/>
      <c r="C278"/>
      <c r="D278"/>
      <c r="E278"/>
      <c r="F278"/>
      <c r="G278"/>
      <c r="H278"/>
      <c r="I278"/>
      <c r="J278"/>
      <c r="K278"/>
      <c r="L278"/>
      <c r="M278" s="10" t="str">
        <f>IFERROR(VLOOKUP(A278,[1]Délaminage!$A$11:$L$633,12,),"0")</f>
        <v>0</v>
      </c>
    </row>
    <row r="279" spans="1:13" x14ac:dyDescent="0.25">
      <c r="A279"/>
      <c r="B279" s="1"/>
      <c r="C279"/>
      <c r="D279"/>
      <c r="E279"/>
      <c r="F279"/>
      <c r="G279"/>
      <c r="H279"/>
      <c r="I279"/>
      <c r="J279"/>
      <c r="K279"/>
      <c r="L279"/>
      <c r="M279" s="10" t="str">
        <f>IFERROR(VLOOKUP(A279,[1]Délaminage!$A$11:$L$633,12,),"0")</f>
        <v>0</v>
      </c>
    </row>
    <row r="280" spans="1:13" x14ac:dyDescent="0.25">
      <c r="A280"/>
      <c r="B280" s="1"/>
      <c r="C280"/>
      <c r="D280"/>
      <c r="E280"/>
      <c r="F280"/>
      <c r="G280"/>
      <c r="H280"/>
      <c r="I280"/>
      <c r="J280"/>
      <c r="K280"/>
      <c r="L280"/>
      <c r="M280" s="10" t="str">
        <f>IFERROR(VLOOKUP(A280,[1]Délaminage!$A$11:$L$633,12,),"0")</f>
        <v>0</v>
      </c>
    </row>
    <row r="281" spans="1:13" x14ac:dyDescent="0.25">
      <c r="A281"/>
      <c r="B281" s="1"/>
      <c r="C281"/>
      <c r="D281"/>
      <c r="E281"/>
      <c r="F281"/>
      <c r="G281"/>
      <c r="H281"/>
      <c r="I281"/>
      <c r="J281"/>
      <c r="K281"/>
      <c r="L281"/>
      <c r="M281" s="10" t="str">
        <f>IFERROR(VLOOKUP(A281,[1]Délaminage!$A$11:$L$633,12,),"0")</f>
        <v>0</v>
      </c>
    </row>
    <row r="282" spans="1:13" x14ac:dyDescent="0.25">
      <c r="A282"/>
      <c r="B282" s="1"/>
      <c r="C282"/>
      <c r="D282"/>
      <c r="E282"/>
      <c r="F282"/>
      <c r="G282"/>
      <c r="H282"/>
      <c r="I282"/>
      <c r="J282"/>
      <c r="K282"/>
      <c r="L282"/>
      <c r="M282" s="10" t="str">
        <f>IFERROR(VLOOKUP(A282,[1]Délaminage!$A$11:$L$633,12,),"0")</f>
        <v>0</v>
      </c>
    </row>
    <row r="283" spans="1:13" x14ac:dyDescent="0.25">
      <c r="A283"/>
      <c r="B283" s="1"/>
      <c r="C283"/>
      <c r="D283"/>
      <c r="E283"/>
      <c r="F283"/>
      <c r="G283"/>
      <c r="H283"/>
      <c r="I283"/>
      <c r="J283"/>
      <c r="K283"/>
      <c r="L283"/>
      <c r="M283" s="10" t="str">
        <f>IFERROR(VLOOKUP(A283,[1]Délaminage!$A$11:$L$633,12,),"0")</f>
        <v>0</v>
      </c>
    </row>
    <row r="284" spans="1:13" x14ac:dyDescent="0.25">
      <c r="A284"/>
      <c r="B284" s="1"/>
      <c r="C284"/>
      <c r="D284"/>
      <c r="E284"/>
      <c r="F284"/>
      <c r="G284"/>
      <c r="H284"/>
      <c r="I284"/>
      <c r="J284"/>
      <c r="K284"/>
      <c r="L284"/>
      <c r="M284" s="10" t="str">
        <f>IFERROR(VLOOKUP(A284,[1]Délaminage!$A$11:$L$633,12,),"0")</f>
        <v>0</v>
      </c>
    </row>
    <row r="285" spans="1:13" x14ac:dyDescent="0.25">
      <c r="A285"/>
      <c r="B285" s="1"/>
      <c r="C285"/>
      <c r="D285"/>
      <c r="E285"/>
      <c r="F285"/>
      <c r="G285"/>
      <c r="H285"/>
      <c r="I285"/>
      <c r="J285"/>
      <c r="K285"/>
      <c r="L285"/>
      <c r="M285" s="10" t="str">
        <f>IFERROR(VLOOKUP(A285,[1]Délaminage!$A$11:$L$633,12,),"0")</f>
        <v>0</v>
      </c>
    </row>
    <row r="286" spans="1:13" x14ac:dyDescent="0.25">
      <c r="A286"/>
      <c r="B286" s="1"/>
      <c r="C286"/>
      <c r="D286"/>
      <c r="E286"/>
      <c r="F286"/>
      <c r="G286"/>
      <c r="H286"/>
      <c r="I286"/>
      <c r="J286"/>
      <c r="K286"/>
      <c r="L286"/>
      <c r="M286" s="10" t="str">
        <f>IFERROR(VLOOKUP(A286,[1]Délaminage!$A$11:$L$633,12,),"0")</f>
        <v>0</v>
      </c>
    </row>
    <row r="287" spans="1:13" x14ac:dyDescent="0.25">
      <c r="A287"/>
      <c r="B287" s="1"/>
      <c r="C287"/>
      <c r="D287"/>
      <c r="E287"/>
      <c r="F287"/>
      <c r="G287"/>
      <c r="H287"/>
      <c r="I287"/>
      <c r="J287"/>
      <c r="K287"/>
      <c r="L287"/>
      <c r="M287" s="10" t="str">
        <f>IFERROR(VLOOKUP(A287,[1]Délaminage!$A$11:$L$633,12,),"0")</f>
        <v>0</v>
      </c>
    </row>
    <row r="288" spans="1:13" x14ac:dyDescent="0.25">
      <c r="A288"/>
      <c r="B288" s="1"/>
      <c r="C288"/>
      <c r="D288"/>
      <c r="E288"/>
      <c r="F288"/>
      <c r="G288"/>
      <c r="H288"/>
      <c r="I288"/>
      <c r="J288"/>
      <c r="K288"/>
      <c r="L288"/>
      <c r="M288" s="10" t="str">
        <f>IFERROR(VLOOKUP(A288,[1]Délaminage!$A$11:$L$633,12,),"0")</f>
        <v>0</v>
      </c>
    </row>
    <row r="289" spans="1:13" x14ac:dyDescent="0.25">
      <c r="A289"/>
      <c r="B289" s="1"/>
      <c r="C289"/>
      <c r="D289"/>
      <c r="E289"/>
      <c r="F289"/>
      <c r="G289"/>
      <c r="H289"/>
      <c r="I289"/>
      <c r="J289"/>
      <c r="K289"/>
      <c r="L289"/>
      <c r="M289" s="10" t="str">
        <f>IFERROR(VLOOKUP(A289,[1]Délaminage!$A$11:$L$633,12,),"0")</f>
        <v>0</v>
      </c>
    </row>
    <row r="290" spans="1:13" x14ac:dyDescent="0.25">
      <c r="A290"/>
      <c r="B290" s="1"/>
      <c r="C290"/>
      <c r="D290"/>
      <c r="E290"/>
      <c r="F290"/>
      <c r="G290"/>
      <c r="H290"/>
      <c r="I290"/>
      <c r="J290"/>
      <c r="K290"/>
      <c r="L290"/>
      <c r="M290" s="10" t="str">
        <f>IFERROR(VLOOKUP(A290,[1]Délaminage!$A$11:$L$633,12,),"0")</f>
        <v>0</v>
      </c>
    </row>
    <row r="291" spans="1:13" x14ac:dyDescent="0.25">
      <c r="A291"/>
      <c r="B291" s="1"/>
      <c r="C291"/>
      <c r="D291"/>
      <c r="E291"/>
      <c r="F291"/>
      <c r="G291"/>
      <c r="H291"/>
      <c r="I291"/>
      <c r="J291"/>
      <c r="K291"/>
      <c r="L291"/>
      <c r="M291" s="10" t="str">
        <f>IFERROR(VLOOKUP(A291,[1]Délaminage!$A$11:$L$633,12,),"0")</f>
        <v>0</v>
      </c>
    </row>
    <row r="292" spans="1:13" x14ac:dyDescent="0.25">
      <c r="A292"/>
      <c r="B292" s="1"/>
      <c r="C292"/>
      <c r="D292"/>
      <c r="E292"/>
      <c r="F292"/>
      <c r="G292"/>
      <c r="H292"/>
      <c r="I292"/>
      <c r="J292"/>
      <c r="K292"/>
      <c r="L292"/>
      <c r="M292" s="10" t="str">
        <f>IFERROR(VLOOKUP(A292,[1]Délaminage!$A$11:$L$633,12,),"0")</f>
        <v>0</v>
      </c>
    </row>
    <row r="293" spans="1:13" x14ac:dyDescent="0.25">
      <c r="A293"/>
      <c r="B293" s="1"/>
      <c r="C293"/>
      <c r="D293"/>
      <c r="E293"/>
      <c r="F293"/>
      <c r="G293"/>
      <c r="H293"/>
      <c r="I293"/>
      <c r="J293"/>
      <c r="K293"/>
      <c r="L293"/>
      <c r="M293" s="10" t="str">
        <f>IFERROR(VLOOKUP(A293,[1]Délaminage!$A$11:$L$633,12,),"0")</f>
        <v>0</v>
      </c>
    </row>
    <row r="294" spans="1:13" x14ac:dyDescent="0.25">
      <c r="A294"/>
      <c r="B294" s="1"/>
      <c r="C294"/>
      <c r="D294"/>
      <c r="E294"/>
      <c r="F294"/>
      <c r="G294"/>
      <c r="H294"/>
      <c r="I294"/>
      <c r="J294"/>
      <c r="K294"/>
      <c r="L294"/>
      <c r="M294" s="10" t="str">
        <f>IFERROR(VLOOKUP(A294,[1]Délaminage!$A$11:$L$633,12,),"0")</f>
        <v>0</v>
      </c>
    </row>
    <row r="295" spans="1:13" x14ac:dyDescent="0.25">
      <c r="A295"/>
      <c r="B295" s="1"/>
      <c r="C295"/>
      <c r="D295"/>
      <c r="E295"/>
      <c r="F295"/>
      <c r="G295"/>
      <c r="H295"/>
      <c r="I295"/>
      <c r="J295"/>
      <c r="K295"/>
      <c r="L295"/>
      <c r="M295" s="10" t="str">
        <f>IFERROR(VLOOKUP(A295,[1]Délaminage!$A$11:$L$633,12,),"0")</f>
        <v>0</v>
      </c>
    </row>
    <row r="296" spans="1:13" x14ac:dyDescent="0.25">
      <c r="A296"/>
      <c r="B296" s="1"/>
      <c r="C296"/>
      <c r="D296"/>
      <c r="E296"/>
      <c r="F296"/>
      <c r="G296"/>
      <c r="H296"/>
      <c r="I296"/>
      <c r="J296"/>
      <c r="K296"/>
      <c r="L296"/>
      <c r="M296" s="10" t="str">
        <f>IFERROR(VLOOKUP(A296,[1]Délaminage!$A$11:$L$633,12,),"0")</f>
        <v>0</v>
      </c>
    </row>
    <row r="297" spans="1:13" x14ac:dyDescent="0.25">
      <c r="A297"/>
      <c r="B297" s="1"/>
      <c r="C297"/>
      <c r="D297"/>
      <c r="E297"/>
      <c r="F297"/>
      <c r="G297"/>
      <c r="H297"/>
      <c r="I297"/>
      <c r="J297"/>
      <c r="K297"/>
      <c r="L297"/>
      <c r="M297" s="10" t="str">
        <f>IFERROR(VLOOKUP(A297,[1]Délaminage!$A$11:$L$633,12,),"0")</f>
        <v>0</v>
      </c>
    </row>
    <row r="298" spans="1:13" x14ac:dyDescent="0.25">
      <c r="A298"/>
      <c r="B298" s="1"/>
      <c r="C298"/>
      <c r="D298"/>
      <c r="E298"/>
      <c r="F298"/>
      <c r="G298"/>
      <c r="H298"/>
      <c r="I298"/>
      <c r="J298"/>
      <c r="K298"/>
      <c r="L298"/>
      <c r="M298" s="10" t="str">
        <f>IFERROR(VLOOKUP(A298,[1]Délaminage!$A$11:$L$633,12,),"0")</f>
        <v>0</v>
      </c>
    </row>
    <row r="299" spans="1:13" x14ac:dyDescent="0.25">
      <c r="A299"/>
      <c r="B299" s="1"/>
      <c r="C299"/>
      <c r="D299"/>
      <c r="E299"/>
      <c r="F299"/>
      <c r="G299"/>
      <c r="H299"/>
      <c r="I299"/>
      <c r="J299"/>
      <c r="K299"/>
      <c r="L299"/>
      <c r="M299" s="10" t="str">
        <f>IFERROR(VLOOKUP(A299,[1]Délaminage!$A$11:$L$633,12,),"0")</f>
        <v>0</v>
      </c>
    </row>
    <row r="300" spans="1:13" x14ac:dyDescent="0.25">
      <c r="A300"/>
      <c r="B300" s="1"/>
      <c r="C300"/>
      <c r="D300"/>
      <c r="E300"/>
      <c r="F300"/>
      <c r="G300"/>
      <c r="H300"/>
      <c r="I300"/>
      <c r="J300"/>
      <c r="K300"/>
      <c r="L300"/>
      <c r="M300" s="10" t="str">
        <f>IFERROR(VLOOKUP(A300,[1]Délaminage!$A$11:$L$633,12,),"0")</f>
        <v>0</v>
      </c>
    </row>
    <row r="301" spans="1:13" x14ac:dyDescent="0.25">
      <c r="A301"/>
      <c r="B301" s="1"/>
      <c r="C301"/>
      <c r="D301"/>
      <c r="E301"/>
      <c r="F301"/>
      <c r="G301"/>
      <c r="H301"/>
      <c r="I301"/>
      <c r="J301"/>
      <c r="K301"/>
      <c r="L301"/>
      <c r="M301" s="10" t="str">
        <f>IFERROR(VLOOKUP(A301,[1]Délaminage!$A$11:$L$633,12,),"0")</f>
        <v>0</v>
      </c>
    </row>
    <row r="302" spans="1:13" x14ac:dyDescent="0.25">
      <c r="A302"/>
      <c r="B302" s="1"/>
      <c r="C302"/>
      <c r="D302"/>
      <c r="E302"/>
      <c r="F302"/>
      <c r="G302"/>
      <c r="H302"/>
      <c r="I302"/>
      <c r="J302"/>
      <c r="K302"/>
      <c r="L302"/>
      <c r="M302" s="10" t="str">
        <f>IFERROR(VLOOKUP(A302,[1]Délaminage!$A$11:$L$633,12,),"0")</f>
        <v>0</v>
      </c>
    </row>
    <row r="303" spans="1:13" x14ac:dyDescent="0.25">
      <c r="A303"/>
      <c r="B303" s="1"/>
      <c r="C303"/>
      <c r="D303"/>
      <c r="E303"/>
      <c r="F303"/>
      <c r="G303"/>
      <c r="H303"/>
      <c r="I303"/>
      <c r="J303"/>
      <c r="K303"/>
      <c r="L303"/>
      <c r="M303" s="10" t="str">
        <f>IFERROR(VLOOKUP(A303,[1]Délaminage!$A$11:$L$633,12,),"0")</f>
        <v>0</v>
      </c>
    </row>
    <row r="304" spans="1:13" x14ac:dyDescent="0.25">
      <c r="A304"/>
      <c r="B304" s="1"/>
      <c r="C304"/>
      <c r="D304"/>
      <c r="E304"/>
      <c r="F304"/>
      <c r="G304"/>
      <c r="H304"/>
      <c r="I304"/>
      <c r="J304"/>
      <c r="K304"/>
      <c r="L304"/>
      <c r="M304" s="10" t="str">
        <f>IFERROR(VLOOKUP(A304,[1]Délaminage!$A$11:$L$633,12,),"0")</f>
        <v>0</v>
      </c>
    </row>
    <row r="305" spans="1:13" x14ac:dyDescent="0.25">
      <c r="A305"/>
      <c r="B305" s="1"/>
      <c r="C305"/>
      <c r="D305"/>
      <c r="E305"/>
      <c r="F305"/>
      <c r="G305"/>
      <c r="H305"/>
      <c r="I305"/>
      <c r="J305"/>
      <c r="K305"/>
      <c r="L305"/>
      <c r="M305" s="10" t="str">
        <f>IFERROR(VLOOKUP(A305,[1]Délaminage!$A$11:$L$633,12,),"0")</f>
        <v>0</v>
      </c>
    </row>
    <row r="306" spans="1:13" x14ac:dyDescent="0.25">
      <c r="A306"/>
      <c r="B306" s="1"/>
      <c r="C306"/>
      <c r="D306"/>
      <c r="E306"/>
      <c r="F306"/>
      <c r="G306"/>
      <c r="H306"/>
      <c r="I306"/>
      <c r="J306"/>
      <c r="K306"/>
      <c r="L306"/>
      <c r="M306" s="10" t="str">
        <f>IFERROR(VLOOKUP(A306,[1]Délaminage!$A$11:$L$633,12,),"0")</f>
        <v>0</v>
      </c>
    </row>
    <row r="307" spans="1:13" x14ac:dyDescent="0.25">
      <c r="A307"/>
      <c r="B307" s="1"/>
      <c r="C307"/>
      <c r="D307"/>
      <c r="E307"/>
      <c r="F307"/>
      <c r="G307"/>
      <c r="H307"/>
      <c r="I307"/>
      <c r="J307"/>
      <c r="K307"/>
      <c r="L307"/>
      <c r="M307" s="10" t="str">
        <f>IFERROR(VLOOKUP(A307,[1]Délaminage!$A$11:$L$633,12,),"0")</f>
        <v>0</v>
      </c>
    </row>
    <row r="308" spans="1:13" x14ac:dyDescent="0.25">
      <c r="A308"/>
      <c r="B308" s="1"/>
      <c r="C308"/>
      <c r="D308"/>
      <c r="E308"/>
      <c r="F308"/>
      <c r="G308"/>
      <c r="H308"/>
      <c r="I308"/>
      <c r="J308"/>
      <c r="K308"/>
      <c r="L308"/>
      <c r="M308" s="10" t="str">
        <f>IFERROR(VLOOKUP(A308,[1]Délaminage!$A$11:$L$633,12,),"0")</f>
        <v>0</v>
      </c>
    </row>
    <row r="309" spans="1:13" x14ac:dyDescent="0.25">
      <c r="A309"/>
      <c r="B309" s="1"/>
      <c r="C309"/>
      <c r="D309"/>
      <c r="E309"/>
      <c r="F309"/>
      <c r="G309"/>
      <c r="H309"/>
      <c r="I309"/>
      <c r="J309"/>
      <c r="K309"/>
      <c r="L309"/>
      <c r="M309" s="10" t="str">
        <f>IFERROR(VLOOKUP(A309,[1]Délaminage!$A$11:$L$633,12,),"0")</f>
        <v>0</v>
      </c>
    </row>
    <row r="310" spans="1:13" x14ac:dyDescent="0.25">
      <c r="A310"/>
      <c r="B310" s="1"/>
      <c r="C310"/>
      <c r="D310"/>
      <c r="E310"/>
      <c r="F310"/>
      <c r="G310"/>
      <c r="H310"/>
      <c r="I310"/>
      <c r="J310"/>
      <c r="K310"/>
      <c r="L310"/>
      <c r="M310" s="10" t="str">
        <f>IFERROR(VLOOKUP(A310,[1]Délaminage!$A$11:$L$633,12,),"0")</f>
        <v>0</v>
      </c>
    </row>
    <row r="311" spans="1:13" x14ac:dyDescent="0.25">
      <c r="A311"/>
      <c r="B311" s="1"/>
      <c r="C311"/>
      <c r="D311"/>
      <c r="E311"/>
      <c r="F311"/>
      <c r="G311"/>
      <c r="H311"/>
      <c r="I311"/>
      <c r="J311"/>
      <c r="K311"/>
      <c r="L311"/>
      <c r="M311" s="10" t="str">
        <f>IFERROR(VLOOKUP(A311,[1]Délaminage!$A$11:$L$633,12,),"0")</f>
        <v>0</v>
      </c>
    </row>
    <row r="312" spans="1:13" x14ac:dyDescent="0.25">
      <c r="A312"/>
      <c r="B312" s="1"/>
      <c r="C312"/>
      <c r="D312"/>
      <c r="E312"/>
      <c r="F312"/>
      <c r="G312"/>
      <c r="H312"/>
      <c r="I312"/>
      <c r="J312"/>
      <c r="K312"/>
      <c r="L312"/>
      <c r="M312" s="10" t="str">
        <f>IFERROR(VLOOKUP(A312,[1]Délaminage!$A$11:$L$633,12,),"0")</f>
        <v>0</v>
      </c>
    </row>
    <row r="313" spans="1:13" x14ac:dyDescent="0.25">
      <c r="A313"/>
      <c r="B313" s="1"/>
      <c r="C313"/>
      <c r="D313"/>
      <c r="E313"/>
      <c r="F313"/>
      <c r="G313"/>
      <c r="H313"/>
      <c r="I313"/>
      <c r="J313"/>
      <c r="K313"/>
      <c r="L313"/>
      <c r="M313" s="10" t="str">
        <f>IFERROR(VLOOKUP(A313,[1]Délaminage!$A$11:$L$633,12,),"0")</f>
        <v>0</v>
      </c>
    </row>
    <row r="314" spans="1:13" x14ac:dyDescent="0.25">
      <c r="A314"/>
      <c r="B314" s="1"/>
      <c r="C314"/>
      <c r="D314"/>
      <c r="E314"/>
      <c r="F314"/>
      <c r="G314"/>
      <c r="H314"/>
      <c r="I314"/>
      <c r="J314"/>
      <c r="K314"/>
      <c r="L314"/>
      <c r="M314" s="10" t="str">
        <f>IFERROR(VLOOKUP(A314,[1]Délaminage!$A$11:$L$633,12,),"0")</f>
        <v>0</v>
      </c>
    </row>
    <row r="315" spans="1:13" x14ac:dyDescent="0.25">
      <c r="A315"/>
      <c r="B315" s="1"/>
      <c r="C315"/>
      <c r="D315"/>
      <c r="E315"/>
      <c r="F315"/>
      <c r="G315"/>
      <c r="H315"/>
      <c r="I315"/>
      <c r="J315"/>
      <c r="K315"/>
      <c r="L315"/>
      <c r="M315" s="10" t="str">
        <f>IFERROR(VLOOKUP(A315,[1]Délaminage!$A$11:$L$633,12,),"0")</f>
        <v>0</v>
      </c>
    </row>
    <row r="316" spans="1:13" x14ac:dyDescent="0.25">
      <c r="A316"/>
      <c r="B316" s="1"/>
      <c r="C316"/>
      <c r="D316"/>
      <c r="E316"/>
      <c r="F316"/>
      <c r="G316"/>
      <c r="H316"/>
      <c r="I316"/>
      <c r="J316"/>
      <c r="K316"/>
      <c r="L316"/>
      <c r="M316" s="10" t="str">
        <f>IFERROR(VLOOKUP(A316,[1]Délaminage!$A$11:$L$633,12,),"0")</f>
        <v>0</v>
      </c>
    </row>
    <row r="317" spans="1:13" x14ac:dyDescent="0.25">
      <c r="A317"/>
      <c r="B317" s="1"/>
      <c r="C317"/>
      <c r="D317"/>
      <c r="E317"/>
      <c r="F317"/>
      <c r="G317"/>
      <c r="H317"/>
      <c r="I317"/>
      <c r="J317"/>
      <c r="K317"/>
      <c r="L317"/>
      <c r="M317" s="10" t="str">
        <f>IFERROR(VLOOKUP(A317,[1]Délaminage!$A$11:$L$633,12,),"0")</f>
        <v>0</v>
      </c>
    </row>
    <row r="318" spans="1:13" x14ac:dyDescent="0.25">
      <c r="A318"/>
      <c r="B318" s="1"/>
      <c r="C318"/>
      <c r="D318"/>
      <c r="E318"/>
      <c r="F318"/>
      <c r="G318"/>
      <c r="H318"/>
      <c r="I318"/>
      <c r="J318"/>
      <c r="K318"/>
      <c r="L318"/>
      <c r="M318" s="10" t="str">
        <f>IFERROR(VLOOKUP(A318,[1]Délaminage!$A$11:$L$633,12,),"0")</f>
        <v>0</v>
      </c>
    </row>
    <row r="319" spans="1:13" x14ac:dyDescent="0.25">
      <c r="A319"/>
      <c r="B319" s="1"/>
      <c r="C319"/>
      <c r="D319"/>
      <c r="E319"/>
      <c r="F319"/>
      <c r="G319"/>
      <c r="H319"/>
      <c r="I319"/>
      <c r="J319"/>
      <c r="K319"/>
      <c r="L319"/>
      <c r="M319" s="10" t="str">
        <f>IFERROR(VLOOKUP(A319,[1]Délaminage!$A$11:$L$633,12,),"0")</f>
        <v>0</v>
      </c>
    </row>
    <row r="320" spans="1:13" x14ac:dyDescent="0.25">
      <c r="A320"/>
      <c r="B320" s="1"/>
      <c r="C320"/>
      <c r="D320"/>
      <c r="E320"/>
      <c r="F320"/>
      <c r="G320"/>
      <c r="H320"/>
      <c r="I320"/>
      <c r="J320"/>
      <c r="K320"/>
      <c r="L320"/>
      <c r="M320" s="10" t="str">
        <f>IFERROR(VLOOKUP(A320,[1]Délaminage!$A$11:$L$633,12,),"0")</f>
        <v>0</v>
      </c>
    </row>
    <row r="321" spans="1:13" x14ac:dyDescent="0.25">
      <c r="A321"/>
      <c r="B321" s="1"/>
      <c r="C321"/>
      <c r="D321"/>
      <c r="E321"/>
      <c r="F321"/>
      <c r="G321"/>
      <c r="H321"/>
      <c r="I321"/>
      <c r="J321"/>
      <c r="K321"/>
      <c r="L321"/>
      <c r="M321" s="10" t="str">
        <f>IFERROR(VLOOKUP(A321,[1]Délaminage!$A$11:$L$633,12,),"0")</f>
        <v>0</v>
      </c>
    </row>
    <row r="322" spans="1:13" x14ac:dyDescent="0.25">
      <c r="A322"/>
      <c r="B322" s="1"/>
      <c r="C322"/>
      <c r="D322"/>
      <c r="E322"/>
      <c r="F322"/>
      <c r="G322"/>
      <c r="H322"/>
      <c r="I322"/>
      <c r="J322"/>
      <c r="K322"/>
      <c r="L322"/>
      <c r="M322" s="10" t="str">
        <f>IFERROR(VLOOKUP(A322,[1]Délaminage!$A$11:$L$633,12,),"0")</f>
        <v>0</v>
      </c>
    </row>
    <row r="323" spans="1:13" x14ac:dyDescent="0.25">
      <c r="A323"/>
      <c r="B323" s="1"/>
      <c r="C323"/>
      <c r="D323"/>
      <c r="E323"/>
      <c r="F323"/>
      <c r="G323"/>
      <c r="H323"/>
      <c r="I323"/>
      <c r="J323"/>
      <c r="K323"/>
      <c r="L323"/>
      <c r="M323" s="10" t="str">
        <f>IFERROR(VLOOKUP(A323,[1]Délaminage!$A$11:$L$633,12,),"0")</f>
        <v>0</v>
      </c>
    </row>
    <row r="324" spans="1:13" x14ac:dyDescent="0.25">
      <c r="A324"/>
      <c r="B324" s="1"/>
      <c r="C324"/>
      <c r="D324"/>
      <c r="E324"/>
      <c r="F324"/>
      <c r="G324"/>
      <c r="H324"/>
      <c r="I324"/>
      <c r="J324"/>
      <c r="K324"/>
      <c r="L324"/>
      <c r="M324" s="10" t="str">
        <f>IFERROR(VLOOKUP(A324,[1]Délaminage!$A$11:$L$633,12,),"0")</f>
        <v>0</v>
      </c>
    </row>
    <row r="325" spans="1:13" x14ac:dyDescent="0.25">
      <c r="A325"/>
      <c r="B325" s="1"/>
      <c r="C325"/>
      <c r="D325"/>
      <c r="E325"/>
      <c r="F325"/>
      <c r="G325"/>
      <c r="H325"/>
      <c r="I325"/>
      <c r="J325"/>
      <c r="K325"/>
      <c r="L325"/>
      <c r="M325" s="10" t="str">
        <f>IFERROR(VLOOKUP(A325,[1]Délaminage!$A$11:$L$633,12,),"0")</f>
        <v>0</v>
      </c>
    </row>
    <row r="326" spans="1:13" x14ac:dyDescent="0.25">
      <c r="A326"/>
      <c r="B326" s="1"/>
      <c r="C326"/>
      <c r="D326"/>
      <c r="E326"/>
      <c r="F326"/>
      <c r="G326"/>
      <c r="H326"/>
      <c r="I326"/>
      <c r="J326"/>
      <c r="K326"/>
      <c r="L326"/>
      <c r="M326" s="10" t="str">
        <f>IFERROR(VLOOKUP(A326,[1]Délaminage!$A$11:$L$633,12,),"0")</f>
        <v>0</v>
      </c>
    </row>
    <row r="327" spans="1:13" x14ac:dyDescent="0.25">
      <c r="A327"/>
      <c r="B327" s="1"/>
      <c r="C327"/>
      <c r="D327"/>
      <c r="E327"/>
      <c r="F327"/>
      <c r="G327"/>
      <c r="H327"/>
      <c r="I327"/>
      <c r="J327"/>
      <c r="K327"/>
      <c r="L327"/>
      <c r="M327" s="10" t="str">
        <f>IFERROR(VLOOKUP(A327,[1]Délaminage!$A$11:$L$633,12,),"0")</f>
        <v>0</v>
      </c>
    </row>
    <row r="328" spans="1:13" x14ac:dyDescent="0.25">
      <c r="A328"/>
      <c r="B328" s="1"/>
      <c r="C328"/>
      <c r="D328"/>
      <c r="E328"/>
      <c r="F328"/>
      <c r="G328"/>
      <c r="H328"/>
      <c r="I328"/>
      <c r="J328"/>
      <c r="K328"/>
      <c r="L328"/>
    </row>
    <row r="329" spans="1:13" x14ac:dyDescent="0.25">
      <c r="A329"/>
      <c r="B329" s="1"/>
      <c r="C329"/>
      <c r="D329"/>
      <c r="E329"/>
      <c r="F329"/>
      <c r="G329"/>
      <c r="H329"/>
      <c r="I329"/>
      <c r="J329"/>
      <c r="K329"/>
      <c r="L329"/>
    </row>
    <row r="330" spans="1:13" x14ac:dyDescent="0.25">
      <c r="A330"/>
      <c r="B330" s="1"/>
      <c r="C330"/>
      <c r="D330"/>
      <c r="E330"/>
      <c r="F330"/>
      <c r="G330"/>
      <c r="H330"/>
      <c r="I330"/>
      <c r="J330"/>
      <c r="K330"/>
      <c r="L330"/>
    </row>
    <row r="331" spans="1:13" x14ac:dyDescent="0.25">
      <c r="A331"/>
      <c r="B331" s="1"/>
      <c r="C331"/>
      <c r="D331"/>
      <c r="E331"/>
      <c r="F331"/>
      <c r="G331"/>
      <c r="H331"/>
      <c r="I331"/>
      <c r="J331"/>
      <c r="K331"/>
      <c r="L331"/>
    </row>
    <row r="332" spans="1:13" x14ac:dyDescent="0.25">
      <c r="A332"/>
      <c r="B332" s="1"/>
      <c r="C332"/>
      <c r="D332"/>
      <c r="E332"/>
      <c r="F332"/>
      <c r="G332"/>
      <c r="H332"/>
      <c r="I332"/>
      <c r="J332"/>
      <c r="K332"/>
      <c r="L332"/>
    </row>
    <row r="333" spans="1:13" x14ac:dyDescent="0.25">
      <c r="A333"/>
      <c r="B333" s="1"/>
      <c r="C333"/>
      <c r="D333"/>
      <c r="E333"/>
      <c r="F333"/>
      <c r="G333"/>
      <c r="H333"/>
      <c r="I333"/>
      <c r="J333"/>
      <c r="K333"/>
      <c r="L333"/>
    </row>
    <row r="334" spans="1:13" x14ac:dyDescent="0.25">
      <c r="A334"/>
      <c r="B334" s="1"/>
      <c r="C334"/>
      <c r="D334"/>
      <c r="E334"/>
      <c r="F334"/>
      <c r="G334"/>
      <c r="H334"/>
      <c r="I334"/>
      <c r="J334"/>
      <c r="K334"/>
      <c r="L334"/>
    </row>
    <row r="335" spans="1:13" x14ac:dyDescent="0.25">
      <c r="A335"/>
      <c r="B335" s="1"/>
      <c r="C335"/>
      <c r="D335"/>
      <c r="E335"/>
      <c r="F335"/>
      <c r="G335"/>
      <c r="H335"/>
      <c r="I335"/>
      <c r="J335"/>
      <c r="K335"/>
      <c r="L335"/>
    </row>
    <row r="336" spans="1:13" x14ac:dyDescent="0.25">
      <c r="A336"/>
      <c r="B336" s="1"/>
      <c r="C336"/>
      <c r="D336"/>
      <c r="E336"/>
      <c r="F336"/>
      <c r="G336"/>
      <c r="H336"/>
      <c r="I336"/>
      <c r="J336"/>
      <c r="K336"/>
      <c r="L336"/>
    </row>
    <row r="337" spans="1:12" x14ac:dyDescent="0.25">
      <c r="A337"/>
      <c r="B337" s="1"/>
      <c r="C337"/>
      <c r="D337"/>
      <c r="E337"/>
      <c r="F337"/>
      <c r="G337"/>
      <c r="H337"/>
      <c r="I337"/>
      <c r="J337"/>
      <c r="K337"/>
      <c r="L337"/>
    </row>
    <row r="338" spans="1:12" x14ac:dyDescent="0.25">
      <c r="A338"/>
      <c r="B338" s="1"/>
      <c r="C338"/>
      <c r="D338"/>
      <c r="E338"/>
      <c r="F338"/>
      <c r="G338"/>
      <c r="H338"/>
      <c r="I338"/>
      <c r="J338"/>
      <c r="K338"/>
      <c r="L338"/>
    </row>
    <row r="339" spans="1:12" x14ac:dyDescent="0.25">
      <c r="A339"/>
      <c r="B339" s="1"/>
      <c r="C339"/>
      <c r="D339"/>
      <c r="E339"/>
      <c r="F339"/>
      <c r="G339"/>
      <c r="H339"/>
      <c r="I339"/>
      <c r="J339"/>
      <c r="K339"/>
      <c r="L339"/>
    </row>
    <row r="340" spans="1:12" x14ac:dyDescent="0.25">
      <c r="A340"/>
      <c r="B340" s="1"/>
      <c r="C340"/>
      <c r="D340"/>
      <c r="E340"/>
      <c r="F340"/>
      <c r="G340"/>
      <c r="H340"/>
      <c r="I340"/>
      <c r="J340"/>
      <c r="K340"/>
      <c r="L340"/>
    </row>
    <row r="341" spans="1:12" x14ac:dyDescent="0.25">
      <c r="A341"/>
      <c r="B341" s="1"/>
      <c r="C341"/>
      <c r="D341"/>
      <c r="E341"/>
      <c r="F341"/>
      <c r="G341"/>
      <c r="H341"/>
      <c r="I341"/>
      <c r="J341"/>
      <c r="K341"/>
      <c r="L341"/>
    </row>
    <row r="342" spans="1:12" x14ac:dyDescent="0.25">
      <c r="A342"/>
      <c r="B342" s="1"/>
      <c r="C342"/>
      <c r="D342"/>
      <c r="E342"/>
      <c r="F342"/>
      <c r="G342"/>
      <c r="H342"/>
      <c r="I342"/>
      <c r="J342"/>
      <c r="K342"/>
      <c r="L342"/>
    </row>
    <row r="343" spans="1:12" x14ac:dyDescent="0.25">
      <c r="A343"/>
      <c r="B343" s="1"/>
      <c r="C343"/>
      <c r="D343"/>
      <c r="E343"/>
      <c r="F343"/>
      <c r="G343"/>
      <c r="H343"/>
      <c r="I343"/>
      <c r="J343"/>
      <c r="K343"/>
      <c r="L343"/>
    </row>
    <row r="344" spans="1:12" x14ac:dyDescent="0.25">
      <c r="A344"/>
      <c r="B344" s="1"/>
      <c r="C344"/>
      <c r="D344"/>
      <c r="E344"/>
      <c r="F344"/>
      <c r="G344"/>
      <c r="H344"/>
      <c r="I344"/>
      <c r="J344"/>
      <c r="K344"/>
      <c r="L344"/>
    </row>
    <row r="345" spans="1:12" x14ac:dyDescent="0.25">
      <c r="A345"/>
      <c r="B345" s="1"/>
      <c r="C345"/>
      <c r="D345"/>
      <c r="E345"/>
      <c r="F345"/>
      <c r="G345"/>
      <c r="H345"/>
      <c r="I345"/>
      <c r="J345"/>
      <c r="K345"/>
      <c r="L345"/>
    </row>
    <row r="346" spans="1:12" x14ac:dyDescent="0.25">
      <c r="A346"/>
      <c r="B346" s="1"/>
      <c r="C346"/>
      <c r="D346"/>
      <c r="E346"/>
      <c r="F346"/>
      <c r="G346"/>
      <c r="H346"/>
      <c r="I346"/>
      <c r="J346"/>
      <c r="K346"/>
      <c r="L346"/>
    </row>
    <row r="347" spans="1:12" x14ac:dyDescent="0.25">
      <c r="A347"/>
      <c r="B347" s="1"/>
      <c r="C347"/>
      <c r="D347"/>
      <c r="E347"/>
      <c r="F347"/>
      <c r="G347"/>
      <c r="H347"/>
      <c r="I347"/>
      <c r="J347"/>
      <c r="K347"/>
      <c r="L347"/>
    </row>
    <row r="348" spans="1:12" x14ac:dyDescent="0.25">
      <c r="A348"/>
      <c r="B348" s="1"/>
      <c r="C348"/>
      <c r="D348"/>
      <c r="E348"/>
      <c r="F348"/>
      <c r="G348"/>
      <c r="H348"/>
      <c r="I348"/>
      <c r="J348"/>
      <c r="K348"/>
      <c r="L348"/>
    </row>
    <row r="349" spans="1:12" x14ac:dyDescent="0.25">
      <c r="A349"/>
      <c r="B349" s="1"/>
      <c r="C349"/>
      <c r="D349"/>
      <c r="E349"/>
      <c r="F349"/>
      <c r="G349"/>
      <c r="H349"/>
      <c r="I349"/>
      <c r="J349"/>
      <c r="K349"/>
      <c r="L349"/>
    </row>
    <row r="350" spans="1:12" x14ac:dyDescent="0.25">
      <c r="A350"/>
      <c r="B350" s="1"/>
      <c r="C350"/>
      <c r="D350"/>
      <c r="E350"/>
      <c r="F350"/>
      <c r="G350"/>
      <c r="H350"/>
      <c r="I350"/>
      <c r="J350"/>
      <c r="K350"/>
      <c r="L350"/>
    </row>
    <row r="351" spans="1:12" x14ac:dyDescent="0.25">
      <c r="A351"/>
      <c r="B351" s="1"/>
      <c r="C351"/>
      <c r="D351"/>
      <c r="E351"/>
      <c r="F351"/>
      <c r="G351"/>
      <c r="H351"/>
      <c r="I351"/>
      <c r="J351"/>
      <c r="K351"/>
      <c r="L351"/>
    </row>
    <row r="352" spans="1:12" x14ac:dyDescent="0.25">
      <c r="A352"/>
      <c r="B352" s="1"/>
      <c r="C352"/>
      <c r="D352"/>
      <c r="E352"/>
      <c r="F352"/>
      <c r="G352"/>
      <c r="H352"/>
      <c r="I352"/>
      <c r="J352"/>
      <c r="K352"/>
      <c r="L352"/>
    </row>
    <row r="353" spans="1:12" x14ac:dyDescent="0.25">
      <c r="A353"/>
      <c r="B353" s="1"/>
      <c r="C353"/>
      <c r="D353"/>
      <c r="E353"/>
      <c r="F353"/>
      <c r="G353"/>
      <c r="H353"/>
      <c r="I353"/>
      <c r="J353"/>
      <c r="K353"/>
      <c r="L353"/>
    </row>
    <row r="354" spans="1:12" x14ac:dyDescent="0.25">
      <c r="A354"/>
      <c r="B354" s="1"/>
      <c r="C354"/>
      <c r="D354"/>
      <c r="E354"/>
      <c r="F354"/>
      <c r="G354"/>
      <c r="H354"/>
      <c r="I354"/>
      <c r="J354"/>
      <c r="K354"/>
      <c r="L354"/>
    </row>
    <row r="355" spans="1:12" x14ac:dyDescent="0.25">
      <c r="A355"/>
      <c r="B355" s="1"/>
      <c r="C355"/>
      <c r="D355"/>
      <c r="E355"/>
      <c r="F355"/>
      <c r="G355"/>
      <c r="H355"/>
      <c r="I355"/>
      <c r="J355"/>
      <c r="K355"/>
      <c r="L355"/>
    </row>
    <row r="356" spans="1:12" x14ac:dyDescent="0.25">
      <c r="A356"/>
      <c r="B356" s="1"/>
      <c r="C356"/>
      <c r="D356"/>
      <c r="E356"/>
      <c r="F356"/>
      <c r="G356"/>
      <c r="H356"/>
      <c r="I356"/>
      <c r="J356"/>
      <c r="K356"/>
      <c r="L356"/>
    </row>
    <row r="357" spans="1:12" x14ac:dyDescent="0.25">
      <c r="A357"/>
      <c r="B357" s="1"/>
      <c r="C357"/>
      <c r="D357"/>
      <c r="E357"/>
      <c r="F357"/>
      <c r="G357"/>
      <c r="H357"/>
      <c r="I357"/>
      <c r="J357"/>
      <c r="K357"/>
      <c r="L357"/>
    </row>
    <row r="358" spans="1:12" x14ac:dyDescent="0.25">
      <c r="A358"/>
      <c r="B358" s="1"/>
      <c r="C358"/>
      <c r="D358"/>
      <c r="E358"/>
      <c r="F358"/>
      <c r="G358"/>
      <c r="H358"/>
      <c r="I358"/>
      <c r="J358"/>
      <c r="K358"/>
      <c r="L358"/>
    </row>
    <row r="359" spans="1:12" x14ac:dyDescent="0.25">
      <c r="A359"/>
      <c r="B359" s="1"/>
      <c r="C359"/>
      <c r="D359"/>
      <c r="E359"/>
      <c r="F359"/>
      <c r="G359"/>
      <c r="H359"/>
      <c r="I359"/>
      <c r="J359"/>
      <c r="K359"/>
      <c r="L359"/>
    </row>
    <row r="360" spans="1:12" x14ac:dyDescent="0.25">
      <c r="A360"/>
      <c r="B360" s="1"/>
      <c r="C360"/>
      <c r="D360"/>
      <c r="E360"/>
      <c r="F360"/>
      <c r="G360"/>
      <c r="H360"/>
      <c r="I360"/>
      <c r="J360"/>
      <c r="K360"/>
      <c r="L360"/>
    </row>
    <row r="361" spans="1:12" x14ac:dyDescent="0.25">
      <c r="A361"/>
      <c r="B361" s="1"/>
      <c r="C361"/>
      <c r="D361"/>
      <c r="E361"/>
      <c r="F361"/>
      <c r="G361"/>
      <c r="H361"/>
      <c r="I361"/>
      <c r="J361"/>
      <c r="K361"/>
      <c r="L361"/>
    </row>
    <row r="362" spans="1:12" x14ac:dyDescent="0.25">
      <c r="A362"/>
      <c r="B362" s="1"/>
      <c r="C362"/>
      <c r="D362"/>
      <c r="E362"/>
      <c r="F362"/>
      <c r="G362"/>
      <c r="H362"/>
      <c r="I362"/>
      <c r="J362"/>
      <c r="K362"/>
      <c r="L362"/>
    </row>
    <row r="363" spans="1:12" x14ac:dyDescent="0.25">
      <c r="A363"/>
      <c r="B363" s="1"/>
      <c r="C363"/>
      <c r="D363"/>
      <c r="E363"/>
      <c r="F363"/>
      <c r="G363"/>
      <c r="H363"/>
      <c r="I363"/>
      <c r="J363"/>
      <c r="K363"/>
      <c r="L363"/>
    </row>
    <row r="364" spans="1:12" x14ac:dyDescent="0.25">
      <c r="A364"/>
      <c r="B364" s="1"/>
      <c r="C364"/>
      <c r="D364"/>
      <c r="E364"/>
      <c r="F364"/>
      <c r="G364"/>
      <c r="H364"/>
      <c r="I364"/>
      <c r="J364"/>
      <c r="K364"/>
      <c r="L364"/>
    </row>
    <row r="365" spans="1:12" x14ac:dyDescent="0.25">
      <c r="A365"/>
      <c r="B365" s="1"/>
      <c r="C365"/>
      <c r="D365"/>
      <c r="E365"/>
      <c r="F365"/>
      <c r="G365"/>
      <c r="H365"/>
      <c r="I365"/>
      <c r="J365"/>
      <c r="K365"/>
      <c r="L365"/>
    </row>
    <row r="366" spans="1:12" x14ac:dyDescent="0.25">
      <c r="A366"/>
      <c r="B366" s="1"/>
      <c r="C366"/>
      <c r="D366"/>
      <c r="E366"/>
      <c r="F366"/>
      <c r="G366"/>
      <c r="H366"/>
      <c r="I366"/>
      <c r="J366"/>
      <c r="K366"/>
      <c r="L366"/>
    </row>
    <row r="367" spans="1:12" x14ac:dyDescent="0.25">
      <c r="A367"/>
      <c r="B367" s="1"/>
      <c r="C367"/>
      <c r="D367"/>
      <c r="E367"/>
      <c r="F367"/>
      <c r="G367"/>
      <c r="H367"/>
      <c r="I367"/>
      <c r="J367"/>
      <c r="K367"/>
      <c r="L367"/>
    </row>
    <row r="368" spans="1:12" x14ac:dyDescent="0.25">
      <c r="A368"/>
      <c r="B368" s="1"/>
      <c r="C368"/>
      <c r="D368"/>
      <c r="E368"/>
      <c r="F368"/>
      <c r="G368"/>
      <c r="H368"/>
      <c r="I368"/>
      <c r="J368"/>
      <c r="K368"/>
      <c r="L368"/>
    </row>
    <row r="369" spans="1:12" x14ac:dyDescent="0.25">
      <c r="A369"/>
      <c r="B369" s="1"/>
      <c r="C369"/>
      <c r="D369"/>
      <c r="E369"/>
      <c r="F369"/>
      <c r="G369"/>
      <c r="H369"/>
      <c r="I369"/>
      <c r="J369"/>
      <c r="K369"/>
      <c r="L369"/>
    </row>
    <row r="370" spans="1:12" x14ac:dyDescent="0.25">
      <c r="A370"/>
      <c r="B370" s="1"/>
      <c r="C370"/>
      <c r="D370"/>
      <c r="E370"/>
      <c r="F370"/>
      <c r="G370"/>
      <c r="H370"/>
      <c r="I370"/>
      <c r="J370"/>
      <c r="K370"/>
      <c r="L370"/>
    </row>
    <row r="371" spans="1:12" x14ac:dyDescent="0.25">
      <c r="A371"/>
      <c r="B371" s="1"/>
      <c r="C371"/>
      <c r="D371"/>
      <c r="E371"/>
      <c r="F371"/>
      <c r="G371"/>
      <c r="H371"/>
      <c r="I371"/>
      <c r="J371"/>
      <c r="K371"/>
      <c r="L371"/>
    </row>
    <row r="372" spans="1:12" x14ac:dyDescent="0.25">
      <c r="A372"/>
      <c r="B372" s="1"/>
      <c r="C372"/>
      <c r="D372"/>
      <c r="E372"/>
      <c r="F372"/>
      <c r="G372"/>
      <c r="H372"/>
      <c r="I372"/>
      <c r="J372"/>
      <c r="K372"/>
      <c r="L372"/>
    </row>
    <row r="373" spans="1:12" x14ac:dyDescent="0.25">
      <c r="A373"/>
      <c r="B373" s="1"/>
      <c r="C373"/>
      <c r="D373"/>
      <c r="E373"/>
      <c r="F373"/>
      <c r="G373"/>
      <c r="H373"/>
      <c r="I373"/>
      <c r="J373"/>
      <c r="K373"/>
      <c r="L373"/>
    </row>
    <row r="374" spans="1:12" x14ac:dyDescent="0.25">
      <c r="A374"/>
      <c r="B374" s="1"/>
      <c r="C374"/>
      <c r="D374"/>
      <c r="E374"/>
      <c r="F374"/>
      <c r="G374"/>
      <c r="H374"/>
      <c r="I374"/>
      <c r="J374"/>
      <c r="K374"/>
      <c r="L374"/>
    </row>
    <row r="375" spans="1:12" x14ac:dyDescent="0.25">
      <c r="A375"/>
      <c r="B375" s="1"/>
      <c r="C375"/>
      <c r="D375"/>
      <c r="E375"/>
      <c r="F375"/>
      <c r="G375"/>
      <c r="H375"/>
      <c r="I375"/>
      <c r="J375"/>
      <c r="K375"/>
      <c r="L375"/>
    </row>
    <row r="376" spans="1:12" x14ac:dyDescent="0.25">
      <c r="A376"/>
      <c r="B376" s="1"/>
      <c r="C376"/>
      <c r="D376"/>
      <c r="E376"/>
      <c r="F376"/>
      <c r="G376"/>
      <c r="H376"/>
      <c r="I376"/>
      <c r="J376"/>
      <c r="K376"/>
      <c r="L376"/>
    </row>
    <row r="377" spans="1:12" x14ac:dyDescent="0.25">
      <c r="A377"/>
      <c r="B377" s="1"/>
      <c r="C377"/>
      <c r="D377"/>
      <c r="E377"/>
      <c r="F377"/>
      <c r="G377"/>
      <c r="H377"/>
      <c r="I377"/>
      <c r="J377"/>
      <c r="K377"/>
      <c r="L377"/>
    </row>
    <row r="378" spans="1:12" x14ac:dyDescent="0.25">
      <c r="A378"/>
      <c r="B378" s="1"/>
      <c r="C378"/>
      <c r="D378"/>
      <c r="E378"/>
      <c r="F378"/>
      <c r="G378"/>
      <c r="H378"/>
      <c r="I378"/>
      <c r="J378"/>
      <c r="K378"/>
      <c r="L378"/>
    </row>
    <row r="379" spans="1:12" x14ac:dyDescent="0.25">
      <c r="A379"/>
      <c r="B379" s="1"/>
      <c r="C379"/>
      <c r="D379"/>
      <c r="E379"/>
      <c r="F379"/>
      <c r="G379"/>
      <c r="H379"/>
      <c r="I379"/>
      <c r="J379"/>
      <c r="K379"/>
      <c r="L379"/>
    </row>
    <row r="380" spans="1:12" x14ac:dyDescent="0.25">
      <c r="A380"/>
      <c r="B380" s="1"/>
      <c r="C380"/>
      <c r="D380"/>
      <c r="E380"/>
      <c r="F380"/>
      <c r="G380"/>
      <c r="H380"/>
      <c r="I380"/>
      <c r="J380"/>
      <c r="K380"/>
      <c r="L380"/>
    </row>
    <row r="381" spans="1:12" x14ac:dyDescent="0.25">
      <c r="A381"/>
      <c r="B381" s="1"/>
      <c r="C381"/>
      <c r="D381"/>
      <c r="E381"/>
      <c r="F381"/>
      <c r="G381"/>
      <c r="H381"/>
      <c r="I381"/>
      <c r="J381"/>
      <c r="K381"/>
      <c r="L381"/>
    </row>
    <row r="382" spans="1:12" x14ac:dyDescent="0.25">
      <c r="A382"/>
      <c r="B382" s="1"/>
      <c r="C382"/>
      <c r="D382"/>
      <c r="E382"/>
      <c r="F382"/>
      <c r="G382"/>
      <c r="H382"/>
      <c r="I382"/>
      <c r="J382"/>
      <c r="K382"/>
      <c r="L382"/>
    </row>
    <row r="383" spans="1:12" x14ac:dyDescent="0.25">
      <c r="A383"/>
      <c r="B383" s="1"/>
      <c r="C383"/>
      <c r="D383"/>
      <c r="E383"/>
      <c r="F383"/>
      <c r="G383"/>
      <c r="H383"/>
      <c r="I383"/>
      <c r="J383"/>
      <c r="K383"/>
      <c r="L383"/>
    </row>
    <row r="384" spans="1:12" x14ac:dyDescent="0.25">
      <c r="A384"/>
      <c r="B384" s="1"/>
      <c r="C384"/>
      <c r="D384"/>
      <c r="E384"/>
      <c r="F384"/>
      <c r="G384"/>
      <c r="H384"/>
      <c r="I384"/>
      <c r="J384"/>
      <c r="K384"/>
      <c r="L384"/>
    </row>
    <row r="385" spans="1:12" x14ac:dyDescent="0.25">
      <c r="A385"/>
      <c r="B385" s="1"/>
      <c r="C385"/>
      <c r="D385"/>
      <c r="E385"/>
      <c r="F385"/>
      <c r="G385"/>
      <c r="H385"/>
      <c r="I385"/>
      <c r="J385"/>
      <c r="K385"/>
      <c r="L385"/>
    </row>
    <row r="386" spans="1:12" x14ac:dyDescent="0.25">
      <c r="A386"/>
      <c r="B386" s="1"/>
      <c r="C386"/>
      <c r="D386"/>
      <c r="E386"/>
      <c r="F386"/>
      <c r="G386"/>
      <c r="H386"/>
      <c r="I386"/>
      <c r="J386"/>
      <c r="K386"/>
      <c r="L386"/>
    </row>
    <row r="387" spans="1:12" x14ac:dyDescent="0.25">
      <c r="A387"/>
      <c r="B387" s="1"/>
      <c r="C387"/>
      <c r="D387"/>
      <c r="E387"/>
      <c r="F387"/>
      <c r="G387"/>
      <c r="H387"/>
      <c r="I387"/>
      <c r="J387"/>
      <c r="K387"/>
      <c r="L387"/>
    </row>
    <row r="388" spans="1:12" x14ac:dyDescent="0.25">
      <c r="A388"/>
      <c r="B388" s="1"/>
      <c r="C388"/>
      <c r="D388"/>
      <c r="E388"/>
      <c r="F388"/>
      <c r="G388"/>
      <c r="H388"/>
      <c r="I388"/>
      <c r="J388"/>
      <c r="K388"/>
      <c r="L388"/>
    </row>
    <row r="389" spans="1:12" x14ac:dyDescent="0.25">
      <c r="A389"/>
      <c r="B389" s="1"/>
      <c r="C389"/>
      <c r="D389"/>
      <c r="E389"/>
      <c r="F389"/>
      <c r="G389"/>
      <c r="H389"/>
      <c r="I389"/>
      <c r="J389"/>
      <c r="K389"/>
      <c r="L389"/>
    </row>
    <row r="390" spans="1:12" x14ac:dyDescent="0.25">
      <c r="A390"/>
      <c r="B390" s="1"/>
      <c r="C390"/>
      <c r="D390"/>
      <c r="E390"/>
      <c r="F390"/>
      <c r="G390"/>
      <c r="H390"/>
      <c r="I390"/>
      <c r="J390"/>
      <c r="K390"/>
      <c r="L390"/>
    </row>
    <row r="391" spans="1:12" x14ac:dyDescent="0.25">
      <c r="A391"/>
      <c r="B391" s="1"/>
      <c r="C391"/>
      <c r="D391"/>
      <c r="E391"/>
      <c r="F391"/>
      <c r="G391"/>
      <c r="H391"/>
      <c r="I391"/>
      <c r="J391"/>
      <c r="K391"/>
      <c r="L391"/>
    </row>
    <row r="392" spans="1:12" x14ac:dyDescent="0.25">
      <c r="A392"/>
      <c r="B392" s="1"/>
      <c r="C392"/>
      <c r="D392"/>
      <c r="E392"/>
      <c r="F392"/>
      <c r="G392"/>
      <c r="H392"/>
      <c r="I392"/>
      <c r="J392"/>
      <c r="K392"/>
      <c r="L392"/>
    </row>
    <row r="393" spans="1:12" x14ac:dyDescent="0.25">
      <c r="A393"/>
      <c r="B393" s="1"/>
      <c r="C393"/>
      <c r="D393"/>
      <c r="E393"/>
      <c r="F393"/>
      <c r="G393"/>
      <c r="H393"/>
      <c r="I393"/>
      <c r="J393"/>
      <c r="K393"/>
      <c r="L393"/>
    </row>
    <row r="394" spans="1:12" x14ac:dyDescent="0.25">
      <c r="A394"/>
      <c r="B394" s="1"/>
      <c r="C394"/>
      <c r="D394"/>
      <c r="E394"/>
      <c r="F394"/>
      <c r="G394"/>
      <c r="H394"/>
      <c r="I394"/>
      <c r="J394"/>
      <c r="K394"/>
      <c r="L394"/>
    </row>
    <row r="395" spans="1:12" x14ac:dyDescent="0.25">
      <c r="A395"/>
      <c r="B395" s="1"/>
      <c r="C395"/>
      <c r="D395"/>
      <c r="E395"/>
      <c r="F395"/>
      <c r="G395"/>
      <c r="H395"/>
      <c r="I395"/>
      <c r="J395"/>
      <c r="K395"/>
      <c r="L395"/>
    </row>
    <row r="396" spans="1:12" x14ac:dyDescent="0.25">
      <c r="A396"/>
      <c r="B396" s="1"/>
      <c r="C396"/>
      <c r="D396"/>
      <c r="E396"/>
      <c r="F396"/>
      <c r="G396"/>
      <c r="H396"/>
      <c r="I396"/>
      <c r="J396"/>
      <c r="K396"/>
      <c r="L396"/>
    </row>
    <row r="397" spans="1:12" x14ac:dyDescent="0.25">
      <c r="A397"/>
      <c r="B397" s="1"/>
      <c r="C397"/>
      <c r="D397"/>
      <c r="E397"/>
      <c r="F397"/>
      <c r="G397"/>
      <c r="H397"/>
      <c r="I397"/>
      <c r="J397"/>
      <c r="K397"/>
      <c r="L397"/>
    </row>
    <row r="398" spans="1:12" x14ac:dyDescent="0.25">
      <c r="A398"/>
      <c r="B398" s="1"/>
      <c r="C398"/>
      <c r="D398"/>
      <c r="E398"/>
      <c r="F398"/>
      <c r="G398"/>
      <c r="H398"/>
      <c r="I398"/>
      <c r="J398"/>
      <c r="K398"/>
      <c r="L398"/>
    </row>
    <row r="399" spans="1:12" x14ac:dyDescent="0.25">
      <c r="A399"/>
      <c r="B399" s="1"/>
      <c r="C399"/>
      <c r="D399"/>
      <c r="E399"/>
      <c r="F399"/>
      <c r="G399"/>
      <c r="H399"/>
      <c r="I399"/>
      <c r="J399"/>
      <c r="K399"/>
      <c r="L399"/>
    </row>
    <row r="400" spans="1:12" x14ac:dyDescent="0.25">
      <c r="A400"/>
      <c r="B400" s="1"/>
      <c r="C400"/>
      <c r="D400"/>
      <c r="E400"/>
      <c r="F400"/>
      <c r="G400"/>
      <c r="H400"/>
      <c r="I400"/>
      <c r="J400"/>
      <c r="K400"/>
      <c r="L400"/>
    </row>
    <row r="401" spans="1:12" x14ac:dyDescent="0.25">
      <c r="A401"/>
      <c r="B401" s="1"/>
      <c r="C401"/>
      <c r="D401"/>
      <c r="E401"/>
      <c r="F401"/>
      <c r="G401"/>
      <c r="H401"/>
      <c r="I401"/>
      <c r="J401"/>
      <c r="K401"/>
      <c r="L401"/>
    </row>
    <row r="402" spans="1:12" x14ac:dyDescent="0.25">
      <c r="A402"/>
      <c r="B402" s="1"/>
      <c r="C402"/>
      <c r="D402"/>
      <c r="E402"/>
      <c r="F402"/>
      <c r="G402"/>
      <c r="H402"/>
      <c r="I402"/>
      <c r="J402"/>
      <c r="K402"/>
      <c r="L402"/>
    </row>
    <row r="403" spans="1:12" x14ac:dyDescent="0.25">
      <c r="A403"/>
      <c r="B403" s="1"/>
      <c r="C403"/>
      <c r="D403"/>
      <c r="E403"/>
      <c r="F403"/>
      <c r="G403"/>
      <c r="H403"/>
      <c r="I403"/>
      <c r="J403"/>
      <c r="K403"/>
      <c r="L403"/>
    </row>
    <row r="404" spans="1:12" x14ac:dyDescent="0.25">
      <c r="A404"/>
      <c r="B404" s="1"/>
      <c r="C404"/>
      <c r="D404"/>
      <c r="E404"/>
      <c r="F404"/>
      <c r="G404"/>
      <c r="H404"/>
      <c r="I404"/>
      <c r="J404"/>
      <c r="K404"/>
      <c r="L404"/>
    </row>
    <row r="405" spans="1:12" x14ac:dyDescent="0.25">
      <c r="A405"/>
      <c r="B405" s="1"/>
      <c r="C405"/>
      <c r="D405"/>
      <c r="E405"/>
      <c r="F405"/>
      <c r="G405"/>
      <c r="H405"/>
      <c r="I405"/>
      <c r="J405"/>
      <c r="K405"/>
      <c r="L405"/>
    </row>
    <row r="406" spans="1:12" x14ac:dyDescent="0.25">
      <c r="A406"/>
      <c r="B406" s="1"/>
      <c r="C406"/>
      <c r="D406"/>
      <c r="E406"/>
      <c r="F406"/>
      <c r="G406"/>
      <c r="H406"/>
      <c r="I406"/>
      <c r="J406"/>
      <c r="K406"/>
      <c r="L406"/>
    </row>
    <row r="407" spans="1:12" x14ac:dyDescent="0.25">
      <c r="A407"/>
      <c r="B407" s="1"/>
      <c r="C407"/>
      <c r="D407"/>
      <c r="E407"/>
      <c r="F407"/>
      <c r="G407"/>
      <c r="H407"/>
      <c r="I407"/>
      <c r="J407"/>
      <c r="K407"/>
      <c r="L407"/>
    </row>
    <row r="408" spans="1:12" x14ac:dyDescent="0.25">
      <c r="A408"/>
      <c r="B408" s="1"/>
      <c r="C408"/>
      <c r="D408"/>
      <c r="E408"/>
      <c r="F408"/>
      <c r="G408"/>
      <c r="H408"/>
      <c r="I408"/>
      <c r="J408"/>
      <c r="K408"/>
      <c r="L408"/>
    </row>
    <row r="409" spans="1:12" x14ac:dyDescent="0.25">
      <c r="A409"/>
      <c r="B409" s="1"/>
      <c r="C409"/>
      <c r="D409"/>
      <c r="E409"/>
      <c r="F409"/>
      <c r="G409"/>
      <c r="H409"/>
      <c r="I409"/>
      <c r="J409"/>
      <c r="K409"/>
      <c r="L409"/>
    </row>
    <row r="410" spans="1:12" x14ac:dyDescent="0.25">
      <c r="A410"/>
      <c r="B410" s="1"/>
      <c r="C410"/>
      <c r="D410"/>
      <c r="E410"/>
      <c r="F410"/>
      <c r="G410"/>
      <c r="H410"/>
      <c r="I410"/>
      <c r="J410"/>
      <c r="K410"/>
      <c r="L410"/>
    </row>
    <row r="411" spans="1:12" x14ac:dyDescent="0.25">
      <c r="A411"/>
      <c r="B411" s="1"/>
      <c r="C411"/>
      <c r="D411"/>
      <c r="E411"/>
      <c r="F411"/>
      <c r="G411"/>
      <c r="H411"/>
      <c r="I411"/>
      <c r="J411"/>
      <c r="K411"/>
      <c r="L411"/>
    </row>
    <row r="412" spans="1:12" x14ac:dyDescent="0.25">
      <c r="A412"/>
      <c r="B412" s="1"/>
      <c r="C412"/>
      <c r="D412"/>
      <c r="E412"/>
      <c r="F412"/>
      <c r="G412"/>
      <c r="H412"/>
      <c r="I412"/>
      <c r="J412"/>
      <c r="K412"/>
      <c r="L412"/>
    </row>
    <row r="413" spans="1:12" x14ac:dyDescent="0.25">
      <c r="A413"/>
      <c r="B413" s="1"/>
      <c r="C413"/>
      <c r="D413"/>
      <c r="E413"/>
      <c r="F413"/>
      <c r="G413"/>
      <c r="H413"/>
      <c r="I413"/>
      <c r="J413"/>
      <c r="K413"/>
      <c r="L413"/>
    </row>
    <row r="414" spans="1:12" x14ac:dyDescent="0.25">
      <c r="A414"/>
      <c r="B414" s="1"/>
      <c r="C414"/>
      <c r="D414"/>
      <c r="E414"/>
      <c r="F414"/>
      <c r="G414"/>
      <c r="H414"/>
      <c r="I414"/>
      <c r="J414"/>
      <c r="K414"/>
      <c r="L414"/>
    </row>
    <row r="415" spans="1:12" x14ac:dyDescent="0.25">
      <c r="A415"/>
      <c r="B415" s="1"/>
      <c r="C415"/>
      <c r="D415"/>
      <c r="E415"/>
      <c r="F415"/>
      <c r="G415"/>
      <c r="H415"/>
      <c r="I415"/>
      <c r="J415"/>
      <c r="K415"/>
      <c r="L415"/>
    </row>
    <row r="416" spans="1:12" x14ac:dyDescent="0.25">
      <c r="A416"/>
      <c r="B416" s="1"/>
      <c r="C416"/>
      <c r="D416"/>
      <c r="E416"/>
      <c r="F416"/>
      <c r="G416"/>
      <c r="H416"/>
      <c r="I416"/>
      <c r="J416"/>
      <c r="K416"/>
      <c r="L416"/>
    </row>
    <row r="417" spans="1:12" x14ac:dyDescent="0.25">
      <c r="A417"/>
      <c r="B417" s="1"/>
      <c r="C417"/>
      <c r="D417"/>
      <c r="E417"/>
      <c r="F417"/>
      <c r="G417"/>
      <c r="H417"/>
      <c r="I417"/>
      <c r="J417"/>
      <c r="K417"/>
      <c r="L417"/>
    </row>
    <row r="418" spans="1:12" x14ac:dyDescent="0.25">
      <c r="A418"/>
      <c r="B418" s="1"/>
      <c r="C418"/>
      <c r="D418"/>
      <c r="E418"/>
      <c r="F418"/>
      <c r="G418"/>
      <c r="H418"/>
      <c r="I418"/>
      <c r="J418"/>
      <c r="K418"/>
      <c r="L418"/>
    </row>
    <row r="419" spans="1:12" x14ac:dyDescent="0.25">
      <c r="A419"/>
      <c r="B419" s="1"/>
      <c r="C419"/>
      <c r="D419"/>
      <c r="E419"/>
      <c r="F419"/>
      <c r="G419"/>
      <c r="H419"/>
      <c r="I419"/>
      <c r="J419"/>
      <c r="K419"/>
      <c r="L419"/>
    </row>
    <row r="420" spans="1:12" x14ac:dyDescent="0.25">
      <c r="A420"/>
      <c r="B420" s="1"/>
      <c r="C420"/>
      <c r="D420"/>
      <c r="E420"/>
      <c r="F420"/>
      <c r="G420"/>
      <c r="H420"/>
      <c r="I420"/>
      <c r="J420"/>
      <c r="K420"/>
      <c r="L420"/>
    </row>
    <row r="421" spans="1:12" x14ac:dyDescent="0.25">
      <c r="A421"/>
      <c r="B421" s="1"/>
      <c r="C421"/>
      <c r="D421"/>
      <c r="E421"/>
      <c r="F421"/>
      <c r="G421"/>
      <c r="H421"/>
      <c r="I421"/>
      <c r="J421"/>
      <c r="K421"/>
      <c r="L421"/>
    </row>
    <row r="422" spans="1:12" x14ac:dyDescent="0.25">
      <c r="A422"/>
      <c r="B422" s="1"/>
      <c r="C422"/>
      <c r="D422"/>
      <c r="E422"/>
      <c r="F422"/>
      <c r="G422"/>
      <c r="H422"/>
      <c r="I422"/>
      <c r="J422"/>
      <c r="K422"/>
      <c r="L422"/>
    </row>
    <row r="423" spans="1:12" x14ac:dyDescent="0.25">
      <c r="A423"/>
      <c r="B423" s="1"/>
      <c r="C423"/>
      <c r="D423"/>
      <c r="E423"/>
      <c r="F423"/>
      <c r="G423"/>
      <c r="H423"/>
      <c r="I423"/>
      <c r="J423"/>
      <c r="K423"/>
      <c r="L423"/>
    </row>
    <row r="424" spans="1:12" x14ac:dyDescent="0.25">
      <c r="A424"/>
      <c r="B424" s="1"/>
      <c r="C424"/>
      <c r="D424"/>
      <c r="E424"/>
      <c r="F424"/>
      <c r="G424"/>
      <c r="H424"/>
      <c r="I424"/>
      <c r="J424"/>
      <c r="K424"/>
      <c r="L424"/>
    </row>
    <row r="425" spans="1:12" x14ac:dyDescent="0.25">
      <c r="A425"/>
      <c r="B425" s="1"/>
      <c r="C425"/>
      <c r="D425"/>
      <c r="E425"/>
      <c r="F425"/>
      <c r="G425"/>
      <c r="H425"/>
      <c r="I425"/>
      <c r="J425"/>
      <c r="K425"/>
      <c r="L425"/>
    </row>
    <row r="426" spans="1:12" x14ac:dyDescent="0.25">
      <c r="A426"/>
      <c r="B426" s="1"/>
      <c r="C426"/>
      <c r="D426"/>
      <c r="E426"/>
      <c r="F426"/>
      <c r="G426"/>
      <c r="H426"/>
      <c r="I426"/>
      <c r="J426"/>
      <c r="K426"/>
      <c r="L426"/>
    </row>
    <row r="427" spans="1:12" x14ac:dyDescent="0.25">
      <c r="A427"/>
      <c r="B427" s="1"/>
      <c r="C427"/>
      <c r="D427"/>
      <c r="E427"/>
      <c r="F427"/>
      <c r="G427"/>
      <c r="H427"/>
      <c r="I427"/>
      <c r="J427"/>
      <c r="K427"/>
      <c r="L427"/>
    </row>
    <row r="428" spans="1:12" x14ac:dyDescent="0.25">
      <c r="A428"/>
      <c r="B428" s="1"/>
      <c r="C428"/>
      <c r="D428"/>
      <c r="E428"/>
      <c r="F428"/>
      <c r="G428"/>
      <c r="H428"/>
      <c r="I428"/>
      <c r="J428"/>
      <c r="K428"/>
      <c r="L428"/>
    </row>
    <row r="429" spans="1:12" x14ac:dyDescent="0.25">
      <c r="A429"/>
      <c r="B429" s="1"/>
      <c r="C429"/>
      <c r="D429"/>
      <c r="E429"/>
      <c r="F429"/>
      <c r="G429"/>
      <c r="H429"/>
      <c r="I429"/>
      <c r="J429"/>
      <c r="K429"/>
      <c r="L429"/>
    </row>
    <row r="430" spans="1:12" x14ac:dyDescent="0.25">
      <c r="A430"/>
      <c r="B430" s="1"/>
      <c r="C430"/>
      <c r="D430"/>
      <c r="E430"/>
      <c r="F430"/>
      <c r="G430"/>
      <c r="H430"/>
      <c r="I430"/>
      <c r="J430"/>
      <c r="K430"/>
      <c r="L430"/>
    </row>
    <row r="431" spans="1:12" x14ac:dyDescent="0.25">
      <c r="A431"/>
      <c r="B431" s="1"/>
      <c r="C431"/>
      <c r="D431"/>
      <c r="E431"/>
      <c r="F431"/>
      <c r="G431"/>
      <c r="H431"/>
      <c r="I431"/>
      <c r="J431"/>
      <c r="K431"/>
      <c r="L431"/>
    </row>
    <row r="432" spans="1:12" x14ac:dyDescent="0.25">
      <c r="A432"/>
      <c r="B432" s="1"/>
      <c r="C432"/>
      <c r="D432"/>
      <c r="E432"/>
      <c r="F432"/>
      <c r="G432"/>
      <c r="H432"/>
      <c r="I432"/>
      <c r="J432"/>
      <c r="K432"/>
      <c r="L432"/>
    </row>
    <row r="433" spans="1:12" x14ac:dyDescent="0.25">
      <c r="A433"/>
      <c r="B433" s="1"/>
      <c r="C433"/>
      <c r="D433"/>
      <c r="E433"/>
      <c r="F433"/>
      <c r="G433"/>
      <c r="H433"/>
      <c r="I433"/>
      <c r="J433"/>
      <c r="K433"/>
      <c r="L433"/>
    </row>
    <row r="434" spans="1:12" x14ac:dyDescent="0.25">
      <c r="A434"/>
      <c r="B434" s="1"/>
      <c r="C434"/>
      <c r="D434"/>
      <c r="E434"/>
      <c r="F434"/>
      <c r="G434"/>
      <c r="H434"/>
      <c r="I434"/>
      <c r="J434"/>
      <c r="K434"/>
      <c r="L434"/>
    </row>
    <row r="435" spans="1:12" x14ac:dyDescent="0.25">
      <c r="A435"/>
      <c r="B435" s="1"/>
      <c r="C435"/>
      <c r="D435"/>
      <c r="E435"/>
      <c r="F435"/>
      <c r="G435"/>
      <c r="H435"/>
      <c r="I435"/>
      <c r="J435"/>
      <c r="K435"/>
      <c r="L435"/>
    </row>
    <row r="436" spans="1:12" x14ac:dyDescent="0.25">
      <c r="A436"/>
      <c r="B436" s="1"/>
      <c r="C436"/>
      <c r="D436"/>
      <c r="E436"/>
      <c r="F436"/>
      <c r="G436"/>
      <c r="H436"/>
      <c r="I436"/>
      <c r="J436"/>
      <c r="K436"/>
      <c r="L436"/>
    </row>
    <row r="437" spans="1:12" x14ac:dyDescent="0.25">
      <c r="A437"/>
      <c r="B437" s="1"/>
      <c r="C437"/>
      <c r="D437"/>
      <c r="E437"/>
      <c r="F437"/>
      <c r="G437"/>
      <c r="H437"/>
      <c r="I437"/>
      <c r="J437"/>
      <c r="K437"/>
      <c r="L437"/>
    </row>
    <row r="438" spans="1:12" x14ac:dyDescent="0.25">
      <c r="A438"/>
      <c r="B438" s="1"/>
      <c r="C438"/>
      <c r="D438"/>
      <c r="E438"/>
      <c r="F438"/>
      <c r="G438"/>
      <c r="H438"/>
      <c r="I438"/>
      <c r="J438"/>
      <c r="K438"/>
      <c r="L438"/>
    </row>
    <row r="439" spans="1:12" x14ac:dyDescent="0.25">
      <c r="A439"/>
      <c r="B439" s="1"/>
      <c r="C439"/>
      <c r="D439"/>
      <c r="E439"/>
      <c r="F439"/>
      <c r="G439"/>
      <c r="H439"/>
      <c r="I439"/>
      <c r="J439"/>
      <c r="K439"/>
      <c r="L439"/>
    </row>
    <row r="440" spans="1:12" x14ac:dyDescent="0.25">
      <c r="A440"/>
      <c r="B440" s="1"/>
      <c r="C440"/>
      <c r="D440"/>
      <c r="E440"/>
      <c r="F440"/>
      <c r="G440"/>
      <c r="H440"/>
      <c r="I440"/>
      <c r="J440"/>
      <c r="K440"/>
      <c r="L440"/>
    </row>
    <row r="441" spans="1:12" x14ac:dyDescent="0.25">
      <c r="A441"/>
      <c r="B441" s="1"/>
      <c r="C441"/>
      <c r="D441"/>
      <c r="E441"/>
      <c r="F441"/>
      <c r="G441"/>
      <c r="H441"/>
      <c r="I441"/>
      <c r="J441"/>
      <c r="K441"/>
      <c r="L441"/>
    </row>
    <row r="442" spans="1:12" x14ac:dyDescent="0.25">
      <c r="A442"/>
      <c r="B442" s="1"/>
      <c r="C442"/>
      <c r="D442"/>
      <c r="E442"/>
      <c r="F442"/>
      <c r="G442"/>
      <c r="H442"/>
      <c r="I442"/>
      <c r="J442"/>
      <c r="K442"/>
      <c r="L442"/>
    </row>
    <row r="443" spans="1:12" x14ac:dyDescent="0.25">
      <c r="A443"/>
      <c r="B443" s="1"/>
      <c r="C443"/>
      <c r="D443"/>
      <c r="E443"/>
      <c r="F443"/>
      <c r="G443"/>
      <c r="H443"/>
      <c r="I443"/>
      <c r="J443"/>
      <c r="K443"/>
      <c r="L443"/>
    </row>
    <row r="444" spans="1:12" x14ac:dyDescent="0.25">
      <c r="A444"/>
      <c r="B444" s="1"/>
      <c r="C444"/>
      <c r="D444"/>
      <c r="E444"/>
      <c r="F444"/>
      <c r="G444"/>
      <c r="H444"/>
      <c r="I444"/>
      <c r="J444"/>
      <c r="K444"/>
      <c r="L444"/>
    </row>
    <row r="445" spans="1:12" x14ac:dyDescent="0.25">
      <c r="A445"/>
      <c r="B445" s="1"/>
      <c r="C445"/>
      <c r="D445"/>
      <c r="E445"/>
      <c r="F445"/>
      <c r="G445"/>
      <c r="H445"/>
      <c r="I445"/>
      <c r="J445"/>
      <c r="K445"/>
      <c r="L445"/>
    </row>
    <row r="446" spans="1:12" x14ac:dyDescent="0.25">
      <c r="A446"/>
      <c r="B446" s="1"/>
      <c r="C446"/>
      <c r="D446"/>
      <c r="E446"/>
      <c r="F446"/>
      <c r="G446"/>
      <c r="H446"/>
      <c r="I446"/>
      <c r="J446"/>
      <c r="K446"/>
      <c r="L446"/>
    </row>
    <row r="447" spans="1:12" x14ac:dyDescent="0.25">
      <c r="A447"/>
      <c r="B447" s="1"/>
      <c r="C447"/>
      <c r="D447"/>
      <c r="E447"/>
      <c r="F447"/>
      <c r="G447"/>
      <c r="H447"/>
      <c r="I447"/>
      <c r="J447"/>
      <c r="K447"/>
      <c r="L447"/>
    </row>
    <row r="448" spans="1:12" x14ac:dyDescent="0.25">
      <c r="A448"/>
      <c r="B448" s="1"/>
      <c r="C448"/>
      <c r="D448"/>
      <c r="E448"/>
      <c r="F448"/>
      <c r="G448"/>
      <c r="H448"/>
      <c r="I448"/>
      <c r="J448"/>
      <c r="K448"/>
      <c r="L448"/>
    </row>
    <row r="449" spans="1:12" x14ac:dyDescent="0.25">
      <c r="A449"/>
      <c r="B449" s="1"/>
      <c r="C449"/>
      <c r="D449"/>
      <c r="E449"/>
      <c r="F449"/>
      <c r="G449"/>
      <c r="H449"/>
      <c r="I449"/>
      <c r="J449"/>
      <c r="K449"/>
      <c r="L449"/>
    </row>
    <row r="450" spans="1:12" x14ac:dyDescent="0.25">
      <c r="A450"/>
      <c r="B450" s="1"/>
      <c r="C450"/>
      <c r="D450"/>
      <c r="E450"/>
      <c r="F450"/>
      <c r="G450"/>
      <c r="H450"/>
      <c r="I450"/>
      <c r="J450"/>
      <c r="K450"/>
      <c r="L450"/>
    </row>
    <row r="451" spans="1:12" x14ac:dyDescent="0.25">
      <c r="A451"/>
      <c r="B451" s="1"/>
      <c r="C451"/>
      <c r="D451"/>
      <c r="E451"/>
      <c r="F451"/>
      <c r="G451"/>
      <c r="H451"/>
      <c r="I451"/>
      <c r="J451"/>
      <c r="K451"/>
      <c r="L451"/>
    </row>
    <row r="452" spans="1:12" x14ac:dyDescent="0.25">
      <c r="A452"/>
      <c r="B452" s="1"/>
      <c r="C452"/>
      <c r="D452"/>
      <c r="E452"/>
      <c r="F452"/>
      <c r="G452"/>
      <c r="H452"/>
      <c r="I452"/>
      <c r="J452"/>
      <c r="K452"/>
      <c r="L452"/>
    </row>
    <row r="453" spans="1:12" x14ac:dyDescent="0.25">
      <c r="A453"/>
      <c r="B453" s="1"/>
      <c r="C453"/>
      <c r="D453"/>
      <c r="E453"/>
      <c r="F453"/>
      <c r="G453"/>
      <c r="H453"/>
      <c r="I453"/>
      <c r="J453"/>
      <c r="K453"/>
      <c r="L453"/>
    </row>
    <row r="454" spans="1:12" x14ac:dyDescent="0.25">
      <c r="A454"/>
      <c r="B454" s="1"/>
      <c r="C454"/>
      <c r="D454"/>
      <c r="E454"/>
      <c r="F454"/>
      <c r="G454"/>
      <c r="H454"/>
      <c r="I454"/>
      <c r="J454"/>
      <c r="K454"/>
      <c r="L454"/>
    </row>
    <row r="455" spans="1:12" x14ac:dyDescent="0.25">
      <c r="A455"/>
      <c r="B455" s="1"/>
      <c r="C455"/>
      <c r="D455"/>
      <c r="E455"/>
      <c r="F455"/>
      <c r="G455"/>
      <c r="H455"/>
      <c r="I455"/>
      <c r="J455"/>
      <c r="K455"/>
      <c r="L455"/>
    </row>
    <row r="456" spans="1:12" x14ac:dyDescent="0.25">
      <c r="A456"/>
      <c r="B456" s="1"/>
      <c r="C456"/>
      <c r="D456"/>
      <c r="E456"/>
      <c r="F456"/>
      <c r="G456"/>
      <c r="H456"/>
      <c r="I456"/>
      <c r="J456"/>
      <c r="K456"/>
      <c r="L456"/>
    </row>
    <row r="457" spans="1:12" x14ac:dyDescent="0.25">
      <c r="A457"/>
      <c r="B457" s="1"/>
      <c r="C457"/>
      <c r="D457"/>
      <c r="E457"/>
      <c r="F457"/>
      <c r="G457"/>
      <c r="H457"/>
      <c r="I457"/>
      <c r="J457"/>
      <c r="K457"/>
      <c r="L457"/>
    </row>
    <row r="458" spans="1:12" x14ac:dyDescent="0.25">
      <c r="A458"/>
      <c r="B458" s="1"/>
      <c r="C458"/>
      <c r="D458"/>
      <c r="E458"/>
      <c r="F458"/>
      <c r="G458"/>
      <c r="H458"/>
      <c r="I458"/>
      <c r="J458"/>
      <c r="K458"/>
      <c r="L458"/>
    </row>
    <row r="459" spans="1:12" x14ac:dyDescent="0.25">
      <c r="A459"/>
      <c r="B459" s="1"/>
      <c r="C459"/>
      <c r="D459"/>
      <c r="E459"/>
      <c r="F459"/>
      <c r="G459"/>
      <c r="H459"/>
      <c r="I459"/>
      <c r="J459"/>
      <c r="K459"/>
      <c r="L459"/>
    </row>
    <row r="460" spans="1:12" x14ac:dyDescent="0.25">
      <c r="A460"/>
      <c r="B460" s="1"/>
      <c r="C460"/>
      <c r="D460"/>
      <c r="E460"/>
      <c r="F460"/>
      <c r="G460"/>
      <c r="H460"/>
      <c r="I460"/>
      <c r="J460"/>
      <c r="K460"/>
      <c r="L460"/>
    </row>
    <row r="461" spans="1:12" x14ac:dyDescent="0.25">
      <c r="A461"/>
      <c r="B461" s="1"/>
      <c r="C461"/>
      <c r="D461"/>
      <c r="E461"/>
      <c r="F461"/>
      <c r="G461"/>
      <c r="H461"/>
      <c r="I461"/>
      <c r="J461"/>
      <c r="K461"/>
      <c r="L461"/>
    </row>
    <row r="462" spans="1:12" x14ac:dyDescent="0.25">
      <c r="A462"/>
      <c r="B462" s="1"/>
      <c r="C462"/>
      <c r="D462"/>
      <c r="E462"/>
      <c r="F462"/>
      <c r="G462"/>
      <c r="H462"/>
      <c r="I462"/>
      <c r="J462"/>
      <c r="K462"/>
      <c r="L462"/>
    </row>
    <row r="463" spans="1:12" x14ac:dyDescent="0.25">
      <c r="A463"/>
      <c r="B463" s="1"/>
      <c r="C463"/>
      <c r="D463"/>
      <c r="E463"/>
      <c r="F463"/>
      <c r="G463"/>
      <c r="H463"/>
      <c r="I463"/>
      <c r="J463"/>
      <c r="K463"/>
      <c r="L463"/>
    </row>
    <row r="464" spans="1:12" x14ac:dyDescent="0.25">
      <c r="A464"/>
      <c r="B464" s="1"/>
      <c r="C464"/>
      <c r="D464"/>
      <c r="E464"/>
      <c r="F464"/>
      <c r="G464"/>
      <c r="H464"/>
      <c r="I464"/>
      <c r="J464"/>
      <c r="K464"/>
      <c r="L464"/>
    </row>
    <row r="465" spans="1:12" x14ac:dyDescent="0.25">
      <c r="A465"/>
      <c r="B465" s="1"/>
      <c r="C465"/>
      <c r="D465"/>
      <c r="E465"/>
      <c r="F465"/>
      <c r="G465"/>
      <c r="H465"/>
      <c r="I465"/>
      <c r="J465"/>
      <c r="K465"/>
      <c r="L465"/>
    </row>
    <row r="466" spans="1:12" x14ac:dyDescent="0.25">
      <c r="A466"/>
      <c r="B466" s="1"/>
      <c r="C466"/>
      <c r="D466"/>
      <c r="E466"/>
      <c r="F466"/>
      <c r="G466"/>
      <c r="H466"/>
      <c r="I466"/>
      <c r="J466"/>
      <c r="K466"/>
      <c r="L466"/>
    </row>
    <row r="467" spans="1:12" x14ac:dyDescent="0.25">
      <c r="A467"/>
      <c r="B467" s="1"/>
      <c r="C467"/>
      <c r="D467"/>
      <c r="E467"/>
      <c r="F467"/>
      <c r="G467"/>
      <c r="H467"/>
      <c r="I467"/>
      <c r="J467"/>
      <c r="K467"/>
      <c r="L467"/>
    </row>
    <row r="468" spans="1:12" x14ac:dyDescent="0.25">
      <c r="A468"/>
      <c r="B468" s="1"/>
      <c r="C468"/>
      <c r="D468"/>
      <c r="E468"/>
      <c r="F468"/>
      <c r="G468"/>
      <c r="H468"/>
      <c r="I468"/>
      <c r="J468"/>
      <c r="K468"/>
      <c r="L468"/>
    </row>
    <row r="469" spans="1:12" x14ac:dyDescent="0.25">
      <c r="A469"/>
      <c r="B469" s="1"/>
      <c r="C469"/>
      <c r="D469"/>
      <c r="E469"/>
      <c r="F469"/>
      <c r="G469"/>
      <c r="H469"/>
      <c r="I469"/>
      <c r="J469"/>
      <c r="K469"/>
      <c r="L469"/>
    </row>
    <row r="470" spans="1:12" x14ac:dyDescent="0.25">
      <c r="A470"/>
      <c r="B470" s="1"/>
      <c r="C470"/>
      <c r="D470"/>
      <c r="E470"/>
      <c r="F470"/>
      <c r="G470"/>
      <c r="H470"/>
      <c r="I470"/>
      <c r="J470"/>
      <c r="K470"/>
      <c r="L470"/>
    </row>
    <row r="471" spans="1:12" x14ac:dyDescent="0.25">
      <c r="A471"/>
      <c r="B471" s="1"/>
      <c r="C471"/>
      <c r="D471"/>
      <c r="E471"/>
      <c r="F471"/>
      <c r="G471"/>
      <c r="H471"/>
      <c r="I471"/>
      <c r="J471"/>
      <c r="K471"/>
      <c r="L471"/>
    </row>
    <row r="472" spans="1:12" x14ac:dyDescent="0.25">
      <c r="A472"/>
      <c r="B472" s="1"/>
      <c r="C472"/>
      <c r="D472"/>
      <c r="E472"/>
      <c r="F472"/>
      <c r="G472"/>
      <c r="H472"/>
      <c r="I472"/>
      <c r="J472"/>
      <c r="K472"/>
      <c r="L472"/>
    </row>
    <row r="473" spans="1:12" x14ac:dyDescent="0.25">
      <c r="A473"/>
      <c r="B473" s="1"/>
      <c r="C473"/>
      <c r="D473"/>
      <c r="E473"/>
      <c r="F473"/>
      <c r="G473"/>
      <c r="H473"/>
      <c r="I473"/>
      <c r="J473"/>
      <c r="K473"/>
      <c r="L473"/>
    </row>
    <row r="474" spans="1:12" x14ac:dyDescent="0.25">
      <c r="A474"/>
      <c r="B474" s="1"/>
      <c r="C474"/>
      <c r="D474"/>
      <c r="E474"/>
      <c r="F474"/>
      <c r="G474"/>
      <c r="H474"/>
      <c r="I474"/>
      <c r="J474"/>
      <c r="K474"/>
      <c r="L474"/>
    </row>
    <row r="475" spans="1:12" x14ac:dyDescent="0.25">
      <c r="A475"/>
      <c r="B475" s="1"/>
      <c r="C475"/>
      <c r="D475"/>
      <c r="E475"/>
      <c r="F475"/>
      <c r="G475"/>
      <c r="H475"/>
      <c r="I475"/>
      <c r="J475"/>
      <c r="K475"/>
      <c r="L475"/>
    </row>
    <row r="476" spans="1:12" x14ac:dyDescent="0.25">
      <c r="A476"/>
      <c r="B476" s="1"/>
      <c r="C476"/>
      <c r="D476"/>
      <c r="E476"/>
      <c r="F476"/>
      <c r="G476"/>
      <c r="H476"/>
      <c r="I476"/>
      <c r="J476"/>
      <c r="K476"/>
      <c r="L476"/>
    </row>
    <row r="477" spans="1:12" x14ac:dyDescent="0.25">
      <c r="A477"/>
      <c r="B477" s="1"/>
      <c r="C477"/>
      <c r="D477"/>
      <c r="E477"/>
      <c r="F477"/>
      <c r="G477"/>
      <c r="H477"/>
      <c r="I477"/>
      <c r="J477"/>
      <c r="K477"/>
      <c r="L477"/>
    </row>
    <row r="478" spans="1:12" x14ac:dyDescent="0.25">
      <c r="A478"/>
      <c r="B478" s="1"/>
      <c r="C478"/>
      <c r="D478"/>
      <c r="E478"/>
      <c r="F478"/>
      <c r="G478"/>
      <c r="H478"/>
      <c r="I478"/>
      <c r="J478"/>
      <c r="K478"/>
      <c r="L478"/>
    </row>
    <row r="479" spans="1:12" x14ac:dyDescent="0.25">
      <c r="A479"/>
      <c r="B479" s="1"/>
      <c r="C479"/>
      <c r="D479"/>
      <c r="E479"/>
      <c r="F479"/>
      <c r="G479"/>
      <c r="H479"/>
      <c r="I479"/>
      <c r="J479"/>
      <c r="K479"/>
      <c r="L479"/>
    </row>
    <row r="480" spans="1:12" x14ac:dyDescent="0.25">
      <c r="A480"/>
      <c r="B480" s="1"/>
      <c r="C480"/>
      <c r="D480"/>
      <c r="E480"/>
      <c r="F480"/>
      <c r="G480"/>
      <c r="H480"/>
      <c r="I480"/>
      <c r="J480"/>
      <c r="K480"/>
      <c r="L480"/>
    </row>
    <row r="481" spans="1:12" x14ac:dyDescent="0.25">
      <c r="A481"/>
      <c r="B481" s="1"/>
      <c r="C481"/>
      <c r="D481"/>
      <c r="E481"/>
      <c r="F481"/>
      <c r="G481"/>
      <c r="H481"/>
      <c r="I481"/>
      <c r="J481"/>
      <c r="K481"/>
      <c r="L481"/>
    </row>
    <row r="482" spans="1:12" x14ac:dyDescent="0.25">
      <c r="A482"/>
      <c r="B482" s="1"/>
      <c r="C482"/>
      <c r="D482"/>
      <c r="E482"/>
      <c r="F482"/>
      <c r="G482"/>
      <c r="H482"/>
      <c r="I482"/>
      <c r="J482"/>
      <c r="K482"/>
      <c r="L482"/>
    </row>
    <row r="483" spans="1:12" x14ac:dyDescent="0.25">
      <c r="A483"/>
      <c r="B483" s="1"/>
      <c r="C483"/>
      <c r="D483"/>
      <c r="E483"/>
      <c r="F483"/>
      <c r="G483"/>
      <c r="H483"/>
      <c r="I483"/>
      <c r="J483"/>
      <c r="K483"/>
      <c r="L483"/>
    </row>
    <row r="484" spans="1:12" x14ac:dyDescent="0.25">
      <c r="A484"/>
      <c r="B484" s="1"/>
      <c r="C484"/>
      <c r="D484"/>
      <c r="E484"/>
      <c r="F484"/>
      <c r="G484"/>
      <c r="H484"/>
      <c r="I484"/>
      <c r="J484"/>
      <c r="K484"/>
      <c r="L484"/>
    </row>
    <row r="485" spans="1:12" x14ac:dyDescent="0.25">
      <c r="A485"/>
      <c r="B485" s="1"/>
      <c r="C485"/>
      <c r="D485"/>
      <c r="E485"/>
      <c r="F485"/>
      <c r="G485"/>
      <c r="H485"/>
      <c r="I485"/>
      <c r="J485"/>
      <c r="K485"/>
      <c r="L485"/>
    </row>
    <row r="486" spans="1:12" x14ac:dyDescent="0.25">
      <c r="A486"/>
      <c r="B486" s="1"/>
      <c r="C486"/>
      <c r="D486"/>
      <c r="E486"/>
      <c r="F486"/>
      <c r="G486"/>
      <c r="H486"/>
      <c r="I486"/>
      <c r="J486"/>
      <c r="K486"/>
      <c r="L486"/>
    </row>
    <row r="487" spans="1:12" x14ac:dyDescent="0.25">
      <c r="A487"/>
      <c r="B487" s="1"/>
      <c r="C487"/>
      <c r="D487"/>
      <c r="E487"/>
      <c r="F487"/>
      <c r="G487"/>
      <c r="H487"/>
      <c r="I487"/>
      <c r="J487"/>
      <c r="K487"/>
      <c r="L487"/>
    </row>
    <row r="488" spans="1:12" x14ac:dyDescent="0.25">
      <c r="A488"/>
      <c r="B488" s="1"/>
      <c r="C488"/>
      <c r="D488"/>
      <c r="E488"/>
      <c r="F488"/>
      <c r="G488"/>
      <c r="H488"/>
      <c r="I488"/>
      <c r="J488"/>
      <c r="K488"/>
      <c r="L488"/>
    </row>
    <row r="489" spans="1:12" x14ac:dyDescent="0.25">
      <c r="A489"/>
      <c r="B489" s="1"/>
      <c r="C489"/>
      <c r="D489"/>
      <c r="E489"/>
      <c r="F489"/>
      <c r="G489"/>
      <c r="H489"/>
      <c r="I489"/>
      <c r="J489"/>
      <c r="K489"/>
      <c r="L489"/>
    </row>
    <row r="490" spans="1:12" x14ac:dyDescent="0.25">
      <c r="A490"/>
      <c r="B490" s="1"/>
      <c r="C490"/>
      <c r="D490"/>
      <c r="E490"/>
      <c r="F490"/>
      <c r="G490"/>
      <c r="H490"/>
      <c r="I490"/>
      <c r="J490"/>
      <c r="K490"/>
      <c r="L490"/>
    </row>
    <row r="491" spans="1:12" x14ac:dyDescent="0.25">
      <c r="A491"/>
      <c r="B491" s="1"/>
      <c r="C491"/>
      <c r="D491"/>
      <c r="E491"/>
      <c r="F491"/>
      <c r="G491"/>
      <c r="H491"/>
      <c r="I491"/>
      <c r="J491"/>
      <c r="K491"/>
      <c r="L491"/>
    </row>
    <row r="492" spans="1:12" x14ac:dyDescent="0.25">
      <c r="A492"/>
      <c r="B492" s="1"/>
      <c r="C492"/>
      <c r="D492"/>
      <c r="E492"/>
      <c r="F492"/>
      <c r="G492"/>
      <c r="H492"/>
      <c r="I492"/>
      <c r="J492"/>
      <c r="K492"/>
      <c r="L492"/>
    </row>
    <row r="493" spans="1:12" x14ac:dyDescent="0.25">
      <c r="A493"/>
      <c r="B493" s="1"/>
      <c r="C493"/>
      <c r="D493"/>
      <c r="E493"/>
      <c r="F493"/>
      <c r="G493"/>
      <c r="H493"/>
      <c r="I493"/>
      <c r="J493"/>
      <c r="K493"/>
      <c r="L493"/>
    </row>
    <row r="494" spans="1:12" x14ac:dyDescent="0.25">
      <c r="A494"/>
      <c r="B494" s="1"/>
      <c r="C494"/>
      <c r="D494"/>
      <c r="E494"/>
      <c r="F494"/>
      <c r="G494"/>
      <c r="H494"/>
      <c r="I494"/>
      <c r="J494"/>
      <c r="K494"/>
      <c r="L494"/>
    </row>
    <row r="495" spans="1:12" x14ac:dyDescent="0.25">
      <c r="A495"/>
      <c r="B495" s="1"/>
      <c r="C495"/>
      <c r="D495"/>
      <c r="E495"/>
      <c r="F495"/>
      <c r="G495"/>
      <c r="H495"/>
      <c r="I495"/>
      <c r="J495"/>
      <c r="K495"/>
      <c r="L495"/>
    </row>
    <row r="496" spans="1:12" x14ac:dyDescent="0.25">
      <c r="A496"/>
      <c r="B496" s="1"/>
      <c r="C496"/>
      <c r="D496"/>
      <c r="E496"/>
      <c r="F496"/>
      <c r="G496"/>
      <c r="H496"/>
      <c r="I496"/>
      <c r="J496"/>
      <c r="K496"/>
      <c r="L496"/>
    </row>
    <row r="497" spans="1:12" x14ac:dyDescent="0.25">
      <c r="A497"/>
      <c r="B497" s="1"/>
      <c r="C497"/>
      <c r="D497"/>
      <c r="E497"/>
      <c r="F497"/>
      <c r="G497"/>
      <c r="H497"/>
      <c r="I497"/>
      <c r="J497"/>
      <c r="K497"/>
      <c r="L497"/>
    </row>
    <row r="498" spans="1:12" x14ac:dyDescent="0.25">
      <c r="A498"/>
      <c r="B498" s="1"/>
      <c r="C498"/>
      <c r="D498"/>
      <c r="E498"/>
      <c r="F498"/>
      <c r="G498"/>
      <c r="H498"/>
      <c r="I498"/>
      <c r="J498"/>
      <c r="K498"/>
      <c r="L498"/>
    </row>
    <row r="499" spans="1:12" x14ac:dyDescent="0.25">
      <c r="A499"/>
      <c r="B499" s="1"/>
      <c r="C499"/>
      <c r="D499"/>
      <c r="E499"/>
      <c r="F499"/>
      <c r="G499"/>
      <c r="H499"/>
      <c r="I499"/>
      <c r="J499"/>
      <c r="K499"/>
      <c r="L499"/>
    </row>
    <row r="500" spans="1:12" x14ac:dyDescent="0.25">
      <c r="A500"/>
      <c r="B500" s="1"/>
      <c r="C500"/>
      <c r="D500"/>
      <c r="E500"/>
      <c r="F500"/>
      <c r="G500"/>
      <c r="H500"/>
      <c r="I500"/>
      <c r="J500"/>
      <c r="K500"/>
      <c r="L500"/>
    </row>
    <row r="501" spans="1:12" x14ac:dyDescent="0.25">
      <c r="A501"/>
      <c r="B501" s="1"/>
      <c r="C501"/>
      <c r="D501"/>
      <c r="E501"/>
      <c r="F501"/>
      <c r="G501"/>
      <c r="H501"/>
      <c r="I501"/>
      <c r="J501"/>
      <c r="K501"/>
      <c r="L501"/>
    </row>
    <row r="502" spans="1:12" x14ac:dyDescent="0.25">
      <c r="A502"/>
      <c r="B502" s="1"/>
      <c r="C502"/>
      <c r="D502"/>
      <c r="E502"/>
      <c r="F502"/>
      <c r="G502"/>
      <c r="H502"/>
      <c r="I502"/>
      <c r="J502"/>
      <c r="K502"/>
      <c r="L502"/>
    </row>
    <row r="503" spans="1:12" x14ac:dyDescent="0.25">
      <c r="A503"/>
      <c r="B503" s="1"/>
      <c r="C503"/>
      <c r="D503"/>
      <c r="E503"/>
      <c r="F503"/>
      <c r="G503"/>
      <c r="H503"/>
      <c r="I503"/>
      <c r="J503"/>
      <c r="K503"/>
      <c r="L503"/>
    </row>
    <row r="504" spans="1:12" x14ac:dyDescent="0.25">
      <c r="A504"/>
      <c r="B504" s="1"/>
      <c r="C504"/>
      <c r="D504"/>
      <c r="E504"/>
      <c r="F504"/>
      <c r="G504"/>
      <c r="H504"/>
      <c r="I504"/>
      <c r="J504"/>
      <c r="K504"/>
      <c r="L504"/>
    </row>
    <row r="505" spans="1:12" x14ac:dyDescent="0.25">
      <c r="A505"/>
      <c r="B505" s="1"/>
      <c r="C505"/>
      <c r="D505"/>
      <c r="E505"/>
      <c r="F505"/>
      <c r="G505"/>
      <c r="H505"/>
      <c r="I505"/>
      <c r="J505"/>
      <c r="K505"/>
      <c r="L505"/>
    </row>
    <row r="506" spans="1:12" x14ac:dyDescent="0.25">
      <c r="A506"/>
      <c r="B506" s="1"/>
      <c r="C506"/>
      <c r="D506"/>
      <c r="E506"/>
      <c r="F506"/>
      <c r="G506"/>
      <c r="H506"/>
      <c r="I506"/>
      <c r="J506"/>
      <c r="K506"/>
      <c r="L506"/>
    </row>
    <row r="507" spans="1:12" x14ac:dyDescent="0.25">
      <c r="A507"/>
      <c r="B507" s="1"/>
      <c r="C507"/>
      <c r="D507"/>
      <c r="E507"/>
      <c r="F507"/>
      <c r="G507"/>
      <c r="H507"/>
      <c r="I507"/>
      <c r="J507"/>
      <c r="K507"/>
      <c r="L507"/>
    </row>
    <row r="508" spans="1:12" x14ac:dyDescent="0.25">
      <c r="A508"/>
      <c r="B508" s="1"/>
      <c r="C508"/>
      <c r="D508"/>
      <c r="E508"/>
      <c r="F508"/>
      <c r="G508"/>
      <c r="H508"/>
      <c r="I508"/>
      <c r="J508"/>
      <c r="K508"/>
      <c r="L508"/>
    </row>
    <row r="509" spans="1:12" x14ac:dyDescent="0.25">
      <c r="A509"/>
      <c r="B509" s="1"/>
      <c r="C509"/>
      <c r="D509"/>
      <c r="E509"/>
      <c r="F509"/>
      <c r="G509"/>
      <c r="H509"/>
      <c r="I509"/>
      <c r="J509"/>
      <c r="K509"/>
      <c r="L509"/>
    </row>
    <row r="510" spans="1:12" x14ac:dyDescent="0.25">
      <c r="A510"/>
      <c r="B510" s="1"/>
      <c r="C510"/>
      <c r="D510"/>
      <c r="E510"/>
      <c r="F510"/>
      <c r="G510"/>
      <c r="H510"/>
      <c r="I510"/>
      <c r="J510"/>
      <c r="K510"/>
      <c r="L510"/>
    </row>
    <row r="511" spans="1:12" x14ac:dyDescent="0.25">
      <c r="A511"/>
      <c r="B511" s="1"/>
      <c r="C511"/>
      <c r="D511"/>
      <c r="E511"/>
      <c r="F511"/>
      <c r="G511"/>
      <c r="H511"/>
      <c r="I511"/>
      <c r="J511"/>
      <c r="K511"/>
      <c r="L511"/>
    </row>
    <row r="512" spans="1:12" x14ac:dyDescent="0.25">
      <c r="A512"/>
      <c r="B512" s="1"/>
      <c r="C512"/>
      <c r="D512"/>
      <c r="E512"/>
      <c r="F512"/>
      <c r="G512"/>
      <c r="H512"/>
      <c r="I512"/>
      <c r="J512"/>
      <c r="K512"/>
      <c r="L512"/>
    </row>
    <row r="513" spans="1:12" x14ac:dyDescent="0.25">
      <c r="A513"/>
      <c r="B513" s="1"/>
      <c r="C513"/>
      <c r="D513"/>
      <c r="E513"/>
      <c r="F513"/>
      <c r="G513"/>
      <c r="H513"/>
      <c r="I513"/>
      <c r="J513"/>
      <c r="K513"/>
      <c r="L513"/>
    </row>
    <row r="514" spans="1:12" x14ac:dyDescent="0.25">
      <c r="A514"/>
      <c r="B514" s="1"/>
      <c r="C514"/>
      <c r="D514"/>
      <c r="E514"/>
      <c r="F514"/>
      <c r="G514"/>
      <c r="H514"/>
      <c r="I514"/>
      <c r="J514"/>
      <c r="K514"/>
      <c r="L514"/>
    </row>
    <row r="515" spans="1:12" x14ac:dyDescent="0.25">
      <c r="A515"/>
      <c r="B515" s="1"/>
      <c r="C515"/>
      <c r="D515"/>
      <c r="E515"/>
      <c r="F515"/>
      <c r="G515"/>
      <c r="H515"/>
      <c r="I515"/>
      <c r="J515"/>
      <c r="K515"/>
      <c r="L515"/>
    </row>
    <row r="516" spans="1:12" x14ac:dyDescent="0.25">
      <c r="A516"/>
      <c r="B516" s="1"/>
      <c r="C516"/>
      <c r="D516"/>
      <c r="E516"/>
      <c r="F516"/>
      <c r="G516"/>
      <c r="H516"/>
      <c r="I516"/>
      <c r="J516"/>
      <c r="K516"/>
      <c r="L516"/>
    </row>
    <row r="517" spans="1:12" x14ac:dyDescent="0.25">
      <c r="A517"/>
      <c r="B517" s="1"/>
      <c r="C517"/>
      <c r="D517"/>
      <c r="E517"/>
      <c r="F517"/>
      <c r="G517"/>
      <c r="H517"/>
      <c r="I517"/>
      <c r="J517"/>
      <c r="K517"/>
      <c r="L517"/>
    </row>
    <row r="518" spans="1:12" x14ac:dyDescent="0.25">
      <c r="A518"/>
      <c r="B518" s="1"/>
      <c r="C518"/>
      <c r="D518"/>
      <c r="E518"/>
      <c r="F518"/>
      <c r="G518"/>
      <c r="H518"/>
      <c r="I518"/>
      <c r="J518"/>
      <c r="K518"/>
      <c r="L518"/>
    </row>
    <row r="519" spans="1:12" x14ac:dyDescent="0.25">
      <c r="A519"/>
      <c r="B519" s="1"/>
      <c r="C519"/>
      <c r="D519"/>
      <c r="E519"/>
      <c r="F519"/>
      <c r="G519"/>
      <c r="H519"/>
      <c r="I519"/>
      <c r="J519"/>
      <c r="K519"/>
      <c r="L519"/>
    </row>
    <row r="520" spans="1:12" x14ac:dyDescent="0.25">
      <c r="A520"/>
      <c r="B520" s="1"/>
      <c r="C520"/>
      <c r="D520"/>
      <c r="E520"/>
      <c r="F520"/>
      <c r="G520"/>
      <c r="H520"/>
      <c r="I520"/>
      <c r="J520"/>
      <c r="K520"/>
      <c r="L520"/>
    </row>
    <row r="521" spans="1:12" x14ac:dyDescent="0.25">
      <c r="A521"/>
      <c r="B521" s="1"/>
      <c r="C521"/>
      <c r="D521"/>
      <c r="E521"/>
      <c r="F521"/>
      <c r="G521"/>
      <c r="H521"/>
      <c r="I521"/>
      <c r="J521"/>
      <c r="K521"/>
      <c r="L521"/>
    </row>
    <row r="522" spans="1:12" x14ac:dyDescent="0.25">
      <c r="A522"/>
      <c r="B522" s="1"/>
      <c r="C522"/>
      <c r="D522"/>
      <c r="E522"/>
      <c r="F522"/>
      <c r="G522"/>
      <c r="H522"/>
      <c r="I522"/>
      <c r="J522"/>
      <c r="K522"/>
      <c r="L522"/>
    </row>
    <row r="523" spans="1:12" x14ac:dyDescent="0.25">
      <c r="A523"/>
      <c r="B523" s="1"/>
      <c r="C523"/>
      <c r="D523"/>
      <c r="E523"/>
      <c r="F523"/>
      <c r="G523"/>
      <c r="H523"/>
      <c r="I523"/>
      <c r="J523"/>
      <c r="K523"/>
      <c r="L523"/>
    </row>
    <row r="524" spans="1:12" x14ac:dyDescent="0.25">
      <c r="A524"/>
      <c r="B524" s="1"/>
      <c r="C524"/>
      <c r="D524"/>
      <c r="E524"/>
      <c r="F524"/>
      <c r="G524"/>
      <c r="H524"/>
      <c r="I524"/>
      <c r="J524"/>
      <c r="K524"/>
      <c r="L524"/>
    </row>
    <row r="525" spans="1:12" x14ac:dyDescent="0.25">
      <c r="A525"/>
      <c r="B525" s="1"/>
      <c r="C525"/>
      <c r="D525"/>
      <c r="E525"/>
      <c r="F525"/>
      <c r="G525"/>
      <c r="H525"/>
      <c r="I525"/>
      <c r="J525"/>
      <c r="K525"/>
      <c r="L525"/>
    </row>
    <row r="526" spans="1:12" x14ac:dyDescent="0.25">
      <c r="A526"/>
      <c r="B526" s="1"/>
      <c r="C526"/>
      <c r="D526"/>
      <c r="E526"/>
      <c r="F526"/>
      <c r="G526"/>
      <c r="H526"/>
      <c r="I526"/>
      <c r="J526"/>
      <c r="K526"/>
      <c r="L526"/>
    </row>
    <row r="527" spans="1:12" x14ac:dyDescent="0.25">
      <c r="A527"/>
      <c r="B527" s="1"/>
      <c r="C527"/>
      <c r="D527"/>
      <c r="E527"/>
      <c r="F527"/>
      <c r="G527"/>
      <c r="H527"/>
      <c r="I527"/>
      <c r="J527"/>
      <c r="K527"/>
      <c r="L527"/>
    </row>
    <row r="528" spans="1:12" x14ac:dyDescent="0.25">
      <c r="A528"/>
      <c r="B528" s="1"/>
      <c r="C528"/>
      <c r="D528"/>
      <c r="E528"/>
      <c r="F528"/>
      <c r="G528"/>
      <c r="H528"/>
      <c r="I528"/>
      <c r="J528"/>
      <c r="K528"/>
      <c r="L528"/>
    </row>
    <row r="529" spans="1:12" x14ac:dyDescent="0.25">
      <c r="A529"/>
      <c r="B529" s="1"/>
      <c r="C529"/>
      <c r="D529"/>
      <c r="E529"/>
      <c r="F529"/>
      <c r="G529"/>
      <c r="H529"/>
      <c r="I529"/>
      <c r="J529"/>
      <c r="K529"/>
      <c r="L529"/>
    </row>
    <row r="530" spans="1:12" x14ac:dyDescent="0.25">
      <c r="A530"/>
      <c r="B530" s="1"/>
      <c r="C530"/>
      <c r="D530"/>
      <c r="E530"/>
      <c r="F530"/>
      <c r="G530"/>
      <c r="H530"/>
      <c r="I530"/>
      <c r="J530"/>
      <c r="K530"/>
      <c r="L530"/>
    </row>
    <row r="531" spans="1:12" x14ac:dyDescent="0.25">
      <c r="A531"/>
      <c r="B531" s="1"/>
      <c r="C531"/>
      <c r="D531"/>
      <c r="E531"/>
      <c r="F531"/>
      <c r="G531"/>
      <c r="H531"/>
      <c r="I531"/>
      <c r="J531"/>
      <c r="K531"/>
      <c r="L531"/>
    </row>
    <row r="532" spans="1:12" x14ac:dyDescent="0.25">
      <c r="A532"/>
      <c r="B532" s="1"/>
      <c r="C532"/>
      <c r="D532"/>
      <c r="E532"/>
      <c r="F532"/>
      <c r="G532"/>
      <c r="H532"/>
      <c r="I532"/>
      <c r="J532"/>
      <c r="K532"/>
      <c r="L532"/>
    </row>
    <row r="533" spans="1:12" x14ac:dyDescent="0.25">
      <c r="A533"/>
      <c r="B533" s="1"/>
      <c r="C533"/>
      <c r="D533"/>
      <c r="E533"/>
      <c r="F533"/>
      <c r="G533"/>
      <c r="H533"/>
      <c r="I533"/>
      <c r="J533"/>
      <c r="K533"/>
      <c r="L533"/>
    </row>
    <row r="534" spans="1:12" x14ac:dyDescent="0.25">
      <c r="A534"/>
      <c r="B534" s="1"/>
      <c r="C534"/>
      <c r="D534"/>
      <c r="E534"/>
      <c r="F534"/>
      <c r="G534"/>
      <c r="H534"/>
      <c r="I534"/>
      <c r="J534"/>
      <c r="K534"/>
      <c r="L534"/>
    </row>
    <row r="535" spans="1:12" x14ac:dyDescent="0.25">
      <c r="A535"/>
      <c r="B535" s="1"/>
      <c r="C535"/>
      <c r="D535"/>
      <c r="E535"/>
      <c r="F535"/>
      <c r="G535"/>
      <c r="H535"/>
      <c r="I535"/>
      <c r="J535"/>
      <c r="K535"/>
      <c r="L535"/>
    </row>
    <row r="536" spans="1:12" x14ac:dyDescent="0.25">
      <c r="A536"/>
      <c r="B536" s="1"/>
      <c r="C536"/>
      <c r="D536"/>
      <c r="E536"/>
      <c r="F536"/>
      <c r="G536"/>
      <c r="H536"/>
      <c r="I536"/>
      <c r="J536"/>
      <c r="K536"/>
      <c r="L536"/>
    </row>
    <row r="537" spans="1:12" x14ac:dyDescent="0.25">
      <c r="A537"/>
      <c r="B537" s="1"/>
      <c r="C537"/>
      <c r="D537"/>
      <c r="E537"/>
      <c r="F537"/>
      <c r="G537"/>
      <c r="H537"/>
      <c r="I537"/>
      <c r="J537"/>
      <c r="K537"/>
      <c r="L537"/>
    </row>
    <row r="538" spans="1:12" x14ac:dyDescent="0.25">
      <c r="A538"/>
      <c r="B538" s="1"/>
      <c r="C538"/>
      <c r="D538"/>
      <c r="E538"/>
      <c r="F538"/>
      <c r="G538"/>
      <c r="H538"/>
      <c r="I538"/>
      <c r="J538"/>
      <c r="K538"/>
      <c r="L538"/>
    </row>
    <row r="539" spans="1:12" x14ac:dyDescent="0.25">
      <c r="A539"/>
      <c r="B539" s="1"/>
      <c r="C539"/>
      <c r="D539"/>
      <c r="E539"/>
      <c r="F539"/>
      <c r="G539"/>
      <c r="H539"/>
      <c r="I539"/>
      <c r="J539"/>
      <c r="K539"/>
      <c r="L539"/>
    </row>
    <row r="540" spans="1:12" x14ac:dyDescent="0.25">
      <c r="A540"/>
      <c r="B540" s="1"/>
      <c r="C540"/>
      <c r="D540"/>
      <c r="E540"/>
      <c r="F540"/>
      <c r="G540"/>
      <c r="H540"/>
      <c r="I540"/>
      <c r="J540"/>
      <c r="K540"/>
      <c r="L540"/>
    </row>
    <row r="541" spans="1:12" x14ac:dyDescent="0.25">
      <c r="A541"/>
      <c r="B541" s="1"/>
      <c r="C541"/>
      <c r="D541"/>
      <c r="E541"/>
      <c r="F541"/>
      <c r="G541"/>
      <c r="H541"/>
      <c r="I541"/>
      <c r="J541"/>
      <c r="K541"/>
      <c r="L541"/>
    </row>
    <row r="542" spans="1:12" x14ac:dyDescent="0.25">
      <c r="A542"/>
      <c r="B542" s="1"/>
      <c r="C542"/>
      <c r="D542"/>
      <c r="E542"/>
      <c r="F542"/>
      <c r="G542"/>
      <c r="H542"/>
      <c r="I542"/>
      <c r="J542"/>
      <c r="K542"/>
      <c r="L542"/>
    </row>
    <row r="543" spans="1:12" x14ac:dyDescent="0.25">
      <c r="A543"/>
      <c r="B543" s="1"/>
      <c r="C543"/>
      <c r="D543"/>
      <c r="E543"/>
      <c r="F543"/>
      <c r="G543"/>
      <c r="H543"/>
      <c r="I543"/>
      <c r="J543"/>
      <c r="K543"/>
      <c r="L543"/>
    </row>
    <row r="544" spans="1:12" x14ac:dyDescent="0.25">
      <c r="A544"/>
      <c r="B544" s="1"/>
      <c r="C544"/>
      <c r="D544"/>
      <c r="E544"/>
      <c r="F544"/>
      <c r="G544"/>
      <c r="H544"/>
      <c r="I544"/>
      <c r="J544"/>
      <c r="K544"/>
      <c r="L544"/>
    </row>
    <row r="545" spans="1:12" x14ac:dyDescent="0.25">
      <c r="A545"/>
      <c r="B545" s="1"/>
      <c r="C545"/>
      <c r="D545"/>
      <c r="E545"/>
      <c r="F545"/>
      <c r="G545"/>
      <c r="H545"/>
      <c r="I545"/>
      <c r="J545"/>
      <c r="K545"/>
      <c r="L545"/>
    </row>
    <row r="546" spans="1:12" x14ac:dyDescent="0.25">
      <c r="A546"/>
      <c r="B546" s="1"/>
      <c r="C546"/>
      <c r="D546"/>
      <c r="E546"/>
      <c r="F546"/>
      <c r="G546"/>
      <c r="H546"/>
      <c r="I546"/>
      <c r="J546"/>
      <c r="K546"/>
      <c r="L546"/>
    </row>
    <row r="547" spans="1:12" x14ac:dyDescent="0.25">
      <c r="A547"/>
      <c r="B547" s="1"/>
      <c r="C547"/>
      <c r="D547"/>
      <c r="E547"/>
      <c r="F547"/>
      <c r="G547"/>
      <c r="H547"/>
      <c r="I547"/>
      <c r="J547"/>
      <c r="K547"/>
      <c r="L547"/>
    </row>
    <row r="548" spans="1:12" x14ac:dyDescent="0.25">
      <c r="A548"/>
      <c r="B548" s="1"/>
      <c r="C548"/>
      <c r="D548"/>
      <c r="E548"/>
      <c r="F548"/>
      <c r="G548"/>
      <c r="H548"/>
      <c r="I548"/>
      <c r="J548"/>
      <c r="K548"/>
      <c r="L548"/>
    </row>
    <row r="549" spans="1:12" x14ac:dyDescent="0.25">
      <c r="A549"/>
      <c r="B549" s="1"/>
      <c r="C549"/>
      <c r="D549"/>
      <c r="E549"/>
      <c r="F549"/>
      <c r="G549"/>
      <c r="H549"/>
      <c r="I549"/>
      <c r="J549"/>
      <c r="K549"/>
      <c r="L549"/>
    </row>
    <row r="550" spans="1:12" x14ac:dyDescent="0.25">
      <c r="A550"/>
      <c r="B550" s="1"/>
      <c r="C550"/>
      <c r="D550"/>
      <c r="E550"/>
      <c r="F550"/>
      <c r="G550"/>
      <c r="H550"/>
      <c r="I550"/>
      <c r="J550"/>
      <c r="K550"/>
      <c r="L550"/>
    </row>
    <row r="551" spans="1:12" x14ac:dyDescent="0.25">
      <c r="A551"/>
      <c r="B551" s="1"/>
      <c r="C551"/>
      <c r="D551"/>
      <c r="E551"/>
      <c r="F551"/>
      <c r="G551"/>
      <c r="H551"/>
      <c r="I551"/>
      <c r="J551"/>
      <c r="K551"/>
      <c r="L551"/>
    </row>
    <row r="552" spans="1:12" x14ac:dyDescent="0.25">
      <c r="A552"/>
      <c r="B552" s="1"/>
      <c r="C552"/>
      <c r="D552"/>
      <c r="E552"/>
      <c r="F552"/>
      <c r="G552"/>
      <c r="H552"/>
      <c r="I552"/>
      <c r="J552"/>
      <c r="K552"/>
      <c r="L552"/>
    </row>
    <row r="553" spans="1:12" x14ac:dyDescent="0.25">
      <c r="A553"/>
      <c r="B553" s="1"/>
      <c r="C553"/>
      <c r="D553"/>
      <c r="E553"/>
      <c r="F553"/>
      <c r="G553"/>
      <c r="H553"/>
      <c r="I553"/>
      <c r="J553"/>
      <c r="K553"/>
      <c r="L553"/>
    </row>
    <row r="554" spans="1:12" x14ac:dyDescent="0.25">
      <c r="A554"/>
      <c r="B554" s="1"/>
      <c r="C554"/>
      <c r="D554"/>
      <c r="E554"/>
      <c r="F554"/>
      <c r="G554"/>
      <c r="H554"/>
      <c r="I554"/>
      <c r="J554"/>
      <c r="K554"/>
      <c r="L554"/>
    </row>
    <row r="555" spans="1:12" x14ac:dyDescent="0.25">
      <c r="A555"/>
      <c r="B555" s="1"/>
      <c r="C555"/>
      <c r="D555"/>
      <c r="E555"/>
      <c r="F555"/>
      <c r="G555"/>
      <c r="H555"/>
      <c r="I555"/>
      <c r="J555"/>
      <c r="K555"/>
      <c r="L555"/>
    </row>
    <row r="556" spans="1:12" x14ac:dyDescent="0.25">
      <c r="A556"/>
      <c r="B556" s="1"/>
      <c r="C556"/>
      <c r="D556"/>
      <c r="E556"/>
      <c r="F556"/>
      <c r="G556"/>
      <c r="H556"/>
      <c r="I556"/>
      <c r="J556"/>
      <c r="K556"/>
      <c r="L556"/>
    </row>
    <row r="557" spans="1:12" x14ac:dyDescent="0.25">
      <c r="A557"/>
      <c r="B557" s="1"/>
      <c r="C557"/>
      <c r="D557"/>
      <c r="E557"/>
      <c r="F557"/>
      <c r="G557"/>
      <c r="H557"/>
      <c r="I557"/>
      <c r="J557"/>
      <c r="K557"/>
      <c r="L557"/>
    </row>
    <row r="558" spans="1:12" x14ac:dyDescent="0.25">
      <c r="A558"/>
      <c r="B558" s="1"/>
      <c r="C558"/>
      <c r="D558"/>
      <c r="E558"/>
      <c r="F558"/>
      <c r="G558"/>
      <c r="H558"/>
      <c r="I558"/>
      <c r="J558"/>
      <c r="K558"/>
      <c r="L558"/>
    </row>
    <row r="559" spans="1:12" x14ac:dyDescent="0.25">
      <c r="A559"/>
      <c r="B559" s="1"/>
      <c r="C559"/>
      <c r="D559"/>
      <c r="E559"/>
      <c r="F559"/>
      <c r="G559"/>
      <c r="H559"/>
      <c r="I559"/>
      <c r="J559"/>
      <c r="K559"/>
      <c r="L559"/>
    </row>
    <row r="560" spans="1:12" x14ac:dyDescent="0.25">
      <c r="A560"/>
      <c r="B560" s="1"/>
      <c r="C560"/>
      <c r="D560"/>
      <c r="E560"/>
      <c r="F560"/>
      <c r="G560"/>
      <c r="H560"/>
      <c r="I560"/>
      <c r="J560"/>
      <c r="K560"/>
      <c r="L560"/>
    </row>
    <row r="561" spans="1:12" x14ac:dyDescent="0.25">
      <c r="A561"/>
      <c r="B561" s="1"/>
      <c r="C561"/>
      <c r="D561"/>
      <c r="E561"/>
      <c r="F561"/>
      <c r="G561"/>
      <c r="H561"/>
      <c r="I561"/>
      <c r="J561"/>
      <c r="K561"/>
      <c r="L561"/>
    </row>
    <row r="562" spans="1:12" x14ac:dyDescent="0.25">
      <c r="A562"/>
      <c r="B562" s="1"/>
      <c r="C562"/>
      <c r="D562"/>
      <c r="E562"/>
      <c r="F562"/>
      <c r="G562"/>
      <c r="H562"/>
      <c r="I562"/>
      <c r="J562"/>
      <c r="K562"/>
      <c r="L562"/>
    </row>
    <row r="563" spans="1:12" x14ac:dyDescent="0.25">
      <c r="A563"/>
      <c r="B563" s="1"/>
      <c r="C563"/>
      <c r="D563"/>
      <c r="E563"/>
      <c r="F563"/>
      <c r="G563"/>
      <c r="H563"/>
      <c r="I563"/>
      <c r="J563"/>
      <c r="K563"/>
      <c r="L563"/>
    </row>
    <row r="564" spans="1:12" x14ac:dyDescent="0.25">
      <c r="A564"/>
      <c r="B564" s="1"/>
      <c r="C564"/>
      <c r="D564"/>
      <c r="E564"/>
      <c r="F564"/>
      <c r="G564"/>
      <c r="H564"/>
      <c r="I564"/>
      <c r="J564"/>
      <c r="K564"/>
      <c r="L564"/>
    </row>
    <row r="565" spans="1:12" x14ac:dyDescent="0.25">
      <c r="A565"/>
      <c r="B565" s="1"/>
      <c r="C565"/>
      <c r="D565"/>
      <c r="E565"/>
      <c r="F565"/>
      <c r="G565"/>
      <c r="H565"/>
      <c r="I565"/>
      <c r="J565"/>
      <c r="K565"/>
      <c r="L565"/>
    </row>
    <row r="566" spans="1:12" x14ac:dyDescent="0.25">
      <c r="A566"/>
      <c r="B566" s="1"/>
      <c r="C566"/>
      <c r="D566"/>
      <c r="E566"/>
      <c r="F566"/>
      <c r="G566"/>
      <c r="H566"/>
      <c r="I566"/>
      <c r="J566"/>
      <c r="K566"/>
      <c r="L566"/>
    </row>
    <row r="567" spans="1:12" x14ac:dyDescent="0.25">
      <c r="A567"/>
      <c r="B567" s="1"/>
      <c r="C567"/>
      <c r="D567"/>
      <c r="E567"/>
      <c r="F567"/>
      <c r="G567"/>
      <c r="H567"/>
      <c r="I567"/>
      <c r="J567"/>
      <c r="K567"/>
      <c r="L567"/>
    </row>
    <row r="568" spans="1:12" x14ac:dyDescent="0.25">
      <c r="A568"/>
      <c r="B568" s="1"/>
      <c r="C568"/>
      <c r="D568"/>
      <c r="E568"/>
      <c r="F568"/>
      <c r="G568"/>
      <c r="H568"/>
      <c r="I568"/>
      <c r="J568"/>
      <c r="K568"/>
      <c r="L568"/>
    </row>
    <row r="569" spans="1:12" x14ac:dyDescent="0.25">
      <c r="A569"/>
      <c r="B569" s="1"/>
      <c r="C569"/>
      <c r="D569"/>
      <c r="E569"/>
      <c r="F569"/>
      <c r="G569"/>
      <c r="H569"/>
      <c r="I569"/>
      <c r="J569"/>
      <c r="K569"/>
      <c r="L569"/>
    </row>
    <row r="570" spans="1:12" x14ac:dyDescent="0.25">
      <c r="A570"/>
      <c r="B570" s="1"/>
      <c r="C570"/>
      <c r="D570"/>
      <c r="E570"/>
      <c r="F570"/>
      <c r="G570"/>
      <c r="H570"/>
      <c r="I570"/>
      <c r="J570"/>
      <c r="K570"/>
      <c r="L570"/>
    </row>
    <row r="571" spans="1:12" x14ac:dyDescent="0.25">
      <c r="A571"/>
      <c r="B571" s="1"/>
      <c r="C571"/>
      <c r="D571"/>
      <c r="E571"/>
      <c r="F571"/>
      <c r="G571"/>
      <c r="H571"/>
      <c r="I571"/>
      <c r="J571"/>
      <c r="K571"/>
      <c r="L571"/>
    </row>
    <row r="572" spans="1:12" x14ac:dyDescent="0.25">
      <c r="A572"/>
      <c r="B572" s="1"/>
      <c r="C572"/>
      <c r="D572"/>
      <c r="E572"/>
      <c r="F572"/>
      <c r="G572"/>
      <c r="H572"/>
      <c r="I572"/>
      <c r="J572"/>
      <c r="K572"/>
      <c r="L572"/>
    </row>
    <row r="573" spans="1:12" x14ac:dyDescent="0.25">
      <c r="A573"/>
      <c r="B573" s="1"/>
      <c r="C573"/>
      <c r="D573"/>
      <c r="E573"/>
      <c r="F573"/>
      <c r="G573"/>
      <c r="H573"/>
      <c r="I573"/>
      <c r="J573"/>
      <c r="K573"/>
      <c r="L573"/>
    </row>
    <row r="574" spans="1:12" x14ac:dyDescent="0.25">
      <c r="A574"/>
      <c r="B574" s="1"/>
      <c r="C574"/>
      <c r="D574"/>
      <c r="E574"/>
      <c r="F574"/>
      <c r="G574"/>
      <c r="H574"/>
      <c r="I574"/>
      <c r="J574"/>
      <c r="K574"/>
      <c r="L574"/>
    </row>
    <row r="575" spans="1:12" x14ac:dyDescent="0.25">
      <c r="A575"/>
      <c r="B575" s="1"/>
      <c r="C575"/>
      <c r="D575"/>
      <c r="E575"/>
      <c r="F575"/>
      <c r="G575"/>
      <c r="H575"/>
      <c r="I575"/>
      <c r="J575"/>
      <c r="K575"/>
      <c r="L575"/>
    </row>
    <row r="576" spans="1:12" x14ac:dyDescent="0.25">
      <c r="A576"/>
      <c r="B576" s="1"/>
      <c r="C576"/>
      <c r="D576"/>
      <c r="E576"/>
      <c r="F576"/>
      <c r="G576"/>
      <c r="H576"/>
      <c r="I576"/>
      <c r="J576"/>
      <c r="K576"/>
      <c r="L576"/>
    </row>
    <row r="577" spans="1:12" x14ac:dyDescent="0.25">
      <c r="A577"/>
      <c r="B577" s="1"/>
      <c r="C577"/>
      <c r="D577"/>
      <c r="E577"/>
      <c r="F577"/>
      <c r="G577"/>
      <c r="H577"/>
      <c r="I577"/>
      <c r="J577"/>
      <c r="K577"/>
      <c r="L577"/>
    </row>
    <row r="578" spans="1:12" x14ac:dyDescent="0.25">
      <c r="A578"/>
      <c r="B578" s="1"/>
      <c r="C578"/>
      <c r="D578"/>
      <c r="E578"/>
      <c r="F578"/>
      <c r="G578"/>
      <c r="H578"/>
      <c r="I578"/>
      <c r="J578"/>
      <c r="K578"/>
      <c r="L578"/>
    </row>
    <row r="579" spans="1:12" x14ac:dyDescent="0.25">
      <c r="A579"/>
      <c r="B579" s="1"/>
      <c r="C579"/>
      <c r="D579"/>
      <c r="E579"/>
      <c r="F579"/>
      <c r="G579"/>
      <c r="H579"/>
      <c r="I579"/>
      <c r="J579"/>
      <c r="K579"/>
      <c r="L579"/>
    </row>
    <row r="580" spans="1:12" x14ac:dyDescent="0.25">
      <c r="A580"/>
      <c r="B580" s="1"/>
      <c r="C580"/>
      <c r="D580"/>
      <c r="E580"/>
      <c r="F580"/>
      <c r="G580"/>
      <c r="H580"/>
      <c r="I580"/>
      <c r="J580"/>
      <c r="K580"/>
      <c r="L580"/>
    </row>
    <row r="581" spans="1:12" x14ac:dyDescent="0.25">
      <c r="A581"/>
      <c r="B581" s="1"/>
      <c r="C581"/>
      <c r="D581"/>
      <c r="E581"/>
      <c r="F581"/>
      <c r="G581"/>
      <c r="H581"/>
      <c r="I581"/>
      <c r="J581"/>
      <c r="K581"/>
      <c r="L581"/>
    </row>
    <row r="582" spans="1:12" x14ac:dyDescent="0.25">
      <c r="A582"/>
      <c r="B582" s="1"/>
      <c r="C582"/>
      <c r="D582"/>
      <c r="E582"/>
      <c r="F582"/>
      <c r="G582"/>
      <c r="H582"/>
      <c r="I582"/>
      <c r="J582"/>
      <c r="K582"/>
      <c r="L582"/>
    </row>
    <row r="583" spans="1:12" x14ac:dyDescent="0.25">
      <c r="A583"/>
      <c r="B583" s="1"/>
      <c r="C583"/>
      <c r="D583"/>
      <c r="E583"/>
      <c r="F583"/>
      <c r="G583"/>
      <c r="H583"/>
      <c r="I583"/>
      <c r="J583"/>
      <c r="K583"/>
      <c r="L583"/>
    </row>
    <row r="584" spans="1:12" x14ac:dyDescent="0.25">
      <c r="A584"/>
      <c r="B584" s="1"/>
      <c r="C584"/>
      <c r="D584"/>
      <c r="E584"/>
      <c r="F584"/>
      <c r="G584"/>
      <c r="H584"/>
      <c r="I584"/>
      <c r="J584"/>
      <c r="K584"/>
      <c r="L584"/>
    </row>
    <row r="585" spans="1:12" x14ac:dyDescent="0.25">
      <c r="A585"/>
      <c r="B585" s="1"/>
      <c r="C585"/>
      <c r="D585"/>
      <c r="E585"/>
      <c r="F585"/>
      <c r="G585"/>
      <c r="H585"/>
      <c r="I585"/>
      <c r="J585"/>
      <c r="K585"/>
      <c r="L585"/>
    </row>
    <row r="586" spans="1:12" x14ac:dyDescent="0.25">
      <c r="A586"/>
      <c r="B586" s="1"/>
      <c r="C586"/>
      <c r="D586"/>
      <c r="E586"/>
      <c r="F586"/>
      <c r="G586"/>
      <c r="H586"/>
      <c r="I586"/>
      <c r="J586"/>
      <c r="K586"/>
      <c r="L586"/>
    </row>
    <row r="587" spans="1:12" x14ac:dyDescent="0.25">
      <c r="A587"/>
      <c r="B587" s="1"/>
      <c r="C587"/>
      <c r="D587"/>
      <c r="E587"/>
      <c r="F587"/>
      <c r="G587"/>
      <c r="H587"/>
      <c r="I587"/>
      <c r="J587"/>
      <c r="K587"/>
      <c r="L587"/>
    </row>
    <row r="588" spans="1:12" x14ac:dyDescent="0.25">
      <c r="A588"/>
      <c r="B588" s="1"/>
      <c r="C588"/>
      <c r="D588"/>
      <c r="E588"/>
      <c r="F588"/>
      <c r="G588"/>
      <c r="H588"/>
      <c r="I588"/>
      <c r="J588"/>
      <c r="K588"/>
      <c r="L588"/>
    </row>
    <row r="589" spans="1:12" x14ac:dyDescent="0.25">
      <c r="A589"/>
      <c r="B589" s="1"/>
      <c r="C589"/>
      <c r="D589"/>
      <c r="E589"/>
      <c r="F589"/>
      <c r="G589"/>
      <c r="H589"/>
      <c r="I589"/>
      <c r="J589"/>
      <c r="K589"/>
      <c r="L589"/>
    </row>
    <row r="590" spans="1:12" x14ac:dyDescent="0.25">
      <c r="A590"/>
      <c r="B590" s="1"/>
      <c r="C590"/>
      <c r="D590"/>
      <c r="E590"/>
      <c r="F590"/>
      <c r="G590"/>
      <c r="H590"/>
      <c r="I590"/>
      <c r="J590"/>
      <c r="K590"/>
      <c r="L590"/>
    </row>
    <row r="591" spans="1:12" x14ac:dyDescent="0.25">
      <c r="A591"/>
      <c r="B591" s="1"/>
      <c r="C591"/>
      <c r="D591"/>
      <c r="E591"/>
      <c r="F591"/>
      <c r="G591"/>
      <c r="H591"/>
      <c r="I591"/>
      <c r="J591"/>
      <c r="K591"/>
      <c r="L591"/>
    </row>
    <row r="592" spans="1:12" x14ac:dyDescent="0.25">
      <c r="A592"/>
      <c r="B592" s="1"/>
      <c r="C592"/>
      <c r="D592"/>
      <c r="E592"/>
      <c r="F592"/>
      <c r="G592"/>
      <c r="H592"/>
      <c r="I592"/>
      <c r="J592"/>
      <c r="K592"/>
      <c r="L592"/>
    </row>
    <row r="593" spans="1:12" x14ac:dyDescent="0.25">
      <c r="A593"/>
      <c r="B593" s="1"/>
      <c r="C593"/>
      <c r="D593"/>
      <c r="E593"/>
      <c r="F593"/>
      <c r="G593"/>
      <c r="H593"/>
      <c r="I593"/>
      <c r="J593"/>
      <c r="K593"/>
      <c r="L593"/>
    </row>
    <row r="594" spans="1:12" x14ac:dyDescent="0.25">
      <c r="A594"/>
      <c r="B594" s="1"/>
      <c r="C594"/>
      <c r="D594"/>
      <c r="E594"/>
      <c r="F594"/>
      <c r="G594"/>
      <c r="H594"/>
      <c r="I594"/>
      <c r="J594"/>
      <c r="K594"/>
      <c r="L594"/>
    </row>
    <row r="595" spans="1:12" x14ac:dyDescent="0.25">
      <c r="A595"/>
      <c r="B595" s="1"/>
      <c r="C595"/>
      <c r="D595"/>
      <c r="E595"/>
      <c r="F595"/>
      <c r="G595"/>
      <c r="H595"/>
      <c r="I595"/>
      <c r="J595"/>
      <c r="K595"/>
      <c r="L595"/>
    </row>
    <row r="596" spans="1:12" x14ac:dyDescent="0.25">
      <c r="A596"/>
      <c r="B596" s="1"/>
      <c r="C596"/>
      <c r="D596"/>
      <c r="E596"/>
      <c r="F596"/>
      <c r="G596"/>
      <c r="H596"/>
      <c r="I596"/>
      <c r="J596"/>
      <c r="K596"/>
      <c r="L596"/>
    </row>
    <row r="597" spans="1:12" x14ac:dyDescent="0.25">
      <c r="A597"/>
      <c r="B597" s="1"/>
      <c r="C597"/>
      <c r="D597"/>
      <c r="E597"/>
      <c r="F597"/>
      <c r="G597"/>
      <c r="H597"/>
      <c r="I597"/>
      <c r="J597"/>
      <c r="K597"/>
      <c r="L597"/>
    </row>
    <row r="598" spans="1:12" x14ac:dyDescent="0.25">
      <c r="A598"/>
      <c r="B598" s="1"/>
      <c r="C598"/>
      <c r="D598"/>
      <c r="E598"/>
      <c r="F598"/>
      <c r="G598"/>
      <c r="H598"/>
      <c r="I598"/>
      <c r="J598"/>
      <c r="K598"/>
      <c r="L598"/>
    </row>
    <row r="599" spans="1:12" x14ac:dyDescent="0.25">
      <c r="A599"/>
      <c r="B599" s="1"/>
      <c r="C599"/>
      <c r="D599"/>
      <c r="E599"/>
      <c r="F599"/>
      <c r="G599"/>
      <c r="H599"/>
      <c r="I599"/>
      <c r="J599"/>
      <c r="K599"/>
      <c r="L599"/>
    </row>
    <row r="600" spans="1:12" x14ac:dyDescent="0.25">
      <c r="A600"/>
      <c r="B600" s="1"/>
      <c r="C600"/>
      <c r="D600"/>
      <c r="E600"/>
      <c r="F600"/>
      <c r="G600"/>
      <c r="H600"/>
      <c r="I600"/>
      <c r="J600"/>
      <c r="K600"/>
      <c r="L600"/>
    </row>
    <row r="601" spans="1:12" x14ac:dyDescent="0.25">
      <c r="A601"/>
      <c r="B601" s="1"/>
      <c r="C601"/>
      <c r="D601"/>
      <c r="E601"/>
      <c r="F601"/>
      <c r="G601"/>
      <c r="H601"/>
      <c r="I601"/>
      <c r="J601"/>
      <c r="K601"/>
      <c r="L601"/>
    </row>
    <row r="602" spans="1:12" x14ac:dyDescent="0.25">
      <c r="A602"/>
      <c r="B602" s="1"/>
      <c r="C602"/>
      <c r="D602"/>
      <c r="E602"/>
      <c r="F602"/>
      <c r="G602"/>
      <c r="H602"/>
      <c r="I602"/>
      <c r="J602"/>
      <c r="K602"/>
      <c r="L602"/>
    </row>
    <row r="603" spans="1:12" x14ac:dyDescent="0.25">
      <c r="A603"/>
      <c r="B603" s="1"/>
      <c r="C603"/>
      <c r="D603"/>
      <c r="E603"/>
      <c r="F603"/>
      <c r="G603"/>
      <c r="H603"/>
      <c r="I603"/>
      <c r="J603"/>
      <c r="K603"/>
      <c r="L603"/>
    </row>
    <row r="604" spans="1:12" x14ac:dyDescent="0.25">
      <c r="A604"/>
      <c r="B604" s="1"/>
      <c r="C604"/>
      <c r="D604"/>
      <c r="E604"/>
      <c r="F604"/>
      <c r="G604"/>
      <c r="H604"/>
      <c r="I604"/>
      <c r="J604"/>
      <c r="K604"/>
      <c r="L604"/>
    </row>
    <row r="605" spans="1:12" x14ac:dyDescent="0.25">
      <c r="A605"/>
      <c r="B605" s="1"/>
      <c r="C605"/>
      <c r="D605"/>
      <c r="E605"/>
      <c r="F605"/>
      <c r="G605"/>
      <c r="H605"/>
      <c r="I605"/>
      <c r="J605"/>
      <c r="K605"/>
      <c r="L605"/>
    </row>
    <row r="606" spans="1:12" x14ac:dyDescent="0.25">
      <c r="A606"/>
      <c r="B606" s="1"/>
      <c r="C606"/>
      <c r="D606"/>
      <c r="E606"/>
      <c r="F606"/>
      <c r="G606"/>
      <c r="H606"/>
      <c r="I606"/>
      <c r="J606"/>
      <c r="K606"/>
      <c r="L606"/>
    </row>
    <row r="607" spans="1:12" x14ac:dyDescent="0.25">
      <c r="A607"/>
      <c r="B607" s="1"/>
      <c r="C607"/>
      <c r="D607"/>
      <c r="E607"/>
      <c r="F607"/>
      <c r="G607"/>
      <c r="H607"/>
      <c r="I607"/>
      <c r="J607"/>
      <c r="K607"/>
      <c r="L607"/>
    </row>
    <row r="608" spans="1:12" x14ac:dyDescent="0.25">
      <c r="A608"/>
      <c r="B608" s="1"/>
      <c r="C608"/>
      <c r="D608"/>
      <c r="E608"/>
      <c r="F608"/>
      <c r="G608"/>
      <c r="H608"/>
      <c r="I608"/>
      <c r="J608"/>
      <c r="K608"/>
      <c r="L608"/>
    </row>
    <row r="609" spans="1:12" x14ac:dyDescent="0.25">
      <c r="A609"/>
      <c r="B609" s="1"/>
      <c r="C609"/>
      <c r="D609"/>
      <c r="E609"/>
      <c r="F609"/>
      <c r="G609"/>
      <c r="H609"/>
      <c r="I609"/>
      <c r="J609"/>
      <c r="K609"/>
      <c r="L609"/>
    </row>
    <row r="610" spans="1:12" x14ac:dyDescent="0.25">
      <c r="A610"/>
      <c r="B610" s="1"/>
      <c r="C610"/>
      <c r="D610"/>
      <c r="E610"/>
      <c r="F610"/>
      <c r="G610"/>
      <c r="H610"/>
      <c r="I610"/>
      <c r="J610"/>
      <c r="K610"/>
      <c r="L610"/>
    </row>
    <row r="611" spans="1:12" x14ac:dyDescent="0.25">
      <c r="A611"/>
      <c r="B611" s="1"/>
      <c r="C611"/>
      <c r="D611"/>
      <c r="E611"/>
      <c r="F611"/>
      <c r="G611"/>
      <c r="H611"/>
      <c r="I611"/>
      <c r="J611"/>
      <c r="K611"/>
      <c r="L611"/>
    </row>
    <row r="612" spans="1:12" x14ac:dyDescent="0.25">
      <c r="A612"/>
      <c r="B612" s="1"/>
      <c r="C612"/>
      <c r="D612"/>
      <c r="E612"/>
      <c r="F612"/>
      <c r="G612"/>
      <c r="H612"/>
      <c r="I612"/>
      <c r="J612"/>
      <c r="K612"/>
      <c r="L612"/>
    </row>
    <row r="613" spans="1:12" x14ac:dyDescent="0.25">
      <c r="A613"/>
      <c r="B613" s="1"/>
      <c r="C613"/>
      <c r="D613"/>
      <c r="E613"/>
      <c r="F613"/>
      <c r="G613"/>
      <c r="H613"/>
      <c r="I613"/>
      <c r="J613"/>
      <c r="K613"/>
      <c r="L613"/>
    </row>
    <row r="614" spans="1:12" x14ac:dyDescent="0.25">
      <c r="A614"/>
      <c r="B614" s="1"/>
      <c r="C614"/>
      <c r="D614"/>
      <c r="E614"/>
      <c r="F614"/>
      <c r="G614"/>
      <c r="H614"/>
      <c r="I614"/>
      <c r="J614"/>
      <c r="K614"/>
      <c r="L614"/>
    </row>
    <row r="615" spans="1:12" x14ac:dyDescent="0.25">
      <c r="A615"/>
      <c r="B615" s="1"/>
      <c r="C615"/>
      <c r="D615"/>
      <c r="E615"/>
      <c r="F615"/>
      <c r="G615"/>
      <c r="H615"/>
      <c r="I615"/>
      <c r="J615"/>
      <c r="K615"/>
      <c r="L615"/>
    </row>
    <row r="616" spans="1:12" x14ac:dyDescent="0.25">
      <c r="A616"/>
      <c r="B616" s="1"/>
      <c r="C616"/>
      <c r="D616"/>
      <c r="E616"/>
      <c r="F616"/>
      <c r="G616"/>
      <c r="H616"/>
      <c r="I616"/>
      <c r="J616"/>
      <c r="K616"/>
      <c r="L616"/>
    </row>
    <row r="617" spans="1:12" x14ac:dyDescent="0.25">
      <c r="A617"/>
      <c r="B617" s="1"/>
      <c r="C617"/>
      <c r="D617"/>
      <c r="E617"/>
      <c r="F617"/>
      <c r="G617"/>
      <c r="H617"/>
      <c r="I617"/>
      <c r="J617"/>
      <c r="K617"/>
      <c r="L617"/>
    </row>
    <row r="618" spans="1:12" x14ac:dyDescent="0.25">
      <c r="A618"/>
      <c r="B618" s="1"/>
      <c r="C618"/>
      <c r="D618"/>
      <c r="E618"/>
      <c r="F618"/>
      <c r="G618"/>
      <c r="H618"/>
      <c r="I618"/>
      <c r="J618"/>
      <c r="K618"/>
      <c r="L618"/>
    </row>
    <row r="619" spans="1:12" x14ac:dyDescent="0.25">
      <c r="A619"/>
      <c r="B619" s="1"/>
      <c r="C619"/>
      <c r="D619"/>
      <c r="E619"/>
      <c r="F619"/>
      <c r="G619"/>
      <c r="H619"/>
      <c r="I619"/>
      <c r="J619"/>
      <c r="K619"/>
      <c r="L619"/>
    </row>
    <row r="620" spans="1:12" x14ac:dyDescent="0.25">
      <c r="A620"/>
      <c r="B620" s="1"/>
      <c r="C620"/>
      <c r="D620"/>
      <c r="E620"/>
      <c r="F620"/>
      <c r="G620"/>
      <c r="H620"/>
      <c r="I620"/>
      <c r="J620"/>
      <c r="K620"/>
      <c r="L620"/>
    </row>
    <row r="621" spans="1:12" x14ac:dyDescent="0.25">
      <c r="A621"/>
      <c r="B621" s="1"/>
      <c r="C621"/>
      <c r="D621"/>
      <c r="E621"/>
      <c r="F621"/>
      <c r="G621"/>
      <c r="H621"/>
      <c r="I621"/>
      <c r="J621"/>
      <c r="K621"/>
      <c r="L621"/>
    </row>
    <row r="622" spans="1:12" x14ac:dyDescent="0.25">
      <c r="A622"/>
      <c r="B622" s="1"/>
      <c r="C622"/>
      <c r="D622"/>
      <c r="E622"/>
      <c r="F622"/>
      <c r="G622"/>
      <c r="H622"/>
      <c r="I622"/>
      <c r="J622"/>
      <c r="K622"/>
      <c r="L622"/>
    </row>
    <row r="623" spans="1:12" x14ac:dyDescent="0.25">
      <c r="A623"/>
      <c r="B623" s="1"/>
      <c r="C623"/>
      <c r="D623"/>
      <c r="E623"/>
      <c r="F623"/>
      <c r="G623"/>
      <c r="H623"/>
      <c r="I623"/>
      <c r="J623"/>
      <c r="K623"/>
      <c r="L623"/>
    </row>
    <row r="624" spans="1:12" x14ac:dyDescent="0.25">
      <c r="A624"/>
      <c r="B624" s="1"/>
      <c r="C624"/>
      <c r="D624"/>
      <c r="E624"/>
      <c r="F624"/>
      <c r="G624"/>
      <c r="H624"/>
      <c r="I624"/>
      <c r="J624"/>
      <c r="K624"/>
      <c r="L624"/>
    </row>
    <row r="625" spans="1:12" x14ac:dyDescent="0.25">
      <c r="A625"/>
      <c r="B625" s="1"/>
      <c r="C625"/>
      <c r="D625"/>
      <c r="E625"/>
      <c r="F625"/>
      <c r="G625"/>
      <c r="H625"/>
      <c r="I625"/>
      <c r="J625"/>
      <c r="K625"/>
      <c r="L625"/>
    </row>
    <row r="626" spans="1:12" x14ac:dyDescent="0.25">
      <c r="A626"/>
      <c r="B626" s="1"/>
      <c r="C626"/>
      <c r="D626"/>
      <c r="E626"/>
      <c r="F626"/>
      <c r="G626"/>
      <c r="H626"/>
      <c r="I626"/>
      <c r="J626"/>
      <c r="K626"/>
      <c r="L626"/>
    </row>
    <row r="627" spans="1:12" x14ac:dyDescent="0.25">
      <c r="A627"/>
      <c r="B627" s="1"/>
      <c r="C627"/>
      <c r="D627"/>
      <c r="E627"/>
      <c r="F627"/>
      <c r="G627"/>
      <c r="H627"/>
      <c r="I627"/>
      <c r="J627"/>
      <c r="K627"/>
      <c r="L627"/>
    </row>
    <row r="628" spans="1:12" x14ac:dyDescent="0.25">
      <c r="A628"/>
      <c r="B628" s="1"/>
      <c r="C628"/>
      <c r="D628"/>
      <c r="E628"/>
      <c r="F628"/>
      <c r="G628"/>
      <c r="H628"/>
      <c r="I628"/>
      <c r="J628"/>
      <c r="K628"/>
      <c r="L628"/>
    </row>
    <row r="629" spans="1:12" x14ac:dyDescent="0.25">
      <c r="A629"/>
      <c r="B629" s="1"/>
      <c r="C629"/>
      <c r="D629"/>
      <c r="E629"/>
      <c r="F629"/>
      <c r="G629"/>
      <c r="H629"/>
      <c r="I629"/>
      <c r="J629"/>
      <c r="K629"/>
      <c r="L629"/>
    </row>
    <row r="630" spans="1:12" x14ac:dyDescent="0.25">
      <c r="A630"/>
      <c r="B630" s="1"/>
      <c r="C630"/>
      <c r="D630"/>
      <c r="E630"/>
      <c r="F630"/>
      <c r="G630"/>
      <c r="H630"/>
      <c r="I630"/>
      <c r="J630"/>
      <c r="K630"/>
      <c r="L630"/>
    </row>
    <row r="631" spans="1:12" x14ac:dyDescent="0.25">
      <c r="A631"/>
      <c r="B631" s="1"/>
      <c r="C631"/>
      <c r="D631"/>
      <c r="E631"/>
      <c r="F631"/>
      <c r="G631"/>
      <c r="H631"/>
      <c r="I631"/>
      <c r="J631"/>
      <c r="K631"/>
      <c r="L631"/>
    </row>
    <row r="632" spans="1:12" x14ac:dyDescent="0.25">
      <c r="A632"/>
      <c r="B632" s="1"/>
      <c r="C632"/>
      <c r="D632"/>
      <c r="E632"/>
      <c r="F632"/>
      <c r="G632"/>
      <c r="H632"/>
      <c r="I632"/>
      <c r="J632"/>
      <c r="K632"/>
      <c r="L632"/>
    </row>
    <row r="633" spans="1:12" x14ac:dyDescent="0.25">
      <c r="A633"/>
      <c r="B633" s="1"/>
      <c r="C633"/>
      <c r="D633"/>
      <c r="E633"/>
      <c r="F633"/>
      <c r="G633"/>
      <c r="H633"/>
      <c r="I633"/>
      <c r="J633"/>
      <c r="K633"/>
      <c r="L633"/>
    </row>
    <row r="634" spans="1:12" x14ac:dyDescent="0.25">
      <c r="A634"/>
      <c r="B634" s="1"/>
      <c r="C634"/>
      <c r="D634"/>
      <c r="E634"/>
      <c r="F634"/>
      <c r="G634"/>
      <c r="H634"/>
      <c r="I634"/>
      <c r="J634"/>
      <c r="K634"/>
      <c r="L634"/>
    </row>
    <row r="635" spans="1:12" x14ac:dyDescent="0.25">
      <c r="A635"/>
      <c r="B635" s="1"/>
      <c r="C635"/>
      <c r="D635"/>
      <c r="E635"/>
      <c r="F635"/>
      <c r="G635"/>
      <c r="H635"/>
      <c r="I635"/>
      <c r="J635"/>
      <c r="K635"/>
      <c r="L635"/>
    </row>
    <row r="636" spans="1:12" x14ac:dyDescent="0.25">
      <c r="A636"/>
      <c r="B636" s="1"/>
      <c r="C636"/>
      <c r="D636"/>
      <c r="E636"/>
      <c r="F636"/>
      <c r="G636"/>
      <c r="H636"/>
      <c r="I636"/>
      <c r="J636"/>
      <c r="K636"/>
      <c r="L636"/>
    </row>
    <row r="637" spans="1:12" x14ac:dyDescent="0.25">
      <c r="A637"/>
      <c r="B637" s="1"/>
      <c r="C637"/>
      <c r="D637"/>
      <c r="E637"/>
      <c r="F637"/>
      <c r="G637"/>
      <c r="H637"/>
      <c r="I637"/>
      <c r="J637"/>
      <c r="K637"/>
      <c r="L637"/>
    </row>
    <row r="638" spans="1:12" x14ac:dyDescent="0.25">
      <c r="A638"/>
      <c r="B638" s="1"/>
      <c r="C638"/>
      <c r="D638"/>
      <c r="E638"/>
      <c r="F638"/>
      <c r="G638"/>
      <c r="H638"/>
      <c r="I638"/>
      <c r="J638"/>
      <c r="K638"/>
      <c r="L638"/>
    </row>
    <row r="639" spans="1:12" x14ac:dyDescent="0.25">
      <c r="A639"/>
      <c r="B639" s="1"/>
      <c r="C639"/>
      <c r="D639"/>
      <c r="E639"/>
      <c r="F639"/>
      <c r="G639"/>
      <c r="H639"/>
      <c r="I639"/>
      <c r="J639"/>
      <c r="K639"/>
      <c r="L639"/>
    </row>
    <row r="640" spans="1:12" x14ac:dyDescent="0.25">
      <c r="A640"/>
      <c r="B640" s="1"/>
      <c r="C640"/>
      <c r="D640"/>
      <c r="E640"/>
      <c r="F640"/>
      <c r="G640"/>
      <c r="H640"/>
      <c r="I640"/>
      <c r="J640"/>
      <c r="K640"/>
      <c r="L640"/>
    </row>
    <row r="641" spans="1:12" x14ac:dyDescent="0.25">
      <c r="A641"/>
      <c r="B641" s="1"/>
      <c r="C641"/>
      <c r="D641"/>
      <c r="E641"/>
      <c r="F641"/>
      <c r="G641"/>
      <c r="H641"/>
      <c r="I641"/>
      <c r="J641"/>
      <c r="K641"/>
      <c r="L641"/>
    </row>
    <row r="642" spans="1:12" x14ac:dyDescent="0.25">
      <c r="A642"/>
      <c r="B642" s="1"/>
      <c r="C642"/>
      <c r="D642"/>
      <c r="E642"/>
      <c r="F642"/>
      <c r="G642"/>
      <c r="H642"/>
      <c r="I642"/>
      <c r="J642"/>
      <c r="K642"/>
      <c r="L642"/>
    </row>
    <row r="643" spans="1:12" x14ac:dyDescent="0.25">
      <c r="A643"/>
      <c r="B643" s="1"/>
      <c r="C643"/>
      <c r="D643"/>
      <c r="E643"/>
      <c r="F643"/>
      <c r="G643"/>
      <c r="H643"/>
      <c r="I643"/>
      <c r="J643"/>
      <c r="K643"/>
      <c r="L643"/>
    </row>
    <row r="644" spans="1:12" x14ac:dyDescent="0.25">
      <c r="A644"/>
      <c r="B644" s="1"/>
      <c r="C644"/>
      <c r="D644"/>
      <c r="E644"/>
      <c r="F644"/>
      <c r="G644"/>
      <c r="H644"/>
      <c r="I644"/>
      <c r="J644"/>
      <c r="K644"/>
      <c r="L644"/>
    </row>
    <row r="645" spans="1:12" x14ac:dyDescent="0.25">
      <c r="A645"/>
      <c r="B645" s="1"/>
      <c r="C645"/>
      <c r="D645"/>
      <c r="E645"/>
      <c r="F645"/>
      <c r="G645"/>
      <c r="H645"/>
      <c r="I645"/>
      <c r="J645"/>
      <c r="K645"/>
      <c r="L645"/>
    </row>
    <row r="646" spans="1:12" x14ac:dyDescent="0.25">
      <c r="A646"/>
      <c r="B646" s="1"/>
      <c r="C646"/>
      <c r="D646"/>
      <c r="E646"/>
      <c r="F646"/>
      <c r="G646"/>
      <c r="H646"/>
      <c r="I646"/>
      <c r="J646"/>
      <c r="K646"/>
      <c r="L646"/>
    </row>
    <row r="647" spans="1:12" x14ac:dyDescent="0.25">
      <c r="A647"/>
      <c r="B647" s="1"/>
      <c r="C647"/>
      <c r="D647"/>
      <c r="E647"/>
      <c r="F647"/>
      <c r="G647"/>
      <c r="H647"/>
      <c r="I647"/>
      <c r="J647"/>
      <c r="K647"/>
      <c r="L647"/>
    </row>
    <row r="648" spans="1:12" x14ac:dyDescent="0.25">
      <c r="A648"/>
      <c r="B648" s="1"/>
      <c r="C648"/>
      <c r="D648"/>
      <c r="E648"/>
      <c r="F648"/>
      <c r="G648"/>
      <c r="H648"/>
      <c r="I648"/>
      <c r="J648"/>
      <c r="K648"/>
      <c r="L648"/>
    </row>
    <row r="649" spans="1:12" x14ac:dyDescent="0.25">
      <c r="A649"/>
      <c r="B649" s="1"/>
      <c r="C649"/>
      <c r="D649"/>
      <c r="E649"/>
      <c r="F649"/>
      <c r="G649"/>
      <c r="H649"/>
      <c r="I649"/>
      <c r="J649"/>
      <c r="K649"/>
      <c r="L649"/>
    </row>
    <row r="650" spans="1:12" x14ac:dyDescent="0.25">
      <c r="A650"/>
      <c r="B650" s="1"/>
      <c r="C650"/>
      <c r="D650"/>
      <c r="E650"/>
      <c r="F650"/>
      <c r="G650"/>
      <c r="H650"/>
      <c r="I650"/>
      <c r="J650"/>
      <c r="K650"/>
      <c r="L650"/>
    </row>
    <row r="651" spans="1:12" x14ac:dyDescent="0.25">
      <c r="A651"/>
      <c r="B651" s="1"/>
      <c r="C651"/>
      <c r="D651"/>
      <c r="E651"/>
      <c r="F651"/>
      <c r="G651"/>
      <c r="H651"/>
      <c r="I651"/>
      <c r="J651"/>
      <c r="K651"/>
      <c r="L651"/>
    </row>
    <row r="652" spans="1:12" x14ac:dyDescent="0.25">
      <c r="A652"/>
      <c r="B652" s="1"/>
      <c r="C652"/>
      <c r="D652"/>
      <c r="E652"/>
      <c r="F652"/>
      <c r="G652"/>
      <c r="H652"/>
      <c r="I652"/>
      <c r="J652"/>
      <c r="K652"/>
      <c r="L652"/>
    </row>
    <row r="653" spans="1:12" x14ac:dyDescent="0.25">
      <c r="A653"/>
      <c r="B653" s="1"/>
      <c r="C653"/>
      <c r="D653"/>
      <c r="E653"/>
      <c r="F653"/>
      <c r="G653"/>
      <c r="H653"/>
      <c r="I653"/>
      <c r="J653"/>
      <c r="K653"/>
      <c r="L653"/>
    </row>
    <row r="654" spans="1:12" x14ac:dyDescent="0.25">
      <c r="A654"/>
      <c r="B654" s="1"/>
      <c r="C654"/>
      <c r="D654"/>
      <c r="E654"/>
      <c r="F654"/>
      <c r="G654"/>
      <c r="H654"/>
      <c r="I654"/>
      <c r="J654"/>
      <c r="K654"/>
      <c r="L654"/>
    </row>
    <row r="655" spans="1:12" x14ac:dyDescent="0.25">
      <c r="A655"/>
      <c r="B655" s="1"/>
      <c r="C655"/>
      <c r="D655"/>
      <c r="E655"/>
      <c r="F655"/>
      <c r="G655"/>
      <c r="H655"/>
      <c r="I655"/>
      <c r="J655"/>
      <c r="K655"/>
      <c r="L655"/>
    </row>
    <row r="656" spans="1:12" x14ac:dyDescent="0.25">
      <c r="A656"/>
      <c r="B656" s="1"/>
      <c r="C656"/>
      <c r="D656"/>
      <c r="E656"/>
      <c r="F656"/>
      <c r="G656"/>
      <c r="H656"/>
      <c r="I656"/>
      <c r="J656"/>
      <c r="K656"/>
      <c r="L656"/>
    </row>
    <row r="657" spans="1:12" x14ac:dyDescent="0.25">
      <c r="A657"/>
      <c r="B657" s="1"/>
      <c r="C657"/>
      <c r="D657"/>
      <c r="E657"/>
      <c r="F657"/>
      <c r="G657"/>
      <c r="H657"/>
      <c r="I657"/>
      <c r="J657"/>
      <c r="K657"/>
      <c r="L657"/>
    </row>
    <row r="658" spans="1:12" x14ac:dyDescent="0.25">
      <c r="A658"/>
      <c r="B658" s="1"/>
      <c r="C658"/>
      <c r="D658"/>
      <c r="E658"/>
      <c r="F658"/>
      <c r="G658"/>
      <c r="H658"/>
      <c r="I658"/>
      <c r="J658"/>
      <c r="K658"/>
      <c r="L658"/>
    </row>
    <row r="659" spans="1:12" x14ac:dyDescent="0.25">
      <c r="A659"/>
      <c r="B659" s="1"/>
      <c r="C659"/>
      <c r="D659"/>
      <c r="E659"/>
      <c r="F659"/>
      <c r="G659"/>
      <c r="H659"/>
      <c r="I659"/>
      <c r="J659"/>
      <c r="K659"/>
      <c r="L659"/>
    </row>
    <row r="660" spans="1:12" x14ac:dyDescent="0.25">
      <c r="A660"/>
      <c r="B660" s="1"/>
      <c r="C660"/>
      <c r="D660"/>
      <c r="E660"/>
      <c r="F660"/>
      <c r="G660"/>
      <c r="H660"/>
      <c r="I660"/>
      <c r="J660"/>
      <c r="K660"/>
      <c r="L660"/>
    </row>
    <row r="661" spans="1:12" x14ac:dyDescent="0.25">
      <c r="A661"/>
      <c r="B661" s="1"/>
      <c r="C661"/>
      <c r="D661"/>
      <c r="E661"/>
      <c r="F661"/>
      <c r="G661"/>
      <c r="H661"/>
      <c r="I661"/>
      <c r="J661"/>
      <c r="K661"/>
      <c r="L661"/>
    </row>
    <row r="662" spans="1:12" x14ac:dyDescent="0.25">
      <c r="A662"/>
      <c r="B662" s="1"/>
      <c r="C662"/>
      <c r="D662"/>
      <c r="E662"/>
      <c r="F662"/>
      <c r="G662"/>
      <c r="H662"/>
      <c r="I662"/>
      <c r="J662"/>
      <c r="K662"/>
      <c r="L662"/>
    </row>
    <row r="663" spans="1:12" x14ac:dyDescent="0.25">
      <c r="A663"/>
      <c r="B663" s="1"/>
      <c r="C663"/>
      <c r="D663"/>
      <c r="E663"/>
      <c r="F663"/>
      <c r="G663"/>
      <c r="H663"/>
      <c r="I663"/>
      <c r="J663"/>
      <c r="K663"/>
      <c r="L663"/>
    </row>
    <row r="664" spans="1:12" x14ac:dyDescent="0.25">
      <c r="A664"/>
      <c r="B664" s="1"/>
      <c r="C664"/>
      <c r="D664"/>
      <c r="E664"/>
      <c r="F664"/>
      <c r="G664"/>
      <c r="H664"/>
      <c r="I664"/>
      <c r="J664"/>
      <c r="K664"/>
      <c r="L664"/>
    </row>
    <row r="665" spans="1:12" x14ac:dyDescent="0.25">
      <c r="A665"/>
      <c r="B665" s="1"/>
      <c r="C665"/>
      <c r="D665"/>
      <c r="E665"/>
      <c r="F665"/>
      <c r="G665"/>
      <c r="H665"/>
      <c r="I665"/>
      <c r="J665"/>
      <c r="K665"/>
      <c r="L665"/>
    </row>
    <row r="666" spans="1:12" x14ac:dyDescent="0.25">
      <c r="A666"/>
      <c r="B666" s="1"/>
      <c r="C666"/>
      <c r="D666"/>
      <c r="E666"/>
      <c r="F666"/>
      <c r="G666"/>
      <c r="H666"/>
      <c r="I666"/>
      <c r="J666"/>
      <c r="K666"/>
      <c r="L666"/>
    </row>
    <row r="667" spans="1:12" x14ac:dyDescent="0.25">
      <c r="A667"/>
      <c r="B667" s="1"/>
      <c r="C667"/>
      <c r="D667"/>
      <c r="E667"/>
      <c r="F667"/>
      <c r="G667"/>
      <c r="H667"/>
      <c r="I667"/>
      <c r="J667"/>
      <c r="K667"/>
      <c r="L667"/>
    </row>
    <row r="668" spans="1:12" x14ac:dyDescent="0.25">
      <c r="A668"/>
      <c r="B668" s="1"/>
      <c r="C668"/>
      <c r="D668"/>
      <c r="E668"/>
      <c r="F668"/>
      <c r="G668"/>
      <c r="H668"/>
      <c r="I668"/>
      <c r="J668"/>
      <c r="K668"/>
      <c r="L668"/>
    </row>
    <row r="669" spans="1:12" x14ac:dyDescent="0.25">
      <c r="A669"/>
      <c r="B669" s="1"/>
      <c r="C669"/>
      <c r="D669"/>
      <c r="E669"/>
      <c r="F669"/>
      <c r="G669"/>
      <c r="H669"/>
      <c r="I669"/>
      <c r="J669"/>
      <c r="K669"/>
      <c r="L669"/>
    </row>
    <row r="670" spans="1:12" x14ac:dyDescent="0.25">
      <c r="A670"/>
      <c r="B670" s="1"/>
      <c r="C670"/>
      <c r="D670"/>
      <c r="E670"/>
      <c r="F670"/>
      <c r="G670"/>
      <c r="H670"/>
      <c r="I670"/>
      <c r="J670"/>
      <c r="K670"/>
      <c r="L670"/>
    </row>
    <row r="671" spans="1:12" x14ac:dyDescent="0.25">
      <c r="A671"/>
      <c r="B671" s="1"/>
      <c r="C671"/>
      <c r="D671"/>
      <c r="E671"/>
      <c r="F671"/>
      <c r="G671"/>
      <c r="H671"/>
      <c r="I671"/>
      <c r="J671"/>
      <c r="K671"/>
      <c r="L671"/>
    </row>
    <row r="672" spans="1:12" x14ac:dyDescent="0.25">
      <c r="A672"/>
      <c r="B672" s="1"/>
      <c r="C672"/>
      <c r="D672"/>
      <c r="E672"/>
      <c r="F672"/>
      <c r="G672"/>
      <c r="H672"/>
      <c r="I672"/>
      <c r="J672"/>
      <c r="K672"/>
      <c r="L672"/>
    </row>
    <row r="673" spans="1:12" x14ac:dyDescent="0.25">
      <c r="A673"/>
      <c r="B673" s="1"/>
      <c r="C673"/>
      <c r="D673"/>
      <c r="E673"/>
      <c r="F673"/>
      <c r="G673"/>
      <c r="H673"/>
      <c r="I673"/>
      <c r="J673"/>
      <c r="K673"/>
      <c r="L673"/>
    </row>
    <row r="674" spans="1:12" x14ac:dyDescent="0.25">
      <c r="A674"/>
      <c r="B674" s="1"/>
      <c r="C674"/>
      <c r="D674"/>
      <c r="E674"/>
      <c r="F674"/>
      <c r="G674"/>
      <c r="H674"/>
      <c r="I674"/>
      <c r="J674"/>
      <c r="K674"/>
      <c r="L674"/>
    </row>
    <row r="675" spans="1:12" x14ac:dyDescent="0.25">
      <c r="A675"/>
      <c r="B675" s="1"/>
      <c r="C675"/>
      <c r="D675"/>
      <c r="E675"/>
      <c r="F675"/>
      <c r="G675"/>
      <c r="H675"/>
      <c r="I675"/>
      <c r="J675"/>
      <c r="K675"/>
      <c r="L675"/>
    </row>
    <row r="676" spans="1:12" x14ac:dyDescent="0.25">
      <c r="A676"/>
      <c r="B676" s="1"/>
      <c r="C676"/>
      <c r="D676"/>
      <c r="E676"/>
      <c r="F676"/>
      <c r="G676"/>
      <c r="H676"/>
      <c r="I676"/>
      <c r="J676"/>
      <c r="K676"/>
      <c r="L676"/>
    </row>
    <row r="677" spans="1:12" x14ac:dyDescent="0.25">
      <c r="A677"/>
      <c r="B677" s="1"/>
      <c r="C677"/>
      <c r="D677"/>
      <c r="E677"/>
      <c r="F677"/>
      <c r="G677"/>
      <c r="H677"/>
      <c r="I677"/>
      <c r="J677"/>
      <c r="K677"/>
      <c r="L677"/>
    </row>
    <row r="678" spans="1:12" x14ac:dyDescent="0.25">
      <c r="A678"/>
      <c r="B678" s="1"/>
      <c r="C678"/>
      <c r="D678"/>
      <c r="E678"/>
      <c r="F678"/>
      <c r="G678"/>
      <c r="H678"/>
      <c r="I678"/>
      <c r="J678"/>
      <c r="K678"/>
      <c r="L678"/>
    </row>
    <row r="679" spans="1:12" x14ac:dyDescent="0.25">
      <c r="A679"/>
      <c r="B679" s="1"/>
      <c r="C679"/>
      <c r="D679"/>
      <c r="E679"/>
      <c r="F679"/>
      <c r="G679"/>
      <c r="H679"/>
      <c r="I679"/>
      <c r="J679"/>
      <c r="K679"/>
      <c r="L679"/>
    </row>
    <row r="680" spans="1:12" x14ac:dyDescent="0.25">
      <c r="A680"/>
      <c r="B680" s="1"/>
      <c r="C680"/>
      <c r="D680"/>
      <c r="E680"/>
      <c r="F680"/>
      <c r="G680"/>
      <c r="H680"/>
      <c r="I680"/>
      <c r="J680"/>
      <c r="K680"/>
      <c r="L680"/>
    </row>
    <row r="681" spans="1:12" x14ac:dyDescent="0.25">
      <c r="A681"/>
      <c r="B681" s="1"/>
      <c r="C681"/>
      <c r="D681"/>
      <c r="E681"/>
      <c r="F681"/>
      <c r="G681"/>
      <c r="H681"/>
      <c r="I681"/>
      <c r="J681"/>
      <c r="K681"/>
      <c r="L681"/>
    </row>
    <row r="682" spans="1:12" x14ac:dyDescent="0.25">
      <c r="A682"/>
      <c r="B682" s="1"/>
      <c r="C682"/>
      <c r="D682"/>
      <c r="E682"/>
      <c r="F682"/>
      <c r="G682"/>
      <c r="H682"/>
      <c r="I682"/>
      <c r="J682"/>
      <c r="K682"/>
      <c r="L682"/>
    </row>
    <row r="683" spans="1:12" x14ac:dyDescent="0.25">
      <c r="A683"/>
      <c r="B683" s="1"/>
      <c r="C683"/>
      <c r="D683"/>
      <c r="E683"/>
      <c r="F683"/>
      <c r="G683"/>
      <c r="H683"/>
      <c r="I683"/>
      <c r="J683"/>
      <c r="K683"/>
      <c r="L683"/>
    </row>
    <row r="684" spans="1:12" x14ac:dyDescent="0.25">
      <c r="A684"/>
      <c r="B684" s="1"/>
      <c r="C684"/>
      <c r="D684"/>
      <c r="E684"/>
      <c r="F684"/>
      <c r="G684"/>
      <c r="H684"/>
      <c r="I684"/>
      <c r="J684"/>
      <c r="K684"/>
      <c r="L684"/>
    </row>
    <row r="685" spans="1:12" x14ac:dyDescent="0.25">
      <c r="A685"/>
      <c r="B685" s="1"/>
      <c r="C685"/>
      <c r="D685"/>
      <c r="E685"/>
      <c r="F685"/>
      <c r="G685"/>
      <c r="H685"/>
      <c r="I685"/>
      <c r="J685"/>
      <c r="K685"/>
      <c r="L685"/>
    </row>
    <row r="686" spans="1:12" x14ac:dyDescent="0.25">
      <c r="A686"/>
      <c r="B686" s="1"/>
      <c r="C686"/>
      <c r="D686"/>
      <c r="E686"/>
      <c r="F686"/>
      <c r="G686"/>
      <c r="H686"/>
      <c r="I686"/>
      <c r="J686"/>
      <c r="K686"/>
      <c r="L686"/>
    </row>
    <row r="687" spans="1:12" x14ac:dyDescent="0.25">
      <c r="A687"/>
      <c r="B687" s="1"/>
      <c r="C687"/>
      <c r="D687"/>
      <c r="E687"/>
      <c r="F687"/>
      <c r="G687"/>
      <c r="H687"/>
      <c r="I687"/>
      <c r="J687"/>
      <c r="K687"/>
      <c r="L687"/>
    </row>
    <row r="688" spans="1:12" x14ac:dyDescent="0.25">
      <c r="A688"/>
      <c r="B688" s="1"/>
      <c r="C688"/>
      <c r="D688"/>
      <c r="E688"/>
      <c r="F688"/>
      <c r="G688"/>
      <c r="H688"/>
      <c r="I688"/>
      <c r="J688"/>
      <c r="K688"/>
      <c r="L688"/>
    </row>
    <row r="689" spans="1:12" x14ac:dyDescent="0.25">
      <c r="A689"/>
      <c r="B689" s="1"/>
      <c r="C689"/>
      <c r="D689"/>
      <c r="E689"/>
      <c r="F689"/>
      <c r="G689"/>
      <c r="H689"/>
      <c r="I689"/>
      <c r="J689"/>
      <c r="K689"/>
      <c r="L689"/>
    </row>
    <row r="690" spans="1:12" x14ac:dyDescent="0.25">
      <c r="A690"/>
      <c r="B690" s="1"/>
      <c r="C690"/>
      <c r="D690"/>
      <c r="E690"/>
      <c r="F690"/>
      <c r="G690"/>
      <c r="H690"/>
      <c r="I690"/>
      <c r="J690"/>
      <c r="K690"/>
      <c r="L690"/>
    </row>
    <row r="691" spans="1:12" x14ac:dyDescent="0.25">
      <c r="A691"/>
      <c r="B691" s="1"/>
      <c r="C691"/>
      <c r="D691"/>
      <c r="E691"/>
      <c r="F691"/>
      <c r="G691"/>
      <c r="H691"/>
      <c r="I691"/>
      <c r="J691"/>
      <c r="K691"/>
      <c r="L691"/>
    </row>
    <row r="692" spans="1:12" x14ac:dyDescent="0.25">
      <c r="A692"/>
      <c r="B692" s="1"/>
      <c r="C692"/>
      <c r="D692"/>
      <c r="E692"/>
      <c r="F692"/>
      <c r="G692"/>
      <c r="H692"/>
      <c r="I692"/>
      <c r="J692"/>
      <c r="K692"/>
      <c r="L692"/>
    </row>
    <row r="693" spans="1:12" x14ac:dyDescent="0.25">
      <c r="A693"/>
      <c r="B693" s="1"/>
      <c r="C693"/>
      <c r="D693"/>
      <c r="E693"/>
      <c r="F693"/>
      <c r="G693"/>
      <c r="H693"/>
      <c r="I693"/>
      <c r="J693"/>
      <c r="K693"/>
      <c r="L693"/>
    </row>
    <row r="694" spans="1:12" x14ac:dyDescent="0.25">
      <c r="A694"/>
      <c r="B694" s="1"/>
      <c r="C694"/>
      <c r="D694"/>
      <c r="E694"/>
      <c r="F694"/>
      <c r="G694"/>
      <c r="H694"/>
      <c r="I694"/>
      <c r="J694"/>
      <c r="K694"/>
      <c r="L694"/>
    </row>
    <row r="695" spans="1:12" x14ac:dyDescent="0.25">
      <c r="A695"/>
      <c r="B695" s="1"/>
      <c r="C695"/>
      <c r="D695"/>
      <c r="E695"/>
      <c r="F695"/>
      <c r="G695"/>
      <c r="H695"/>
      <c r="I695"/>
      <c r="J695"/>
      <c r="K695"/>
      <c r="L695"/>
    </row>
    <row r="696" spans="1:12" x14ac:dyDescent="0.25">
      <c r="A696"/>
      <c r="B696" s="1"/>
      <c r="C696"/>
      <c r="D696"/>
      <c r="E696"/>
      <c r="F696"/>
      <c r="G696"/>
      <c r="H696"/>
      <c r="I696"/>
      <c r="J696"/>
      <c r="K696"/>
      <c r="L696"/>
    </row>
    <row r="697" spans="1:12" x14ac:dyDescent="0.25">
      <c r="A697"/>
      <c r="B697" s="1"/>
      <c r="C697"/>
      <c r="D697"/>
      <c r="E697"/>
      <c r="F697"/>
      <c r="G697"/>
      <c r="H697"/>
      <c r="I697"/>
      <c r="J697"/>
      <c r="K697"/>
      <c r="L697"/>
    </row>
    <row r="698" spans="1:12" x14ac:dyDescent="0.25">
      <c r="A698"/>
      <c r="B698" s="1"/>
      <c r="C698"/>
      <c r="D698"/>
      <c r="E698"/>
      <c r="F698"/>
      <c r="G698"/>
      <c r="H698"/>
      <c r="I698"/>
      <c r="J698"/>
      <c r="K698"/>
      <c r="L698"/>
    </row>
    <row r="699" spans="1:12" x14ac:dyDescent="0.25">
      <c r="A699"/>
      <c r="B699" s="1"/>
      <c r="C699"/>
      <c r="D699"/>
      <c r="E699"/>
      <c r="F699"/>
      <c r="G699"/>
      <c r="H699"/>
      <c r="I699"/>
      <c r="J699"/>
      <c r="K699"/>
      <c r="L699"/>
    </row>
    <row r="700" spans="1:12" x14ac:dyDescent="0.25">
      <c r="A700"/>
      <c r="B700" s="1"/>
      <c r="C700"/>
      <c r="D700"/>
      <c r="E700"/>
      <c r="F700"/>
      <c r="G700"/>
      <c r="H700"/>
      <c r="I700"/>
      <c r="J700"/>
      <c r="K700"/>
      <c r="L700"/>
    </row>
    <row r="701" spans="1:12" x14ac:dyDescent="0.25">
      <c r="A701"/>
      <c r="B701" s="1"/>
      <c r="C701"/>
      <c r="D701"/>
      <c r="E701"/>
      <c r="F701"/>
      <c r="G701"/>
      <c r="H701"/>
      <c r="I701"/>
      <c r="J701"/>
      <c r="K701"/>
      <c r="L701"/>
    </row>
    <row r="702" spans="1:12" x14ac:dyDescent="0.25">
      <c r="A702"/>
      <c r="B702" s="1"/>
      <c r="C702"/>
      <c r="D702"/>
      <c r="E702"/>
      <c r="F702"/>
      <c r="G702"/>
      <c r="H702"/>
      <c r="I702"/>
      <c r="J702"/>
      <c r="K702"/>
      <c r="L702"/>
    </row>
    <row r="703" spans="1:12" x14ac:dyDescent="0.25">
      <c r="A703"/>
      <c r="B703" s="1"/>
      <c r="C703"/>
      <c r="D703"/>
      <c r="E703"/>
      <c r="F703"/>
      <c r="G703"/>
      <c r="H703"/>
      <c r="I703"/>
      <c r="J703"/>
      <c r="K703"/>
      <c r="L703"/>
    </row>
    <row r="704" spans="1:12" x14ac:dyDescent="0.25">
      <c r="A704"/>
      <c r="B704" s="1"/>
      <c r="C704"/>
      <c r="D704"/>
      <c r="E704"/>
      <c r="F704"/>
      <c r="G704"/>
      <c r="H704"/>
      <c r="I704"/>
      <c r="J704"/>
      <c r="K704"/>
      <c r="L704"/>
    </row>
    <row r="705" spans="1:12" x14ac:dyDescent="0.25">
      <c r="A705"/>
      <c r="B705" s="1"/>
      <c r="C705"/>
      <c r="D705"/>
      <c r="E705"/>
      <c r="F705"/>
      <c r="G705"/>
      <c r="H705"/>
      <c r="I705"/>
      <c r="J705"/>
      <c r="K705"/>
      <c r="L705"/>
    </row>
    <row r="706" spans="1:12" x14ac:dyDescent="0.25">
      <c r="A706"/>
      <c r="B706" s="1"/>
      <c r="C706"/>
      <c r="D706"/>
      <c r="E706"/>
      <c r="F706"/>
      <c r="G706"/>
      <c r="H706"/>
      <c r="I706"/>
      <c r="J706"/>
      <c r="K706"/>
      <c r="L706"/>
    </row>
    <row r="707" spans="1:12" x14ac:dyDescent="0.25">
      <c r="A707"/>
      <c r="B707" s="1"/>
      <c r="C707"/>
      <c r="D707"/>
      <c r="E707"/>
      <c r="F707"/>
      <c r="G707"/>
      <c r="H707"/>
      <c r="I707"/>
      <c r="J707"/>
      <c r="K707"/>
      <c r="L707"/>
    </row>
    <row r="708" spans="1:12" x14ac:dyDescent="0.25">
      <c r="A708"/>
      <c r="B708" s="1"/>
      <c r="C708"/>
      <c r="D708"/>
      <c r="E708"/>
      <c r="F708"/>
      <c r="G708"/>
      <c r="H708"/>
      <c r="I708"/>
      <c r="J708"/>
      <c r="K708"/>
      <c r="L708"/>
    </row>
    <row r="709" spans="1:12" x14ac:dyDescent="0.25">
      <c r="A709"/>
      <c r="B709" s="1"/>
      <c r="C709"/>
      <c r="D709"/>
      <c r="E709"/>
      <c r="F709"/>
      <c r="G709"/>
      <c r="H709"/>
      <c r="I709"/>
      <c r="J709"/>
      <c r="K709"/>
      <c r="L709"/>
    </row>
    <row r="710" spans="1:12" x14ac:dyDescent="0.25">
      <c r="A710"/>
      <c r="B710" s="1"/>
      <c r="C710"/>
      <c r="D710"/>
      <c r="E710"/>
      <c r="F710"/>
      <c r="G710"/>
      <c r="H710"/>
      <c r="I710"/>
      <c r="J710"/>
      <c r="K710"/>
      <c r="L710"/>
    </row>
    <row r="711" spans="1:12" x14ac:dyDescent="0.25">
      <c r="A711"/>
      <c r="B711" s="1"/>
      <c r="C711"/>
      <c r="D711"/>
      <c r="E711"/>
      <c r="F711"/>
      <c r="G711"/>
      <c r="H711"/>
      <c r="I711"/>
      <c r="J711"/>
      <c r="K711"/>
      <c r="L711"/>
    </row>
    <row r="712" spans="1:12" x14ac:dyDescent="0.25">
      <c r="A712"/>
      <c r="B712" s="1"/>
      <c r="C712"/>
      <c r="D712"/>
      <c r="E712"/>
      <c r="F712"/>
      <c r="G712"/>
      <c r="H712"/>
      <c r="I712"/>
      <c r="J712"/>
      <c r="K712"/>
      <c r="L712"/>
    </row>
    <row r="713" spans="1:12" x14ac:dyDescent="0.25">
      <c r="A713"/>
      <c r="B713" s="1"/>
      <c r="C713"/>
      <c r="D713"/>
      <c r="E713"/>
      <c r="F713"/>
      <c r="G713"/>
      <c r="H713"/>
      <c r="I713"/>
      <c r="J713"/>
      <c r="K713"/>
      <c r="L713"/>
    </row>
    <row r="714" spans="1:12" x14ac:dyDescent="0.25">
      <c r="A714"/>
      <c r="B714" s="1"/>
      <c r="C714"/>
      <c r="D714"/>
      <c r="E714"/>
      <c r="F714"/>
      <c r="G714"/>
      <c r="H714"/>
      <c r="I714"/>
      <c r="J714"/>
      <c r="K714"/>
      <c r="L714"/>
    </row>
    <row r="715" spans="1:12" x14ac:dyDescent="0.25">
      <c r="A715"/>
      <c r="B715" s="1"/>
      <c r="C715"/>
      <c r="D715"/>
      <c r="E715"/>
      <c r="F715"/>
      <c r="G715"/>
      <c r="H715"/>
      <c r="I715"/>
      <c r="J715"/>
      <c r="K715"/>
      <c r="L715"/>
    </row>
    <row r="716" spans="1:12" x14ac:dyDescent="0.25">
      <c r="A716"/>
      <c r="B716" s="1"/>
      <c r="C716"/>
      <c r="D716"/>
      <c r="E716"/>
      <c r="F716"/>
      <c r="G716"/>
      <c r="H716"/>
      <c r="I716"/>
      <c r="J716"/>
      <c r="K716"/>
      <c r="L716"/>
    </row>
    <row r="717" spans="1:12" x14ac:dyDescent="0.25">
      <c r="A717"/>
      <c r="B717" s="1"/>
      <c r="C717"/>
      <c r="D717"/>
      <c r="E717"/>
      <c r="F717"/>
      <c r="G717"/>
      <c r="H717"/>
      <c r="I717"/>
      <c r="J717"/>
      <c r="K717"/>
      <c r="L717"/>
    </row>
    <row r="718" spans="1:12" x14ac:dyDescent="0.25">
      <c r="A718"/>
      <c r="B718" s="1"/>
      <c r="C718"/>
      <c r="D718"/>
      <c r="E718"/>
      <c r="F718"/>
      <c r="G718"/>
      <c r="H718"/>
      <c r="I718"/>
      <c r="J718"/>
      <c r="K718"/>
      <c r="L718"/>
    </row>
    <row r="719" spans="1:12" x14ac:dyDescent="0.25">
      <c r="A719"/>
      <c r="B719" s="1"/>
      <c r="C719"/>
      <c r="D719"/>
      <c r="E719"/>
      <c r="F719"/>
      <c r="G719"/>
      <c r="H719"/>
      <c r="I719"/>
      <c r="J719"/>
      <c r="K719"/>
      <c r="L719"/>
    </row>
    <row r="720" spans="1:12" x14ac:dyDescent="0.25">
      <c r="A720"/>
      <c r="B720" s="1"/>
      <c r="C720"/>
      <c r="D720"/>
      <c r="E720"/>
      <c r="F720"/>
      <c r="G720"/>
      <c r="H720"/>
      <c r="I720"/>
      <c r="J720"/>
      <c r="K720"/>
      <c r="L720"/>
    </row>
    <row r="721" spans="1:12" x14ac:dyDescent="0.25">
      <c r="A721"/>
      <c r="B721" s="1"/>
      <c r="C721"/>
      <c r="D721"/>
      <c r="E721"/>
      <c r="F721"/>
      <c r="G721"/>
      <c r="H721"/>
      <c r="I721"/>
      <c r="J721"/>
      <c r="K721"/>
      <c r="L721"/>
    </row>
    <row r="722" spans="1:12" x14ac:dyDescent="0.25">
      <c r="A722"/>
      <c r="B722" s="1"/>
      <c r="C722"/>
      <c r="D722"/>
      <c r="E722"/>
      <c r="F722"/>
      <c r="G722"/>
      <c r="H722"/>
      <c r="I722"/>
      <c r="J722"/>
      <c r="K722"/>
      <c r="L722"/>
    </row>
    <row r="723" spans="1:12" x14ac:dyDescent="0.25">
      <c r="A723"/>
      <c r="B723" s="1"/>
      <c r="C723"/>
      <c r="D723"/>
      <c r="E723"/>
      <c r="F723"/>
      <c r="G723"/>
      <c r="H723"/>
      <c r="I723"/>
      <c r="J723"/>
      <c r="K723"/>
      <c r="L723"/>
    </row>
    <row r="724" spans="1:12" x14ac:dyDescent="0.25">
      <c r="A724"/>
      <c r="B724" s="1"/>
      <c r="C724"/>
      <c r="D724"/>
      <c r="E724"/>
      <c r="F724"/>
      <c r="G724"/>
      <c r="H724"/>
      <c r="I724"/>
      <c r="J724"/>
      <c r="K724"/>
      <c r="L724"/>
    </row>
    <row r="725" spans="1:12" x14ac:dyDescent="0.25">
      <c r="A725"/>
      <c r="B725" s="1"/>
      <c r="C725"/>
      <c r="D725"/>
      <c r="E725"/>
      <c r="F725"/>
      <c r="G725"/>
      <c r="H725"/>
      <c r="I725"/>
      <c r="J725"/>
      <c r="K725"/>
      <c r="L725"/>
    </row>
    <row r="726" spans="1:12" x14ac:dyDescent="0.25">
      <c r="A726"/>
      <c r="B726" s="1"/>
      <c r="C726"/>
      <c r="D726"/>
      <c r="E726"/>
      <c r="F726"/>
      <c r="G726"/>
      <c r="H726"/>
      <c r="I726"/>
      <c r="J726"/>
      <c r="K726"/>
      <c r="L726"/>
    </row>
    <row r="727" spans="1:12" x14ac:dyDescent="0.25">
      <c r="A727"/>
      <c r="B727" s="1"/>
      <c r="C727"/>
      <c r="D727"/>
      <c r="E727"/>
      <c r="F727"/>
      <c r="G727"/>
      <c r="H727"/>
      <c r="I727"/>
      <c r="J727"/>
      <c r="K727"/>
      <c r="L727"/>
    </row>
    <row r="728" spans="1:12" x14ac:dyDescent="0.25">
      <c r="A728"/>
      <c r="B728" s="1"/>
      <c r="C728"/>
      <c r="D728"/>
      <c r="E728"/>
      <c r="F728"/>
      <c r="G728"/>
      <c r="H728"/>
      <c r="I728"/>
      <c r="J728"/>
      <c r="K728"/>
      <c r="L728"/>
    </row>
    <row r="729" spans="1:12" x14ac:dyDescent="0.25">
      <c r="A729"/>
      <c r="B729" s="1"/>
      <c r="C729"/>
      <c r="D729"/>
      <c r="E729"/>
      <c r="F729"/>
      <c r="G729"/>
      <c r="H729"/>
      <c r="I729"/>
      <c r="J729"/>
      <c r="K729"/>
      <c r="L729"/>
    </row>
    <row r="730" spans="1:12" x14ac:dyDescent="0.25">
      <c r="A730"/>
      <c r="B730" s="1"/>
      <c r="C730"/>
      <c r="D730"/>
      <c r="E730"/>
      <c r="F730"/>
      <c r="G730"/>
      <c r="H730"/>
      <c r="I730"/>
      <c r="J730"/>
      <c r="K730"/>
      <c r="L730"/>
    </row>
    <row r="731" spans="1:12" x14ac:dyDescent="0.25">
      <c r="A731"/>
      <c r="B731" s="1"/>
      <c r="C731"/>
      <c r="D731"/>
      <c r="E731"/>
      <c r="F731"/>
      <c r="G731"/>
      <c r="H731"/>
      <c r="I731"/>
      <c r="J731"/>
      <c r="K731"/>
      <c r="L731"/>
    </row>
    <row r="732" spans="1:12" x14ac:dyDescent="0.25">
      <c r="A732"/>
      <c r="B732" s="1"/>
      <c r="C732"/>
      <c r="D732"/>
      <c r="E732"/>
      <c r="F732"/>
      <c r="G732"/>
      <c r="H732"/>
      <c r="I732"/>
      <c r="J732"/>
      <c r="K732"/>
      <c r="L732"/>
    </row>
    <row r="733" spans="1:12" x14ac:dyDescent="0.25">
      <c r="A733"/>
      <c r="B733" s="1"/>
      <c r="C733"/>
      <c r="D733"/>
      <c r="E733"/>
      <c r="F733"/>
      <c r="G733"/>
      <c r="H733"/>
      <c r="I733"/>
      <c r="J733"/>
      <c r="K733"/>
      <c r="L733"/>
    </row>
    <row r="734" spans="1:12" x14ac:dyDescent="0.25">
      <c r="A734"/>
      <c r="B734" s="1"/>
      <c r="C734"/>
      <c r="D734"/>
      <c r="E734"/>
      <c r="F734"/>
      <c r="G734"/>
      <c r="H734"/>
      <c r="I734"/>
      <c r="J734"/>
      <c r="K734"/>
      <c r="L734"/>
    </row>
    <row r="735" spans="1:12" x14ac:dyDescent="0.25">
      <c r="A735"/>
      <c r="B735" s="1"/>
      <c r="C735"/>
      <c r="D735"/>
      <c r="E735"/>
      <c r="F735"/>
      <c r="G735"/>
      <c r="H735"/>
      <c r="I735"/>
      <c r="J735"/>
      <c r="K735"/>
      <c r="L735"/>
    </row>
    <row r="736" spans="1:12" x14ac:dyDescent="0.25">
      <c r="A736"/>
      <c r="B736" s="1"/>
      <c r="C736"/>
      <c r="D736"/>
      <c r="E736"/>
      <c r="F736"/>
      <c r="G736"/>
      <c r="H736"/>
      <c r="I736"/>
      <c r="J736"/>
      <c r="K736"/>
      <c r="L736"/>
    </row>
    <row r="737" spans="1:12" x14ac:dyDescent="0.25">
      <c r="A737"/>
      <c r="B737" s="1"/>
      <c r="C737"/>
      <c r="D737"/>
      <c r="E737"/>
      <c r="F737"/>
      <c r="G737"/>
      <c r="H737"/>
      <c r="I737"/>
      <c r="J737"/>
      <c r="K737"/>
      <c r="L737"/>
    </row>
    <row r="738" spans="1:12" x14ac:dyDescent="0.25">
      <c r="A738"/>
      <c r="B738" s="1"/>
      <c r="C738"/>
      <c r="D738"/>
      <c r="E738"/>
      <c r="F738"/>
      <c r="G738"/>
      <c r="H738"/>
      <c r="I738"/>
      <c r="J738"/>
      <c r="K738"/>
      <c r="L738"/>
    </row>
    <row r="739" spans="1:12" x14ac:dyDescent="0.25">
      <c r="A739"/>
      <c r="B739" s="1"/>
      <c r="C739"/>
      <c r="D739"/>
      <c r="E739"/>
      <c r="F739"/>
      <c r="G739"/>
      <c r="H739"/>
      <c r="I739"/>
      <c r="J739"/>
      <c r="K739"/>
      <c r="L739"/>
    </row>
    <row r="740" spans="1:12" x14ac:dyDescent="0.25">
      <c r="A740"/>
      <c r="B740" s="1"/>
      <c r="C740"/>
      <c r="D740"/>
      <c r="E740"/>
      <c r="F740"/>
      <c r="G740"/>
      <c r="H740"/>
      <c r="I740"/>
      <c r="J740"/>
      <c r="K740"/>
      <c r="L740"/>
    </row>
    <row r="741" spans="1:12" x14ac:dyDescent="0.25">
      <c r="A741"/>
      <c r="B741" s="1"/>
      <c r="C741"/>
      <c r="D741"/>
      <c r="E741"/>
      <c r="F741"/>
      <c r="G741"/>
      <c r="H741"/>
      <c r="I741"/>
      <c r="J741"/>
      <c r="K741"/>
      <c r="L741"/>
    </row>
    <row r="742" spans="1:12" x14ac:dyDescent="0.25">
      <c r="A742"/>
      <c r="B742" s="1"/>
      <c r="C742"/>
      <c r="D742"/>
      <c r="E742"/>
      <c r="F742"/>
      <c r="G742"/>
      <c r="H742"/>
      <c r="I742"/>
      <c r="J742"/>
      <c r="K742"/>
      <c r="L742"/>
    </row>
    <row r="743" spans="1:12" x14ac:dyDescent="0.25">
      <c r="A743"/>
      <c r="B743" s="1"/>
      <c r="C743"/>
      <c r="D743"/>
      <c r="E743"/>
      <c r="F743"/>
      <c r="G743"/>
      <c r="H743"/>
      <c r="I743"/>
      <c r="J743"/>
      <c r="K743"/>
      <c r="L743"/>
    </row>
    <row r="744" spans="1:12" x14ac:dyDescent="0.25">
      <c r="A744"/>
      <c r="B744" s="1"/>
      <c r="C744"/>
      <c r="D744"/>
      <c r="E744"/>
      <c r="F744"/>
      <c r="G744"/>
      <c r="H744"/>
      <c r="I744"/>
      <c r="J744"/>
      <c r="K744"/>
      <c r="L744"/>
    </row>
    <row r="745" spans="1:12" x14ac:dyDescent="0.25">
      <c r="A745"/>
      <c r="B745" s="1"/>
      <c r="C745"/>
      <c r="D745"/>
      <c r="E745"/>
      <c r="F745"/>
      <c r="G745"/>
      <c r="H745"/>
      <c r="I745"/>
      <c r="J745"/>
      <c r="K745"/>
      <c r="L745"/>
    </row>
    <row r="746" spans="1:12" x14ac:dyDescent="0.25">
      <c r="A746"/>
      <c r="B746" s="1"/>
      <c r="C746"/>
      <c r="D746"/>
      <c r="E746"/>
      <c r="F746"/>
      <c r="G746"/>
      <c r="H746"/>
      <c r="I746"/>
      <c r="J746"/>
      <c r="K746"/>
      <c r="L746"/>
    </row>
    <row r="747" spans="1:12" x14ac:dyDescent="0.25">
      <c r="A747"/>
      <c r="B747" s="1"/>
      <c r="C747"/>
      <c r="D747"/>
      <c r="E747"/>
      <c r="F747"/>
      <c r="G747"/>
      <c r="H747"/>
      <c r="I747"/>
      <c r="J747"/>
      <c r="K747"/>
      <c r="L747"/>
    </row>
    <row r="748" spans="1:12" x14ac:dyDescent="0.25">
      <c r="A748"/>
      <c r="B748" s="1"/>
      <c r="C748"/>
      <c r="D748"/>
      <c r="E748"/>
      <c r="F748"/>
      <c r="G748"/>
      <c r="H748"/>
      <c r="I748"/>
      <c r="J748"/>
      <c r="K748"/>
      <c r="L748"/>
    </row>
    <row r="749" spans="1:12" x14ac:dyDescent="0.25">
      <c r="A749"/>
      <c r="B749" s="1"/>
      <c r="C749"/>
      <c r="D749"/>
      <c r="E749"/>
      <c r="F749"/>
      <c r="G749"/>
      <c r="H749"/>
      <c r="I749"/>
      <c r="J749"/>
      <c r="K749"/>
      <c r="L749"/>
    </row>
    <row r="750" spans="1:12" x14ac:dyDescent="0.25">
      <c r="A750"/>
      <c r="B750" s="1"/>
      <c r="C750"/>
      <c r="D750"/>
      <c r="E750"/>
      <c r="F750"/>
      <c r="G750"/>
      <c r="H750"/>
      <c r="I750"/>
      <c r="J750"/>
      <c r="K750"/>
      <c r="L750"/>
    </row>
    <row r="751" spans="1:12" x14ac:dyDescent="0.25">
      <c r="A751"/>
      <c r="B751" s="1"/>
      <c r="C751"/>
      <c r="D751"/>
      <c r="E751"/>
      <c r="F751"/>
      <c r="G751"/>
      <c r="H751"/>
      <c r="I751"/>
      <c r="J751"/>
      <c r="K751"/>
      <c r="L751"/>
    </row>
    <row r="752" spans="1:12" x14ac:dyDescent="0.25">
      <c r="A752"/>
      <c r="B752" s="1"/>
      <c r="C752"/>
      <c r="D752"/>
      <c r="E752"/>
      <c r="F752"/>
      <c r="G752"/>
      <c r="H752"/>
      <c r="I752"/>
      <c r="J752"/>
      <c r="K752"/>
      <c r="L752"/>
    </row>
    <row r="753" spans="1:12" x14ac:dyDescent="0.25">
      <c r="A753"/>
      <c r="B753" s="1"/>
      <c r="C753"/>
      <c r="D753"/>
      <c r="E753"/>
      <c r="F753"/>
      <c r="G753"/>
      <c r="H753"/>
      <c r="I753"/>
      <c r="J753"/>
      <c r="K753"/>
      <c r="L753"/>
    </row>
    <row r="754" spans="1:12" x14ac:dyDescent="0.25">
      <c r="A754"/>
      <c r="B754" s="1"/>
      <c r="C754"/>
      <c r="D754"/>
      <c r="E754"/>
      <c r="F754"/>
      <c r="G754"/>
      <c r="H754"/>
      <c r="I754"/>
      <c r="J754"/>
      <c r="K754"/>
      <c r="L754"/>
    </row>
    <row r="755" spans="1:12" x14ac:dyDescent="0.25">
      <c r="A755"/>
      <c r="B755" s="1"/>
      <c r="C755"/>
      <c r="D755"/>
      <c r="E755"/>
      <c r="F755"/>
      <c r="G755"/>
      <c r="H755"/>
      <c r="I755"/>
      <c r="J755"/>
      <c r="K755"/>
      <c r="L755"/>
    </row>
    <row r="756" spans="1:12" x14ac:dyDescent="0.25">
      <c r="A756"/>
      <c r="B756" s="1"/>
      <c r="C756"/>
      <c r="D756"/>
      <c r="E756"/>
      <c r="F756"/>
      <c r="G756"/>
      <c r="H756"/>
      <c r="I756"/>
      <c r="J756"/>
      <c r="K756"/>
      <c r="L756"/>
    </row>
    <row r="757" spans="1:12" x14ac:dyDescent="0.25">
      <c r="A757"/>
      <c r="B757" s="1"/>
      <c r="C757"/>
      <c r="D757"/>
      <c r="E757"/>
      <c r="F757"/>
      <c r="G757"/>
      <c r="H757"/>
      <c r="I757"/>
      <c r="J757"/>
      <c r="K757"/>
      <c r="L757"/>
    </row>
    <row r="758" spans="1:12" x14ac:dyDescent="0.25">
      <c r="A758"/>
      <c r="B758" s="1"/>
      <c r="C758"/>
      <c r="D758"/>
      <c r="E758"/>
      <c r="F758"/>
      <c r="G758"/>
      <c r="H758"/>
      <c r="I758"/>
      <c r="J758"/>
      <c r="K758"/>
      <c r="L758"/>
    </row>
    <row r="759" spans="1:12" x14ac:dyDescent="0.25">
      <c r="A759"/>
      <c r="B759" s="1"/>
      <c r="C759"/>
      <c r="D759"/>
      <c r="E759"/>
      <c r="F759"/>
      <c r="G759"/>
      <c r="H759"/>
      <c r="I759"/>
      <c r="J759"/>
      <c r="K759"/>
      <c r="L759"/>
    </row>
    <row r="760" spans="1:12" x14ac:dyDescent="0.25">
      <c r="A760"/>
      <c r="B760" s="1"/>
      <c r="C760"/>
      <c r="D760"/>
      <c r="E760"/>
      <c r="F760"/>
      <c r="G760"/>
      <c r="H760"/>
      <c r="I760"/>
      <c r="J760"/>
      <c r="K760"/>
      <c r="L760"/>
    </row>
    <row r="761" spans="1:12" x14ac:dyDescent="0.25">
      <c r="A761"/>
      <c r="B761" s="1"/>
      <c r="C761"/>
      <c r="D761"/>
      <c r="E761"/>
      <c r="F761"/>
      <c r="G761"/>
      <c r="H761"/>
      <c r="I761"/>
      <c r="J761"/>
      <c r="K761"/>
      <c r="L761"/>
    </row>
    <row r="762" spans="1:12" x14ac:dyDescent="0.25">
      <c r="A762"/>
      <c r="B762" s="1"/>
      <c r="C762"/>
      <c r="D762"/>
      <c r="E762"/>
      <c r="F762"/>
      <c r="G762"/>
      <c r="H762"/>
      <c r="I762"/>
      <c r="J762"/>
      <c r="K762"/>
      <c r="L762"/>
    </row>
    <row r="763" spans="1:12" x14ac:dyDescent="0.25">
      <c r="A763"/>
      <c r="B763" s="1"/>
      <c r="C763"/>
      <c r="D763"/>
      <c r="E763"/>
      <c r="F763"/>
      <c r="G763"/>
      <c r="H763"/>
      <c r="I763"/>
      <c r="J763"/>
      <c r="K763"/>
      <c r="L763"/>
    </row>
    <row r="764" spans="1:12" x14ac:dyDescent="0.25">
      <c r="A764"/>
      <c r="B764" s="1"/>
      <c r="C764"/>
      <c r="D764"/>
      <c r="E764"/>
      <c r="F764"/>
      <c r="G764"/>
      <c r="H764"/>
      <c r="I764"/>
      <c r="J764"/>
      <c r="K764"/>
      <c r="L764"/>
    </row>
    <row r="765" spans="1:12" x14ac:dyDescent="0.25">
      <c r="A765"/>
      <c r="B765" s="1"/>
      <c r="C765"/>
      <c r="D765"/>
      <c r="E765"/>
      <c r="F765"/>
      <c r="G765"/>
      <c r="H765"/>
      <c r="I765"/>
      <c r="J765"/>
      <c r="K765"/>
      <c r="L765"/>
    </row>
    <row r="766" spans="1:12" x14ac:dyDescent="0.25">
      <c r="A766"/>
      <c r="B766" s="1"/>
      <c r="C766"/>
      <c r="D766"/>
      <c r="E766"/>
      <c r="F766"/>
      <c r="G766"/>
      <c r="H766"/>
      <c r="I766"/>
      <c r="J766"/>
      <c r="K766"/>
      <c r="L766"/>
    </row>
    <row r="767" spans="1:12" x14ac:dyDescent="0.25">
      <c r="A767"/>
      <c r="B767" s="1"/>
      <c r="C767"/>
      <c r="D767"/>
      <c r="E767"/>
      <c r="F767"/>
      <c r="G767"/>
      <c r="H767"/>
      <c r="I767"/>
      <c r="J767"/>
      <c r="K767"/>
      <c r="L767"/>
    </row>
    <row r="768" spans="1:12" x14ac:dyDescent="0.25">
      <c r="A768"/>
      <c r="B768" s="1"/>
      <c r="C768"/>
      <c r="D768"/>
      <c r="E768"/>
      <c r="F768"/>
      <c r="G768"/>
      <c r="H768"/>
      <c r="I768"/>
      <c r="J768"/>
      <c r="K768"/>
      <c r="L768"/>
    </row>
    <row r="769" spans="1:12" x14ac:dyDescent="0.25">
      <c r="A769"/>
      <c r="B769" s="1"/>
      <c r="C769"/>
      <c r="D769"/>
      <c r="E769"/>
      <c r="F769"/>
      <c r="G769"/>
      <c r="H769"/>
      <c r="I769"/>
      <c r="J769"/>
      <c r="K769"/>
      <c r="L769"/>
    </row>
    <row r="770" spans="1:12" x14ac:dyDescent="0.25">
      <c r="A770"/>
      <c r="B770" s="1"/>
      <c r="C770"/>
      <c r="D770"/>
      <c r="E770"/>
      <c r="F770"/>
      <c r="G770"/>
      <c r="H770"/>
      <c r="I770"/>
      <c r="J770"/>
      <c r="K770"/>
      <c r="L770"/>
    </row>
    <row r="771" spans="1:12" x14ac:dyDescent="0.25">
      <c r="A771"/>
      <c r="B771" s="1"/>
      <c r="C771"/>
      <c r="D771"/>
      <c r="E771"/>
      <c r="F771"/>
      <c r="G771"/>
      <c r="H771"/>
      <c r="I771"/>
      <c r="J771"/>
      <c r="K771"/>
      <c r="L771"/>
    </row>
    <row r="772" spans="1:12" x14ac:dyDescent="0.25">
      <c r="A772"/>
      <c r="B772" s="1"/>
      <c r="C772"/>
      <c r="D772"/>
      <c r="E772"/>
      <c r="F772"/>
      <c r="G772"/>
      <c r="H772"/>
      <c r="I772"/>
      <c r="J772"/>
      <c r="K772"/>
      <c r="L772"/>
    </row>
    <row r="773" spans="1:12" x14ac:dyDescent="0.25">
      <c r="A773"/>
      <c r="B773" s="1"/>
      <c r="C773"/>
      <c r="D773"/>
      <c r="E773"/>
      <c r="F773"/>
      <c r="G773"/>
      <c r="H773"/>
      <c r="I773"/>
      <c r="J773"/>
      <c r="K773"/>
      <c r="L773"/>
    </row>
    <row r="774" spans="1:12" x14ac:dyDescent="0.25">
      <c r="A774"/>
      <c r="B774" s="1"/>
      <c r="C774"/>
      <c r="D774"/>
      <c r="E774"/>
      <c r="F774"/>
      <c r="G774"/>
      <c r="H774"/>
      <c r="I774"/>
      <c r="J774"/>
      <c r="K774"/>
      <c r="L774"/>
    </row>
    <row r="775" spans="1:12" x14ac:dyDescent="0.25">
      <c r="A775"/>
      <c r="B775" s="1"/>
      <c r="C775"/>
      <c r="D775"/>
      <c r="E775"/>
      <c r="F775"/>
      <c r="G775"/>
      <c r="H775"/>
      <c r="I775"/>
      <c r="J775"/>
      <c r="K775"/>
      <c r="L775"/>
    </row>
    <row r="776" spans="1:12" x14ac:dyDescent="0.25">
      <c r="A776"/>
      <c r="B776" s="1"/>
      <c r="C776"/>
      <c r="D776"/>
      <c r="E776"/>
      <c r="F776"/>
      <c r="G776"/>
      <c r="H776"/>
      <c r="I776"/>
      <c r="J776"/>
      <c r="K776"/>
      <c r="L776"/>
    </row>
    <row r="777" spans="1:12" x14ac:dyDescent="0.25">
      <c r="A777"/>
      <c r="B777" s="1"/>
      <c r="C777"/>
      <c r="D777"/>
      <c r="E777"/>
      <c r="F777"/>
      <c r="G777"/>
      <c r="H777"/>
      <c r="I777"/>
      <c r="J777"/>
      <c r="K777"/>
      <c r="L777"/>
    </row>
    <row r="778" spans="1:12" x14ac:dyDescent="0.25">
      <c r="A778"/>
      <c r="B778" s="1"/>
      <c r="C778"/>
      <c r="D778"/>
      <c r="E778"/>
      <c r="F778"/>
      <c r="G778"/>
      <c r="H778"/>
      <c r="I778"/>
      <c r="J778"/>
      <c r="K778"/>
      <c r="L778"/>
    </row>
    <row r="779" spans="1:12" x14ac:dyDescent="0.25">
      <c r="A779"/>
      <c r="B779" s="1"/>
      <c r="C779"/>
      <c r="D779"/>
      <c r="E779"/>
      <c r="F779"/>
      <c r="G779"/>
      <c r="H779"/>
      <c r="I779"/>
      <c r="J779"/>
      <c r="K779"/>
      <c r="L779"/>
    </row>
    <row r="780" spans="1:12" x14ac:dyDescent="0.25">
      <c r="A780"/>
      <c r="B780" s="1"/>
      <c r="C780"/>
      <c r="D780"/>
      <c r="E780"/>
      <c r="F780"/>
      <c r="G780"/>
      <c r="H780"/>
      <c r="I780"/>
      <c r="J780"/>
      <c r="K780"/>
      <c r="L780"/>
    </row>
    <row r="781" spans="1:12" x14ac:dyDescent="0.25">
      <c r="A781"/>
      <c r="B781" s="1"/>
      <c r="C781"/>
      <c r="D781"/>
      <c r="E781"/>
      <c r="F781"/>
      <c r="G781"/>
      <c r="H781"/>
      <c r="I781"/>
      <c r="J781"/>
      <c r="K781"/>
      <c r="L781"/>
    </row>
    <row r="782" spans="1:12" x14ac:dyDescent="0.25">
      <c r="A782"/>
      <c r="B782" s="1"/>
      <c r="C782"/>
      <c r="D782"/>
      <c r="E782"/>
      <c r="F782"/>
      <c r="G782"/>
      <c r="H782"/>
      <c r="I782"/>
      <c r="J782"/>
      <c r="K782"/>
      <c r="L782"/>
    </row>
    <row r="783" spans="1:12" x14ac:dyDescent="0.25">
      <c r="A783"/>
      <c r="B783" s="1"/>
      <c r="C783"/>
      <c r="D783"/>
      <c r="E783"/>
      <c r="F783"/>
      <c r="G783"/>
      <c r="H783"/>
      <c r="I783"/>
      <c r="J783"/>
      <c r="K783"/>
      <c r="L783"/>
    </row>
    <row r="784" spans="1:12" x14ac:dyDescent="0.25">
      <c r="A784"/>
      <c r="B784" s="1"/>
      <c r="C784"/>
      <c r="D784"/>
      <c r="E784"/>
      <c r="F784"/>
      <c r="G784"/>
      <c r="H784"/>
      <c r="I784"/>
      <c r="J784"/>
      <c r="K784"/>
      <c r="L784"/>
    </row>
    <row r="785" spans="1:12" x14ac:dyDescent="0.25">
      <c r="A785"/>
      <c r="B785" s="1"/>
      <c r="C785"/>
      <c r="D785"/>
      <c r="E785"/>
      <c r="F785"/>
      <c r="G785"/>
      <c r="H785"/>
      <c r="I785"/>
      <c r="J785"/>
      <c r="K785"/>
      <c r="L785"/>
    </row>
    <row r="786" spans="1:12" x14ac:dyDescent="0.25">
      <c r="A786"/>
      <c r="B786" s="1"/>
      <c r="C786"/>
      <c r="D786"/>
      <c r="E786"/>
      <c r="F786"/>
      <c r="G786"/>
      <c r="H786"/>
      <c r="I786"/>
      <c r="J786"/>
      <c r="K786"/>
      <c r="L786"/>
    </row>
    <row r="787" spans="1:12" x14ac:dyDescent="0.25">
      <c r="A787"/>
      <c r="B787" s="1"/>
      <c r="C787"/>
      <c r="D787"/>
      <c r="E787"/>
      <c r="F787"/>
      <c r="G787"/>
      <c r="H787"/>
      <c r="I787"/>
      <c r="J787"/>
      <c r="K787"/>
      <c r="L787"/>
    </row>
    <row r="788" spans="1:12" x14ac:dyDescent="0.25">
      <c r="A788"/>
      <c r="B788" s="1"/>
      <c r="C788"/>
      <c r="D788"/>
      <c r="E788"/>
      <c r="F788"/>
      <c r="G788"/>
      <c r="H788"/>
      <c r="I788"/>
      <c r="J788"/>
      <c r="K788"/>
      <c r="L788"/>
    </row>
    <row r="789" spans="1:12" x14ac:dyDescent="0.25">
      <c r="A789"/>
      <c r="B789" s="1"/>
      <c r="C789"/>
      <c r="D789"/>
      <c r="E789"/>
      <c r="F789"/>
      <c r="G789"/>
      <c r="H789"/>
      <c r="I789"/>
      <c r="J789"/>
      <c r="K789"/>
      <c r="L789"/>
    </row>
    <row r="790" spans="1:12" x14ac:dyDescent="0.25">
      <c r="A790"/>
      <c r="B790" s="1"/>
      <c r="C790"/>
      <c r="D790"/>
      <c r="E790"/>
      <c r="F790"/>
      <c r="G790"/>
      <c r="H790"/>
      <c r="I790"/>
      <c r="J790"/>
      <c r="K790"/>
      <c r="L790"/>
    </row>
    <row r="791" spans="1:12" x14ac:dyDescent="0.25">
      <c r="A791"/>
      <c r="B791" s="1"/>
      <c r="C791"/>
      <c r="D791"/>
      <c r="E791"/>
      <c r="F791"/>
      <c r="G791"/>
      <c r="H791"/>
      <c r="I791"/>
      <c r="J791"/>
      <c r="K791"/>
      <c r="L791"/>
    </row>
    <row r="792" spans="1:12" x14ac:dyDescent="0.25">
      <c r="A792"/>
      <c r="B792" s="1"/>
      <c r="C792"/>
      <c r="D792"/>
      <c r="E792"/>
      <c r="F792"/>
      <c r="G792"/>
      <c r="H792"/>
      <c r="I792"/>
      <c r="J792"/>
      <c r="K792"/>
      <c r="L792"/>
    </row>
    <row r="793" spans="1:12" x14ac:dyDescent="0.25">
      <c r="A793"/>
      <c r="B793" s="1"/>
      <c r="C793"/>
      <c r="D793"/>
      <c r="E793"/>
      <c r="F793"/>
      <c r="G793"/>
      <c r="H793"/>
      <c r="I793"/>
      <c r="J793"/>
      <c r="K793"/>
      <c r="L793"/>
    </row>
    <row r="794" spans="1:12" x14ac:dyDescent="0.25">
      <c r="A794"/>
      <c r="B794" s="1"/>
      <c r="C794"/>
      <c r="D794"/>
      <c r="E794"/>
      <c r="F794"/>
      <c r="G794"/>
      <c r="H794"/>
      <c r="I794"/>
      <c r="J794"/>
      <c r="K794"/>
      <c r="L794"/>
    </row>
    <row r="795" spans="1:12" x14ac:dyDescent="0.25">
      <c r="A795"/>
      <c r="B795" s="1"/>
      <c r="C795"/>
      <c r="D795"/>
      <c r="E795"/>
      <c r="F795"/>
      <c r="G795"/>
      <c r="H795"/>
      <c r="I795"/>
      <c r="J795"/>
      <c r="K795"/>
      <c r="L795"/>
    </row>
    <row r="796" spans="1:12" x14ac:dyDescent="0.25">
      <c r="A796"/>
      <c r="B796" s="1"/>
      <c r="C796"/>
      <c r="D796"/>
      <c r="E796"/>
      <c r="F796"/>
      <c r="G796"/>
      <c r="H796"/>
      <c r="I796"/>
      <c r="J796"/>
      <c r="K796"/>
      <c r="L796"/>
    </row>
    <row r="797" spans="1:12" x14ac:dyDescent="0.25">
      <c r="A797"/>
      <c r="B797" s="1"/>
      <c r="C797"/>
      <c r="D797"/>
      <c r="E797"/>
      <c r="F797"/>
      <c r="G797"/>
      <c r="H797"/>
      <c r="I797"/>
      <c r="J797"/>
      <c r="K797"/>
      <c r="L797"/>
    </row>
    <row r="798" spans="1:12" x14ac:dyDescent="0.25">
      <c r="A798"/>
      <c r="B798" s="1"/>
      <c r="C798"/>
      <c r="D798"/>
      <c r="E798"/>
      <c r="F798"/>
      <c r="G798"/>
      <c r="H798"/>
      <c r="I798"/>
      <c r="J798"/>
      <c r="K798"/>
      <c r="L798"/>
    </row>
    <row r="799" spans="1:12" x14ac:dyDescent="0.25">
      <c r="A799"/>
      <c r="B799" s="1"/>
      <c r="C799"/>
      <c r="D799"/>
      <c r="E799"/>
      <c r="F799"/>
      <c r="G799"/>
      <c r="H799"/>
      <c r="I799"/>
      <c r="J799"/>
      <c r="K799"/>
      <c r="L799"/>
    </row>
    <row r="800" spans="1:12" x14ac:dyDescent="0.25">
      <c r="A800"/>
      <c r="B800" s="1"/>
      <c r="C800"/>
      <c r="D800"/>
      <c r="E800"/>
      <c r="F800"/>
      <c r="G800"/>
      <c r="H800"/>
      <c r="I800"/>
      <c r="J800"/>
      <c r="K800"/>
      <c r="L800"/>
    </row>
    <row r="801" spans="1:12" x14ac:dyDescent="0.25">
      <c r="A801"/>
      <c r="B801" s="1"/>
      <c r="C801"/>
      <c r="D801"/>
      <c r="E801"/>
      <c r="F801"/>
      <c r="G801"/>
      <c r="H801"/>
      <c r="I801"/>
      <c r="J801"/>
      <c r="K801"/>
      <c r="L801"/>
    </row>
    <row r="802" spans="1:12" x14ac:dyDescent="0.25">
      <c r="A802"/>
      <c r="B802" s="1"/>
      <c r="C802"/>
      <c r="D802"/>
      <c r="E802"/>
      <c r="F802"/>
      <c r="G802"/>
      <c r="H802"/>
      <c r="I802"/>
      <c r="J802"/>
      <c r="K802"/>
      <c r="L802"/>
    </row>
    <row r="803" spans="1:12" x14ac:dyDescent="0.25">
      <c r="A803"/>
      <c r="B803" s="1"/>
      <c r="C803"/>
      <c r="D803"/>
      <c r="E803"/>
      <c r="F803"/>
      <c r="G803"/>
      <c r="H803"/>
      <c r="I803"/>
      <c r="J803"/>
      <c r="K803"/>
      <c r="L803"/>
    </row>
    <row r="804" spans="1:12" x14ac:dyDescent="0.25">
      <c r="A804"/>
      <c r="B804" s="1"/>
      <c r="C804"/>
      <c r="D804"/>
      <c r="E804"/>
      <c r="F804"/>
      <c r="G804"/>
      <c r="H804"/>
      <c r="I804"/>
      <c r="J804"/>
      <c r="K804"/>
      <c r="L804"/>
    </row>
    <row r="805" spans="1:12" x14ac:dyDescent="0.25">
      <c r="A805"/>
      <c r="B805" s="1"/>
      <c r="C805"/>
      <c r="D805"/>
      <c r="E805"/>
      <c r="F805"/>
      <c r="G805"/>
      <c r="H805"/>
      <c r="I805"/>
      <c r="J805"/>
      <c r="K805"/>
      <c r="L805"/>
    </row>
    <row r="806" spans="1:12" x14ac:dyDescent="0.25">
      <c r="A806"/>
      <c r="B806" s="1"/>
      <c r="C806"/>
      <c r="D806"/>
      <c r="E806"/>
      <c r="F806"/>
      <c r="G806"/>
      <c r="H806"/>
      <c r="I806"/>
      <c r="J806"/>
      <c r="K806"/>
      <c r="L806"/>
    </row>
    <row r="807" spans="1:12" x14ac:dyDescent="0.25">
      <c r="A807"/>
      <c r="B807" s="1"/>
      <c r="C807"/>
      <c r="D807"/>
      <c r="E807"/>
      <c r="F807"/>
      <c r="G807"/>
      <c r="H807"/>
      <c r="I807"/>
      <c r="J807"/>
      <c r="K807"/>
      <c r="L807"/>
    </row>
    <row r="808" spans="1:12" x14ac:dyDescent="0.25">
      <c r="A808"/>
      <c r="B808" s="1"/>
      <c r="C808"/>
      <c r="D808"/>
      <c r="E808"/>
      <c r="F808"/>
      <c r="G808"/>
      <c r="H808"/>
      <c r="I808"/>
      <c r="J808"/>
      <c r="K808"/>
      <c r="L808"/>
    </row>
    <row r="809" spans="1:12" x14ac:dyDescent="0.25">
      <c r="A809"/>
      <c r="B809" s="1"/>
      <c r="C809"/>
      <c r="D809"/>
      <c r="E809"/>
      <c r="F809"/>
      <c r="G809"/>
      <c r="H809"/>
      <c r="I809"/>
      <c r="J809"/>
      <c r="K809"/>
      <c r="L809"/>
    </row>
    <row r="810" spans="1:12" x14ac:dyDescent="0.25">
      <c r="A810"/>
      <c r="B810" s="1"/>
      <c r="C810"/>
      <c r="D810"/>
      <c r="E810"/>
      <c r="F810"/>
      <c r="G810"/>
      <c r="H810"/>
      <c r="I810"/>
      <c r="J810"/>
      <c r="K810"/>
      <c r="L810"/>
    </row>
    <row r="811" spans="1:12" x14ac:dyDescent="0.25">
      <c r="A811"/>
      <c r="B811" s="1"/>
      <c r="C811"/>
      <c r="D811"/>
      <c r="E811"/>
      <c r="F811"/>
      <c r="G811"/>
      <c r="H811"/>
      <c r="I811"/>
      <c r="J811"/>
      <c r="K811"/>
      <c r="L811"/>
    </row>
    <row r="812" spans="1:12" x14ac:dyDescent="0.25">
      <c r="A812"/>
      <c r="B812" s="1"/>
      <c r="C812"/>
      <c r="D812"/>
      <c r="E812"/>
      <c r="F812"/>
      <c r="G812"/>
      <c r="H812"/>
      <c r="I812"/>
      <c r="J812"/>
      <c r="K812"/>
      <c r="L812"/>
    </row>
    <row r="813" spans="1:12" x14ac:dyDescent="0.25">
      <c r="A813"/>
      <c r="B813" s="1"/>
      <c r="C813"/>
      <c r="D813"/>
      <c r="E813"/>
      <c r="F813"/>
      <c r="G813"/>
      <c r="H813"/>
      <c r="I813"/>
      <c r="J813"/>
      <c r="K813"/>
      <c r="L813"/>
    </row>
    <row r="814" spans="1:12" x14ac:dyDescent="0.25">
      <c r="A814"/>
      <c r="B814" s="1"/>
      <c r="C814"/>
      <c r="D814"/>
      <c r="E814"/>
      <c r="F814"/>
      <c r="G814"/>
      <c r="H814"/>
      <c r="I814"/>
      <c r="J814"/>
      <c r="K814"/>
      <c r="L814"/>
    </row>
    <row r="815" spans="1:12" x14ac:dyDescent="0.25">
      <c r="A815"/>
      <c r="B815" s="1"/>
      <c r="C815"/>
      <c r="D815"/>
      <c r="E815"/>
      <c r="F815"/>
      <c r="G815"/>
      <c r="H815"/>
      <c r="I815"/>
      <c r="J815"/>
      <c r="K815"/>
      <c r="L815"/>
    </row>
    <row r="816" spans="1:12" x14ac:dyDescent="0.25">
      <c r="A816"/>
      <c r="B816" s="1"/>
      <c r="C816"/>
      <c r="D816"/>
      <c r="E816"/>
      <c r="F816"/>
      <c r="G816"/>
      <c r="H816"/>
      <c r="I816"/>
      <c r="J816"/>
      <c r="K816"/>
      <c r="L816"/>
    </row>
    <row r="817" spans="1:12" x14ac:dyDescent="0.25">
      <c r="A817"/>
      <c r="B817" s="1"/>
      <c r="C817"/>
      <c r="D817"/>
      <c r="E817"/>
      <c r="F817"/>
      <c r="G817"/>
      <c r="H817"/>
      <c r="I817"/>
      <c r="J817"/>
      <c r="K817"/>
      <c r="L817"/>
    </row>
    <row r="818" spans="1:12" x14ac:dyDescent="0.25">
      <c r="A818"/>
      <c r="B818" s="1"/>
      <c r="C818"/>
      <c r="D818"/>
      <c r="E818"/>
      <c r="F818"/>
      <c r="G818"/>
      <c r="H818"/>
      <c r="I818"/>
      <c r="J818"/>
      <c r="K818"/>
      <c r="L818"/>
    </row>
    <row r="819" spans="1:12" x14ac:dyDescent="0.25">
      <c r="A819"/>
      <c r="B819" s="1"/>
      <c r="C819"/>
      <c r="D819"/>
      <c r="E819"/>
      <c r="F819"/>
      <c r="G819"/>
      <c r="H819"/>
      <c r="I819"/>
      <c r="J819"/>
      <c r="K819"/>
      <c r="L819"/>
    </row>
    <row r="820" spans="1:12" x14ac:dyDescent="0.25">
      <c r="A820"/>
      <c r="B820" s="1"/>
      <c r="C820"/>
      <c r="D820"/>
      <c r="E820"/>
      <c r="F820"/>
      <c r="G820"/>
      <c r="H820"/>
      <c r="I820"/>
      <c r="J820"/>
      <c r="K820"/>
      <c r="L820"/>
    </row>
    <row r="821" spans="1:12" x14ac:dyDescent="0.25">
      <c r="A821"/>
      <c r="B821" s="1"/>
      <c r="C821"/>
      <c r="D821"/>
      <c r="E821"/>
      <c r="F821"/>
      <c r="G821"/>
      <c r="H821"/>
      <c r="I821"/>
      <c r="J821"/>
      <c r="K821"/>
      <c r="L821"/>
    </row>
    <row r="822" spans="1:12" x14ac:dyDescent="0.25">
      <c r="A822"/>
      <c r="B822" s="1"/>
      <c r="C822"/>
      <c r="D822"/>
      <c r="E822"/>
      <c r="F822"/>
      <c r="G822"/>
      <c r="H822"/>
      <c r="I822"/>
      <c r="J822"/>
      <c r="K822"/>
      <c r="L822"/>
    </row>
    <row r="823" spans="1:12" x14ac:dyDescent="0.25">
      <c r="A823"/>
      <c r="B823" s="1"/>
      <c r="C823"/>
      <c r="D823"/>
      <c r="E823"/>
      <c r="F823"/>
      <c r="G823"/>
      <c r="H823"/>
      <c r="I823"/>
      <c r="J823"/>
      <c r="K823"/>
      <c r="L823"/>
    </row>
    <row r="824" spans="1:12" x14ac:dyDescent="0.25">
      <c r="A824"/>
      <c r="B824" s="1"/>
      <c r="C824"/>
      <c r="D824"/>
      <c r="E824"/>
      <c r="F824"/>
      <c r="G824"/>
      <c r="H824"/>
      <c r="I824"/>
      <c r="J824"/>
      <c r="K824"/>
      <c r="L824"/>
    </row>
    <row r="825" spans="1:12" x14ac:dyDescent="0.25">
      <c r="A825"/>
      <c r="B825" s="1"/>
      <c r="C825"/>
      <c r="D825"/>
      <c r="E825"/>
      <c r="F825"/>
      <c r="G825"/>
      <c r="H825"/>
      <c r="I825"/>
      <c r="J825"/>
      <c r="K825"/>
      <c r="L825"/>
    </row>
    <row r="826" spans="1:12" x14ac:dyDescent="0.25">
      <c r="A826"/>
      <c r="B826" s="1"/>
      <c r="C826"/>
      <c r="D826"/>
      <c r="E826"/>
      <c r="F826"/>
      <c r="G826"/>
      <c r="H826"/>
      <c r="I826"/>
      <c r="J826"/>
      <c r="K826"/>
      <c r="L826"/>
    </row>
    <row r="827" spans="1:12" x14ac:dyDescent="0.25">
      <c r="A827"/>
      <c r="B827" s="1"/>
      <c r="C827"/>
      <c r="D827"/>
      <c r="E827"/>
      <c r="F827"/>
      <c r="G827"/>
      <c r="H827"/>
      <c r="I827"/>
      <c r="J827"/>
      <c r="K827"/>
      <c r="L827"/>
    </row>
    <row r="828" spans="1:12" x14ac:dyDescent="0.25">
      <c r="A828"/>
      <c r="B828" s="1"/>
      <c r="C828"/>
      <c r="D828"/>
      <c r="E828"/>
      <c r="F828"/>
      <c r="G828"/>
      <c r="H828"/>
      <c r="I828"/>
      <c r="J828"/>
      <c r="K828"/>
      <c r="L828"/>
    </row>
    <row r="829" spans="1:12" x14ac:dyDescent="0.25">
      <c r="A829"/>
      <c r="B829" s="1"/>
      <c r="C829"/>
      <c r="D829"/>
      <c r="E829"/>
      <c r="F829"/>
      <c r="G829"/>
      <c r="H829"/>
      <c r="I829"/>
      <c r="J829"/>
      <c r="K829"/>
      <c r="L829"/>
    </row>
    <row r="830" spans="1:12" x14ac:dyDescent="0.25">
      <c r="A830"/>
      <c r="B830" s="1"/>
      <c r="C830"/>
      <c r="D830"/>
      <c r="E830"/>
      <c r="F830"/>
      <c r="G830"/>
      <c r="H830"/>
      <c r="I830"/>
      <c r="J830"/>
      <c r="K830"/>
      <c r="L830"/>
    </row>
    <row r="831" spans="1:12" x14ac:dyDescent="0.25">
      <c r="A831"/>
      <c r="B831" s="1"/>
      <c r="C831"/>
      <c r="D831"/>
      <c r="E831"/>
      <c r="F831"/>
      <c r="G831"/>
      <c r="H831"/>
      <c r="I831"/>
      <c r="J831"/>
      <c r="K831"/>
      <c r="L831"/>
    </row>
    <row r="832" spans="1:12" x14ac:dyDescent="0.25">
      <c r="A832"/>
      <c r="B832" s="1"/>
      <c r="C832"/>
      <c r="D832"/>
      <c r="E832"/>
      <c r="F832"/>
      <c r="G832"/>
      <c r="H832"/>
      <c r="I832"/>
      <c r="J832"/>
      <c r="K832"/>
      <c r="L832"/>
    </row>
    <row r="833" spans="1:12" x14ac:dyDescent="0.25">
      <c r="A833"/>
      <c r="B833" s="1"/>
      <c r="C833"/>
      <c r="D833"/>
      <c r="E833"/>
      <c r="F833"/>
      <c r="G833"/>
      <c r="H833"/>
      <c r="I833"/>
      <c r="J833"/>
      <c r="K833"/>
      <c r="L833"/>
    </row>
    <row r="834" spans="1:12" x14ac:dyDescent="0.25">
      <c r="A834"/>
      <c r="B834" s="1"/>
      <c r="C834"/>
      <c r="D834"/>
      <c r="E834"/>
      <c r="F834"/>
      <c r="G834"/>
      <c r="H834"/>
      <c r="I834"/>
      <c r="J834"/>
      <c r="K834"/>
      <c r="L834"/>
    </row>
    <row r="835" spans="1:12" x14ac:dyDescent="0.25">
      <c r="A835"/>
      <c r="B835" s="1"/>
      <c r="C835"/>
      <c r="D835"/>
      <c r="E835"/>
      <c r="F835"/>
      <c r="G835"/>
      <c r="H835"/>
      <c r="I835"/>
      <c r="J835"/>
      <c r="K835"/>
      <c r="L835"/>
    </row>
    <row r="836" spans="1:12" x14ac:dyDescent="0.25">
      <c r="A836"/>
      <c r="B836" s="1"/>
      <c r="C836"/>
      <c r="D836"/>
      <c r="E836"/>
      <c r="F836"/>
      <c r="G836"/>
      <c r="H836"/>
      <c r="I836"/>
      <c r="J836"/>
      <c r="K836"/>
      <c r="L836"/>
    </row>
    <row r="837" spans="1:12" x14ac:dyDescent="0.25">
      <c r="A837"/>
      <c r="B837" s="1"/>
      <c r="C837"/>
      <c r="D837"/>
      <c r="E837"/>
      <c r="F837"/>
      <c r="G837"/>
      <c r="H837"/>
      <c r="I837"/>
      <c r="J837"/>
      <c r="K837"/>
      <c r="L837"/>
    </row>
    <row r="838" spans="1:12" x14ac:dyDescent="0.25">
      <c r="A838"/>
      <c r="B838" s="1"/>
      <c r="C838"/>
      <c r="D838"/>
      <c r="E838"/>
      <c r="F838"/>
      <c r="G838"/>
      <c r="H838"/>
      <c r="I838"/>
      <c r="J838"/>
      <c r="K838"/>
      <c r="L838"/>
    </row>
    <row r="839" spans="1:12" x14ac:dyDescent="0.25">
      <c r="A839"/>
      <c r="B839" s="1"/>
      <c r="C839"/>
      <c r="D839"/>
      <c r="E839"/>
      <c r="F839"/>
      <c r="G839"/>
      <c r="H839"/>
      <c r="I839"/>
      <c r="J839"/>
      <c r="K839"/>
      <c r="L839"/>
    </row>
    <row r="840" spans="1:12" x14ac:dyDescent="0.25">
      <c r="A840"/>
      <c r="B840" s="1"/>
      <c r="C840"/>
      <c r="D840"/>
      <c r="E840"/>
      <c r="F840"/>
      <c r="G840"/>
      <c r="H840"/>
      <c r="I840"/>
      <c r="J840"/>
      <c r="K840"/>
      <c r="L840"/>
    </row>
    <row r="841" spans="1:12" x14ac:dyDescent="0.25">
      <c r="A841"/>
      <c r="B841" s="1"/>
      <c r="C841"/>
      <c r="D841"/>
      <c r="E841"/>
      <c r="F841"/>
      <c r="G841"/>
      <c r="H841"/>
      <c r="I841"/>
      <c r="J841"/>
      <c r="K841"/>
      <c r="L841"/>
    </row>
    <row r="842" spans="1:12" x14ac:dyDescent="0.25">
      <c r="A842"/>
      <c r="B842" s="1"/>
      <c r="C842"/>
      <c r="D842"/>
      <c r="E842"/>
      <c r="F842"/>
      <c r="G842"/>
      <c r="H842"/>
      <c r="I842"/>
      <c r="J842"/>
      <c r="K842"/>
      <c r="L842"/>
    </row>
    <row r="843" spans="1:12" x14ac:dyDescent="0.25">
      <c r="A843"/>
      <c r="B843" s="1"/>
      <c r="C843"/>
      <c r="D843"/>
      <c r="E843"/>
      <c r="F843"/>
      <c r="G843"/>
      <c r="H843"/>
      <c r="I843"/>
      <c r="J843"/>
      <c r="K843"/>
      <c r="L843"/>
    </row>
    <row r="844" spans="1:12" x14ac:dyDescent="0.25">
      <c r="A844"/>
      <c r="B844" s="1"/>
      <c r="C844"/>
      <c r="D844"/>
      <c r="E844"/>
      <c r="F844"/>
      <c r="G844"/>
      <c r="H844"/>
      <c r="I844"/>
      <c r="J844"/>
      <c r="K844"/>
      <c r="L844"/>
    </row>
    <row r="845" spans="1:12" x14ac:dyDescent="0.25">
      <c r="A845"/>
      <c r="B845" s="1"/>
      <c r="C845"/>
      <c r="D845"/>
      <c r="E845"/>
      <c r="F845"/>
      <c r="G845"/>
      <c r="H845"/>
      <c r="I845"/>
      <c r="J845"/>
      <c r="K845"/>
      <c r="L845"/>
    </row>
    <row r="846" spans="1:12" x14ac:dyDescent="0.25">
      <c r="A846"/>
      <c r="B846" s="1"/>
      <c r="C846"/>
      <c r="D846"/>
      <c r="E846"/>
      <c r="F846"/>
      <c r="G846"/>
      <c r="H846"/>
      <c r="I846"/>
      <c r="J846"/>
      <c r="K846"/>
      <c r="L846"/>
    </row>
    <row r="847" spans="1:12" x14ac:dyDescent="0.25">
      <c r="A847"/>
      <c r="B847" s="1"/>
      <c r="C847"/>
      <c r="D847"/>
      <c r="E847"/>
      <c r="F847"/>
      <c r="G847"/>
      <c r="H847"/>
      <c r="I847"/>
      <c r="J847"/>
      <c r="K847"/>
      <c r="L847"/>
    </row>
    <row r="848" spans="1:12" x14ac:dyDescent="0.25">
      <c r="A848"/>
      <c r="B848" s="1"/>
      <c r="C848"/>
      <c r="D848"/>
      <c r="E848"/>
      <c r="F848"/>
      <c r="G848"/>
      <c r="H848"/>
      <c r="I848"/>
      <c r="J848"/>
      <c r="K848"/>
      <c r="L848"/>
    </row>
    <row r="849" spans="1:12" x14ac:dyDescent="0.25">
      <c r="A849"/>
      <c r="B849" s="1"/>
      <c r="C849"/>
      <c r="D849"/>
      <c r="E849"/>
      <c r="F849"/>
      <c r="G849"/>
      <c r="H849"/>
      <c r="I849"/>
      <c r="J849"/>
      <c r="K849"/>
      <c r="L849"/>
    </row>
    <row r="850" spans="1:12" x14ac:dyDescent="0.25">
      <c r="A850"/>
      <c r="B850" s="1"/>
      <c r="C850"/>
      <c r="D850"/>
      <c r="E850"/>
      <c r="F850"/>
      <c r="G850"/>
      <c r="H850"/>
      <c r="I850"/>
      <c r="J850"/>
      <c r="K850"/>
      <c r="L850"/>
    </row>
    <row r="851" spans="1:12" x14ac:dyDescent="0.25">
      <c r="A851"/>
      <c r="B851" s="1"/>
      <c r="C851"/>
      <c r="D851"/>
      <c r="E851"/>
      <c r="F851"/>
      <c r="G851"/>
      <c r="H851"/>
      <c r="I851"/>
      <c r="J851"/>
      <c r="K851"/>
      <c r="L851"/>
    </row>
    <row r="852" spans="1:12" x14ac:dyDescent="0.25">
      <c r="A852"/>
      <c r="B852" s="1"/>
      <c r="C852"/>
      <c r="D852"/>
      <c r="E852"/>
      <c r="F852"/>
      <c r="G852"/>
      <c r="H852"/>
      <c r="I852"/>
      <c r="J852"/>
      <c r="K852"/>
      <c r="L852"/>
    </row>
    <row r="853" spans="1:12" x14ac:dyDescent="0.25">
      <c r="A853"/>
      <c r="B853" s="1"/>
      <c r="C853"/>
      <c r="D853"/>
      <c r="E853"/>
      <c r="F853"/>
      <c r="G853"/>
      <c r="H853"/>
      <c r="I853"/>
      <c r="J853"/>
      <c r="K853"/>
      <c r="L853"/>
    </row>
    <row r="854" spans="1:12" x14ac:dyDescent="0.25">
      <c r="A854"/>
      <c r="B854" s="1"/>
      <c r="C854"/>
      <c r="D854"/>
      <c r="E854"/>
      <c r="F854"/>
      <c r="G854"/>
      <c r="H854"/>
      <c r="I854"/>
      <c r="J854"/>
      <c r="K854"/>
      <c r="L854"/>
    </row>
    <row r="855" spans="1:12" x14ac:dyDescent="0.25">
      <c r="A855"/>
      <c r="B855" s="1"/>
      <c r="C855"/>
      <c r="D855"/>
      <c r="E855"/>
      <c r="F855"/>
      <c r="G855"/>
      <c r="H855"/>
      <c r="I855"/>
      <c r="J855"/>
      <c r="K855"/>
      <c r="L855"/>
    </row>
    <row r="856" spans="1:12" x14ac:dyDescent="0.25">
      <c r="A856"/>
      <c r="B856" s="1"/>
      <c r="C856"/>
      <c r="D856"/>
      <c r="E856"/>
      <c r="F856"/>
      <c r="G856"/>
      <c r="H856"/>
      <c r="I856"/>
      <c r="J856"/>
      <c r="K856"/>
      <c r="L856"/>
    </row>
    <row r="857" spans="1:12" x14ac:dyDescent="0.25">
      <c r="A857"/>
      <c r="B857" s="1"/>
      <c r="C857"/>
      <c r="D857"/>
      <c r="E857"/>
      <c r="F857"/>
      <c r="G857"/>
      <c r="H857"/>
      <c r="I857"/>
      <c r="J857"/>
      <c r="K857"/>
      <c r="L857"/>
    </row>
    <row r="858" spans="1:12" x14ac:dyDescent="0.25">
      <c r="A858"/>
      <c r="B858" s="1"/>
      <c r="C858"/>
      <c r="D858"/>
      <c r="E858"/>
      <c r="F858"/>
      <c r="G858"/>
      <c r="H858"/>
      <c r="I858"/>
      <c r="J858"/>
      <c r="K858"/>
      <c r="L858"/>
    </row>
    <row r="859" spans="1:12" x14ac:dyDescent="0.25">
      <c r="A859"/>
      <c r="B859" s="1"/>
      <c r="C859"/>
      <c r="D859"/>
      <c r="E859"/>
      <c r="F859"/>
      <c r="G859"/>
      <c r="H859"/>
      <c r="I859"/>
      <c r="J859"/>
      <c r="K859"/>
      <c r="L859"/>
    </row>
    <row r="860" spans="1:12" x14ac:dyDescent="0.25">
      <c r="A860"/>
      <c r="B860" s="1"/>
      <c r="C860"/>
      <c r="D860"/>
      <c r="E860"/>
      <c r="F860"/>
      <c r="G860"/>
      <c r="H860"/>
      <c r="I860"/>
      <c r="J860"/>
      <c r="K860"/>
      <c r="L860"/>
    </row>
    <row r="861" spans="1:12" x14ac:dyDescent="0.25">
      <c r="A861"/>
      <c r="B861" s="1"/>
      <c r="C861"/>
      <c r="D861"/>
      <c r="E861"/>
      <c r="F861"/>
      <c r="G861"/>
      <c r="H861"/>
      <c r="I861"/>
      <c r="J861"/>
      <c r="K861"/>
      <c r="L861"/>
    </row>
    <row r="862" spans="1:12" x14ac:dyDescent="0.25">
      <c r="A862"/>
      <c r="B862" s="1"/>
      <c r="C862"/>
      <c r="D862"/>
      <c r="E862"/>
      <c r="F862"/>
      <c r="G862"/>
      <c r="H862"/>
      <c r="I862"/>
      <c r="J862"/>
      <c r="K862"/>
      <c r="L862"/>
    </row>
    <row r="863" spans="1:12" x14ac:dyDescent="0.25">
      <c r="A863"/>
      <c r="B863" s="1"/>
      <c r="C863"/>
      <c r="D863"/>
      <c r="E863"/>
      <c r="F863"/>
      <c r="G863"/>
      <c r="H863"/>
      <c r="I863"/>
      <c r="J863"/>
      <c r="K863"/>
      <c r="L863"/>
    </row>
    <row r="864" spans="1:12" x14ac:dyDescent="0.25">
      <c r="A864"/>
      <c r="B864" s="1"/>
      <c r="C864"/>
      <c r="D864"/>
      <c r="E864"/>
      <c r="F864"/>
      <c r="G864"/>
      <c r="H864"/>
      <c r="I864"/>
      <c r="J864"/>
      <c r="K864"/>
      <c r="L864"/>
    </row>
    <row r="865" spans="1:12" x14ac:dyDescent="0.25">
      <c r="A865"/>
      <c r="B865" s="1"/>
      <c r="C865"/>
      <c r="D865"/>
      <c r="E865"/>
      <c r="F865"/>
      <c r="G865"/>
      <c r="H865"/>
      <c r="I865"/>
      <c r="J865"/>
      <c r="K865"/>
      <c r="L865"/>
    </row>
    <row r="866" spans="1:12" x14ac:dyDescent="0.25">
      <c r="A866"/>
      <c r="B866" s="1"/>
      <c r="C866"/>
      <c r="D866"/>
      <c r="E866"/>
      <c r="F866"/>
      <c r="G866"/>
      <c r="H866"/>
      <c r="I866"/>
      <c r="J866"/>
      <c r="K866"/>
      <c r="L866"/>
    </row>
    <row r="867" spans="1:12" x14ac:dyDescent="0.25">
      <c r="A867"/>
      <c r="B867" s="1"/>
      <c r="C867"/>
      <c r="D867"/>
      <c r="E867"/>
      <c r="F867"/>
      <c r="G867"/>
      <c r="H867"/>
      <c r="I867"/>
      <c r="J867"/>
      <c r="K867"/>
      <c r="L867"/>
    </row>
    <row r="868" spans="1:12" x14ac:dyDescent="0.25">
      <c r="A868"/>
      <c r="B868" s="1"/>
      <c r="C868"/>
      <c r="D868"/>
      <c r="E868"/>
      <c r="F868"/>
      <c r="G868"/>
      <c r="H868"/>
      <c r="I868"/>
      <c r="J868"/>
      <c r="K868"/>
      <c r="L868"/>
    </row>
    <row r="869" spans="1:12" x14ac:dyDescent="0.25">
      <c r="A869"/>
      <c r="B869" s="1"/>
      <c r="C869"/>
      <c r="D869"/>
      <c r="E869"/>
      <c r="F869"/>
      <c r="G869"/>
      <c r="H869"/>
      <c r="I869"/>
      <c r="J869"/>
      <c r="K869"/>
      <c r="L869"/>
    </row>
    <row r="870" spans="1:12" x14ac:dyDescent="0.25">
      <c r="A870"/>
      <c r="B870" s="1"/>
      <c r="C870"/>
      <c r="D870"/>
      <c r="E870"/>
      <c r="F870"/>
      <c r="G870"/>
      <c r="H870"/>
      <c r="I870"/>
      <c r="J870"/>
      <c r="K870"/>
      <c r="L870"/>
    </row>
    <row r="871" spans="1:12" x14ac:dyDescent="0.25">
      <c r="A871"/>
      <c r="B871" s="1"/>
      <c r="C871"/>
      <c r="D871"/>
      <c r="E871"/>
      <c r="F871"/>
      <c r="G871"/>
      <c r="H871"/>
      <c r="I871"/>
      <c r="J871"/>
      <c r="K871"/>
      <c r="L871"/>
    </row>
    <row r="872" spans="1:12" x14ac:dyDescent="0.25">
      <c r="A872"/>
      <c r="B872" s="1"/>
      <c r="C872"/>
      <c r="D872"/>
      <c r="E872"/>
      <c r="F872"/>
      <c r="G872"/>
      <c r="H872"/>
      <c r="I872"/>
      <c r="J872"/>
      <c r="K872"/>
      <c r="L872"/>
    </row>
    <row r="873" spans="1:12" x14ac:dyDescent="0.25">
      <c r="A873"/>
      <c r="B873" s="1"/>
      <c r="C873"/>
      <c r="D873"/>
      <c r="E873"/>
      <c r="F873"/>
      <c r="G873"/>
      <c r="H873"/>
      <c r="I873"/>
      <c r="J873"/>
      <c r="K873"/>
      <c r="L873"/>
    </row>
    <row r="874" spans="1:12" x14ac:dyDescent="0.25">
      <c r="A874"/>
      <c r="B874" s="1"/>
      <c r="C874"/>
      <c r="D874"/>
      <c r="E874"/>
      <c r="F874"/>
      <c r="G874"/>
      <c r="H874"/>
      <c r="I874"/>
      <c r="J874"/>
      <c r="K874"/>
      <c r="L874"/>
    </row>
    <row r="875" spans="1:12" x14ac:dyDescent="0.25">
      <c r="A875"/>
      <c r="B875" s="1"/>
      <c r="C875"/>
      <c r="D875"/>
      <c r="E875"/>
      <c r="F875"/>
      <c r="G875"/>
      <c r="H875"/>
      <c r="I875"/>
      <c r="J875"/>
      <c r="K875"/>
      <c r="L875"/>
    </row>
    <row r="876" spans="1:12" x14ac:dyDescent="0.25">
      <c r="A876"/>
      <c r="B876" s="1"/>
      <c r="C876"/>
      <c r="D876"/>
      <c r="E876"/>
      <c r="F876"/>
      <c r="G876"/>
      <c r="H876"/>
      <c r="I876"/>
      <c r="J876"/>
      <c r="K876"/>
      <c r="L876"/>
    </row>
    <row r="877" spans="1:12" x14ac:dyDescent="0.25">
      <c r="A877"/>
      <c r="B877" s="1"/>
      <c r="C877"/>
      <c r="D877"/>
      <c r="E877"/>
      <c r="F877"/>
      <c r="G877"/>
      <c r="H877"/>
      <c r="I877"/>
      <c r="J877"/>
      <c r="K877"/>
      <c r="L877"/>
    </row>
    <row r="878" spans="1:12" x14ac:dyDescent="0.25">
      <c r="A878"/>
      <c r="B878" s="1"/>
      <c r="C878"/>
      <c r="D878"/>
      <c r="E878"/>
      <c r="F878"/>
      <c r="G878"/>
      <c r="H878"/>
      <c r="I878"/>
      <c r="J878"/>
      <c r="K878"/>
      <c r="L878"/>
    </row>
    <row r="879" spans="1:12" x14ac:dyDescent="0.25">
      <c r="A879"/>
      <c r="B879" s="1"/>
      <c r="C879"/>
      <c r="D879"/>
      <c r="E879"/>
      <c r="F879"/>
      <c r="G879"/>
      <c r="H879"/>
      <c r="I879"/>
      <c r="J879"/>
      <c r="K879"/>
      <c r="L879"/>
    </row>
    <row r="880" spans="1:12" x14ac:dyDescent="0.25">
      <c r="A880"/>
      <c r="B880" s="1"/>
      <c r="C880"/>
      <c r="D880"/>
      <c r="E880"/>
      <c r="F880"/>
      <c r="G880"/>
      <c r="H880"/>
      <c r="I880"/>
      <c r="J880"/>
      <c r="K880"/>
      <c r="L880"/>
    </row>
    <row r="881" spans="1:12" x14ac:dyDescent="0.25">
      <c r="A881"/>
      <c r="B881" s="1"/>
      <c r="C881"/>
      <c r="D881"/>
      <c r="E881"/>
      <c r="F881"/>
      <c r="G881"/>
      <c r="H881"/>
      <c r="I881"/>
      <c r="J881"/>
      <c r="K881"/>
      <c r="L881"/>
    </row>
    <row r="882" spans="1:12" x14ac:dyDescent="0.25">
      <c r="A882"/>
      <c r="B882" s="1"/>
      <c r="C882"/>
      <c r="D882"/>
      <c r="E882"/>
      <c r="F882"/>
      <c r="G882"/>
      <c r="H882"/>
      <c r="I882"/>
      <c r="J882"/>
      <c r="K882"/>
      <c r="L882"/>
    </row>
    <row r="883" spans="1:12" x14ac:dyDescent="0.25">
      <c r="A883"/>
      <c r="B883" s="1"/>
      <c r="C883"/>
      <c r="D883"/>
      <c r="E883"/>
      <c r="F883"/>
      <c r="G883"/>
      <c r="H883"/>
      <c r="I883"/>
      <c r="J883"/>
      <c r="K883"/>
      <c r="L883"/>
    </row>
    <row r="884" spans="1:12" x14ac:dyDescent="0.25">
      <c r="A884"/>
      <c r="B884" s="1"/>
      <c r="C884"/>
      <c r="D884"/>
      <c r="E884"/>
      <c r="F884"/>
      <c r="G884"/>
      <c r="H884"/>
      <c r="I884"/>
      <c r="J884"/>
      <c r="K884"/>
      <c r="L884"/>
    </row>
    <row r="885" spans="1:12" x14ac:dyDescent="0.25">
      <c r="A885"/>
      <c r="B885" s="1"/>
      <c r="C885"/>
      <c r="D885"/>
      <c r="E885"/>
      <c r="F885"/>
      <c r="G885"/>
      <c r="H885"/>
      <c r="I885"/>
      <c r="J885"/>
      <c r="K885"/>
      <c r="L885"/>
    </row>
    <row r="886" spans="1:12" x14ac:dyDescent="0.25">
      <c r="A886"/>
      <c r="B886" s="1"/>
      <c r="C886"/>
      <c r="D886"/>
      <c r="E886"/>
      <c r="F886"/>
      <c r="G886"/>
      <c r="H886"/>
      <c r="I886"/>
      <c r="J886"/>
      <c r="K886"/>
      <c r="L886"/>
    </row>
    <row r="887" spans="1:12" x14ac:dyDescent="0.25">
      <c r="A887"/>
      <c r="B887" s="1"/>
      <c r="C887"/>
      <c r="D887"/>
      <c r="E887"/>
      <c r="F887"/>
      <c r="G887"/>
      <c r="H887"/>
      <c r="I887"/>
      <c r="J887"/>
      <c r="K887"/>
      <c r="L887"/>
    </row>
    <row r="888" spans="1:12" x14ac:dyDescent="0.25">
      <c r="A888"/>
      <c r="B888" s="1"/>
      <c r="C888"/>
      <c r="D888"/>
      <c r="E888"/>
      <c r="F888"/>
      <c r="G888"/>
      <c r="H888"/>
      <c r="I888"/>
      <c r="J888"/>
      <c r="K888"/>
      <c r="L888"/>
    </row>
    <row r="889" spans="1:12" x14ac:dyDescent="0.25">
      <c r="A889"/>
      <c r="B889" s="1"/>
      <c r="C889"/>
      <c r="D889"/>
      <c r="E889"/>
      <c r="F889"/>
      <c r="G889"/>
      <c r="H889"/>
      <c r="I889"/>
      <c r="J889"/>
      <c r="K889"/>
      <c r="L889"/>
    </row>
    <row r="890" spans="1:12" x14ac:dyDescent="0.25">
      <c r="A890"/>
      <c r="B890" s="1"/>
      <c r="C890"/>
      <c r="D890"/>
      <c r="E890"/>
      <c r="F890"/>
      <c r="G890"/>
      <c r="H890"/>
      <c r="I890"/>
      <c r="J890"/>
      <c r="K890"/>
      <c r="L890"/>
    </row>
    <row r="891" spans="1:12" x14ac:dyDescent="0.25">
      <c r="A891"/>
      <c r="B891" s="1"/>
      <c r="C891"/>
      <c r="D891"/>
      <c r="E891"/>
      <c r="F891"/>
      <c r="G891"/>
      <c r="H891"/>
      <c r="I891"/>
      <c r="J891"/>
      <c r="K891"/>
      <c r="L891"/>
    </row>
    <row r="892" spans="1:12" x14ac:dyDescent="0.25">
      <c r="A892"/>
      <c r="B892" s="1"/>
      <c r="C892"/>
      <c r="D892"/>
      <c r="E892"/>
      <c r="F892"/>
      <c r="G892"/>
      <c r="H892"/>
      <c r="I892"/>
      <c r="J892"/>
      <c r="K892"/>
      <c r="L892"/>
    </row>
    <row r="893" spans="1:12" x14ac:dyDescent="0.25">
      <c r="A893"/>
      <c r="B893" s="1"/>
      <c r="C893"/>
      <c r="D893"/>
      <c r="E893"/>
      <c r="F893"/>
      <c r="G893"/>
      <c r="H893"/>
      <c r="I893"/>
      <c r="J893"/>
      <c r="K893"/>
      <c r="L893"/>
    </row>
    <row r="894" spans="1:12" x14ac:dyDescent="0.25">
      <c r="A894"/>
      <c r="B894" s="1"/>
      <c r="C894"/>
      <c r="D894"/>
      <c r="E894"/>
      <c r="F894"/>
      <c r="G894"/>
      <c r="H894"/>
      <c r="I894"/>
      <c r="J894"/>
      <c r="K894"/>
      <c r="L894"/>
    </row>
    <row r="895" spans="1:12" x14ac:dyDescent="0.25">
      <c r="A895"/>
      <c r="B895" s="1"/>
      <c r="C895"/>
      <c r="D895"/>
      <c r="E895"/>
      <c r="F895"/>
      <c r="G895"/>
      <c r="H895"/>
      <c r="I895"/>
      <c r="J895"/>
      <c r="K895"/>
      <c r="L895"/>
    </row>
    <row r="896" spans="1:12" x14ac:dyDescent="0.25">
      <c r="A896"/>
      <c r="B896" s="1"/>
      <c r="C896"/>
      <c r="D896"/>
      <c r="E896"/>
      <c r="F896"/>
      <c r="G896"/>
      <c r="H896"/>
      <c r="I896"/>
      <c r="J896"/>
      <c r="K896"/>
      <c r="L896"/>
    </row>
    <row r="897" spans="1:12" x14ac:dyDescent="0.25">
      <c r="A897"/>
      <c r="B897" s="1"/>
      <c r="C897"/>
      <c r="D897"/>
      <c r="E897"/>
      <c r="F897"/>
      <c r="G897"/>
      <c r="H897"/>
      <c r="I897"/>
      <c r="J897"/>
      <c r="K897"/>
      <c r="L897"/>
    </row>
    <row r="898" spans="1:12" x14ac:dyDescent="0.25">
      <c r="A898"/>
      <c r="B898" s="1"/>
      <c r="C898"/>
      <c r="D898"/>
      <c r="E898"/>
      <c r="F898"/>
      <c r="G898"/>
      <c r="H898"/>
      <c r="I898"/>
      <c r="J898"/>
      <c r="K898"/>
      <c r="L898"/>
    </row>
    <row r="899" spans="1:12" x14ac:dyDescent="0.25">
      <c r="A899"/>
      <c r="B899" s="1"/>
      <c r="C899"/>
      <c r="D899"/>
      <c r="E899"/>
      <c r="F899"/>
      <c r="G899"/>
      <c r="H899"/>
      <c r="I899"/>
      <c r="J899"/>
      <c r="K899"/>
      <c r="L899"/>
    </row>
    <row r="900" spans="1:12" x14ac:dyDescent="0.25">
      <c r="A900"/>
      <c r="B900" s="1"/>
      <c r="C900"/>
      <c r="D900"/>
      <c r="E900"/>
      <c r="F900"/>
      <c r="G900"/>
      <c r="H900"/>
      <c r="I900"/>
      <c r="J900"/>
      <c r="K900"/>
      <c r="L900"/>
    </row>
    <row r="901" spans="1:12" x14ac:dyDescent="0.25">
      <c r="A901"/>
      <c r="B901" s="1"/>
      <c r="C901"/>
      <c r="D901"/>
      <c r="E901"/>
      <c r="F901"/>
      <c r="G901"/>
      <c r="H901"/>
      <c r="I901"/>
      <c r="J901"/>
      <c r="K901"/>
      <c r="L901"/>
    </row>
    <row r="902" spans="1:12" x14ac:dyDescent="0.25">
      <c r="A902"/>
      <c r="B902" s="1"/>
      <c r="C902"/>
      <c r="D902"/>
      <c r="E902"/>
      <c r="F902"/>
      <c r="G902"/>
      <c r="H902"/>
      <c r="I902"/>
      <c r="J902"/>
      <c r="K902"/>
      <c r="L902"/>
    </row>
    <row r="903" spans="1:12" x14ac:dyDescent="0.25">
      <c r="A903"/>
      <c r="B903" s="1"/>
      <c r="C903"/>
      <c r="D903"/>
      <c r="E903"/>
      <c r="F903"/>
      <c r="G903"/>
      <c r="H903"/>
      <c r="I903"/>
      <c r="J903"/>
      <c r="K903"/>
      <c r="L903"/>
    </row>
    <row r="904" spans="1:12" x14ac:dyDescent="0.25">
      <c r="A904"/>
      <c r="B904" s="1"/>
      <c r="C904"/>
      <c r="D904"/>
      <c r="E904"/>
      <c r="F904"/>
      <c r="G904"/>
      <c r="H904"/>
      <c r="I904"/>
      <c r="J904"/>
      <c r="K904"/>
      <c r="L904"/>
    </row>
    <row r="905" spans="1:12" x14ac:dyDescent="0.25">
      <c r="A905"/>
      <c r="B905" s="1"/>
      <c r="C905"/>
      <c r="D905"/>
      <c r="E905"/>
      <c r="F905"/>
      <c r="G905"/>
      <c r="H905"/>
      <c r="I905"/>
      <c r="J905"/>
      <c r="K905"/>
      <c r="L905"/>
    </row>
    <row r="906" spans="1:12" x14ac:dyDescent="0.25">
      <c r="A906"/>
      <c r="B906" s="1"/>
      <c r="C906"/>
      <c r="D906"/>
      <c r="E906"/>
      <c r="F906"/>
      <c r="G906"/>
      <c r="H906"/>
      <c r="I906"/>
      <c r="J906"/>
      <c r="K906"/>
      <c r="L906"/>
    </row>
    <row r="907" spans="1:12" x14ac:dyDescent="0.25">
      <c r="A907"/>
      <c r="B907" s="1"/>
      <c r="C907"/>
      <c r="D907"/>
      <c r="E907"/>
      <c r="F907"/>
      <c r="G907"/>
      <c r="H907"/>
      <c r="I907"/>
      <c r="J907"/>
      <c r="K907"/>
      <c r="L907"/>
    </row>
    <row r="908" spans="1:12" x14ac:dyDescent="0.25">
      <c r="A908"/>
      <c r="B908" s="1"/>
      <c r="C908"/>
      <c r="D908"/>
      <c r="E908"/>
      <c r="F908"/>
      <c r="G908"/>
      <c r="H908"/>
      <c r="I908"/>
      <c r="J908"/>
      <c r="K908"/>
      <c r="L908"/>
    </row>
    <row r="909" spans="1:12" x14ac:dyDescent="0.25">
      <c r="A909"/>
      <c r="B909" s="1"/>
      <c r="C909"/>
      <c r="D909"/>
      <c r="E909"/>
      <c r="F909"/>
      <c r="G909"/>
      <c r="H909"/>
      <c r="I909"/>
      <c r="J909"/>
      <c r="K909"/>
      <c r="L909"/>
    </row>
    <row r="910" spans="1:12" x14ac:dyDescent="0.25">
      <c r="A910"/>
      <c r="B910" s="1"/>
      <c r="C910"/>
      <c r="D910"/>
      <c r="E910"/>
      <c r="F910"/>
      <c r="G910"/>
      <c r="H910"/>
      <c r="I910"/>
      <c r="J910"/>
      <c r="K910"/>
      <c r="L910"/>
    </row>
    <row r="911" spans="1:12" x14ac:dyDescent="0.25">
      <c r="A911"/>
      <c r="B911" s="1"/>
      <c r="C911"/>
      <c r="D911"/>
      <c r="E911"/>
      <c r="F911"/>
      <c r="G911"/>
      <c r="H911"/>
      <c r="I911"/>
      <c r="J911"/>
      <c r="K911"/>
      <c r="L911"/>
    </row>
    <row r="912" spans="1:12" x14ac:dyDescent="0.25">
      <c r="A912"/>
      <c r="B912" s="1"/>
      <c r="C912"/>
      <c r="D912"/>
      <c r="E912"/>
      <c r="F912"/>
      <c r="G912"/>
      <c r="H912"/>
      <c r="I912"/>
      <c r="J912"/>
      <c r="K912"/>
      <c r="L912"/>
    </row>
    <row r="913" spans="1:12" x14ac:dyDescent="0.25">
      <c r="A913"/>
      <c r="B913" s="1"/>
      <c r="C913"/>
      <c r="D913"/>
      <c r="E913"/>
      <c r="F913"/>
      <c r="G913"/>
      <c r="H913"/>
      <c r="I913"/>
      <c r="J913"/>
      <c r="K913"/>
      <c r="L913"/>
    </row>
    <row r="914" spans="1:12" x14ac:dyDescent="0.25">
      <c r="A914"/>
      <c r="B914" s="1"/>
      <c r="C914"/>
      <c r="D914"/>
      <c r="E914"/>
      <c r="F914"/>
      <c r="G914"/>
      <c r="H914"/>
      <c r="I914"/>
      <c r="J914"/>
      <c r="K914"/>
      <c r="L914"/>
    </row>
    <row r="915" spans="1:12" x14ac:dyDescent="0.25">
      <c r="A915"/>
      <c r="B915" s="1"/>
      <c r="C915"/>
      <c r="D915"/>
      <c r="E915"/>
      <c r="F915"/>
      <c r="G915"/>
      <c r="H915"/>
      <c r="I915"/>
      <c r="J915"/>
      <c r="K915"/>
      <c r="L915"/>
    </row>
    <row r="916" spans="1:12" x14ac:dyDescent="0.25">
      <c r="A916"/>
      <c r="B916" s="1"/>
      <c r="C916"/>
      <c r="D916"/>
      <c r="E916"/>
      <c r="F916"/>
      <c r="G916"/>
      <c r="H916"/>
      <c r="I916"/>
      <c r="J916"/>
      <c r="K916"/>
      <c r="L916"/>
    </row>
    <row r="917" spans="1:12" x14ac:dyDescent="0.25">
      <c r="A917"/>
      <c r="B917" s="1"/>
      <c r="C917"/>
      <c r="D917"/>
      <c r="E917"/>
      <c r="F917"/>
      <c r="G917"/>
      <c r="H917"/>
      <c r="I917"/>
      <c r="J917"/>
      <c r="K917"/>
      <c r="L917"/>
    </row>
    <row r="918" spans="1:12" x14ac:dyDescent="0.25">
      <c r="A918"/>
      <c r="B918" s="1"/>
      <c r="C918"/>
      <c r="D918"/>
      <c r="E918"/>
      <c r="F918"/>
      <c r="G918"/>
      <c r="H918"/>
      <c r="I918"/>
      <c r="J918"/>
      <c r="K918"/>
      <c r="L918"/>
    </row>
    <row r="919" spans="1:12" x14ac:dyDescent="0.25">
      <c r="A919"/>
      <c r="B919" s="1"/>
      <c r="C919"/>
      <c r="D919"/>
      <c r="E919"/>
      <c r="F919"/>
      <c r="G919"/>
      <c r="H919"/>
      <c r="I919"/>
      <c r="J919"/>
      <c r="K919"/>
      <c r="L919"/>
    </row>
    <row r="920" spans="1:12" x14ac:dyDescent="0.25">
      <c r="A920"/>
      <c r="B920" s="1"/>
      <c r="C920"/>
      <c r="D920"/>
      <c r="E920"/>
      <c r="F920"/>
      <c r="G920"/>
      <c r="H920"/>
      <c r="I920"/>
      <c r="J920"/>
      <c r="K920"/>
      <c r="L920"/>
    </row>
    <row r="921" spans="1:12" x14ac:dyDescent="0.25">
      <c r="A921"/>
      <c r="B921" s="1"/>
      <c r="C921"/>
      <c r="D921"/>
      <c r="E921"/>
      <c r="F921"/>
      <c r="G921"/>
      <c r="H921"/>
      <c r="I921"/>
      <c r="J921"/>
      <c r="K921"/>
      <c r="L921"/>
    </row>
    <row r="922" spans="1:12" x14ac:dyDescent="0.25">
      <c r="A922"/>
      <c r="B922" s="1"/>
      <c r="C922"/>
      <c r="D922"/>
      <c r="E922"/>
      <c r="F922"/>
      <c r="G922"/>
      <c r="H922"/>
      <c r="I922"/>
      <c r="J922"/>
      <c r="K922"/>
      <c r="L922"/>
    </row>
    <row r="923" spans="1:12" x14ac:dyDescent="0.25">
      <c r="A923"/>
      <c r="B923" s="1"/>
      <c r="C923"/>
      <c r="D923"/>
      <c r="E923"/>
      <c r="F923"/>
      <c r="G923"/>
      <c r="H923"/>
      <c r="I923"/>
      <c r="J923"/>
      <c r="K923"/>
      <c r="L923"/>
    </row>
    <row r="924" spans="1:12" x14ac:dyDescent="0.25">
      <c r="A924"/>
      <c r="B924" s="1"/>
      <c r="C924"/>
      <c r="D924"/>
      <c r="E924"/>
      <c r="F924"/>
      <c r="G924"/>
      <c r="H924"/>
      <c r="I924"/>
      <c r="J924"/>
      <c r="K924"/>
      <c r="L924"/>
    </row>
    <row r="925" spans="1:12" x14ac:dyDescent="0.25">
      <c r="A925"/>
      <c r="B925" s="1"/>
      <c r="C925"/>
      <c r="D925"/>
      <c r="E925"/>
      <c r="F925"/>
      <c r="G925"/>
      <c r="H925"/>
      <c r="I925"/>
      <c r="J925"/>
      <c r="K925"/>
      <c r="L925"/>
    </row>
    <row r="926" spans="1:12" x14ac:dyDescent="0.25">
      <c r="A926"/>
      <c r="B926" s="1"/>
      <c r="C926"/>
      <c r="D926"/>
      <c r="E926"/>
      <c r="F926"/>
      <c r="G926"/>
      <c r="H926"/>
      <c r="I926"/>
      <c r="J926"/>
      <c r="K926"/>
      <c r="L926"/>
    </row>
    <row r="927" spans="1:12" x14ac:dyDescent="0.25">
      <c r="A927"/>
      <c r="B927" s="1"/>
      <c r="C927"/>
      <c r="D927"/>
      <c r="E927"/>
      <c r="F927"/>
      <c r="G927"/>
      <c r="H927"/>
      <c r="I927"/>
      <c r="J927"/>
      <c r="K927"/>
      <c r="L927"/>
    </row>
    <row r="928" spans="1:12" x14ac:dyDescent="0.25">
      <c r="A928"/>
      <c r="B928" s="1"/>
      <c r="C928"/>
      <c r="D928"/>
      <c r="E928"/>
      <c r="F928"/>
      <c r="G928"/>
      <c r="H928"/>
      <c r="I928"/>
      <c r="J928"/>
      <c r="K928"/>
      <c r="L928"/>
    </row>
    <row r="929" spans="1:12" x14ac:dyDescent="0.25">
      <c r="A929"/>
      <c r="B929" s="1"/>
      <c r="C929"/>
      <c r="D929"/>
      <c r="E929"/>
      <c r="F929"/>
      <c r="G929"/>
      <c r="H929"/>
      <c r="I929"/>
      <c r="J929"/>
      <c r="K929"/>
      <c r="L929"/>
    </row>
    <row r="930" spans="1:12" x14ac:dyDescent="0.25">
      <c r="A930"/>
      <c r="B930" s="1"/>
      <c r="C930"/>
      <c r="D930"/>
      <c r="E930"/>
      <c r="F930"/>
      <c r="G930"/>
      <c r="H930"/>
      <c r="I930"/>
      <c r="J930"/>
      <c r="K930"/>
      <c r="L930"/>
    </row>
    <row r="931" spans="1:12" x14ac:dyDescent="0.25">
      <c r="A931"/>
      <c r="B931" s="1"/>
      <c r="C931"/>
      <c r="D931"/>
      <c r="E931"/>
      <c r="F931"/>
      <c r="G931"/>
      <c r="H931"/>
      <c r="I931"/>
      <c r="J931"/>
      <c r="K931"/>
      <c r="L931"/>
    </row>
    <row r="932" spans="1:12" x14ac:dyDescent="0.25">
      <c r="A932"/>
      <c r="B932" s="1"/>
      <c r="C932"/>
      <c r="D932"/>
      <c r="E932"/>
      <c r="F932"/>
      <c r="G932"/>
      <c r="H932"/>
      <c r="I932"/>
      <c r="J932"/>
      <c r="K932"/>
      <c r="L932"/>
    </row>
    <row r="933" spans="1:12" x14ac:dyDescent="0.25">
      <c r="A933"/>
      <c r="B933" s="1"/>
      <c r="C933"/>
      <c r="D933"/>
      <c r="E933"/>
      <c r="F933"/>
      <c r="G933"/>
      <c r="H933"/>
      <c r="I933"/>
      <c r="J933"/>
      <c r="K933"/>
      <c r="L933"/>
    </row>
    <row r="934" spans="1:12" x14ac:dyDescent="0.25">
      <c r="A934"/>
      <c r="B934" s="1"/>
      <c r="C934"/>
      <c r="D934"/>
      <c r="E934"/>
      <c r="F934"/>
      <c r="G934"/>
      <c r="H934"/>
      <c r="I934"/>
      <c r="J934"/>
      <c r="K934"/>
      <c r="L934"/>
    </row>
    <row r="935" spans="1:12" x14ac:dyDescent="0.25">
      <c r="A935"/>
      <c r="B935" s="1"/>
      <c r="C935"/>
      <c r="D935"/>
      <c r="E935"/>
      <c r="F935"/>
      <c r="G935"/>
      <c r="H935"/>
      <c r="I935"/>
      <c r="J935"/>
      <c r="K935"/>
      <c r="L935"/>
    </row>
    <row r="936" spans="1:12" x14ac:dyDescent="0.25">
      <c r="A936"/>
      <c r="B936" s="1"/>
      <c r="C936"/>
      <c r="D936"/>
      <c r="E936"/>
      <c r="F936"/>
      <c r="G936"/>
      <c r="H936"/>
      <c r="I936"/>
      <c r="J936"/>
      <c r="K936"/>
      <c r="L936"/>
    </row>
    <row r="937" spans="1:12" x14ac:dyDescent="0.25">
      <c r="A937"/>
      <c r="B937" s="1"/>
      <c r="C937"/>
      <c r="D937"/>
      <c r="E937"/>
      <c r="F937"/>
      <c r="G937"/>
      <c r="H937"/>
      <c r="I937"/>
      <c r="J937"/>
      <c r="K937"/>
      <c r="L937"/>
    </row>
    <row r="938" spans="1:12" x14ac:dyDescent="0.25">
      <c r="A938"/>
      <c r="B938" s="1"/>
      <c r="C938"/>
      <c r="D938"/>
      <c r="E938"/>
      <c r="F938"/>
      <c r="G938"/>
      <c r="H938"/>
      <c r="I938"/>
      <c r="J938"/>
      <c r="K938"/>
      <c r="L938"/>
    </row>
    <row r="939" spans="1:12" x14ac:dyDescent="0.25">
      <c r="A939"/>
      <c r="B939" s="1"/>
      <c r="C939"/>
      <c r="D939"/>
      <c r="E939"/>
      <c r="F939"/>
      <c r="G939"/>
      <c r="H939"/>
      <c r="I939"/>
      <c r="J939"/>
      <c r="K939"/>
      <c r="L939"/>
    </row>
    <row r="940" spans="1:12" x14ac:dyDescent="0.25">
      <c r="A940"/>
      <c r="B940" s="1"/>
      <c r="C940"/>
      <c r="D940"/>
      <c r="E940"/>
      <c r="F940"/>
      <c r="G940"/>
      <c r="H940"/>
      <c r="I940"/>
      <c r="J940"/>
      <c r="K940"/>
      <c r="L940"/>
    </row>
    <row r="941" spans="1:12" x14ac:dyDescent="0.25">
      <c r="A941"/>
      <c r="B941" s="1"/>
      <c r="C941"/>
      <c r="D941"/>
      <c r="E941"/>
      <c r="F941"/>
      <c r="G941"/>
      <c r="H941"/>
      <c r="I941"/>
      <c r="J941"/>
      <c r="K941"/>
      <c r="L941"/>
    </row>
    <row r="942" spans="1:12" x14ac:dyDescent="0.25">
      <c r="A942"/>
      <c r="B942" s="1"/>
      <c r="C942"/>
      <c r="D942"/>
      <c r="E942"/>
      <c r="F942"/>
      <c r="G942"/>
      <c r="H942"/>
      <c r="I942"/>
      <c r="J942"/>
      <c r="K942"/>
      <c r="L942"/>
    </row>
    <row r="943" spans="1:12" x14ac:dyDescent="0.25">
      <c r="A943"/>
      <c r="B943" s="1"/>
      <c r="C943"/>
      <c r="D943"/>
      <c r="E943"/>
      <c r="F943"/>
      <c r="G943"/>
      <c r="H943"/>
      <c r="I943"/>
      <c r="J943"/>
      <c r="K943"/>
      <c r="L943"/>
    </row>
    <row r="944" spans="1:12" x14ac:dyDescent="0.25">
      <c r="A944"/>
      <c r="B944" s="1"/>
      <c r="C944"/>
      <c r="D944"/>
      <c r="E944"/>
      <c r="F944"/>
      <c r="G944"/>
      <c r="H944"/>
      <c r="I944"/>
      <c r="J944"/>
      <c r="K944"/>
      <c r="L944"/>
    </row>
    <row r="945" spans="1:12" x14ac:dyDescent="0.25">
      <c r="A945"/>
      <c r="B945" s="1"/>
      <c r="C945"/>
      <c r="D945"/>
      <c r="E945"/>
      <c r="F945"/>
      <c r="G945"/>
      <c r="H945"/>
      <c r="I945"/>
      <c r="J945"/>
      <c r="K945"/>
      <c r="L945"/>
    </row>
    <row r="946" spans="1:12" x14ac:dyDescent="0.25">
      <c r="A946"/>
      <c r="B946" s="1"/>
      <c r="C946"/>
      <c r="D946"/>
      <c r="E946"/>
      <c r="F946"/>
      <c r="G946"/>
      <c r="H946"/>
      <c r="I946"/>
      <c r="J946"/>
      <c r="K946"/>
      <c r="L946"/>
    </row>
    <row r="947" spans="1:12" x14ac:dyDescent="0.25">
      <c r="A947"/>
      <c r="B947" s="1"/>
      <c r="C947"/>
      <c r="D947"/>
      <c r="E947"/>
      <c r="F947"/>
      <c r="G947"/>
      <c r="H947"/>
      <c r="I947"/>
      <c r="J947"/>
      <c r="K947"/>
      <c r="L947"/>
    </row>
    <row r="948" spans="1:12" x14ac:dyDescent="0.25">
      <c r="A948"/>
      <c r="B948" s="1"/>
      <c r="C948"/>
      <c r="D948"/>
      <c r="E948"/>
      <c r="F948"/>
      <c r="G948"/>
      <c r="H948"/>
      <c r="I948"/>
      <c r="J948"/>
      <c r="K948"/>
      <c r="L948"/>
    </row>
    <row r="949" spans="1:12" x14ac:dyDescent="0.25">
      <c r="A949"/>
      <c r="B949" s="1"/>
      <c r="C949"/>
      <c r="D949"/>
      <c r="E949"/>
      <c r="F949"/>
      <c r="G949"/>
      <c r="H949"/>
      <c r="I949"/>
      <c r="J949"/>
      <c r="K949"/>
      <c r="L949"/>
    </row>
    <row r="950" spans="1:12" x14ac:dyDescent="0.25">
      <c r="A950"/>
      <c r="B950" s="1"/>
      <c r="C950"/>
      <c r="D950"/>
      <c r="E950"/>
      <c r="F950"/>
      <c r="G950"/>
      <c r="H950"/>
      <c r="I950"/>
      <c r="J950"/>
      <c r="K950"/>
      <c r="L950"/>
    </row>
    <row r="951" spans="1:12" x14ac:dyDescent="0.25">
      <c r="A951"/>
      <c r="B951" s="1"/>
      <c r="C951"/>
      <c r="D951"/>
      <c r="E951"/>
      <c r="F951"/>
      <c r="G951"/>
      <c r="H951"/>
      <c r="I951"/>
      <c r="J951"/>
      <c r="K951"/>
      <c r="L951"/>
    </row>
    <row r="952" spans="1:12" x14ac:dyDescent="0.25">
      <c r="A952"/>
      <c r="B952" s="1"/>
      <c r="C952"/>
      <c r="D952"/>
      <c r="E952"/>
      <c r="F952"/>
      <c r="G952"/>
      <c r="H952"/>
      <c r="I952"/>
      <c r="J952"/>
      <c r="K952"/>
      <c r="L952"/>
    </row>
    <row r="953" spans="1:12" x14ac:dyDescent="0.25">
      <c r="A953"/>
      <c r="B953" s="1"/>
      <c r="C953"/>
      <c r="D953"/>
      <c r="E953"/>
      <c r="F953"/>
      <c r="G953"/>
      <c r="H953"/>
      <c r="I953"/>
      <c r="J953"/>
      <c r="K953"/>
      <c r="L953"/>
    </row>
    <row r="954" spans="1:12" x14ac:dyDescent="0.25">
      <c r="A954"/>
      <c r="B954" s="1"/>
      <c r="C954"/>
      <c r="D954"/>
      <c r="E954"/>
      <c r="F954"/>
      <c r="G954"/>
      <c r="H954"/>
      <c r="I954"/>
      <c r="J954"/>
      <c r="K954"/>
      <c r="L954"/>
    </row>
    <row r="955" spans="1:12" x14ac:dyDescent="0.25">
      <c r="A955"/>
      <c r="B955" s="1"/>
      <c r="C955"/>
      <c r="D955"/>
      <c r="E955"/>
      <c r="F955"/>
      <c r="G955"/>
      <c r="H955"/>
      <c r="I955"/>
      <c r="J955"/>
      <c r="K955"/>
      <c r="L955"/>
    </row>
    <row r="956" spans="1:12" x14ac:dyDescent="0.25">
      <c r="A956"/>
      <c r="B956" s="1"/>
      <c r="C956"/>
      <c r="D956"/>
      <c r="E956"/>
      <c r="F956"/>
      <c r="G956"/>
      <c r="H956"/>
      <c r="I956"/>
      <c r="J956"/>
      <c r="K956"/>
      <c r="L956"/>
    </row>
    <row r="957" spans="1:12" x14ac:dyDescent="0.25">
      <c r="A957"/>
      <c r="B957" s="1"/>
      <c r="C957"/>
      <c r="D957"/>
      <c r="E957"/>
      <c r="F957"/>
      <c r="G957"/>
      <c r="H957"/>
      <c r="I957"/>
      <c r="J957"/>
      <c r="K957"/>
      <c r="L957"/>
    </row>
    <row r="958" spans="1:12" x14ac:dyDescent="0.25">
      <c r="A958"/>
      <c r="B958" s="1"/>
      <c r="C958"/>
      <c r="D958"/>
      <c r="E958"/>
      <c r="F958"/>
      <c r="G958"/>
      <c r="H958"/>
      <c r="I958"/>
      <c r="J958"/>
      <c r="K958"/>
      <c r="L958"/>
    </row>
    <row r="959" spans="1:12" x14ac:dyDescent="0.25">
      <c r="A959"/>
      <c r="B959" s="1"/>
      <c r="C959"/>
      <c r="D959"/>
      <c r="E959"/>
      <c r="F959"/>
      <c r="G959"/>
      <c r="H959"/>
      <c r="I959"/>
      <c r="J959"/>
      <c r="K959"/>
      <c r="L959"/>
    </row>
    <row r="960" spans="1:12" x14ac:dyDescent="0.25">
      <c r="A960"/>
      <c r="B960" s="1"/>
      <c r="C960"/>
      <c r="D960"/>
      <c r="E960"/>
      <c r="F960"/>
      <c r="G960"/>
      <c r="H960"/>
      <c r="I960"/>
      <c r="J960"/>
      <c r="K960"/>
      <c r="L960"/>
    </row>
    <row r="961" spans="1:12" x14ac:dyDescent="0.25">
      <c r="A961"/>
      <c r="B961" s="1"/>
      <c r="C961"/>
      <c r="D961"/>
      <c r="E961"/>
      <c r="F961"/>
      <c r="G961"/>
      <c r="H961"/>
      <c r="I961"/>
      <c r="J961"/>
      <c r="K961"/>
      <c r="L961"/>
    </row>
    <row r="962" spans="1:12" x14ac:dyDescent="0.25">
      <c r="A962"/>
      <c r="B962" s="1"/>
      <c r="C962"/>
      <c r="D962"/>
      <c r="E962"/>
      <c r="F962"/>
      <c r="G962"/>
      <c r="H962"/>
      <c r="I962"/>
      <c r="J962"/>
      <c r="K962"/>
      <c r="L962"/>
    </row>
    <row r="963" spans="1:12" x14ac:dyDescent="0.25">
      <c r="A963"/>
      <c r="B963" s="1"/>
      <c r="C963"/>
      <c r="D963"/>
      <c r="E963"/>
      <c r="F963"/>
      <c r="G963"/>
      <c r="H963"/>
      <c r="I963"/>
      <c r="J963"/>
      <c r="K963"/>
      <c r="L963"/>
    </row>
    <row r="964" spans="1:12" x14ac:dyDescent="0.25">
      <c r="A964"/>
      <c r="B964" s="1"/>
      <c r="C964"/>
      <c r="D964"/>
      <c r="E964"/>
      <c r="F964"/>
      <c r="G964"/>
      <c r="H964"/>
      <c r="I964"/>
      <c r="J964"/>
      <c r="K964"/>
      <c r="L964"/>
    </row>
    <row r="965" spans="1:12" x14ac:dyDescent="0.25">
      <c r="A965"/>
      <c r="B965" s="1"/>
      <c r="C965"/>
      <c r="D965"/>
      <c r="E965"/>
      <c r="F965"/>
      <c r="G965"/>
      <c r="H965"/>
      <c r="I965"/>
      <c r="J965"/>
      <c r="K965"/>
      <c r="L965"/>
    </row>
    <row r="966" spans="1:12" x14ac:dyDescent="0.25">
      <c r="A966"/>
      <c r="B966" s="1"/>
      <c r="C966"/>
      <c r="D966"/>
      <c r="E966"/>
      <c r="F966"/>
      <c r="G966"/>
      <c r="H966"/>
      <c r="I966"/>
      <c r="J966"/>
      <c r="K966"/>
      <c r="L966"/>
    </row>
    <row r="967" spans="1:12" x14ac:dyDescent="0.25">
      <c r="A967"/>
      <c r="B967" s="1"/>
      <c r="C967"/>
      <c r="D967"/>
      <c r="E967"/>
      <c r="F967"/>
      <c r="G967"/>
      <c r="H967"/>
      <c r="I967"/>
      <c r="J967"/>
      <c r="K967"/>
      <c r="L967"/>
    </row>
    <row r="968" spans="1:12" x14ac:dyDescent="0.25">
      <c r="A968"/>
      <c r="B968" s="1"/>
      <c r="C968"/>
      <c r="D968"/>
      <c r="E968"/>
      <c r="F968"/>
      <c r="G968"/>
      <c r="H968"/>
      <c r="I968"/>
      <c r="J968"/>
      <c r="K968"/>
      <c r="L968"/>
    </row>
    <row r="969" spans="1:12" x14ac:dyDescent="0.25">
      <c r="A969"/>
      <c r="B969" s="1"/>
      <c r="C969"/>
      <c r="D969"/>
      <c r="E969"/>
      <c r="F969"/>
      <c r="G969"/>
      <c r="H969"/>
      <c r="I969"/>
      <c r="J969"/>
      <c r="K969"/>
      <c r="L969"/>
    </row>
    <row r="970" spans="1:12" x14ac:dyDescent="0.25">
      <c r="A970"/>
      <c r="B970" s="1"/>
      <c r="C970"/>
      <c r="D970"/>
      <c r="E970"/>
      <c r="F970"/>
      <c r="G970"/>
      <c r="H970"/>
      <c r="I970"/>
      <c r="J970"/>
      <c r="K970"/>
      <c r="L970"/>
    </row>
    <row r="971" spans="1:12" x14ac:dyDescent="0.25">
      <c r="A971"/>
      <c r="B971" s="1"/>
      <c r="C971"/>
      <c r="D971"/>
      <c r="E971"/>
      <c r="F971"/>
      <c r="G971"/>
      <c r="H971"/>
      <c r="I971"/>
      <c r="J971"/>
      <c r="K971"/>
      <c r="L971"/>
    </row>
    <row r="972" spans="1:12" x14ac:dyDescent="0.25">
      <c r="A972"/>
      <c r="B972" s="1"/>
      <c r="C972"/>
      <c r="D972"/>
      <c r="E972"/>
      <c r="F972"/>
      <c r="G972"/>
      <c r="H972"/>
      <c r="I972"/>
      <c r="J972"/>
      <c r="K972"/>
      <c r="L972"/>
    </row>
    <row r="973" spans="1:12" x14ac:dyDescent="0.25">
      <c r="A973"/>
      <c r="B973" s="1"/>
      <c r="C973"/>
      <c r="D973"/>
      <c r="E973"/>
      <c r="F973"/>
      <c r="G973"/>
      <c r="H973"/>
      <c r="I973"/>
      <c r="J973"/>
      <c r="K973"/>
      <c r="L973"/>
    </row>
    <row r="974" spans="1:12" x14ac:dyDescent="0.25">
      <c r="A974"/>
      <c r="B974" s="1"/>
      <c r="C974"/>
      <c r="D974"/>
      <c r="E974"/>
      <c r="F974"/>
      <c r="G974"/>
      <c r="H974"/>
      <c r="I974"/>
      <c r="J974"/>
      <c r="K974"/>
      <c r="L974"/>
    </row>
    <row r="975" spans="1:12" x14ac:dyDescent="0.25">
      <c r="A975"/>
      <c r="B975" s="1"/>
      <c r="C975"/>
      <c r="D975"/>
      <c r="E975"/>
      <c r="F975"/>
      <c r="G975"/>
      <c r="H975"/>
      <c r="I975"/>
      <c r="J975"/>
      <c r="K975"/>
      <c r="L975"/>
    </row>
    <row r="976" spans="1:12" x14ac:dyDescent="0.25">
      <c r="A976"/>
      <c r="B976" s="1"/>
      <c r="C976"/>
      <c r="D976"/>
      <c r="E976"/>
      <c r="F976"/>
      <c r="G976"/>
      <c r="H976"/>
      <c r="I976"/>
      <c r="J976"/>
      <c r="K976"/>
      <c r="L976"/>
    </row>
    <row r="977" spans="1:12" x14ac:dyDescent="0.25">
      <c r="A977"/>
      <c r="B977" s="1"/>
      <c r="C977"/>
      <c r="D977"/>
      <c r="E977"/>
      <c r="F977"/>
      <c r="G977"/>
      <c r="H977"/>
      <c r="I977"/>
      <c r="J977"/>
      <c r="K977"/>
      <c r="L977"/>
    </row>
    <row r="978" spans="1:12" x14ac:dyDescent="0.25">
      <c r="A978"/>
      <c r="B978" s="1"/>
      <c r="C978"/>
      <c r="D978"/>
      <c r="E978"/>
      <c r="F978"/>
      <c r="G978"/>
      <c r="H978"/>
      <c r="I978"/>
      <c r="J978"/>
      <c r="K978"/>
      <c r="L978"/>
    </row>
    <row r="979" spans="1:12" x14ac:dyDescent="0.25">
      <c r="A979"/>
      <c r="B979" s="1"/>
      <c r="C979"/>
      <c r="D979"/>
      <c r="E979"/>
      <c r="F979"/>
      <c r="G979"/>
      <c r="H979"/>
      <c r="I979"/>
      <c r="J979"/>
      <c r="K979"/>
      <c r="L979"/>
    </row>
    <row r="980" spans="1:12" x14ac:dyDescent="0.25">
      <c r="A980"/>
      <c r="B980" s="1"/>
      <c r="C980"/>
      <c r="D980"/>
      <c r="E980"/>
      <c r="F980"/>
      <c r="G980"/>
      <c r="H980"/>
      <c r="I980"/>
      <c r="J980"/>
      <c r="K980"/>
      <c r="L980"/>
    </row>
    <row r="981" spans="1:12" x14ac:dyDescent="0.25">
      <c r="A981"/>
      <c r="B981" s="1"/>
      <c r="C981"/>
      <c r="D981"/>
      <c r="E981"/>
      <c r="F981"/>
      <c r="G981"/>
      <c r="H981"/>
      <c r="I981"/>
      <c r="J981"/>
      <c r="K981"/>
      <c r="L981"/>
    </row>
    <row r="982" spans="1:12" x14ac:dyDescent="0.25">
      <c r="A982"/>
      <c r="B982" s="1"/>
      <c r="C982"/>
      <c r="D982"/>
      <c r="E982"/>
      <c r="F982"/>
      <c r="G982"/>
      <c r="H982"/>
      <c r="I982"/>
      <c r="J982"/>
      <c r="K982"/>
      <c r="L982"/>
    </row>
    <row r="983" spans="1:12" x14ac:dyDescent="0.25">
      <c r="A983"/>
      <c r="B983" s="1"/>
      <c r="C983"/>
      <c r="D983"/>
      <c r="E983"/>
      <c r="F983"/>
      <c r="G983"/>
      <c r="H983"/>
      <c r="I983"/>
      <c r="J983"/>
      <c r="K983"/>
      <c r="L983"/>
    </row>
    <row r="984" spans="1:12" x14ac:dyDescent="0.25">
      <c r="A984"/>
      <c r="B984" s="1"/>
      <c r="C984"/>
      <c r="D984"/>
      <c r="E984"/>
      <c r="F984"/>
      <c r="G984"/>
      <c r="H984"/>
      <c r="I984"/>
      <c r="J984"/>
      <c r="K984"/>
      <c r="L984"/>
    </row>
    <row r="985" spans="1:12" x14ac:dyDescent="0.25">
      <c r="A985"/>
      <c r="B985" s="1"/>
      <c r="C985"/>
      <c r="D985"/>
      <c r="E985"/>
      <c r="F985"/>
      <c r="G985"/>
      <c r="H985"/>
      <c r="I985"/>
      <c r="J985"/>
      <c r="K985"/>
      <c r="L985"/>
    </row>
    <row r="986" spans="1:12" x14ac:dyDescent="0.25">
      <c r="A986"/>
      <c r="B986" s="1"/>
      <c r="C986"/>
      <c r="D986"/>
      <c r="E986"/>
      <c r="F986"/>
      <c r="G986"/>
      <c r="H986"/>
      <c r="I986"/>
      <c r="J986"/>
      <c r="K986"/>
      <c r="L986"/>
    </row>
    <row r="987" spans="1:12" x14ac:dyDescent="0.25">
      <c r="A987"/>
      <c r="B987" s="1"/>
      <c r="C987"/>
      <c r="D987"/>
      <c r="E987"/>
      <c r="F987"/>
      <c r="G987"/>
      <c r="H987"/>
      <c r="I987"/>
      <c r="J987"/>
      <c r="K987"/>
      <c r="L987"/>
    </row>
    <row r="988" spans="1:12" x14ac:dyDescent="0.25">
      <c r="A988"/>
      <c r="B988" s="1"/>
      <c r="C988"/>
      <c r="D988"/>
      <c r="E988"/>
      <c r="F988"/>
      <c r="G988"/>
      <c r="H988"/>
      <c r="I988"/>
      <c r="J988"/>
      <c r="K988"/>
      <c r="L988"/>
    </row>
    <row r="989" spans="1:12" x14ac:dyDescent="0.25">
      <c r="A989"/>
      <c r="B989" s="1"/>
      <c r="C989"/>
      <c r="D989"/>
      <c r="E989"/>
      <c r="F989"/>
      <c r="G989"/>
      <c r="H989"/>
      <c r="I989"/>
      <c r="J989"/>
      <c r="K989"/>
      <c r="L989"/>
    </row>
    <row r="990" spans="1:12" x14ac:dyDescent="0.25">
      <c r="A990"/>
      <c r="B990" s="1"/>
      <c r="C990"/>
      <c r="D990"/>
      <c r="E990"/>
      <c r="F990"/>
      <c r="G990"/>
      <c r="H990"/>
      <c r="I990"/>
      <c r="J990"/>
      <c r="K990"/>
      <c r="L990"/>
    </row>
    <row r="991" spans="1:12" x14ac:dyDescent="0.25">
      <c r="A991"/>
      <c r="B991" s="1"/>
      <c r="C991"/>
      <c r="D991"/>
      <c r="E991"/>
      <c r="F991"/>
      <c r="G991"/>
      <c r="H991"/>
      <c r="I991"/>
      <c r="J991"/>
      <c r="K991"/>
      <c r="L991"/>
    </row>
    <row r="992" spans="1:12" x14ac:dyDescent="0.25">
      <c r="A992"/>
      <c r="B992" s="1"/>
      <c r="C992"/>
      <c r="D992"/>
      <c r="E992"/>
      <c r="F992"/>
      <c r="G992"/>
      <c r="H992"/>
      <c r="I992"/>
      <c r="J992"/>
      <c r="K992"/>
      <c r="L992"/>
    </row>
    <row r="993" spans="1:12" x14ac:dyDescent="0.25">
      <c r="A993"/>
      <c r="B993" s="1"/>
      <c r="C993"/>
      <c r="D993"/>
      <c r="E993"/>
      <c r="F993"/>
      <c r="G993"/>
      <c r="H993"/>
      <c r="I993"/>
      <c r="J993"/>
      <c r="K993"/>
      <c r="L993"/>
    </row>
    <row r="994" spans="1:12" x14ac:dyDescent="0.25">
      <c r="A994"/>
      <c r="B994" s="1"/>
      <c r="C994"/>
      <c r="D994"/>
      <c r="E994"/>
      <c r="F994"/>
      <c r="G994"/>
      <c r="H994"/>
      <c r="I994"/>
      <c r="J994"/>
      <c r="K994"/>
      <c r="L994"/>
    </row>
    <row r="995" spans="1:12" x14ac:dyDescent="0.25">
      <c r="A995"/>
      <c r="B995" s="1"/>
      <c r="C995"/>
      <c r="D995"/>
      <c r="E995"/>
      <c r="F995"/>
      <c r="G995"/>
      <c r="H995"/>
      <c r="I995"/>
      <c r="J995"/>
      <c r="K995"/>
      <c r="L995"/>
    </row>
    <row r="996" spans="1:12" x14ac:dyDescent="0.25">
      <c r="A996"/>
      <c r="B996" s="1"/>
      <c r="C996"/>
      <c r="D996"/>
      <c r="E996"/>
      <c r="F996"/>
      <c r="G996"/>
      <c r="H996"/>
      <c r="I996"/>
      <c r="J996"/>
      <c r="K996"/>
      <c r="L996"/>
    </row>
    <row r="997" spans="1:12" x14ac:dyDescent="0.25">
      <c r="A997"/>
      <c r="B997" s="1"/>
      <c r="C997"/>
      <c r="D997"/>
      <c r="E997"/>
      <c r="F997"/>
      <c r="G997"/>
      <c r="H997"/>
      <c r="I997"/>
      <c r="J997"/>
      <c r="K997"/>
      <c r="L997"/>
    </row>
    <row r="998" spans="1:12" x14ac:dyDescent="0.25">
      <c r="A998"/>
      <c r="B998" s="1"/>
      <c r="C998"/>
      <c r="D998"/>
      <c r="E998"/>
      <c r="F998"/>
      <c r="G998"/>
      <c r="H998"/>
      <c r="I998"/>
      <c r="J998"/>
      <c r="K998"/>
      <c r="L998"/>
    </row>
    <row r="999" spans="1:12" x14ac:dyDescent="0.25">
      <c r="A999"/>
      <c r="B999" s="1"/>
      <c r="C999"/>
      <c r="D999"/>
      <c r="E999"/>
      <c r="F999"/>
      <c r="G999"/>
      <c r="H999"/>
      <c r="I999"/>
      <c r="J999"/>
      <c r="K999"/>
      <c r="L999"/>
    </row>
    <row r="1000" spans="1:12" x14ac:dyDescent="0.25">
      <c r="A1000"/>
      <c r="B1000" s="1"/>
      <c r="C1000"/>
      <c r="D1000"/>
      <c r="E1000"/>
      <c r="F1000"/>
      <c r="G1000"/>
      <c r="H1000"/>
      <c r="I1000"/>
      <c r="J1000"/>
      <c r="K1000"/>
      <c r="L1000"/>
    </row>
  </sheetData>
  <mergeCells count="1">
    <mergeCell ref="A1:I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1]!ACM">
                <anchor moveWithCells="1" sizeWithCells="1">
                  <from>
                    <xdr:col>0</xdr:col>
                    <xdr:colOff>628650</xdr:colOff>
                    <xdr:row>3</xdr:row>
                    <xdr:rowOff>152400</xdr:rowOff>
                  </from>
                  <to>
                    <xdr:col>1</xdr:col>
                    <xdr:colOff>381000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210"/>
  <sheetViews>
    <sheetView workbookViewId="0">
      <selection sqref="A1:O1048576"/>
    </sheetView>
  </sheetViews>
  <sheetFormatPr baseColWidth="10" defaultRowHeight="15" x14ac:dyDescent="0.25"/>
  <cols>
    <col min="1" max="1" width="18.7109375" style="9" customWidth="1"/>
    <col min="2" max="2" width="17.5703125" style="8" customWidth="1"/>
    <col min="3" max="3" width="23.42578125" style="9" customWidth="1"/>
    <col min="4" max="4" width="25.28515625" style="9" customWidth="1"/>
    <col min="5" max="5" width="11.42578125" style="9"/>
    <col min="6" max="6" width="11.42578125" style="10"/>
    <col min="7" max="7" width="11.42578125" style="9"/>
    <col min="8" max="8" width="11.42578125" style="10"/>
    <col min="9" max="9" width="11.42578125" style="13" customWidth="1"/>
    <col min="10" max="10" width="61.85546875" style="23" hidden="1" customWidth="1"/>
    <col min="11" max="11" width="23.28515625" style="9" hidden="1" customWidth="1"/>
    <col min="12" max="12" width="11.42578125" style="9" hidden="1" customWidth="1"/>
    <col min="13" max="13" width="11.42578125" style="10" hidden="1" customWidth="1"/>
    <col min="14" max="14" width="11.42578125" style="23" customWidth="1"/>
    <col min="15" max="15" width="11.42578125" style="23"/>
  </cols>
  <sheetData>
    <row r="1" spans="1:15" x14ac:dyDescent="0.25">
      <c r="A1" s="41" t="s">
        <v>488</v>
      </c>
      <c r="B1" s="41"/>
      <c r="C1" s="41"/>
      <c r="D1" s="41"/>
      <c r="E1" s="41"/>
      <c r="F1" s="41"/>
      <c r="G1" s="41"/>
      <c r="H1" s="41"/>
      <c r="I1" s="41"/>
      <c r="J1" s="20"/>
      <c r="K1" s="20"/>
      <c r="L1" s="20"/>
      <c r="M1" s="21"/>
      <c r="N1" s="20"/>
      <c r="O1" s="20"/>
    </row>
    <row r="2" spans="1:15" x14ac:dyDescent="0.25">
      <c r="A2" s="41"/>
      <c r="B2" s="41"/>
      <c r="C2" s="41"/>
      <c r="D2" s="41"/>
      <c r="E2" s="41"/>
      <c r="F2" s="41"/>
      <c r="G2" s="41"/>
      <c r="H2" s="41"/>
      <c r="I2" s="41"/>
      <c r="J2" s="20"/>
      <c r="K2" s="20"/>
      <c r="L2" s="20"/>
      <c r="M2" s="21"/>
      <c r="N2" s="20"/>
      <c r="O2" s="20"/>
    </row>
    <row r="3" spans="1:15" x14ac:dyDescent="0.25">
      <c r="A3" s="20"/>
      <c r="B3" s="22"/>
      <c r="C3" s="20"/>
      <c r="D3" s="20"/>
      <c r="E3" s="20"/>
      <c r="F3" s="21"/>
      <c r="G3" s="20"/>
      <c r="H3" s="21"/>
      <c r="I3" s="24"/>
      <c r="J3" s="20"/>
      <c r="K3" s="20"/>
      <c r="L3" s="20"/>
      <c r="M3" s="21"/>
      <c r="N3" s="20"/>
      <c r="O3" s="20"/>
    </row>
    <row r="4" spans="1:15" x14ac:dyDescent="0.25">
      <c r="A4" s="20"/>
      <c r="B4" s="22"/>
      <c r="C4" s="20"/>
      <c r="D4" s="20"/>
      <c r="E4" s="20"/>
      <c r="F4" s="21"/>
      <c r="G4" s="20"/>
      <c r="H4" s="21"/>
      <c r="I4" s="24"/>
      <c r="J4" s="20"/>
      <c r="K4" s="20"/>
      <c r="L4" s="20"/>
      <c r="M4" s="21"/>
      <c r="N4" s="20"/>
      <c r="O4" s="20"/>
    </row>
    <row r="5" spans="1:15" x14ac:dyDescent="0.25">
      <c r="A5" s="20"/>
      <c r="B5" s="22"/>
      <c r="C5" s="25" t="s">
        <v>3</v>
      </c>
      <c r="D5" s="26">
        <f>SUM(I11:I1048576)</f>
        <v>79.859000000000009</v>
      </c>
      <c r="E5" s="20"/>
      <c r="F5" s="21"/>
      <c r="G5" s="20"/>
      <c r="H5" s="21"/>
      <c r="I5" s="24"/>
      <c r="J5" s="20"/>
      <c r="K5" s="20"/>
      <c r="L5" s="20"/>
      <c r="M5" s="21"/>
      <c r="N5" s="20"/>
      <c r="O5" s="20"/>
    </row>
    <row r="6" spans="1:15" x14ac:dyDescent="0.25">
      <c r="A6" s="20"/>
      <c r="B6" s="22"/>
      <c r="C6" s="20"/>
      <c r="D6" s="20"/>
      <c r="E6" s="20"/>
      <c r="F6" s="21"/>
      <c r="G6" s="20"/>
      <c r="H6" s="21"/>
      <c r="I6" s="24"/>
      <c r="J6" s="20"/>
      <c r="K6" s="20"/>
      <c r="L6" s="20"/>
      <c r="M6" s="21"/>
      <c r="N6" s="20"/>
      <c r="O6" s="20"/>
    </row>
    <row r="7" spans="1:15" x14ac:dyDescent="0.25">
      <c r="A7" s="20"/>
      <c r="B7" s="22"/>
      <c r="C7" s="20"/>
      <c r="D7" s="20"/>
      <c r="E7" s="20"/>
      <c r="F7" s="21"/>
      <c r="G7" s="20"/>
      <c r="H7" s="21"/>
      <c r="I7" s="24"/>
      <c r="J7" s="20"/>
      <c r="K7" s="20"/>
      <c r="L7" s="20"/>
      <c r="M7" s="21"/>
      <c r="N7" s="20"/>
      <c r="O7" s="20"/>
    </row>
    <row r="8" spans="1:15" x14ac:dyDescent="0.25">
      <c r="A8" s="20"/>
      <c r="B8" s="22"/>
      <c r="C8" s="20"/>
      <c r="D8" s="20"/>
      <c r="E8" s="20"/>
      <c r="F8" s="21"/>
      <c r="G8" s="20"/>
      <c r="H8" s="21"/>
      <c r="I8" s="24"/>
      <c r="J8" s="20"/>
      <c r="K8" s="20"/>
      <c r="L8" s="20"/>
      <c r="M8" s="21"/>
      <c r="N8" s="20"/>
      <c r="O8" s="20"/>
    </row>
    <row r="9" spans="1:15" ht="15.75" thickBot="1" x14ac:dyDescent="0.3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</row>
    <row r="10" spans="1:15" ht="39" thickBot="1" x14ac:dyDescent="0.3">
      <c r="A10" s="11" t="s">
        <v>4</v>
      </c>
      <c r="B10" s="12" t="s">
        <v>5</v>
      </c>
      <c r="C10" s="11" t="s">
        <v>6</v>
      </c>
      <c r="D10" s="11" t="s">
        <v>7</v>
      </c>
      <c r="E10" s="11" t="s">
        <v>8</v>
      </c>
      <c r="F10" s="11" t="s">
        <v>9</v>
      </c>
      <c r="G10" s="11" t="s">
        <v>10</v>
      </c>
      <c r="H10" s="11" t="s">
        <v>11</v>
      </c>
      <c r="I10" s="15" t="s">
        <v>471</v>
      </c>
      <c r="J10" s="20"/>
      <c r="K10" s="17" t="s">
        <v>12</v>
      </c>
      <c r="L10" s="17" t="s">
        <v>472</v>
      </c>
      <c r="M10" s="17" t="s">
        <v>473</v>
      </c>
      <c r="N10" s="20"/>
      <c r="O10" s="20"/>
    </row>
    <row r="11" spans="1:15" x14ac:dyDescent="0.25">
      <c r="A11" s="18" t="s">
        <v>27</v>
      </c>
      <c r="B11" s="27" t="s">
        <v>474</v>
      </c>
      <c r="C11" s="18"/>
      <c r="D11" s="18" t="s">
        <v>29</v>
      </c>
      <c r="E11" s="18" t="s">
        <v>30</v>
      </c>
      <c r="F11" s="19">
        <v>200</v>
      </c>
      <c r="G11" s="18"/>
      <c r="H11" s="19"/>
      <c r="I11" s="13">
        <f>SUM(L11,M11)</f>
        <v>2.7</v>
      </c>
      <c r="K11" s="18" t="s">
        <v>34</v>
      </c>
      <c r="L11" s="18">
        <v>2.7</v>
      </c>
      <c r="M11" s="19" t="str">
        <f>IFERROR((VLOOKUP(A11,[1]Délaminage!$A$11:$L$1299,12,)),"0")</f>
        <v>0</v>
      </c>
    </row>
    <row r="12" spans="1:15" x14ac:dyDescent="0.25">
      <c r="A12" s="9" t="s">
        <v>56</v>
      </c>
      <c r="B12" s="8" t="s">
        <v>489</v>
      </c>
      <c r="C12" s="9" t="s">
        <v>57</v>
      </c>
      <c r="D12" s="9" t="s">
        <v>58</v>
      </c>
      <c r="E12" s="9" t="s">
        <v>59</v>
      </c>
      <c r="F12" s="10">
        <v>2880</v>
      </c>
      <c r="G12" s="9" t="s">
        <v>60</v>
      </c>
      <c r="H12" s="10" t="s">
        <v>61</v>
      </c>
      <c r="I12" s="13">
        <f t="shared" ref="I12:I36" si="0">SUM(L12,M12)</f>
        <v>14.723000000000001</v>
      </c>
      <c r="K12" s="9" t="s">
        <v>34</v>
      </c>
      <c r="L12" s="9">
        <v>14.723000000000001</v>
      </c>
      <c r="M12" s="10" t="str">
        <f>IFERROR((VLOOKUP(A12,[1]Délaminage!$A$11:$L$1299,12,)),"0")</f>
        <v>0</v>
      </c>
    </row>
    <row r="13" spans="1:15" x14ac:dyDescent="0.25">
      <c r="A13" s="9" t="s">
        <v>143</v>
      </c>
      <c r="B13" s="8">
        <v>42588</v>
      </c>
      <c r="C13" s="9" t="s">
        <v>144</v>
      </c>
      <c r="D13" s="9" t="s">
        <v>145</v>
      </c>
      <c r="E13" s="9" t="s">
        <v>146</v>
      </c>
      <c r="F13" s="10">
        <v>25</v>
      </c>
      <c r="G13" s="9" t="s">
        <v>147</v>
      </c>
      <c r="H13" s="10" t="s">
        <v>148</v>
      </c>
      <c r="I13" s="13">
        <f t="shared" si="0"/>
        <v>0.58000000000000007</v>
      </c>
      <c r="K13" s="9" t="s">
        <v>34</v>
      </c>
      <c r="L13" s="9">
        <v>0.58000000000000007</v>
      </c>
      <c r="M13" s="10" t="str">
        <f>IFERROR((VLOOKUP(A13,[1]Délaminage!$A$11:$L$1299,12,)),"0")</f>
        <v>0</v>
      </c>
    </row>
    <row r="14" spans="1:15" x14ac:dyDescent="0.25">
      <c r="A14" s="9" t="s">
        <v>200</v>
      </c>
      <c r="B14" s="8">
        <v>42649</v>
      </c>
      <c r="C14" s="9" t="s">
        <v>66</v>
      </c>
      <c r="D14" s="9" t="s">
        <v>201</v>
      </c>
      <c r="E14" s="9" t="s">
        <v>202</v>
      </c>
      <c r="F14" s="10">
        <v>4</v>
      </c>
      <c r="G14" s="9" t="s">
        <v>203</v>
      </c>
      <c r="H14" s="10" t="s">
        <v>61</v>
      </c>
      <c r="I14" s="13">
        <f t="shared" si="0"/>
        <v>0.55000000000000004</v>
      </c>
      <c r="K14" s="9" t="s">
        <v>34</v>
      </c>
      <c r="L14" s="9">
        <v>0.45</v>
      </c>
      <c r="M14" s="10">
        <f>IFERROR((VLOOKUP(A14,[1]Délaminage!$A$11:$L$1299,12,)),"0")</f>
        <v>0.1</v>
      </c>
    </row>
    <row r="15" spans="1:15" x14ac:dyDescent="0.25">
      <c r="A15" s="9" t="s">
        <v>235</v>
      </c>
      <c r="B15" s="8" t="s">
        <v>490</v>
      </c>
      <c r="C15" s="9" t="s">
        <v>57</v>
      </c>
      <c r="D15" s="9" t="s">
        <v>58</v>
      </c>
      <c r="E15" s="9" t="s">
        <v>59</v>
      </c>
      <c r="F15" s="10">
        <v>2880</v>
      </c>
      <c r="G15" s="9" t="s">
        <v>60</v>
      </c>
      <c r="H15" s="10" t="s">
        <v>61</v>
      </c>
      <c r="I15" s="13">
        <f t="shared" si="0"/>
        <v>16</v>
      </c>
      <c r="K15" s="9" t="s">
        <v>34</v>
      </c>
      <c r="L15" s="9">
        <v>16</v>
      </c>
      <c r="M15" s="10" t="str">
        <f>IFERROR((VLOOKUP(A15,[1]Délaminage!$A$11:$L$1299,12,)),"0")</f>
        <v>0</v>
      </c>
    </row>
    <row r="16" spans="1:15" x14ac:dyDescent="0.25">
      <c r="A16" s="9" t="s">
        <v>230</v>
      </c>
      <c r="B16" s="8" t="s">
        <v>490</v>
      </c>
      <c r="C16" s="9" t="s">
        <v>231</v>
      </c>
      <c r="D16" s="9" t="s">
        <v>232</v>
      </c>
      <c r="E16" s="9" t="s">
        <v>233</v>
      </c>
      <c r="F16" s="10">
        <v>100</v>
      </c>
      <c r="G16" s="9" t="s">
        <v>234</v>
      </c>
      <c r="H16" s="10" t="s">
        <v>77</v>
      </c>
      <c r="I16" s="13">
        <f t="shared" si="0"/>
        <v>1.5</v>
      </c>
      <c r="K16" s="9" t="s">
        <v>34</v>
      </c>
      <c r="L16" s="9">
        <v>1.5</v>
      </c>
      <c r="M16" s="10" t="str">
        <f>IFERROR((VLOOKUP(A16,[1]Délaminage!$A$11:$L$1299,12,)),"0")</f>
        <v>0</v>
      </c>
    </row>
    <row r="17" spans="1:13" x14ac:dyDescent="0.25">
      <c r="A17" s="9" t="s">
        <v>236</v>
      </c>
      <c r="B17" s="8" t="s">
        <v>490</v>
      </c>
      <c r="C17" s="9" t="s">
        <v>57</v>
      </c>
      <c r="D17" s="9" t="s">
        <v>237</v>
      </c>
      <c r="E17" s="9" t="s">
        <v>238</v>
      </c>
      <c r="F17" s="10">
        <v>400</v>
      </c>
      <c r="G17" s="9" t="s">
        <v>239</v>
      </c>
      <c r="H17" s="10" t="s">
        <v>61</v>
      </c>
      <c r="I17" s="13">
        <f t="shared" si="0"/>
        <v>3.133</v>
      </c>
      <c r="K17" s="9" t="s">
        <v>34</v>
      </c>
      <c r="L17" s="9">
        <v>3.133</v>
      </c>
      <c r="M17" s="10" t="str">
        <f>IFERROR((VLOOKUP(A17,[1]Délaminage!$A$11:$L$1299,12,)),"0")</f>
        <v>0</v>
      </c>
    </row>
    <row r="18" spans="1:13" x14ac:dyDescent="0.25">
      <c r="A18" s="9" t="s">
        <v>277</v>
      </c>
      <c r="B18" s="8" t="s">
        <v>477</v>
      </c>
      <c r="C18" s="9" t="s">
        <v>66</v>
      </c>
      <c r="D18" s="9" t="s">
        <v>278</v>
      </c>
      <c r="E18" s="9" t="s">
        <v>279</v>
      </c>
      <c r="F18" s="10">
        <v>12</v>
      </c>
      <c r="G18" s="9" t="s">
        <v>280</v>
      </c>
      <c r="H18" s="10" t="s">
        <v>55</v>
      </c>
      <c r="I18" s="13">
        <f t="shared" si="0"/>
        <v>0.92</v>
      </c>
      <c r="K18" s="9" t="s">
        <v>34</v>
      </c>
      <c r="L18" s="9">
        <v>0.67</v>
      </c>
      <c r="M18" s="10">
        <f>IFERROR((VLOOKUP(A18,[1]Délaminage!$A$11:$L$1299,12,)),"0")</f>
        <v>0.25</v>
      </c>
    </row>
    <row r="19" spans="1:13" x14ac:dyDescent="0.25">
      <c r="A19" s="9" t="s">
        <v>286</v>
      </c>
      <c r="B19" s="8" t="s">
        <v>477</v>
      </c>
      <c r="C19" s="9" t="s">
        <v>66</v>
      </c>
      <c r="D19" s="9" t="s">
        <v>287</v>
      </c>
      <c r="E19" s="9" t="s">
        <v>288</v>
      </c>
      <c r="F19" s="10">
        <v>20</v>
      </c>
      <c r="G19" s="9" t="s">
        <v>280</v>
      </c>
      <c r="H19" s="10" t="s">
        <v>55</v>
      </c>
      <c r="I19" s="13">
        <f t="shared" si="0"/>
        <v>1.75</v>
      </c>
      <c r="K19" s="9" t="s">
        <v>34</v>
      </c>
      <c r="L19" s="9">
        <v>1.25</v>
      </c>
      <c r="M19" s="10">
        <f>IFERROR((VLOOKUP(A19,[1]Délaminage!$A$11:$L$1299,12,)),"0")</f>
        <v>0.5</v>
      </c>
    </row>
    <row r="20" spans="1:13" x14ac:dyDescent="0.25">
      <c r="A20" s="9" t="s">
        <v>289</v>
      </c>
      <c r="B20" s="8" t="s">
        <v>477</v>
      </c>
      <c r="C20" s="9" t="s">
        <v>66</v>
      </c>
      <c r="D20" s="9" t="s">
        <v>290</v>
      </c>
      <c r="E20" s="9" t="s">
        <v>291</v>
      </c>
      <c r="F20" s="10">
        <v>10</v>
      </c>
      <c r="G20" s="9" t="s">
        <v>292</v>
      </c>
      <c r="H20" s="10" t="s">
        <v>61</v>
      </c>
      <c r="I20" s="13">
        <f t="shared" si="0"/>
        <v>0.49000000000000005</v>
      </c>
      <c r="K20" s="9" t="s">
        <v>34</v>
      </c>
      <c r="L20" s="9">
        <v>0.42000000000000004</v>
      </c>
      <c r="M20" s="10">
        <f>IFERROR((VLOOKUP(A20,[1]Délaminage!$A$11:$L$1299,12,)),"0")</f>
        <v>7.0000000000000007E-2</v>
      </c>
    </row>
    <row r="21" spans="1:13" x14ac:dyDescent="0.25">
      <c r="A21" s="9" t="s">
        <v>314</v>
      </c>
      <c r="B21" s="8" t="s">
        <v>477</v>
      </c>
      <c r="C21" s="9" t="s">
        <v>66</v>
      </c>
      <c r="D21" s="9" t="s">
        <v>315</v>
      </c>
      <c r="E21" s="9" t="s">
        <v>316</v>
      </c>
      <c r="F21" s="10">
        <v>5</v>
      </c>
      <c r="G21" s="9" t="s">
        <v>317</v>
      </c>
      <c r="H21" s="10" t="s">
        <v>70</v>
      </c>
      <c r="I21" s="13">
        <f t="shared" si="0"/>
        <v>0.5</v>
      </c>
      <c r="K21" s="9" t="s">
        <v>34</v>
      </c>
      <c r="L21" s="9">
        <v>0.375</v>
      </c>
      <c r="M21" s="10">
        <f>IFERROR((VLOOKUP(A21,[1]Délaminage!$A$11:$L$1299,12,)),"0")</f>
        <v>0.125</v>
      </c>
    </row>
    <row r="22" spans="1:13" x14ac:dyDescent="0.25">
      <c r="A22" s="9" t="s">
        <v>327</v>
      </c>
      <c r="B22" s="8" t="s">
        <v>477</v>
      </c>
      <c r="C22" s="9" t="s">
        <v>66</v>
      </c>
      <c r="D22" s="9" t="s">
        <v>201</v>
      </c>
      <c r="E22" s="9" t="s">
        <v>202</v>
      </c>
      <c r="F22" s="10">
        <v>4</v>
      </c>
      <c r="G22" s="9" t="s">
        <v>203</v>
      </c>
      <c r="H22" s="10" t="s">
        <v>61</v>
      </c>
      <c r="I22" s="13">
        <f t="shared" si="0"/>
        <v>0.55000000000000004</v>
      </c>
      <c r="K22" s="9" t="s">
        <v>34</v>
      </c>
      <c r="L22" s="9">
        <v>0.45</v>
      </c>
      <c r="M22" s="10">
        <f>IFERROR((VLOOKUP(A22,[1]Délaminage!$A$11:$L$1299,12,)),"0")</f>
        <v>0.1</v>
      </c>
    </row>
    <row r="23" spans="1:13" x14ac:dyDescent="0.25">
      <c r="A23" s="9" t="s">
        <v>342</v>
      </c>
      <c r="B23" s="8" t="s">
        <v>477</v>
      </c>
      <c r="C23" s="9" t="s">
        <v>343</v>
      </c>
      <c r="D23" s="9" t="s">
        <v>344</v>
      </c>
      <c r="E23" s="9" t="s">
        <v>345</v>
      </c>
      <c r="F23" s="10">
        <v>100</v>
      </c>
      <c r="G23" s="9" t="s">
        <v>346</v>
      </c>
      <c r="H23" s="10" t="s">
        <v>347</v>
      </c>
      <c r="I23" s="13">
        <f t="shared" si="0"/>
        <v>1.0900000000000001</v>
      </c>
      <c r="K23" s="9" t="s">
        <v>34</v>
      </c>
      <c r="L23" s="9">
        <v>1.0900000000000001</v>
      </c>
      <c r="M23" s="10" t="str">
        <f>IFERROR((VLOOKUP(A23,[1]Délaminage!$A$11:$L$1299,12,)),"0")</f>
        <v>0</v>
      </c>
    </row>
    <row r="24" spans="1:13" x14ac:dyDescent="0.25">
      <c r="A24" s="9" t="s">
        <v>369</v>
      </c>
      <c r="B24" s="8" t="s">
        <v>482</v>
      </c>
      <c r="C24" s="9" t="s">
        <v>343</v>
      </c>
      <c r="D24" s="9" t="s">
        <v>370</v>
      </c>
      <c r="E24" s="9" t="s">
        <v>371</v>
      </c>
      <c r="F24" s="10">
        <v>100</v>
      </c>
      <c r="G24" s="9" t="s">
        <v>372</v>
      </c>
      <c r="H24" s="10" t="s">
        <v>373</v>
      </c>
      <c r="I24" s="13">
        <f t="shared" si="0"/>
        <v>0.92</v>
      </c>
      <c r="K24" s="9" t="s">
        <v>34</v>
      </c>
      <c r="L24" s="9">
        <v>0.92</v>
      </c>
      <c r="M24" s="10" t="str">
        <f>IFERROR((VLOOKUP(A24,[1]Délaminage!$A$11:$L$1299,12,)),"0")</f>
        <v>0</v>
      </c>
    </row>
    <row r="25" spans="1:13" x14ac:dyDescent="0.25">
      <c r="A25" s="9" t="s">
        <v>374</v>
      </c>
      <c r="B25" s="8" t="s">
        <v>479</v>
      </c>
      <c r="C25" s="9" t="s">
        <v>66</v>
      </c>
      <c r="D25" s="9" t="s">
        <v>201</v>
      </c>
      <c r="E25" s="9" t="s">
        <v>202</v>
      </c>
      <c r="F25" s="10">
        <v>4</v>
      </c>
      <c r="G25" s="9" t="s">
        <v>203</v>
      </c>
      <c r="H25" s="10" t="s">
        <v>61</v>
      </c>
      <c r="I25" s="13">
        <f t="shared" si="0"/>
        <v>0.55000000000000004</v>
      </c>
      <c r="K25" s="9" t="s">
        <v>34</v>
      </c>
      <c r="L25" s="9">
        <v>0.45</v>
      </c>
      <c r="M25" s="10">
        <f>IFERROR((VLOOKUP(A25,[1]Délaminage!$A$11:$L$1299,12,)),"0")</f>
        <v>0.1</v>
      </c>
    </row>
    <row r="26" spans="1:13" x14ac:dyDescent="0.25">
      <c r="A26" s="9" t="s">
        <v>380</v>
      </c>
      <c r="B26" s="8" t="s">
        <v>479</v>
      </c>
      <c r="C26" s="9" t="s">
        <v>66</v>
      </c>
      <c r="D26" s="9" t="s">
        <v>381</v>
      </c>
      <c r="E26" s="9" t="s">
        <v>382</v>
      </c>
      <c r="F26" s="10">
        <v>10</v>
      </c>
      <c r="G26" s="9" t="s">
        <v>383</v>
      </c>
      <c r="H26" s="10" t="s">
        <v>194</v>
      </c>
      <c r="I26" s="13">
        <f t="shared" si="0"/>
        <v>0.9</v>
      </c>
      <c r="K26" s="9" t="s">
        <v>34</v>
      </c>
      <c r="L26" s="9">
        <v>0.65</v>
      </c>
      <c r="M26" s="10">
        <f>IFERROR((VLOOKUP(A26,[1]Délaminage!$A$11:$L$1299,12,)),"0")</f>
        <v>0.25</v>
      </c>
    </row>
    <row r="27" spans="1:13" x14ac:dyDescent="0.25">
      <c r="A27" s="9" t="s">
        <v>404</v>
      </c>
      <c r="B27" s="8" t="s">
        <v>491</v>
      </c>
      <c r="C27" s="9" t="s">
        <v>405</v>
      </c>
      <c r="D27" s="9" t="s">
        <v>406</v>
      </c>
      <c r="E27" s="9" t="s">
        <v>407</v>
      </c>
      <c r="F27" s="10">
        <v>20</v>
      </c>
      <c r="G27" s="9" t="s">
        <v>408</v>
      </c>
      <c r="H27" s="10" t="s">
        <v>409</v>
      </c>
      <c r="I27" s="13">
        <f t="shared" si="0"/>
        <v>0.65</v>
      </c>
      <c r="K27" s="9" t="s">
        <v>34</v>
      </c>
      <c r="L27" s="9">
        <v>0.45</v>
      </c>
      <c r="M27" s="10">
        <f>IFERROR((VLOOKUP(A27,[1]Délaminage!$A$11:$L$1299,12,)),"0")</f>
        <v>0.2</v>
      </c>
    </row>
    <row r="28" spans="1:13" x14ac:dyDescent="0.25">
      <c r="A28" s="9" t="s">
        <v>419</v>
      </c>
      <c r="B28" s="8" t="s">
        <v>484</v>
      </c>
      <c r="C28" s="9" t="s">
        <v>57</v>
      </c>
      <c r="D28" s="9" t="s">
        <v>58</v>
      </c>
      <c r="E28" s="9" t="s">
        <v>59</v>
      </c>
      <c r="F28" s="10">
        <v>2880</v>
      </c>
      <c r="G28" s="9" t="s">
        <v>60</v>
      </c>
      <c r="H28" s="10" t="s">
        <v>61</v>
      </c>
      <c r="I28" s="13">
        <f t="shared" si="0"/>
        <v>16</v>
      </c>
      <c r="K28" s="9" t="s">
        <v>34</v>
      </c>
      <c r="L28" s="9">
        <v>16</v>
      </c>
      <c r="M28" s="10" t="str">
        <f>IFERROR((VLOOKUP(A28,[1]Délaminage!$A$11:$L$1299,12,)),"0")</f>
        <v>0</v>
      </c>
    </row>
    <row r="29" spans="1:13" x14ac:dyDescent="0.25">
      <c r="A29" s="9" t="s">
        <v>420</v>
      </c>
      <c r="B29" s="8">
        <v>42376</v>
      </c>
      <c r="C29" s="9" t="s">
        <v>405</v>
      </c>
      <c r="D29" s="9" t="s">
        <v>406</v>
      </c>
      <c r="E29" s="9" t="s">
        <v>407</v>
      </c>
      <c r="F29" s="10">
        <v>20</v>
      </c>
      <c r="G29" s="9" t="s">
        <v>408</v>
      </c>
      <c r="H29" s="10" t="s">
        <v>409</v>
      </c>
      <c r="I29" s="13">
        <f t="shared" si="0"/>
        <v>0.65</v>
      </c>
      <c r="K29" s="9" t="s">
        <v>34</v>
      </c>
      <c r="L29" s="9">
        <v>0.45</v>
      </c>
      <c r="M29" s="10">
        <f>IFERROR((VLOOKUP(A29,[1]Délaminage!$A$11:$L$1299,12,)),"0")</f>
        <v>0.2</v>
      </c>
    </row>
    <row r="30" spans="1:13" x14ac:dyDescent="0.25">
      <c r="A30" s="9" t="s">
        <v>421</v>
      </c>
      <c r="B30" s="8">
        <v>42376</v>
      </c>
      <c r="C30" s="9" t="s">
        <v>405</v>
      </c>
      <c r="D30" s="9" t="s">
        <v>422</v>
      </c>
      <c r="E30" s="9" t="s">
        <v>423</v>
      </c>
      <c r="F30" s="10">
        <v>25</v>
      </c>
      <c r="G30" s="9" t="s">
        <v>408</v>
      </c>
      <c r="H30" s="10" t="s">
        <v>424</v>
      </c>
      <c r="I30" s="13">
        <f t="shared" si="0"/>
        <v>0.625</v>
      </c>
      <c r="K30" s="9" t="s">
        <v>34</v>
      </c>
      <c r="L30" s="9">
        <v>0.5</v>
      </c>
      <c r="M30" s="10">
        <f>IFERROR((VLOOKUP(A30,[1]Délaminage!$A$11:$L$1299,12,)),"0")</f>
        <v>0.125</v>
      </c>
    </row>
    <row r="31" spans="1:13" x14ac:dyDescent="0.25">
      <c r="A31" s="9" t="s">
        <v>425</v>
      </c>
      <c r="B31" s="8">
        <v>42376</v>
      </c>
      <c r="C31" s="9" t="s">
        <v>156</v>
      </c>
      <c r="D31" s="9" t="s">
        <v>426</v>
      </c>
      <c r="E31" s="9" t="s">
        <v>427</v>
      </c>
      <c r="F31" s="10">
        <v>100</v>
      </c>
      <c r="G31" s="9" t="s">
        <v>428</v>
      </c>
      <c r="H31" s="10" t="s">
        <v>160</v>
      </c>
      <c r="I31" s="13">
        <f t="shared" si="0"/>
        <v>1.25</v>
      </c>
      <c r="K31" s="9" t="s">
        <v>34</v>
      </c>
      <c r="L31" s="9">
        <v>1.25</v>
      </c>
      <c r="M31" s="10" t="str">
        <f>IFERROR((VLOOKUP(A31,[1]Délaminage!$A$11:$L$1299,12,)),"0")</f>
        <v>0</v>
      </c>
    </row>
    <row r="32" spans="1:13" x14ac:dyDescent="0.25">
      <c r="A32" s="9" t="s">
        <v>429</v>
      </c>
      <c r="B32" s="8">
        <v>42528</v>
      </c>
      <c r="C32" s="9" t="s">
        <v>430</v>
      </c>
      <c r="D32" s="9" t="s">
        <v>431</v>
      </c>
      <c r="E32" s="9" t="s">
        <v>432</v>
      </c>
      <c r="F32" s="10">
        <v>60</v>
      </c>
      <c r="G32" s="9" t="s">
        <v>433</v>
      </c>
      <c r="H32" s="10" t="s">
        <v>55</v>
      </c>
      <c r="I32" s="13">
        <f t="shared" si="0"/>
        <v>3.25</v>
      </c>
      <c r="K32" s="9" t="s">
        <v>34</v>
      </c>
      <c r="L32" s="9">
        <v>3.25</v>
      </c>
      <c r="M32" s="10" t="str">
        <f>IFERROR((VLOOKUP(A32,[1]Délaminage!$A$11:$L$1299,12,)),"0")</f>
        <v>0</v>
      </c>
    </row>
    <row r="33" spans="1:13" x14ac:dyDescent="0.25">
      <c r="A33" s="9" t="s">
        <v>446</v>
      </c>
      <c r="B33" s="8" t="s">
        <v>485</v>
      </c>
      <c r="C33" s="9" t="s">
        <v>156</v>
      </c>
      <c r="D33" s="9" t="s">
        <v>447</v>
      </c>
      <c r="E33" s="9" t="s">
        <v>448</v>
      </c>
      <c r="F33" s="10">
        <v>250</v>
      </c>
      <c r="G33" s="9" t="s">
        <v>449</v>
      </c>
      <c r="H33" s="10" t="s">
        <v>83</v>
      </c>
      <c r="I33" s="13">
        <f t="shared" si="0"/>
        <v>2.33</v>
      </c>
      <c r="K33" s="9" t="s">
        <v>34</v>
      </c>
      <c r="L33" s="9">
        <v>2.33</v>
      </c>
      <c r="M33" s="10" t="str">
        <f>IFERROR((VLOOKUP(A33,[1]Délaminage!$A$11:$L$1299,12,)),"0")</f>
        <v>0</v>
      </c>
    </row>
    <row r="34" spans="1:13" x14ac:dyDescent="0.25">
      <c r="A34" s="9" t="s">
        <v>457</v>
      </c>
      <c r="B34" s="8" t="s">
        <v>486</v>
      </c>
      <c r="C34" s="9" t="s">
        <v>156</v>
      </c>
      <c r="D34" s="9" t="s">
        <v>458</v>
      </c>
      <c r="E34" s="9" t="s">
        <v>459</v>
      </c>
      <c r="F34" s="10">
        <v>300</v>
      </c>
      <c r="G34" s="9" t="s">
        <v>449</v>
      </c>
      <c r="H34" s="10" t="s">
        <v>460</v>
      </c>
      <c r="I34" s="13">
        <f t="shared" si="0"/>
        <v>3.4980000000000002</v>
      </c>
      <c r="K34" s="9" t="s">
        <v>34</v>
      </c>
      <c r="L34" s="9">
        <v>3.4980000000000002</v>
      </c>
      <c r="M34" s="10" t="str">
        <f>IFERROR((VLOOKUP(A34,[1]Délaminage!$A$11:$L$1299,12,)),"0")</f>
        <v>0</v>
      </c>
    </row>
    <row r="35" spans="1:13" x14ac:dyDescent="0.25">
      <c r="A35" s="9" t="s">
        <v>463</v>
      </c>
      <c r="B35" s="8" t="s">
        <v>492</v>
      </c>
      <c r="C35" s="9" t="s">
        <v>231</v>
      </c>
      <c r="D35" s="9" t="s">
        <v>232</v>
      </c>
      <c r="E35" s="9" t="s">
        <v>233</v>
      </c>
      <c r="F35" s="10">
        <v>100</v>
      </c>
      <c r="G35" s="9" t="s">
        <v>234</v>
      </c>
      <c r="H35" s="10" t="s">
        <v>77</v>
      </c>
      <c r="I35" s="13">
        <f t="shared" si="0"/>
        <v>1.5</v>
      </c>
      <c r="K35" s="9" t="s">
        <v>34</v>
      </c>
      <c r="L35" s="9">
        <v>1.5</v>
      </c>
      <c r="M35" s="10" t="str">
        <f>IFERROR((VLOOKUP(A35,[1]Délaminage!$A$11:$L$1299,12,)),"0")</f>
        <v>0</v>
      </c>
    </row>
    <row r="36" spans="1:13" x14ac:dyDescent="0.25">
      <c r="A36" s="9" t="s">
        <v>464</v>
      </c>
      <c r="B36" s="8">
        <v>42622</v>
      </c>
      <c r="C36" s="9" t="s">
        <v>343</v>
      </c>
      <c r="D36" s="9" t="s">
        <v>465</v>
      </c>
      <c r="E36" s="9" t="s">
        <v>466</v>
      </c>
      <c r="F36" s="10">
        <v>1200</v>
      </c>
      <c r="G36" s="9" t="s">
        <v>467</v>
      </c>
      <c r="H36" s="10" t="s">
        <v>468</v>
      </c>
      <c r="I36" s="13">
        <f t="shared" si="0"/>
        <v>3.25</v>
      </c>
      <c r="K36" s="9" t="s">
        <v>34</v>
      </c>
      <c r="L36" s="9">
        <v>3.25</v>
      </c>
      <c r="M36" s="10" t="str">
        <f>IFERROR((VLOOKUP(A36,[1]Délaminage!$A$11:$L$1299,12,)),"0")</f>
        <v>0</v>
      </c>
    </row>
    <row r="37" spans="1:13" x14ac:dyDescent="0.25">
      <c r="M37" s="10" t="str">
        <f>IFERROR((VLOOKUP(A37,[1]Délaminage!$A$11:$L$1299,12,)),"0")</f>
        <v>0</v>
      </c>
    </row>
    <row r="38" spans="1:13" x14ac:dyDescent="0.25">
      <c r="M38" s="10" t="str">
        <f>IFERROR((VLOOKUP(A38,[1]Délaminage!$A$11:$L$1299,12,)),"0")</f>
        <v>0</v>
      </c>
    </row>
    <row r="39" spans="1:13" x14ac:dyDescent="0.25">
      <c r="M39" s="10" t="str">
        <f>IFERROR((VLOOKUP(A39,[1]Délaminage!$A$11:$L$1299,12,)),"0")</f>
        <v>0</v>
      </c>
    </row>
    <row r="40" spans="1:13" x14ac:dyDescent="0.25">
      <c r="M40" s="10" t="str">
        <f>IFERROR((VLOOKUP(A40,[1]Délaminage!$A$11:$L$1299,12,)),"0")</f>
        <v>0</v>
      </c>
    </row>
    <row r="41" spans="1:13" x14ac:dyDescent="0.25">
      <c r="M41" s="10" t="str">
        <f>IFERROR((VLOOKUP(A41,[1]Délaminage!$A$11:$L$1299,12,)),"0")</f>
        <v>0</v>
      </c>
    </row>
    <row r="42" spans="1:13" x14ac:dyDescent="0.25">
      <c r="M42" s="10" t="str">
        <f>IFERROR((VLOOKUP(A42,[1]Délaminage!$A$11:$L$1299,12,)),"0")</f>
        <v>0</v>
      </c>
    </row>
    <row r="43" spans="1:13" x14ac:dyDescent="0.25">
      <c r="M43" s="10" t="str">
        <f>IFERROR((VLOOKUP(A43,[1]Délaminage!$A$11:$L$1299,12,)),"0")</f>
        <v>0</v>
      </c>
    </row>
    <row r="44" spans="1:13" x14ac:dyDescent="0.25">
      <c r="M44" s="10" t="str">
        <f>IFERROR((VLOOKUP(A44,[1]Délaminage!$A$11:$L$1299,12,)),"0")</f>
        <v>0</v>
      </c>
    </row>
    <row r="45" spans="1:13" x14ac:dyDescent="0.25">
      <c r="M45" s="10" t="str">
        <f>IFERROR((VLOOKUP(A45,[1]Délaminage!$A$11:$L$1299,12,)),"0")</f>
        <v>0</v>
      </c>
    </row>
    <row r="46" spans="1:13" x14ac:dyDescent="0.25">
      <c r="M46" s="10" t="str">
        <f>IFERROR((VLOOKUP(A46,[1]Délaminage!$A$11:$L$1299,12,)),"0")</f>
        <v>0</v>
      </c>
    </row>
    <row r="47" spans="1:13" x14ac:dyDescent="0.25">
      <c r="M47" s="10" t="str">
        <f>IFERROR((VLOOKUP(A47,[1]Délaminage!$A$11:$L$1299,12,)),"0")</f>
        <v>0</v>
      </c>
    </row>
    <row r="48" spans="1:13" x14ac:dyDescent="0.25">
      <c r="M48" s="10" t="str">
        <f>IFERROR((VLOOKUP(A48,[1]Délaminage!$A$11:$L$1299,12,)),"0")</f>
        <v>0</v>
      </c>
    </row>
    <row r="49" spans="13:13" x14ac:dyDescent="0.25">
      <c r="M49" s="10" t="str">
        <f>IFERROR((VLOOKUP(A49,[1]Délaminage!$A$11:$L$1299,12,)),"0")</f>
        <v>0</v>
      </c>
    </row>
    <row r="50" spans="13:13" x14ac:dyDescent="0.25">
      <c r="M50" s="10" t="str">
        <f>IFERROR((VLOOKUP(A50,[1]Délaminage!$A$11:$L$1299,12,)),"0")</f>
        <v>0</v>
      </c>
    </row>
    <row r="51" spans="13:13" x14ac:dyDescent="0.25">
      <c r="M51" s="10" t="str">
        <f>IFERROR((VLOOKUP(A51,[1]Délaminage!$A$11:$L$1299,12,)),"0")</f>
        <v>0</v>
      </c>
    </row>
    <row r="52" spans="13:13" x14ac:dyDescent="0.25">
      <c r="M52" s="10" t="str">
        <f>IFERROR((VLOOKUP(A52,[1]Délaminage!$A$11:$L$1299,12,)),"0")</f>
        <v>0</v>
      </c>
    </row>
    <row r="53" spans="13:13" x14ac:dyDescent="0.25">
      <c r="M53" s="10" t="str">
        <f>IFERROR((VLOOKUP(A53,[1]Délaminage!$A$11:$L$1299,12,)),"0")</f>
        <v>0</v>
      </c>
    </row>
    <row r="54" spans="13:13" x14ac:dyDescent="0.25">
      <c r="M54" s="10" t="str">
        <f>IFERROR((VLOOKUP(A54,[1]Délaminage!$A$11:$L$1299,12,)),"0")</f>
        <v>0</v>
      </c>
    </row>
    <row r="55" spans="13:13" x14ac:dyDescent="0.25">
      <c r="M55" s="10" t="str">
        <f>IFERROR((VLOOKUP(A55,[1]Délaminage!$A$11:$L$1299,12,)),"0")</f>
        <v>0</v>
      </c>
    </row>
    <row r="56" spans="13:13" x14ac:dyDescent="0.25">
      <c r="M56" s="10" t="str">
        <f>IFERROR((VLOOKUP(A56,[1]Délaminage!$A$11:$L$1299,12,)),"0")</f>
        <v>0</v>
      </c>
    </row>
    <row r="57" spans="13:13" x14ac:dyDescent="0.25">
      <c r="M57" s="10" t="str">
        <f>IFERROR((VLOOKUP(A57,[1]Délaminage!$A$11:$L$1299,12,)),"0")</f>
        <v>0</v>
      </c>
    </row>
    <row r="58" spans="13:13" x14ac:dyDescent="0.25">
      <c r="M58" s="10" t="str">
        <f>IFERROR((VLOOKUP(A58,[1]Délaminage!$A$11:$L$1299,12,)),"0")</f>
        <v>0</v>
      </c>
    </row>
    <row r="59" spans="13:13" x14ac:dyDescent="0.25">
      <c r="M59" s="10" t="str">
        <f>IFERROR((VLOOKUP(A59,[1]Délaminage!$A$11:$L$1299,12,)),"0")</f>
        <v>0</v>
      </c>
    </row>
    <row r="60" spans="13:13" x14ac:dyDescent="0.25">
      <c r="M60" s="10" t="str">
        <f>IFERROR((VLOOKUP(A60,[1]Délaminage!$A$11:$L$1299,12,)),"0")</f>
        <v>0</v>
      </c>
    </row>
    <row r="61" spans="13:13" x14ac:dyDescent="0.25">
      <c r="M61" s="10" t="str">
        <f>IFERROR((VLOOKUP(A61,[1]Délaminage!$A$11:$L$1299,12,)),"0")</f>
        <v>0</v>
      </c>
    </row>
    <row r="62" spans="13:13" x14ac:dyDescent="0.25">
      <c r="M62" s="10" t="str">
        <f>IFERROR((VLOOKUP(A62,[1]Délaminage!$A$11:$L$1299,12,)),"0")</f>
        <v>0</v>
      </c>
    </row>
    <row r="63" spans="13:13" x14ac:dyDescent="0.25">
      <c r="M63" s="10" t="str">
        <f>IFERROR((VLOOKUP(A63,[1]Délaminage!$A$11:$L$1299,12,)),"0")</f>
        <v>0</v>
      </c>
    </row>
    <row r="64" spans="13:13" x14ac:dyDescent="0.25">
      <c r="M64" s="10" t="str">
        <f>IFERROR((VLOOKUP(A64,[1]Délaminage!$A$11:$L$1299,12,)),"0")</f>
        <v>0</v>
      </c>
    </row>
    <row r="65" spans="13:13" x14ac:dyDescent="0.25">
      <c r="M65" s="10" t="str">
        <f>IFERROR((VLOOKUP(A65,[1]Délaminage!$A$11:$L$1299,12,)),"0")</f>
        <v>0</v>
      </c>
    </row>
    <row r="66" spans="13:13" x14ac:dyDescent="0.25">
      <c r="M66" s="10" t="str">
        <f>IFERROR((VLOOKUP(A66,[1]Délaminage!$A$11:$L$1299,12,)),"0")</f>
        <v>0</v>
      </c>
    </row>
    <row r="67" spans="13:13" x14ac:dyDescent="0.25">
      <c r="M67" s="10" t="str">
        <f>IFERROR((VLOOKUP(A67,[1]Délaminage!$A$11:$L$1299,12,)),"0")</f>
        <v>0</v>
      </c>
    </row>
    <row r="68" spans="13:13" x14ac:dyDescent="0.25">
      <c r="M68" s="10" t="str">
        <f>IFERROR((VLOOKUP(A68,[1]Délaminage!$A$11:$L$1299,12,)),"0")</f>
        <v>0</v>
      </c>
    </row>
    <row r="69" spans="13:13" x14ac:dyDescent="0.25">
      <c r="M69" s="10" t="str">
        <f>IFERROR((VLOOKUP(A69,[1]Délaminage!$A$11:$L$1299,12,)),"0")</f>
        <v>0</v>
      </c>
    </row>
    <row r="70" spans="13:13" x14ac:dyDescent="0.25">
      <c r="M70" s="10" t="str">
        <f>IFERROR((VLOOKUP(A70,[1]Délaminage!$A$11:$L$1299,12,)),"0")</f>
        <v>0</v>
      </c>
    </row>
    <row r="71" spans="13:13" x14ac:dyDescent="0.25">
      <c r="M71" s="10" t="str">
        <f>IFERROR((VLOOKUP(A71,[1]Délaminage!$A$11:$L$1299,12,)),"0")</f>
        <v>0</v>
      </c>
    </row>
    <row r="72" spans="13:13" x14ac:dyDescent="0.25">
      <c r="M72" s="10" t="str">
        <f>IFERROR((VLOOKUP(A72,[1]Délaminage!$A$11:$L$1299,12,)),"0")</f>
        <v>0</v>
      </c>
    </row>
    <row r="73" spans="13:13" x14ac:dyDescent="0.25">
      <c r="M73" s="10" t="str">
        <f>IFERROR((VLOOKUP(A73,[1]Délaminage!$A$11:$L$1299,12,)),"0")</f>
        <v>0</v>
      </c>
    </row>
    <row r="74" spans="13:13" x14ac:dyDescent="0.25">
      <c r="M74" s="10" t="str">
        <f>IFERROR((VLOOKUP(A74,[1]Délaminage!$A$11:$L$1299,12,)),"0")</f>
        <v>0</v>
      </c>
    </row>
    <row r="75" spans="13:13" x14ac:dyDescent="0.25">
      <c r="M75" s="10" t="str">
        <f>IFERROR((VLOOKUP(A75,[1]Délaminage!$A$11:$L$1299,12,)),"0")</f>
        <v>0</v>
      </c>
    </row>
    <row r="76" spans="13:13" x14ac:dyDescent="0.25">
      <c r="M76" s="10" t="str">
        <f>IFERROR((VLOOKUP(A76,[1]Délaminage!$A$11:$L$1299,12,)),"0")</f>
        <v>0</v>
      </c>
    </row>
    <row r="77" spans="13:13" x14ac:dyDescent="0.25">
      <c r="M77" s="10" t="str">
        <f>IFERROR((VLOOKUP(A77,[1]Délaminage!$A$11:$L$1299,12,)),"0")</f>
        <v>0</v>
      </c>
    </row>
    <row r="78" spans="13:13" x14ac:dyDescent="0.25">
      <c r="M78" s="10" t="str">
        <f>IFERROR((VLOOKUP(A78,[1]Délaminage!$A$11:$L$1299,12,)),"0")</f>
        <v>0</v>
      </c>
    </row>
    <row r="79" spans="13:13" x14ac:dyDescent="0.25">
      <c r="M79" s="10" t="str">
        <f>IFERROR((VLOOKUP(A79,[1]Délaminage!$A$11:$L$1299,12,)),"0")</f>
        <v>0</v>
      </c>
    </row>
    <row r="80" spans="13:13" x14ac:dyDescent="0.25">
      <c r="M80" s="10" t="str">
        <f>IFERROR((VLOOKUP(A80,[1]Délaminage!$A$11:$L$1299,12,)),"0")</f>
        <v>0</v>
      </c>
    </row>
    <row r="81" spans="13:13" x14ac:dyDescent="0.25">
      <c r="M81" s="10" t="str">
        <f>IFERROR((VLOOKUP(A81,[1]Délaminage!$A$11:$L$1299,12,)),"0")</f>
        <v>0</v>
      </c>
    </row>
    <row r="82" spans="13:13" x14ac:dyDescent="0.25">
      <c r="M82" s="10" t="str">
        <f>IFERROR((VLOOKUP(A82,[1]Délaminage!$A$11:$L$1299,12,)),"0")</f>
        <v>0</v>
      </c>
    </row>
    <row r="83" spans="13:13" x14ac:dyDescent="0.25">
      <c r="M83" s="10" t="str">
        <f>IFERROR((VLOOKUP(A83,[1]Délaminage!$A$11:$L$1299,12,)),"0")</f>
        <v>0</v>
      </c>
    </row>
    <row r="84" spans="13:13" x14ac:dyDescent="0.25">
      <c r="M84" s="10" t="str">
        <f>IFERROR((VLOOKUP(A84,[1]Délaminage!$A$11:$L$1299,12,)),"0")</f>
        <v>0</v>
      </c>
    </row>
    <row r="85" spans="13:13" x14ac:dyDescent="0.25">
      <c r="M85" s="10" t="str">
        <f>IFERROR((VLOOKUP(A85,[1]Délaminage!$A$11:$L$1299,12,)),"0")</f>
        <v>0</v>
      </c>
    </row>
    <row r="86" spans="13:13" x14ac:dyDescent="0.25">
      <c r="M86" s="10" t="str">
        <f>IFERROR((VLOOKUP(A86,[1]Délaminage!$A$11:$L$1299,12,)),"0")</f>
        <v>0</v>
      </c>
    </row>
    <row r="87" spans="13:13" x14ac:dyDescent="0.25">
      <c r="M87" s="10" t="str">
        <f>IFERROR((VLOOKUP(A87,[1]Délaminage!$A$11:$L$1299,12,)),"0")</f>
        <v>0</v>
      </c>
    </row>
    <row r="88" spans="13:13" x14ac:dyDescent="0.25">
      <c r="M88" s="10" t="str">
        <f>IFERROR((VLOOKUP(A88,[1]Délaminage!$A$11:$L$1299,12,)),"0")</f>
        <v>0</v>
      </c>
    </row>
    <row r="89" spans="13:13" x14ac:dyDescent="0.25">
      <c r="M89" s="10" t="str">
        <f>IFERROR((VLOOKUP(A89,[1]Délaminage!$A$11:$L$1299,12,)),"0")</f>
        <v>0</v>
      </c>
    </row>
    <row r="90" spans="13:13" x14ac:dyDescent="0.25">
      <c r="M90" s="10" t="str">
        <f>IFERROR((VLOOKUP(A90,[1]Délaminage!$A$11:$L$1299,12,)),"0")</f>
        <v>0</v>
      </c>
    </row>
    <row r="91" spans="13:13" x14ac:dyDescent="0.25">
      <c r="M91" s="10" t="str">
        <f>IFERROR((VLOOKUP(A91,[1]Délaminage!$A$11:$L$1299,12,)),"0")</f>
        <v>0</v>
      </c>
    </row>
    <row r="92" spans="13:13" x14ac:dyDescent="0.25">
      <c r="M92" s="10" t="str">
        <f>IFERROR((VLOOKUP(A92,[1]Délaminage!$A$11:$L$1299,12,)),"0")</f>
        <v>0</v>
      </c>
    </row>
    <row r="93" spans="13:13" x14ac:dyDescent="0.25">
      <c r="M93" s="10" t="str">
        <f>IFERROR((VLOOKUP(A93,[1]Délaminage!$A$11:$L$1299,12,)),"0")</f>
        <v>0</v>
      </c>
    </row>
    <row r="94" spans="13:13" x14ac:dyDescent="0.25">
      <c r="M94" s="10" t="str">
        <f>IFERROR((VLOOKUP(A94,[1]Délaminage!$A$11:$L$1299,12,)),"0")</f>
        <v>0</v>
      </c>
    </row>
    <row r="95" spans="13:13" x14ac:dyDescent="0.25">
      <c r="M95" s="10" t="str">
        <f>IFERROR((VLOOKUP(A95,[1]Délaminage!$A$11:$L$1299,12,)),"0")</f>
        <v>0</v>
      </c>
    </row>
    <row r="96" spans="13:13" x14ac:dyDescent="0.25">
      <c r="M96" s="10" t="str">
        <f>IFERROR((VLOOKUP(A96,[1]Délaminage!$A$11:$L$1299,12,)),"0")</f>
        <v>0</v>
      </c>
    </row>
    <row r="97" spans="13:13" x14ac:dyDescent="0.25">
      <c r="M97" s="10" t="str">
        <f>IFERROR((VLOOKUP(A97,[1]Délaminage!$A$11:$L$1299,12,)),"0")</f>
        <v>0</v>
      </c>
    </row>
    <row r="98" spans="13:13" x14ac:dyDescent="0.25">
      <c r="M98" s="10" t="str">
        <f>IFERROR((VLOOKUP(A98,[1]Délaminage!$A$11:$L$1299,12,)),"0")</f>
        <v>0</v>
      </c>
    </row>
    <row r="99" spans="13:13" x14ac:dyDescent="0.25">
      <c r="M99" s="10" t="str">
        <f>IFERROR((VLOOKUP(A99,[1]Délaminage!$A$11:$L$1299,12,)),"0")</f>
        <v>0</v>
      </c>
    </row>
    <row r="100" spans="13:13" x14ac:dyDescent="0.25">
      <c r="M100" s="10" t="str">
        <f>IFERROR((VLOOKUP(A100,[1]Délaminage!$A$11:$L$1299,12,)),"0")</f>
        <v>0</v>
      </c>
    </row>
    <row r="101" spans="13:13" x14ac:dyDescent="0.25">
      <c r="M101" s="10" t="str">
        <f>IFERROR((VLOOKUP(A101,[1]Délaminage!$A$11:$L$1299,12,)),"0")</f>
        <v>0</v>
      </c>
    </row>
    <row r="102" spans="13:13" x14ac:dyDescent="0.25">
      <c r="M102" s="10" t="str">
        <f>IFERROR((VLOOKUP(A102,[1]Délaminage!$A$11:$L$1299,12,)),"0")</f>
        <v>0</v>
      </c>
    </row>
    <row r="103" spans="13:13" x14ac:dyDescent="0.25">
      <c r="M103" s="10" t="str">
        <f>IFERROR((VLOOKUP(A103,[1]Délaminage!$A$11:$L$1299,12,)),"0")</f>
        <v>0</v>
      </c>
    </row>
    <row r="104" spans="13:13" x14ac:dyDescent="0.25">
      <c r="M104" s="10" t="str">
        <f>IFERROR((VLOOKUP(A104,[1]Délaminage!$A$11:$L$1299,12,)),"0")</f>
        <v>0</v>
      </c>
    </row>
    <row r="105" spans="13:13" x14ac:dyDescent="0.25">
      <c r="M105" s="10" t="str">
        <f>IFERROR((VLOOKUP(A105,[1]Délaminage!$A$11:$L$1299,12,)),"0")</f>
        <v>0</v>
      </c>
    </row>
    <row r="106" spans="13:13" x14ac:dyDescent="0.25">
      <c r="M106" s="10" t="str">
        <f>IFERROR((VLOOKUP(A106,[1]Délaminage!$A$11:$L$1299,12,)),"0")</f>
        <v>0</v>
      </c>
    </row>
    <row r="107" spans="13:13" x14ac:dyDescent="0.25">
      <c r="M107" s="10" t="str">
        <f>IFERROR((VLOOKUP(A107,[1]Délaminage!$A$11:$L$1299,12,)),"0")</f>
        <v>0</v>
      </c>
    </row>
    <row r="108" spans="13:13" x14ac:dyDescent="0.25">
      <c r="M108" s="10" t="str">
        <f>IFERROR((VLOOKUP(A108,[1]Délaminage!$A$11:$L$1299,12,)),"0")</f>
        <v>0</v>
      </c>
    </row>
    <row r="109" spans="13:13" x14ac:dyDescent="0.25">
      <c r="M109" s="10" t="str">
        <f>IFERROR((VLOOKUP(A109,[1]Délaminage!$A$11:$L$1299,12,)),"0")</f>
        <v>0</v>
      </c>
    </row>
    <row r="110" spans="13:13" x14ac:dyDescent="0.25">
      <c r="M110" s="10" t="str">
        <f>IFERROR((VLOOKUP(A110,[1]Délaminage!$A$11:$L$1299,12,)),"0")</f>
        <v>0</v>
      </c>
    </row>
    <row r="111" spans="13:13" x14ac:dyDescent="0.25">
      <c r="M111" s="10" t="str">
        <f>IFERROR((VLOOKUP(A111,[1]Délaminage!$A$11:$L$1299,12,)),"0")</f>
        <v>0</v>
      </c>
    </row>
    <row r="112" spans="13:13" x14ac:dyDescent="0.25">
      <c r="M112" s="10" t="str">
        <f>IFERROR((VLOOKUP(A112,[1]Délaminage!$A$11:$L$1299,12,)),"0")</f>
        <v>0</v>
      </c>
    </row>
    <row r="113" spans="13:13" x14ac:dyDescent="0.25">
      <c r="M113" s="10" t="str">
        <f>IFERROR((VLOOKUP(A113,[1]Délaminage!$A$11:$L$1299,12,)),"0")</f>
        <v>0</v>
      </c>
    </row>
    <row r="114" spans="13:13" x14ac:dyDescent="0.25">
      <c r="M114" s="10" t="str">
        <f>IFERROR((VLOOKUP(A114,[1]Délaminage!$A$11:$L$1299,12,)),"0")</f>
        <v>0</v>
      </c>
    </row>
    <row r="115" spans="13:13" x14ac:dyDescent="0.25">
      <c r="M115" s="10" t="str">
        <f>IFERROR((VLOOKUP(A115,[1]Délaminage!$A$11:$L$1299,12,)),"0")</f>
        <v>0</v>
      </c>
    </row>
    <row r="116" spans="13:13" x14ac:dyDescent="0.25">
      <c r="M116" s="10" t="str">
        <f>IFERROR((VLOOKUP(A116,[1]Délaminage!$A$11:$L$1299,12,)),"0")</f>
        <v>0</v>
      </c>
    </row>
    <row r="117" spans="13:13" x14ac:dyDescent="0.25">
      <c r="M117" s="10" t="str">
        <f>IFERROR((VLOOKUP(A117,[1]Délaminage!$A$11:$L$1299,12,)),"0")</f>
        <v>0</v>
      </c>
    </row>
    <row r="118" spans="13:13" x14ac:dyDescent="0.25">
      <c r="M118" s="10" t="str">
        <f>IFERROR((VLOOKUP(A118,[1]Délaminage!$A$11:$L$1299,12,)),"0")</f>
        <v>0</v>
      </c>
    </row>
    <row r="119" spans="13:13" x14ac:dyDescent="0.25">
      <c r="M119" s="10" t="str">
        <f>IFERROR((VLOOKUP(A119,[1]Délaminage!$A$11:$L$1299,12,)),"0")</f>
        <v>0</v>
      </c>
    </row>
    <row r="120" spans="13:13" x14ac:dyDescent="0.25">
      <c r="M120" s="10" t="str">
        <f>IFERROR((VLOOKUP(A120,[1]Délaminage!$A$11:$L$1299,12,)),"0")</f>
        <v>0</v>
      </c>
    </row>
    <row r="121" spans="13:13" x14ac:dyDescent="0.25">
      <c r="M121" s="10" t="str">
        <f>IFERROR((VLOOKUP(A121,[1]Délaminage!$A$11:$L$1299,12,)),"0")</f>
        <v>0</v>
      </c>
    </row>
    <row r="122" spans="13:13" x14ac:dyDescent="0.25">
      <c r="M122" s="10" t="str">
        <f>IFERROR((VLOOKUP(A122,[1]Délaminage!$A$11:$L$1299,12,)),"0")</f>
        <v>0</v>
      </c>
    </row>
    <row r="123" spans="13:13" x14ac:dyDescent="0.25">
      <c r="M123" s="10" t="str">
        <f>IFERROR((VLOOKUP(A123,[1]Délaminage!$A$11:$L$1299,12,)),"0")</f>
        <v>0</v>
      </c>
    </row>
    <row r="124" spans="13:13" x14ac:dyDescent="0.25">
      <c r="M124" s="10" t="str">
        <f>IFERROR((VLOOKUP(A124,[1]Délaminage!$A$11:$L$1299,12,)),"0")</f>
        <v>0</v>
      </c>
    </row>
    <row r="125" spans="13:13" x14ac:dyDescent="0.25">
      <c r="M125" s="10" t="str">
        <f>IFERROR((VLOOKUP(A125,[1]Délaminage!$A$11:$L$1299,12,)),"0")</f>
        <v>0</v>
      </c>
    </row>
    <row r="126" spans="13:13" x14ac:dyDescent="0.25">
      <c r="M126" s="10" t="str">
        <f>IFERROR((VLOOKUP(A126,[1]Délaminage!$A$11:$L$1299,12,)),"0")</f>
        <v>0</v>
      </c>
    </row>
    <row r="127" spans="13:13" x14ac:dyDescent="0.25">
      <c r="M127" s="10" t="str">
        <f>IFERROR((VLOOKUP(A127,[1]Délaminage!$A$11:$L$1299,12,)),"0")</f>
        <v>0</v>
      </c>
    </row>
    <row r="128" spans="13:13" x14ac:dyDescent="0.25">
      <c r="M128" s="10" t="str">
        <f>IFERROR((VLOOKUP(A128,[1]Délaminage!$A$11:$L$1299,12,)),"0")</f>
        <v>0</v>
      </c>
    </row>
    <row r="129" spans="13:13" x14ac:dyDescent="0.25">
      <c r="M129" s="10" t="str">
        <f>IFERROR((VLOOKUP(A129,[1]Délaminage!$A$11:$L$1299,12,)),"0")</f>
        <v>0</v>
      </c>
    </row>
    <row r="130" spans="13:13" x14ac:dyDescent="0.25">
      <c r="M130" s="10" t="str">
        <f>IFERROR((VLOOKUP(A130,[1]Délaminage!$A$11:$L$1299,12,)),"0")</f>
        <v>0</v>
      </c>
    </row>
    <row r="131" spans="13:13" x14ac:dyDescent="0.25">
      <c r="M131" s="10" t="str">
        <f>IFERROR((VLOOKUP(A131,[1]Délaminage!$A$11:$L$1299,12,)),"0")</f>
        <v>0</v>
      </c>
    </row>
    <row r="132" spans="13:13" x14ac:dyDescent="0.25">
      <c r="M132" s="10" t="str">
        <f>IFERROR((VLOOKUP(A132,[1]Délaminage!$A$11:$L$1299,12,)),"0")</f>
        <v>0</v>
      </c>
    </row>
    <row r="133" spans="13:13" x14ac:dyDescent="0.25">
      <c r="M133" s="10" t="str">
        <f>IFERROR((VLOOKUP(A133,[1]Délaminage!$A$11:$L$1299,12,)),"0")</f>
        <v>0</v>
      </c>
    </row>
    <row r="134" spans="13:13" x14ac:dyDescent="0.25">
      <c r="M134" s="10" t="str">
        <f>IFERROR((VLOOKUP(A134,[1]Délaminage!$A$11:$L$1299,12,)),"0")</f>
        <v>0</v>
      </c>
    </row>
    <row r="135" spans="13:13" x14ac:dyDescent="0.25">
      <c r="M135" s="10" t="str">
        <f>IFERROR((VLOOKUP(A135,[1]Délaminage!$A$11:$L$1299,12,)),"0")</f>
        <v>0</v>
      </c>
    </row>
    <row r="136" spans="13:13" x14ac:dyDescent="0.25">
      <c r="M136" s="10" t="str">
        <f>IFERROR((VLOOKUP(A136,[1]Délaminage!$A$11:$L$1299,12,)),"0")</f>
        <v>0</v>
      </c>
    </row>
    <row r="137" spans="13:13" x14ac:dyDescent="0.25">
      <c r="M137" s="10" t="str">
        <f>IFERROR((VLOOKUP(A137,[1]Délaminage!$A$11:$L$1299,12,)),"0")</f>
        <v>0</v>
      </c>
    </row>
    <row r="138" spans="13:13" x14ac:dyDescent="0.25">
      <c r="M138" s="10" t="str">
        <f>IFERROR((VLOOKUP(A138,[1]Délaminage!$A$11:$L$1299,12,)),"0")</f>
        <v>0</v>
      </c>
    </row>
    <row r="139" spans="13:13" x14ac:dyDescent="0.25">
      <c r="M139" s="10" t="str">
        <f>IFERROR((VLOOKUP(A139,[1]Délaminage!$A$11:$L$1299,12,)),"0")</f>
        <v>0</v>
      </c>
    </row>
    <row r="140" spans="13:13" x14ac:dyDescent="0.25">
      <c r="M140" s="10" t="str">
        <f>IFERROR((VLOOKUP(A140,[1]Délaminage!$A$11:$L$1299,12,)),"0")</f>
        <v>0</v>
      </c>
    </row>
    <row r="141" spans="13:13" x14ac:dyDescent="0.25">
      <c r="M141" s="10" t="str">
        <f>IFERROR((VLOOKUP(A141,[1]Délaminage!$A$11:$L$1299,12,)),"0")</f>
        <v>0</v>
      </c>
    </row>
    <row r="142" spans="13:13" x14ac:dyDescent="0.25">
      <c r="M142" s="10" t="str">
        <f>IFERROR((VLOOKUP(A142,[1]Délaminage!$A$11:$L$1299,12,)),"0")</f>
        <v>0</v>
      </c>
    </row>
    <row r="143" spans="13:13" x14ac:dyDescent="0.25">
      <c r="M143" s="10" t="str">
        <f>IFERROR((VLOOKUP(A143,[1]Délaminage!$A$11:$L$1299,12,)),"0")</f>
        <v>0</v>
      </c>
    </row>
    <row r="144" spans="13:13" x14ac:dyDescent="0.25">
      <c r="M144" s="10" t="str">
        <f>IFERROR((VLOOKUP(A144,[1]Délaminage!$A$11:$L$1299,12,)),"0")</f>
        <v>0</v>
      </c>
    </row>
    <row r="145" spans="13:13" x14ac:dyDescent="0.25">
      <c r="M145" s="10" t="str">
        <f>IFERROR((VLOOKUP(A145,[1]Délaminage!$A$11:$L$1299,12,)),"0")</f>
        <v>0</v>
      </c>
    </row>
    <row r="146" spans="13:13" x14ac:dyDescent="0.25">
      <c r="M146" s="10" t="str">
        <f>IFERROR((VLOOKUP(A146,[1]Délaminage!$A$11:$L$1299,12,)),"0")</f>
        <v>0</v>
      </c>
    </row>
    <row r="147" spans="13:13" x14ac:dyDescent="0.25">
      <c r="M147" s="10" t="str">
        <f>IFERROR((VLOOKUP(A147,[1]Délaminage!$A$11:$L$1299,12,)),"0")</f>
        <v>0</v>
      </c>
    </row>
    <row r="148" spans="13:13" x14ac:dyDescent="0.25">
      <c r="M148" s="10" t="str">
        <f>IFERROR((VLOOKUP(A148,[1]Délaminage!$A$11:$L$1299,12,)),"0")</f>
        <v>0</v>
      </c>
    </row>
    <row r="149" spans="13:13" x14ac:dyDescent="0.25">
      <c r="M149" s="10" t="str">
        <f>IFERROR((VLOOKUP(A149,[1]Délaminage!$A$11:$L$1299,12,)),"0")</f>
        <v>0</v>
      </c>
    </row>
    <row r="150" spans="13:13" x14ac:dyDescent="0.25">
      <c r="M150" s="10" t="str">
        <f>IFERROR((VLOOKUP(A150,[1]Délaminage!$A$11:$L$1299,12,)),"0")</f>
        <v>0</v>
      </c>
    </row>
    <row r="151" spans="13:13" x14ac:dyDescent="0.25">
      <c r="M151" s="10" t="str">
        <f>IFERROR((VLOOKUP(A151,[1]Délaminage!$A$11:$L$1299,12,)),"0")</f>
        <v>0</v>
      </c>
    </row>
    <row r="152" spans="13:13" x14ac:dyDescent="0.25">
      <c r="M152" s="10" t="str">
        <f>IFERROR((VLOOKUP(A152,[1]Délaminage!$A$11:$L$1299,12,)),"0")</f>
        <v>0</v>
      </c>
    </row>
    <row r="153" spans="13:13" x14ac:dyDescent="0.25">
      <c r="M153" s="10" t="str">
        <f>IFERROR((VLOOKUP(A153,[1]Délaminage!$A$11:$L$1299,12,)),"0")</f>
        <v>0</v>
      </c>
    </row>
    <row r="154" spans="13:13" x14ac:dyDescent="0.25">
      <c r="M154" s="10" t="str">
        <f>IFERROR((VLOOKUP(A154,[1]Délaminage!$A$11:$L$1299,12,)),"0")</f>
        <v>0</v>
      </c>
    </row>
    <row r="155" spans="13:13" x14ac:dyDescent="0.25">
      <c r="M155" s="10" t="str">
        <f>IFERROR((VLOOKUP(A155,[1]Délaminage!$A$11:$L$1299,12,)),"0")</f>
        <v>0</v>
      </c>
    </row>
    <row r="156" spans="13:13" x14ac:dyDescent="0.25">
      <c r="M156" s="10" t="str">
        <f>IFERROR((VLOOKUP(A156,[1]Délaminage!$A$11:$L$1299,12,)),"0")</f>
        <v>0</v>
      </c>
    </row>
    <row r="157" spans="13:13" x14ac:dyDescent="0.25">
      <c r="M157" s="10" t="str">
        <f>IFERROR((VLOOKUP(A157,[1]Délaminage!$A$11:$L$1299,12,)),"0")</f>
        <v>0</v>
      </c>
    </row>
    <row r="158" spans="13:13" x14ac:dyDescent="0.25">
      <c r="M158" s="10" t="str">
        <f>IFERROR((VLOOKUP(A158,[1]Délaminage!$A$11:$L$1299,12,)),"0")</f>
        <v>0</v>
      </c>
    </row>
    <row r="159" spans="13:13" x14ac:dyDescent="0.25">
      <c r="M159" s="10" t="str">
        <f>IFERROR((VLOOKUP(A159,[1]Délaminage!$A$11:$L$1299,12,)),"0")</f>
        <v>0</v>
      </c>
    </row>
    <row r="160" spans="13:13" x14ac:dyDescent="0.25">
      <c r="M160" s="10" t="str">
        <f>IFERROR((VLOOKUP(A160,[1]Délaminage!$A$11:$L$1299,12,)),"0")</f>
        <v>0</v>
      </c>
    </row>
    <row r="161" spans="13:13" x14ac:dyDescent="0.25">
      <c r="M161" s="10" t="str">
        <f>IFERROR((VLOOKUP(A161,[1]Délaminage!$A$11:$L$1299,12,)),"0")</f>
        <v>0</v>
      </c>
    </row>
    <row r="162" spans="13:13" x14ac:dyDescent="0.25">
      <c r="M162" s="10" t="str">
        <f>IFERROR((VLOOKUP(A162,[1]Délaminage!$A$11:$L$1299,12,)),"0")</f>
        <v>0</v>
      </c>
    </row>
    <row r="163" spans="13:13" x14ac:dyDescent="0.25">
      <c r="M163" s="10" t="str">
        <f>IFERROR((VLOOKUP(A163,[1]Délaminage!$A$11:$L$1299,12,)),"0")</f>
        <v>0</v>
      </c>
    </row>
    <row r="164" spans="13:13" x14ac:dyDescent="0.25">
      <c r="M164" s="10" t="str">
        <f>IFERROR((VLOOKUP(A164,[1]Délaminage!$A$11:$L$1299,12,)),"0")</f>
        <v>0</v>
      </c>
    </row>
    <row r="165" spans="13:13" x14ac:dyDescent="0.25">
      <c r="M165" s="10" t="str">
        <f>IFERROR((VLOOKUP(A165,[1]Délaminage!$A$11:$L$1299,12,)),"0")</f>
        <v>0</v>
      </c>
    </row>
    <row r="166" spans="13:13" x14ac:dyDescent="0.25">
      <c r="M166" s="10" t="str">
        <f>IFERROR((VLOOKUP(A166,[1]Délaminage!$A$11:$L$1299,12,)),"0")</f>
        <v>0</v>
      </c>
    </row>
    <row r="167" spans="13:13" x14ac:dyDescent="0.25">
      <c r="M167" s="10" t="str">
        <f>IFERROR((VLOOKUP(A167,[1]Délaminage!$A$11:$L$1299,12,)),"0")</f>
        <v>0</v>
      </c>
    </row>
    <row r="168" spans="13:13" x14ac:dyDescent="0.25">
      <c r="M168" s="10" t="str">
        <f>IFERROR((VLOOKUP(A168,[1]Délaminage!$A$11:$L$1299,12,)),"0")</f>
        <v>0</v>
      </c>
    </row>
    <row r="169" spans="13:13" x14ac:dyDescent="0.25">
      <c r="M169" s="10" t="str">
        <f>IFERROR((VLOOKUP(A169,[1]Délaminage!$A$11:$L$1299,12,)),"0")</f>
        <v>0</v>
      </c>
    </row>
    <row r="170" spans="13:13" x14ac:dyDescent="0.25">
      <c r="M170" s="10" t="str">
        <f>IFERROR((VLOOKUP(A170,[1]Délaminage!$A$11:$L$1299,12,)),"0")</f>
        <v>0</v>
      </c>
    </row>
    <row r="171" spans="13:13" x14ac:dyDescent="0.25">
      <c r="M171" s="10" t="str">
        <f>IFERROR((VLOOKUP(A171,[1]Délaminage!$A$11:$L$1299,12,)),"0")</f>
        <v>0</v>
      </c>
    </row>
    <row r="172" spans="13:13" x14ac:dyDescent="0.25">
      <c r="M172" s="10" t="str">
        <f>IFERROR((VLOOKUP(A172,[1]Délaminage!$A$11:$L$1299,12,)),"0")</f>
        <v>0</v>
      </c>
    </row>
    <row r="173" spans="13:13" x14ac:dyDescent="0.25">
      <c r="M173" s="10" t="str">
        <f>IFERROR((VLOOKUP(A173,[1]Délaminage!$A$11:$L$1299,12,)),"0")</f>
        <v>0</v>
      </c>
    </row>
    <row r="174" spans="13:13" x14ac:dyDescent="0.25">
      <c r="M174" s="10" t="str">
        <f>IFERROR((VLOOKUP(A174,[1]Délaminage!$A$11:$L$1299,12,)),"0")</f>
        <v>0</v>
      </c>
    </row>
    <row r="175" spans="13:13" x14ac:dyDescent="0.25">
      <c r="M175" s="10" t="str">
        <f>IFERROR((VLOOKUP(A175,[1]Délaminage!$A$11:$L$1299,12,)),"0")</f>
        <v>0</v>
      </c>
    </row>
    <row r="176" spans="13:13" x14ac:dyDescent="0.25">
      <c r="M176" s="10" t="str">
        <f>IFERROR((VLOOKUP(A176,[1]Délaminage!$A$11:$L$1299,12,)),"0")</f>
        <v>0</v>
      </c>
    </row>
    <row r="177" spans="13:13" x14ac:dyDescent="0.25">
      <c r="M177" s="10" t="str">
        <f>IFERROR((VLOOKUP(A177,[1]Délaminage!$A$11:$L$1299,12,)),"0")</f>
        <v>0</v>
      </c>
    </row>
    <row r="178" spans="13:13" x14ac:dyDescent="0.25">
      <c r="M178" s="10" t="str">
        <f>IFERROR((VLOOKUP(A178,[1]Délaminage!$A$11:$L$1299,12,)),"0")</f>
        <v>0</v>
      </c>
    </row>
    <row r="179" spans="13:13" x14ac:dyDescent="0.25">
      <c r="M179" s="10" t="str">
        <f>IFERROR((VLOOKUP(A179,[1]Délaminage!$A$11:$L$1299,12,)),"0")</f>
        <v>0</v>
      </c>
    </row>
    <row r="180" spans="13:13" x14ac:dyDescent="0.25">
      <c r="M180" s="10" t="str">
        <f>IFERROR((VLOOKUP(A180,[1]Délaminage!$A$11:$L$1299,12,)),"0")</f>
        <v>0</v>
      </c>
    </row>
    <row r="181" spans="13:13" x14ac:dyDescent="0.25">
      <c r="M181" s="10" t="str">
        <f>IFERROR((VLOOKUP(A181,[1]Délaminage!$A$11:$L$1299,12,)),"0")</f>
        <v>0</v>
      </c>
    </row>
    <row r="182" spans="13:13" x14ac:dyDescent="0.25">
      <c r="M182" s="10" t="str">
        <f>IFERROR((VLOOKUP(A182,[1]Délaminage!$A$11:$L$1299,12,)),"0")</f>
        <v>0</v>
      </c>
    </row>
    <row r="183" spans="13:13" x14ac:dyDescent="0.25">
      <c r="M183" s="10" t="str">
        <f>IFERROR((VLOOKUP(A183,[1]Délaminage!$A$11:$L$1299,12,)),"0")</f>
        <v>0</v>
      </c>
    </row>
    <row r="184" spans="13:13" x14ac:dyDescent="0.25">
      <c r="M184" s="10" t="str">
        <f>IFERROR((VLOOKUP(A184,[1]Délaminage!$A$11:$L$1299,12,)),"0")</f>
        <v>0</v>
      </c>
    </row>
    <row r="185" spans="13:13" x14ac:dyDescent="0.25">
      <c r="M185" s="10" t="str">
        <f>IFERROR((VLOOKUP(A185,[1]Délaminage!$A$11:$L$1299,12,)),"0")</f>
        <v>0</v>
      </c>
    </row>
    <row r="186" spans="13:13" x14ac:dyDescent="0.25">
      <c r="M186" s="10" t="str">
        <f>IFERROR((VLOOKUP(A186,[1]Délaminage!$A$11:$L$1299,12,)),"0")</f>
        <v>0</v>
      </c>
    </row>
    <row r="187" spans="13:13" x14ac:dyDescent="0.25">
      <c r="M187" s="10" t="str">
        <f>IFERROR((VLOOKUP(A187,[1]Délaminage!$A$11:$L$1299,12,)),"0")</f>
        <v>0</v>
      </c>
    </row>
    <row r="188" spans="13:13" x14ac:dyDescent="0.25">
      <c r="M188" s="10" t="str">
        <f>IFERROR((VLOOKUP(A188,[1]Délaminage!$A$11:$L$1299,12,)),"0")</f>
        <v>0</v>
      </c>
    </row>
    <row r="189" spans="13:13" x14ac:dyDescent="0.25">
      <c r="M189" s="10" t="str">
        <f>IFERROR((VLOOKUP(A189,[1]Délaminage!$A$11:$L$1299,12,)),"0")</f>
        <v>0</v>
      </c>
    </row>
    <row r="190" spans="13:13" x14ac:dyDescent="0.25">
      <c r="M190" s="10" t="str">
        <f>IFERROR((VLOOKUP(A190,[1]Délaminage!$A$11:$L$1299,12,)),"0")</f>
        <v>0</v>
      </c>
    </row>
    <row r="191" spans="13:13" x14ac:dyDescent="0.25">
      <c r="M191" s="10" t="str">
        <f>IFERROR((VLOOKUP(A191,[1]Délaminage!$A$11:$L$1299,12,)),"0")</f>
        <v>0</v>
      </c>
    </row>
    <row r="192" spans="13:13" x14ac:dyDescent="0.25">
      <c r="M192" s="10" t="str">
        <f>IFERROR((VLOOKUP(A192,[1]Délaminage!$A$11:$L$1299,12,)),"0")</f>
        <v>0</v>
      </c>
    </row>
    <row r="193" spans="13:13" x14ac:dyDescent="0.25">
      <c r="M193" s="10" t="str">
        <f>IFERROR((VLOOKUP(A193,[1]Délaminage!$A$11:$L$1299,12,)),"0")</f>
        <v>0</v>
      </c>
    </row>
    <row r="194" spans="13:13" x14ac:dyDescent="0.25">
      <c r="M194" s="10" t="str">
        <f>IFERROR((VLOOKUP(A194,[1]Délaminage!$A$11:$L$1299,12,)),"0")</f>
        <v>0</v>
      </c>
    </row>
    <row r="195" spans="13:13" x14ac:dyDescent="0.25">
      <c r="M195" s="10" t="str">
        <f>IFERROR((VLOOKUP(A195,[1]Délaminage!$A$11:$L$1299,12,)),"0")</f>
        <v>0</v>
      </c>
    </row>
    <row r="196" spans="13:13" x14ac:dyDescent="0.25">
      <c r="M196" s="10" t="str">
        <f>IFERROR((VLOOKUP(A196,[1]Délaminage!$A$11:$L$1299,12,)),"0")</f>
        <v>0</v>
      </c>
    </row>
    <row r="197" spans="13:13" x14ac:dyDescent="0.25">
      <c r="M197" s="10" t="str">
        <f>IFERROR((VLOOKUP(A197,[1]Délaminage!$A$11:$L$1299,12,)),"0")</f>
        <v>0</v>
      </c>
    </row>
    <row r="198" spans="13:13" x14ac:dyDescent="0.25">
      <c r="M198" s="10" t="str">
        <f>IFERROR((VLOOKUP(A198,[1]Délaminage!$A$11:$L$1299,12,)),"0")</f>
        <v>0</v>
      </c>
    </row>
    <row r="199" spans="13:13" x14ac:dyDescent="0.25">
      <c r="M199" s="10" t="str">
        <f>IFERROR((VLOOKUP(A199,[1]Délaminage!$A$11:$L$1299,12,)),"0")</f>
        <v>0</v>
      </c>
    </row>
    <row r="200" spans="13:13" x14ac:dyDescent="0.25">
      <c r="M200" s="10" t="str">
        <f>IFERROR((VLOOKUP(A200,[1]Délaminage!$A$11:$L$1299,12,)),"0")</f>
        <v>0</v>
      </c>
    </row>
    <row r="201" spans="13:13" x14ac:dyDescent="0.25">
      <c r="M201" s="10" t="str">
        <f>IFERROR((VLOOKUP(A201,[1]Délaminage!$A$11:$L$1299,12,)),"0")</f>
        <v>0</v>
      </c>
    </row>
    <row r="202" spans="13:13" x14ac:dyDescent="0.25">
      <c r="M202" s="10" t="str">
        <f>IFERROR((VLOOKUP(A202,[1]Délaminage!$A$11:$L$1299,12,)),"0")</f>
        <v>0</v>
      </c>
    </row>
    <row r="203" spans="13:13" x14ac:dyDescent="0.25">
      <c r="M203" s="10" t="str">
        <f>IFERROR((VLOOKUP(A203,[1]Délaminage!$A$11:$L$1299,12,)),"0")</f>
        <v>0</v>
      </c>
    </row>
    <row r="204" spans="13:13" x14ac:dyDescent="0.25">
      <c r="M204" s="10" t="str">
        <f>IFERROR((VLOOKUP(A204,[1]Délaminage!$A$11:$L$1299,12,)),"0")</f>
        <v>0</v>
      </c>
    </row>
    <row r="205" spans="13:13" x14ac:dyDescent="0.25">
      <c r="M205" s="10" t="str">
        <f>IFERROR((VLOOKUP(A205,[1]Délaminage!$A$11:$L$1299,12,)),"0")</f>
        <v>0</v>
      </c>
    </row>
    <row r="206" spans="13:13" x14ac:dyDescent="0.25">
      <c r="M206" s="10" t="str">
        <f>IFERROR((VLOOKUP(A206,[1]Délaminage!$A$11:$L$1299,12,)),"0")</f>
        <v>0</v>
      </c>
    </row>
    <row r="207" spans="13:13" x14ac:dyDescent="0.25">
      <c r="M207" s="10" t="str">
        <f>IFERROR((VLOOKUP(A207,[1]Délaminage!$A$11:$L$1299,12,)),"0")</f>
        <v>0</v>
      </c>
    </row>
    <row r="208" spans="13:13" x14ac:dyDescent="0.25">
      <c r="M208" s="10" t="str">
        <f>IFERROR((VLOOKUP(A208,[1]Délaminage!$A$11:$L$1299,12,)),"0")</f>
        <v>0</v>
      </c>
    </row>
    <row r="209" spans="13:13" x14ac:dyDescent="0.25">
      <c r="M209" s="10" t="str">
        <f>IFERROR((VLOOKUP(A209,[1]Délaminage!$A$11:$L$1299,12,)),"0")</f>
        <v>0</v>
      </c>
    </row>
    <row r="210" spans="13:13" x14ac:dyDescent="0.25">
      <c r="M210" s="10" t="str">
        <f>IFERROR((VLOOKUP(A210,[1]Délaminage!$A$11:$L$1299,12,)),"0")</f>
        <v>0</v>
      </c>
    </row>
  </sheetData>
  <mergeCells count="1">
    <mergeCell ref="A1:I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1]!SEROD">
                <anchor moveWithCells="1" sizeWithCells="1">
                  <from>
                    <xdr:col>0</xdr:col>
                    <xdr:colOff>762000</xdr:colOff>
                    <xdr:row>0</xdr:row>
                    <xdr:rowOff>0</xdr:rowOff>
                  </from>
                  <to>
                    <xdr:col>1</xdr:col>
                    <xdr:colOff>514350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K55"/>
  <sheetViews>
    <sheetView workbookViewId="0">
      <selection activeCell="B12" sqref="B12"/>
    </sheetView>
  </sheetViews>
  <sheetFormatPr baseColWidth="10" defaultRowHeight="15" x14ac:dyDescent="0.25"/>
  <cols>
    <col min="1" max="1" width="18.7109375" style="9" customWidth="1"/>
    <col min="2" max="2" width="17.5703125" style="8" customWidth="1"/>
    <col min="3" max="3" width="28.28515625" style="9" customWidth="1"/>
    <col min="4" max="4" width="25.28515625" style="9" customWidth="1"/>
    <col min="5" max="5" width="11.42578125" style="9"/>
    <col min="6" max="6" width="11.42578125" style="10"/>
    <col min="7" max="7" width="11.42578125" style="9"/>
    <col min="8" max="8" width="11.42578125" style="10"/>
    <col min="9" max="9" width="19.85546875" style="9" customWidth="1"/>
    <col min="10" max="10" width="13.7109375" style="9" customWidth="1"/>
    <col min="11" max="11" width="29.28515625" style="23" customWidth="1"/>
  </cols>
  <sheetData>
    <row r="1" spans="1:11" x14ac:dyDescent="0.25">
      <c r="A1" s="41" t="s">
        <v>493</v>
      </c>
      <c r="B1" s="41"/>
      <c r="C1" s="41"/>
      <c r="D1" s="41"/>
      <c r="E1" s="41"/>
      <c r="F1" s="41"/>
      <c r="G1" s="41"/>
      <c r="H1" s="41"/>
      <c r="I1" s="41"/>
      <c r="J1" s="20"/>
      <c r="K1" s="20"/>
    </row>
    <row r="2" spans="1:11" x14ac:dyDescent="0.25">
      <c r="A2" s="41"/>
      <c r="B2" s="41"/>
      <c r="C2" s="41"/>
      <c r="D2" s="41"/>
      <c r="E2" s="41"/>
      <c r="F2" s="41"/>
      <c r="G2" s="41"/>
      <c r="H2" s="41"/>
      <c r="I2" s="41"/>
      <c r="J2" s="20"/>
      <c r="K2" s="20"/>
    </row>
    <row r="3" spans="1:11" x14ac:dyDescent="0.25">
      <c r="A3" s="20"/>
      <c r="B3" s="22"/>
      <c r="C3" s="20"/>
      <c r="D3" s="20"/>
      <c r="E3" s="20"/>
      <c r="F3" s="21"/>
      <c r="G3" s="20"/>
      <c r="H3" s="21"/>
      <c r="I3" s="20"/>
      <c r="J3" s="20"/>
      <c r="K3" s="20"/>
    </row>
    <row r="4" spans="1:11" x14ac:dyDescent="0.25">
      <c r="A4" s="20"/>
      <c r="B4" s="22"/>
      <c r="C4" s="20"/>
      <c r="D4" s="20"/>
      <c r="E4" s="20"/>
      <c r="F4" s="21"/>
      <c r="G4" s="20"/>
      <c r="H4" s="21"/>
      <c r="I4" s="20"/>
      <c r="J4" s="20"/>
      <c r="K4" s="20"/>
    </row>
    <row r="5" spans="1:11" x14ac:dyDescent="0.25">
      <c r="A5" s="20"/>
      <c r="B5" s="22"/>
      <c r="C5" s="25" t="s">
        <v>3</v>
      </c>
      <c r="D5" s="26">
        <f>SUM(J11:J1048576)</f>
        <v>158.572</v>
      </c>
      <c r="E5" s="20"/>
      <c r="F5" s="21"/>
      <c r="G5" s="20"/>
      <c r="H5" s="21"/>
      <c r="I5" s="20"/>
      <c r="J5" s="20"/>
      <c r="K5" s="20"/>
    </row>
    <row r="6" spans="1:11" x14ac:dyDescent="0.25">
      <c r="A6" s="20"/>
      <c r="B6" s="22"/>
      <c r="C6" s="20"/>
      <c r="D6" s="20"/>
      <c r="E6" s="20"/>
      <c r="F6" s="21"/>
      <c r="G6" s="20"/>
      <c r="H6" s="21"/>
      <c r="I6" s="20"/>
      <c r="J6" s="20"/>
      <c r="K6" s="20"/>
    </row>
    <row r="7" spans="1:11" x14ac:dyDescent="0.25">
      <c r="A7" s="20"/>
      <c r="B7" s="22"/>
      <c r="C7" s="20"/>
      <c r="D7" s="20"/>
      <c r="E7" s="20"/>
      <c r="F7" s="21"/>
      <c r="G7" s="20"/>
      <c r="H7" s="21"/>
      <c r="I7" s="20"/>
      <c r="J7" s="20"/>
      <c r="K7" s="20"/>
    </row>
    <row r="8" spans="1:11" x14ac:dyDescent="0.25">
      <c r="A8" s="20"/>
      <c r="B8" s="22"/>
      <c r="C8" s="20"/>
      <c r="D8" s="20"/>
      <c r="E8" s="20"/>
      <c r="F8" s="21"/>
      <c r="G8" s="20"/>
      <c r="H8" s="21"/>
      <c r="I8" s="20"/>
      <c r="J8" s="20"/>
      <c r="K8" s="20"/>
    </row>
    <row r="9" spans="1:11" ht="15.75" thickBot="1" x14ac:dyDescent="0.3">
      <c r="A9" s="20"/>
      <c r="B9" s="35"/>
      <c r="C9" s="20"/>
      <c r="D9" s="20"/>
      <c r="E9" s="20"/>
      <c r="F9" s="20"/>
      <c r="G9" s="20"/>
      <c r="H9" s="20"/>
      <c r="I9" s="20"/>
      <c r="J9" s="20"/>
      <c r="K9" s="20"/>
    </row>
    <row r="10" spans="1:11" ht="15.75" thickBot="1" x14ac:dyDescent="0.3">
      <c r="A10" s="11" t="s">
        <v>4</v>
      </c>
      <c r="B10" s="12" t="s">
        <v>5</v>
      </c>
      <c r="C10" s="11" t="s">
        <v>6</v>
      </c>
      <c r="D10" s="11" t="s">
        <v>7</v>
      </c>
      <c r="E10" s="11" t="s">
        <v>8</v>
      </c>
      <c r="F10" s="11" t="s">
        <v>9</v>
      </c>
      <c r="G10" s="11" t="s">
        <v>10</v>
      </c>
      <c r="H10" s="11" t="s">
        <v>11</v>
      </c>
      <c r="I10" s="11" t="s">
        <v>12</v>
      </c>
      <c r="J10" s="11" t="s">
        <v>471</v>
      </c>
      <c r="K10" s="20"/>
    </row>
    <row r="11" spans="1:11" x14ac:dyDescent="0.25">
      <c r="A11" s="18" t="s">
        <v>35</v>
      </c>
      <c r="B11" s="27">
        <v>42618</v>
      </c>
      <c r="C11" s="28"/>
      <c r="D11" s="18" t="s">
        <v>36</v>
      </c>
      <c r="E11" s="18" t="s">
        <v>37</v>
      </c>
      <c r="F11" s="19">
        <v>8</v>
      </c>
      <c r="G11" s="18"/>
      <c r="H11" s="19"/>
      <c r="I11" s="18" t="s">
        <v>39</v>
      </c>
      <c r="J11" s="18">
        <v>0.36399999999999999</v>
      </c>
    </row>
    <row r="12" spans="1:11" x14ac:dyDescent="0.25">
      <c r="A12" s="9" t="s">
        <v>65</v>
      </c>
      <c r="B12" s="8">
        <v>42375</v>
      </c>
      <c r="C12" s="13" t="s">
        <v>66</v>
      </c>
      <c r="D12" s="9" t="s">
        <v>67</v>
      </c>
      <c r="E12" s="9" t="s">
        <v>68</v>
      </c>
      <c r="F12" s="10">
        <v>3</v>
      </c>
      <c r="G12" s="9" t="s">
        <v>69</v>
      </c>
      <c r="H12" s="10" t="s">
        <v>70</v>
      </c>
      <c r="I12" s="9" t="s">
        <v>73</v>
      </c>
      <c r="J12" s="9">
        <v>0.41900000000000004</v>
      </c>
    </row>
    <row r="13" spans="1:11" x14ac:dyDescent="0.25">
      <c r="A13" s="9" t="s">
        <v>74</v>
      </c>
      <c r="B13" s="8">
        <v>42375</v>
      </c>
      <c r="C13" s="13" t="s">
        <v>66</v>
      </c>
      <c r="D13" s="9" t="s">
        <v>75</v>
      </c>
      <c r="E13" s="9" t="s">
        <v>76</v>
      </c>
      <c r="F13" s="10">
        <v>2</v>
      </c>
      <c r="G13" s="9" t="s">
        <v>69</v>
      </c>
      <c r="H13" s="10" t="s">
        <v>77</v>
      </c>
      <c r="I13" s="9" t="s">
        <v>73</v>
      </c>
      <c r="J13" s="9">
        <v>0.33600000000000002</v>
      </c>
    </row>
    <row r="14" spans="1:11" x14ac:dyDescent="0.25">
      <c r="A14" s="9" t="s">
        <v>78</v>
      </c>
      <c r="B14" s="8">
        <v>42375</v>
      </c>
      <c r="C14" s="13" t="s">
        <v>79</v>
      </c>
      <c r="D14" s="9" t="s">
        <v>80</v>
      </c>
      <c r="E14" s="9" t="s">
        <v>81</v>
      </c>
      <c r="F14" s="10">
        <v>3</v>
      </c>
      <c r="G14" s="9" t="s">
        <v>82</v>
      </c>
      <c r="H14" s="10" t="s">
        <v>83</v>
      </c>
      <c r="I14" s="9" t="s">
        <v>73</v>
      </c>
      <c r="J14" s="9">
        <v>0.371</v>
      </c>
    </row>
    <row r="15" spans="1:11" x14ac:dyDescent="0.25">
      <c r="A15" s="9" t="s">
        <v>84</v>
      </c>
      <c r="B15" s="8">
        <v>42375</v>
      </c>
      <c r="C15" s="13" t="s">
        <v>79</v>
      </c>
      <c r="D15" s="9" t="s">
        <v>85</v>
      </c>
      <c r="E15" s="9" t="s">
        <v>86</v>
      </c>
      <c r="F15" s="10">
        <v>3</v>
      </c>
      <c r="G15" s="9" t="s">
        <v>82</v>
      </c>
      <c r="H15" s="10" t="s">
        <v>87</v>
      </c>
      <c r="I15" s="9" t="s">
        <v>73</v>
      </c>
      <c r="J15" s="9">
        <v>0.371</v>
      </c>
    </row>
    <row r="16" spans="1:11" x14ac:dyDescent="0.25">
      <c r="A16" s="9" t="s">
        <v>94</v>
      </c>
      <c r="B16" s="8">
        <v>42435</v>
      </c>
      <c r="C16" s="13" t="s">
        <v>66</v>
      </c>
      <c r="D16" s="9" t="s">
        <v>67</v>
      </c>
      <c r="E16" s="9" t="s">
        <v>68</v>
      </c>
      <c r="F16" s="10">
        <v>3</v>
      </c>
      <c r="G16" s="9" t="s">
        <v>69</v>
      </c>
      <c r="H16" s="10" t="s">
        <v>70</v>
      </c>
      <c r="I16" s="9" t="s">
        <v>73</v>
      </c>
      <c r="J16" s="9">
        <v>0.41900000000000004</v>
      </c>
    </row>
    <row r="17" spans="1:10" x14ac:dyDescent="0.25">
      <c r="A17" s="9" t="s">
        <v>95</v>
      </c>
      <c r="B17" s="8">
        <v>42435</v>
      </c>
      <c r="C17" s="13" t="s">
        <v>66</v>
      </c>
      <c r="D17" s="9" t="s">
        <v>96</v>
      </c>
      <c r="E17" s="9" t="s">
        <v>97</v>
      </c>
      <c r="F17" s="10">
        <v>15</v>
      </c>
      <c r="G17" s="9" t="s">
        <v>98</v>
      </c>
      <c r="H17" s="10" t="s">
        <v>19</v>
      </c>
      <c r="I17" s="9" t="s">
        <v>73</v>
      </c>
      <c r="J17" s="9">
        <v>1.1749999999999998</v>
      </c>
    </row>
    <row r="18" spans="1:10" x14ac:dyDescent="0.25">
      <c r="A18" s="9" t="s">
        <v>149</v>
      </c>
      <c r="B18" s="8">
        <v>42588</v>
      </c>
      <c r="C18" s="13" t="s">
        <v>79</v>
      </c>
      <c r="D18" s="9" t="s">
        <v>80</v>
      </c>
      <c r="E18" s="9" t="s">
        <v>81</v>
      </c>
      <c r="F18" s="10">
        <v>1</v>
      </c>
      <c r="G18" s="9" t="s">
        <v>82</v>
      </c>
      <c r="H18" s="10" t="s">
        <v>83</v>
      </c>
      <c r="I18" s="9" t="s">
        <v>73</v>
      </c>
      <c r="J18" s="9">
        <v>0.23700000000000002</v>
      </c>
    </row>
    <row r="19" spans="1:10" x14ac:dyDescent="0.25">
      <c r="A19" s="9" t="s">
        <v>150</v>
      </c>
      <c r="B19" s="8">
        <v>42588</v>
      </c>
      <c r="C19" s="13" t="s">
        <v>79</v>
      </c>
      <c r="D19" s="9" t="s">
        <v>85</v>
      </c>
      <c r="E19" s="9" t="s">
        <v>86</v>
      </c>
      <c r="F19" s="10">
        <v>1</v>
      </c>
      <c r="G19" s="9" t="s">
        <v>82</v>
      </c>
      <c r="H19" s="10" t="s">
        <v>87</v>
      </c>
      <c r="I19" s="9" t="s">
        <v>73</v>
      </c>
      <c r="J19" s="9">
        <v>0.23700000000000002</v>
      </c>
    </row>
    <row r="20" spans="1:10" x14ac:dyDescent="0.25">
      <c r="A20" s="9" t="s">
        <v>155</v>
      </c>
      <c r="B20" s="8">
        <v>42588</v>
      </c>
      <c r="C20" s="13" t="s">
        <v>156</v>
      </c>
      <c r="D20" s="9" t="s">
        <v>157</v>
      </c>
      <c r="E20" s="9" t="s">
        <v>158</v>
      </c>
      <c r="F20" s="10">
        <v>80</v>
      </c>
      <c r="G20" s="9" t="s">
        <v>159</v>
      </c>
      <c r="H20" s="10" t="s">
        <v>160</v>
      </c>
      <c r="I20" s="9" t="s">
        <v>161</v>
      </c>
      <c r="J20" s="9">
        <v>4.33</v>
      </c>
    </row>
    <row r="21" spans="1:10" x14ac:dyDescent="0.25">
      <c r="A21" s="9" t="s">
        <v>176</v>
      </c>
      <c r="B21" s="8">
        <v>42649</v>
      </c>
      <c r="C21" s="13" t="s">
        <v>66</v>
      </c>
      <c r="D21" s="9" t="s">
        <v>177</v>
      </c>
      <c r="E21" s="9" t="s">
        <v>178</v>
      </c>
      <c r="F21" s="10">
        <v>5</v>
      </c>
      <c r="G21" s="9" t="s">
        <v>179</v>
      </c>
      <c r="H21" s="10" t="s">
        <v>19</v>
      </c>
      <c r="I21" s="9" t="s">
        <v>73</v>
      </c>
      <c r="J21" s="9">
        <v>1</v>
      </c>
    </row>
    <row r="22" spans="1:10" x14ac:dyDescent="0.25">
      <c r="A22" s="9" t="s">
        <v>200</v>
      </c>
      <c r="B22" s="8">
        <v>42649</v>
      </c>
      <c r="C22" s="13" t="s">
        <v>66</v>
      </c>
      <c r="D22" s="9" t="s">
        <v>201</v>
      </c>
      <c r="E22" s="9" t="s">
        <v>202</v>
      </c>
      <c r="F22" s="10">
        <v>4</v>
      </c>
      <c r="G22" s="9" t="s">
        <v>203</v>
      </c>
      <c r="H22" s="10" t="s">
        <v>61</v>
      </c>
      <c r="I22" s="9" t="s">
        <v>73</v>
      </c>
      <c r="J22" s="9">
        <v>0.35</v>
      </c>
    </row>
    <row r="23" spans="1:10" x14ac:dyDescent="0.25">
      <c r="A23" s="9" t="s">
        <v>218</v>
      </c>
      <c r="B23" s="8" t="s">
        <v>475</v>
      </c>
      <c r="C23" s="13" t="s">
        <v>128</v>
      </c>
      <c r="D23" s="9" t="s">
        <v>219</v>
      </c>
      <c r="E23" s="9" t="s">
        <v>220</v>
      </c>
      <c r="F23" s="10">
        <v>2</v>
      </c>
      <c r="G23" s="9" t="s">
        <v>221</v>
      </c>
      <c r="H23" s="10" t="s">
        <v>19</v>
      </c>
      <c r="I23" s="9" t="s">
        <v>39</v>
      </c>
      <c r="J23" s="9">
        <v>0.45000000000000007</v>
      </c>
    </row>
    <row r="24" spans="1:10" x14ac:dyDescent="0.25">
      <c r="A24" s="9" t="s">
        <v>230</v>
      </c>
      <c r="B24" s="8" t="s">
        <v>490</v>
      </c>
      <c r="C24" s="13" t="s">
        <v>231</v>
      </c>
      <c r="D24" s="9" t="s">
        <v>232</v>
      </c>
      <c r="E24" s="9" t="s">
        <v>233</v>
      </c>
      <c r="F24" s="10">
        <v>100</v>
      </c>
      <c r="G24" s="9" t="s">
        <v>234</v>
      </c>
      <c r="H24" s="10" t="s">
        <v>77</v>
      </c>
      <c r="I24" s="9" t="s">
        <v>73</v>
      </c>
      <c r="J24" s="9">
        <v>1.25</v>
      </c>
    </row>
    <row r="25" spans="1:10" x14ac:dyDescent="0.25">
      <c r="A25" s="9" t="s">
        <v>251</v>
      </c>
      <c r="B25" s="8" t="s">
        <v>476</v>
      </c>
      <c r="C25" s="13"/>
      <c r="D25" s="9" t="s">
        <v>252</v>
      </c>
      <c r="E25" s="9" t="s">
        <v>253</v>
      </c>
      <c r="F25" s="10">
        <v>20</v>
      </c>
      <c r="I25" s="9" t="s">
        <v>39</v>
      </c>
      <c r="J25" s="9">
        <v>4.25</v>
      </c>
    </row>
    <row r="26" spans="1:10" x14ac:dyDescent="0.25">
      <c r="A26" s="9" t="s">
        <v>258</v>
      </c>
      <c r="B26" s="8" t="s">
        <v>477</v>
      </c>
      <c r="C26" s="13" t="s">
        <v>259</v>
      </c>
      <c r="D26" s="9" t="s">
        <v>260</v>
      </c>
      <c r="E26" s="9" t="s">
        <v>261</v>
      </c>
      <c r="F26" s="10">
        <v>3</v>
      </c>
      <c r="G26" s="9" t="s">
        <v>262</v>
      </c>
      <c r="H26" s="10" t="s">
        <v>55</v>
      </c>
      <c r="I26" s="9" t="s">
        <v>73</v>
      </c>
      <c r="J26" s="9">
        <v>0.30100000000000005</v>
      </c>
    </row>
    <row r="27" spans="1:10" x14ac:dyDescent="0.25">
      <c r="A27" s="9" t="s">
        <v>277</v>
      </c>
      <c r="B27" s="8" t="s">
        <v>477</v>
      </c>
      <c r="C27" s="13" t="s">
        <v>66</v>
      </c>
      <c r="D27" s="9" t="s">
        <v>278</v>
      </c>
      <c r="E27" s="9" t="s">
        <v>279</v>
      </c>
      <c r="F27" s="10">
        <v>12</v>
      </c>
      <c r="G27" s="9" t="s">
        <v>280</v>
      </c>
      <c r="H27" s="10" t="s">
        <v>55</v>
      </c>
      <c r="I27" s="9" t="s">
        <v>73</v>
      </c>
      <c r="J27" s="9">
        <v>0.42000000000000004</v>
      </c>
    </row>
    <row r="28" spans="1:10" x14ac:dyDescent="0.25">
      <c r="A28" s="9" t="s">
        <v>286</v>
      </c>
      <c r="B28" s="8" t="s">
        <v>477</v>
      </c>
      <c r="C28" s="13" t="s">
        <v>66</v>
      </c>
      <c r="D28" s="9" t="s">
        <v>287</v>
      </c>
      <c r="E28" s="9" t="s">
        <v>288</v>
      </c>
      <c r="F28" s="10">
        <v>20</v>
      </c>
      <c r="G28" s="9" t="s">
        <v>280</v>
      </c>
      <c r="H28" s="10" t="s">
        <v>55</v>
      </c>
      <c r="I28" s="9" t="s">
        <v>73</v>
      </c>
      <c r="J28" s="9">
        <v>0.57000000000000006</v>
      </c>
    </row>
    <row r="29" spans="1:10" x14ac:dyDescent="0.25">
      <c r="A29" s="9" t="s">
        <v>289</v>
      </c>
      <c r="B29" s="8" t="s">
        <v>477</v>
      </c>
      <c r="C29" s="13" t="s">
        <v>66</v>
      </c>
      <c r="D29" s="9" t="s">
        <v>290</v>
      </c>
      <c r="E29" s="9" t="s">
        <v>291</v>
      </c>
      <c r="F29" s="10">
        <v>10</v>
      </c>
      <c r="G29" s="9" t="s">
        <v>292</v>
      </c>
      <c r="H29" s="10" t="s">
        <v>61</v>
      </c>
      <c r="I29" s="9" t="s">
        <v>73</v>
      </c>
      <c r="J29" s="9">
        <v>0.34</v>
      </c>
    </row>
    <row r="30" spans="1:10" x14ac:dyDescent="0.25">
      <c r="A30" s="9" t="s">
        <v>302</v>
      </c>
      <c r="B30" s="8" t="s">
        <v>477</v>
      </c>
      <c r="C30" s="13" t="s">
        <v>66</v>
      </c>
      <c r="D30" s="9" t="s">
        <v>303</v>
      </c>
      <c r="E30" s="9" t="s">
        <v>304</v>
      </c>
      <c r="F30" s="10">
        <v>15</v>
      </c>
      <c r="G30" s="9" t="s">
        <v>305</v>
      </c>
      <c r="H30" s="10" t="s">
        <v>194</v>
      </c>
      <c r="I30" s="9" t="s">
        <v>73</v>
      </c>
      <c r="J30" s="9">
        <v>1</v>
      </c>
    </row>
    <row r="31" spans="1:10" x14ac:dyDescent="0.25">
      <c r="A31" s="9" t="s">
        <v>307</v>
      </c>
      <c r="B31" s="8" t="s">
        <v>477</v>
      </c>
      <c r="C31" s="13" t="s">
        <v>66</v>
      </c>
      <c r="D31" s="9" t="s">
        <v>308</v>
      </c>
      <c r="E31" s="9" t="s">
        <v>309</v>
      </c>
      <c r="F31" s="10">
        <v>3</v>
      </c>
      <c r="G31" s="9" t="s">
        <v>69</v>
      </c>
      <c r="H31" s="10" t="s">
        <v>70</v>
      </c>
      <c r="I31" s="9" t="s">
        <v>73</v>
      </c>
      <c r="J31" s="9">
        <v>0.42000000000000004</v>
      </c>
    </row>
    <row r="32" spans="1:10" x14ac:dyDescent="0.25">
      <c r="A32" s="9" t="s">
        <v>314</v>
      </c>
      <c r="B32" s="8" t="s">
        <v>477</v>
      </c>
      <c r="C32" s="13" t="s">
        <v>66</v>
      </c>
      <c r="D32" s="9" t="s">
        <v>315</v>
      </c>
      <c r="E32" s="9" t="s">
        <v>316</v>
      </c>
      <c r="F32" s="10">
        <v>5</v>
      </c>
      <c r="G32" s="9" t="s">
        <v>317</v>
      </c>
      <c r="H32" s="10" t="s">
        <v>70</v>
      </c>
      <c r="I32" s="9" t="s">
        <v>73</v>
      </c>
      <c r="J32" s="9">
        <v>0.375</v>
      </c>
    </row>
    <row r="33" spans="1:10" x14ac:dyDescent="0.25">
      <c r="A33" s="9" t="s">
        <v>327</v>
      </c>
      <c r="B33" s="8" t="s">
        <v>477</v>
      </c>
      <c r="C33" s="13" t="s">
        <v>66</v>
      </c>
      <c r="D33" s="9" t="s">
        <v>201</v>
      </c>
      <c r="E33" s="9" t="s">
        <v>202</v>
      </c>
      <c r="F33" s="10">
        <v>4</v>
      </c>
      <c r="G33" s="9" t="s">
        <v>203</v>
      </c>
      <c r="H33" s="10" t="s">
        <v>61</v>
      </c>
      <c r="I33" s="9" t="s">
        <v>73</v>
      </c>
      <c r="J33" s="9">
        <v>0.35</v>
      </c>
    </row>
    <row r="34" spans="1:10" x14ac:dyDescent="0.25">
      <c r="A34" s="9" t="s">
        <v>342</v>
      </c>
      <c r="B34" s="8" t="s">
        <v>477</v>
      </c>
      <c r="C34" s="13" t="s">
        <v>343</v>
      </c>
      <c r="D34" s="9" t="s">
        <v>344</v>
      </c>
      <c r="E34" s="9" t="s">
        <v>345</v>
      </c>
      <c r="F34" s="10">
        <v>100</v>
      </c>
      <c r="G34" s="9" t="s">
        <v>346</v>
      </c>
      <c r="H34" s="10" t="s">
        <v>347</v>
      </c>
      <c r="I34" s="9" t="s">
        <v>161</v>
      </c>
      <c r="J34" s="9">
        <v>6</v>
      </c>
    </row>
    <row r="35" spans="1:10" x14ac:dyDescent="0.25">
      <c r="A35" s="9" t="s">
        <v>348</v>
      </c>
      <c r="B35" s="8" t="s">
        <v>477</v>
      </c>
      <c r="C35" s="13" t="s">
        <v>349</v>
      </c>
      <c r="D35" s="9" t="s">
        <v>350</v>
      </c>
      <c r="E35" s="9" t="s">
        <v>351</v>
      </c>
      <c r="F35" s="10">
        <v>120</v>
      </c>
      <c r="G35" s="9" t="s">
        <v>352</v>
      </c>
      <c r="H35" s="10">
        <v>1</v>
      </c>
      <c r="I35" s="9" t="s">
        <v>39</v>
      </c>
      <c r="J35" s="9">
        <v>2.5260000000000002</v>
      </c>
    </row>
    <row r="36" spans="1:10" x14ac:dyDescent="0.25">
      <c r="A36" s="9" t="s">
        <v>354</v>
      </c>
      <c r="B36" s="8" t="s">
        <v>481</v>
      </c>
      <c r="C36" s="13" t="s">
        <v>355</v>
      </c>
      <c r="D36" s="9" t="s">
        <v>356</v>
      </c>
      <c r="E36" s="9" t="s">
        <v>357</v>
      </c>
      <c r="F36" s="10">
        <v>3</v>
      </c>
      <c r="G36" s="9" t="s">
        <v>358</v>
      </c>
      <c r="H36" s="10" t="s">
        <v>55</v>
      </c>
      <c r="I36" s="9" t="s">
        <v>39</v>
      </c>
      <c r="J36" s="9">
        <v>0.92999999999999994</v>
      </c>
    </row>
    <row r="37" spans="1:10" x14ac:dyDescent="0.25">
      <c r="A37" s="9" t="s">
        <v>359</v>
      </c>
      <c r="B37" s="8" t="s">
        <v>481</v>
      </c>
      <c r="C37" s="13" t="s">
        <v>355</v>
      </c>
      <c r="D37" s="9" t="s">
        <v>356</v>
      </c>
      <c r="E37" s="9" t="s">
        <v>357</v>
      </c>
      <c r="F37" s="10">
        <v>10</v>
      </c>
      <c r="G37" s="9" t="s">
        <v>358</v>
      </c>
      <c r="H37" s="10" t="s">
        <v>55</v>
      </c>
      <c r="I37" s="9" t="s">
        <v>39</v>
      </c>
      <c r="J37" s="9">
        <v>2.33</v>
      </c>
    </row>
    <row r="38" spans="1:10" x14ac:dyDescent="0.25">
      <c r="A38" s="9" t="s">
        <v>365</v>
      </c>
      <c r="B38" s="8" t="s">
        <v>482</v>
      </c>
      <c r="C38" s="13"/>
      <c r="D38" s="9" t="s">
        <v>366</v>
      </c>
      <c r="E38" s="9" t="s">
        <v>367</v>
      </c>
      <c r="F38" s="10">
        <v>10</v>
      </c>
      <c r="I38" s="9" t="s">
        <v>73</v>
      </c>
      <c r="J38" s="9">
        <v>0.5</v>
      </c>
    </row>
    <row r="39" spans="1:10" x14ac:dyDescent="0.25">
      <c r="A39" s="9" t="s">
        <v>368</v>
      </c>
      <c r="B39" s="8" t="s">
        <v>482</v>
      </c>
      <c r="C39" s="13"/>
      <c r="D39" s="9" t="s">
        <v>36</v>
      </c>
      <c r="E39" s="9" t="s">
        <v>37</v>
      </c>
      <c r="F39" s="10">
        <v>16</v>
      </c>
      <c r="I39" s="9" t="s">
        <v>39</v>
      </c>
      <c r="J39" s="9">
        <v>0.85</v>
      </c>
    </row>
    <row r="40" spans="1:10" x14ac:dyDescent="0.25">
      <c r="A40" s="9" t="s">
        <v>369</v>
      </c>
      <c r="B40" s="8" t="s">
        <v>482</v>
      </c>
      <c r="C40" s="13" t="s">
        <v>343</v>
      </c>
      <c r="D40" s="9" t="s">
        <v>370</v>
      </c>
      <c r="E40" s="9" t="s">
        <v>371</v>
      </c>
      <c r="F40" s="10">
        <v>100</v>
      </c>
      <c r="G40" s="9" t="s">
        <v>372</v>
      </c>
      <c r="H40" s="10" t="s">
        <v>373</v>
      </c>
      <c r="I40" s="9" t="s">
        <v>161</v>
      </c>
      <c r="J40" s="9">
        <v>4.92</v>
      </c>
    </row>
    <row r="41" spans="1:10" x14ac:dyDescent="0.25">
      <c r="A41" s="9" t="s">
        <v>374</v>
      </c>
      <c r="B41" s="8" t="s">
        <v>479</v>
      </c>
      <c r="C41" s="13" t="s">
        <v>66</v>
      </c>
      <c r="D41" s="9" t="s">
        <v>201</v>
      </c>
      <c r="E41" s="9" t="s">
        <v>202</v>
      </c>
      <c r="F41" s="10">
        <v>4</v>
      </c>
      <c r="G41" s="9" t="s">
        <v>203</v>
      </c>
      <c r="H41" s="10" t="s">
        <v>61</v>
      </c>
      <c r="I41" s="9" t="s">
        <v>73</v>
      </c>
      <c r="J41" s="9">
        <v>0.35</v>
      </c>
    </row>
    <row r="42" spans="1:10" x14ac:dyDescent="0.25">
      <c r="A42" s="9" t="s">
        <v>380</v>
      </c>
      <c r="B42" s="8" t="s">
        <v>479</v>
      </c>
      <c r="C42" s="9" t="s">
        <v>66</v>
      </c>
      <c r="D42" s="9" t="s">
        <v>381</v>
      </c>
      <c r="E42" s="9" t="s">
        <v>382</v>
      </c>
      <c r="F42" s="10">
        <v>10</v>
      </c>
      <c r="G42" s="9" t="s">
        <v>383</v>
      </c>
      <c r="H42" s="10" t="s">
        <v>194</v>
      </c>
      <c r="I42" s="9" t="s">
        <v>73</v>
      </c>
      <c r="J42" s="9">
        <v>0.42000000000000004</v>
      </c>
    </row>
    <row r="43" spans="1:10" x14ac:dyDescent="0.25">
      <c r="A43" s="9" t="s">
        <v>410</v>
      </c>
      <c r="B43" s="8" t="s">
        <v>483</v>
      </c>
      <c r="C43" s="9" t="s">
        <v>156</v>
      </c>
      <c r="D43" s="9" t="s">
        <v>411</v>
      </c>
      <c r="E43" s="9" t="s">
        <v>412</v>
      </c>
      <c r="F43" s="10">
        <v>30</v>
      </c>
      <c r="G43" s="9" t="s">
        <v>413</v>
      </c>
      <c r="H43" s="10" t="s">
        <v>414</v>
      </c>
      <c r="I43" s="9" t="s">
        <v>161</v>
      </c>
      <c r="J43" s="9">
        <v>4.5</v>
      </c>
    </row>
    <row r="44" spans="1:10" x14ac:dyDescent="0.25">
      <c r="A44" s="9" t="s">
        <v>415</v>
      </c>
      <c r="B44" s="8" t="s">
        <v>484</v>
      </c>
      <c r="C44" s="9" t="s">
        <v>163</v>
      </c>
      <c r="D44" s="9" t="s">
        <v>416</v>
      </c>
      <c r="E44" s="9" t="s">
        <v>417</v>
      </c>
      <c r="F44" s="10">
        <v>2</v>
      </c>
      <c r="G44" s="9" t="s">
        <v>418</v>
      </c>
      <c r="H44" s="10">
        <v>1</v>
      </c>
      <c r="I44" s="9" t="s">
        <v>39</v>
      </c>
      <c r="J44" s="9">
        <v>2.66</v>
      </c>
    </row>
    <row r="45" spans="1:10" x14ac:dyDescent="0.25">
      <c r="A45" s="9" t="s">
        <v>425</v>
      </c>
      <c r="B45" s="8">
        <v>42376</v>
      </c>
      <c r="C45" s="9" t="s">
        <v>156</v>
      </c>
      <c r="D45" s="9" t="s">
        <v>426</v>
      </c>
      <c r="E45" s="9" t="s">
        <v>427</v>
      </c>
      <c r="F45" s="10">
        <v>100</v>
      </c>
      <c r="G45" s="9" t="s">
        <v>428</v>
      </c>
      <c r="H45" s="10" t="s">
        <v>160</v>
      </c>
      <c r="I45" s="9" t="s">
        <v>161</v>
      </c>
      <c r="J45" s="9">
        <v>5.5</v>
      </c>
    </row>
    <row r="46" spans="1:10" x14ac:dyDescent="0.25">
      <c r="A46" s="9" t="s">
        <v>429</v>
      </c>
      <c r="B46" s="8">
        <v>42528</v>
      </c>
      <c r="C46" s="9" t="s">
        <v>430</v>
      </c>
      <c r="D46" s="9" t="s">
        <v>431</v>
      </c>
      <c r="E46" s="9" t="s">
        <v>432</v>
      </c>
      <c r="F46" s="10">
        <v>60</v>
      </c>
      <c r="G46" s="9" t="s">
        <v>433</v>
      </c>
      <c r="H46" s="10" t="s">
        <v>55</v>
      </c>
      <c r="I46" s="9" t="s">
        <v>434</v>
      </c>
      <c r="J46" s="9">
        <v>3.25</v>
      </c>
    </row>
    <row r="47" spans="1:10" x14ac:dyDescent="0.25">
      <c r="A47" s="9" t="s">
        <v>441</v>
      </c>
      <c r="B47" s="8">
        <v>42681</v>
      </c>
      <c r="C47" s="9" t="s">
        <v>128</v>
      </c>
      <c r="D47" s="9" t="s">
        <v>442</v>
      </c>
      <c r="E47" s="9" t="s">
        <v>443</v>
      </c>
      <c r="F47" s="10">
        <v>2</v>
      </c>
      <c r="G47" s="9" t="s">
        <v>444</v>
      </c>
      <c r="H47" s="10" t="s">
        <v>194</v>
      </c>
      <c r="I47" s="9" t="s">
        <v>73</v>
      </c>
      <c r="J47" s="9">
        <v>0.56000000000000005</v>
      </c>
    </row>
    <row r="48" spans="1:10" x14ac:dyDescent="0.25">
      <c r="A48" s="9" t="s">
        <v>446</v>
      </c>
      <c r="B48" s="8" t="s">
        <v>485</v>
      </c>
      <c r="C48" s="9" t="s">
        <v>156</v>
      </c>
      <c r="D48" s="9" t="s">
        <v>447</v>
      </c>
      <c r="E48" s="9" t="s">
        <v>448</v>
      </c>
      <c r="F48" s="10">
        <v>250</v>
      </c>
      <c r="G48" s="9" t="s">
        <v>449</v>
      </c>
      <c r="H48" s="10" t="s">
        <v>83</v>
      </c>
      <c r="I48" s="9" t="s">
        <v>161</v>
      </c>
      <c r="J48" s="9">
        <v>13</v>
      </c>
    </row>
    <row r="49" spans="1:10" x14ac:dyDescent="0.25">
      <c r="A49" s="9" t="s">
        <v>450</v>
      </c>
      <c r="B49" s="8" t="s">
        <v>485</v>
      </c>
      <c r="C49" s="9" t="s">
        <v>156</v>
      </c>
      <c r="D49" s="9" t="s">
        <v>451</v>
      </c>
      <c r="E49" s="9" t="s">
        <v>452</v>
      </c>
      <c r="F49" s="10">
        <v>100</v>
      </c>
      <c r="G49" s="9" t="s">
        <v>403</v>
      </c>
      <c r="H49" s="10" t="s">
        <v>160</v>
      </c>
      <c r="I49" s="9" t="s">
        <v>161</v>
      </c>
      <c r="J49" s="9">
        <v>8.08</v>
      </c>
    </row>
    <row r="50" spans="1:10" x14ac:dyDescent="0.25">
      <c r="A50" s="9" t="s">
        <v>457</v>
      </c>
      <c r="B50" s="8" t="s">
        <v>486</v>
      </c>
      <c r="C50" s="9" t="s">
        <v>156</v>
      </c>
      <c r="D50" s="9" t="s">
        <v>458</v>
      </c>
      <c r="E50" s="9" t="s">
        <v>459</v>
      </c>
      <c r="F50" s="10">
        <v>300</v>
      </c>
      <c r="G50" s="9" t="s">
        <v>449</v>
      </c>
      <c r="H50" s="10" t="s">
        <v>460</v>
      </c>
      <c r="I50" s="9" t="s">
        <v>161</v>
      </c>
      <c r="J50" s="9">
        <v>13.702999999999999</v>
      </c>
    </row>
    <row r="51" spans="1:10" x14ac:dyDescent="0.25">
      <c r="A51" s="9" t="s">
        <v>461</v>
      </c>
      <c r="B51" s="8" t="s">
        <v>486</v>
      </c>
      <c r="C51" s="9" t="s">
        <v>349</v>
      </c>
      <c r="D51" s="9" t="s">
        <v>350</v>
      </c>
      <c r="E51" s="9" t="s">
        <v>351</v>
      </c>
      <c r="F51" s="10">
        <v>120</v>
      </c>
      <c r="G51" s="9" t="s">
        <v>352</v>
      </c>
      <c r="H51" s="10">
        <v>1</v>
      </c>
      <c r="I51" s="9" t="s">
        <v>39</v>
      </c>
      <c r="J51" s="9">
        <v>2.5260000000000002</v>
      </c>
    </row>
    <row r="52" spans="1:10" x14ac:dyDescent="0.25">
      <c r="A52" s="9" t="s">
        <v>462</v>
      </c>
      <c r="B52" s="8" t="s">
        <v>487</v>
      </c>
      <c r="C52" s="9" t="s">
        <v>349</v>
      </c>
      <c r="D52" s="9" t="s">
        <v>350</v>
      </c>
      <c r="E52" s="9" t="s">
        <v>351</v>
      </c>
      <c r="F52" s="10">
        <v>120</v>
      </c>
      <c r="G52" s="9" t="s">
        <v>352</v>
      </c>
      <c r="H52" s="10">
        <v>1</v>
      </c>
      <c r="I52" s="9" t="s">
        <v>39</v>
      </c>
      <c r="J52" s="9">
        <v>2.5260000000000002</v>
      </c>
    </row>
    <row r="53" spans="1:10" x14ac:dyDescent="0.25">
      <c r="A53" s="9" t="s">
        <v>463</v>
      </c>
      <c r="B53" s="8" t="s">
        <v>492</v>
      </c>
      <c r="C53" s="9" t="s">
        <v>231</v>
      </c>
      <c r="D53" s="9" t="s">
        <v>232</v>
      </c>
      <c r="E53" s="9" t="s">
        <v>233</v>
      </c>
      <c r="F53" s="10">
        <v>100</v>
      </c>
      <c r="G53" s="9" t="s">
        <v>234</v>
      </c>
      <c r="H53" s="10" t="s">
        <v>77</v>
      </c>
      <c r="I53" s="9" t="s">
        <v>73</v>
      </c>
      <c r="J53" s="9">
        <v>1.25</v>
      </c>
    </row>
    <row r="54" spans="1:10" x14ac:dyDescent="0.25">
      <c r="A54" s="9" t="s">
        <v>464</v>
      </c>
      <c r="B54" s="8">
        <v>42622</v>
      </c>
      <c r="C54" s="9" t="s">
        <v>343</v>
      </c>
      <c r="D54" s="9" t="s">
        <v>465</v>
      </c>
      <c r="E54" s="9" t="s">
        <v>466</v>
      </c>
      <c r="F54" s="10">
        <v>1200</v>
      </c>
      <c r="G54" s="9" t="s">
        <v>467</v>
      </c>
      <c r="H54" s="10" t="s">
        <v>468</v>
      </c>
      <c r="I54" s="9" t="s">
        <v>161</v>
      </c>
      <c r="J54" s="9">
        <v>60.33</v>
      </c>
    </row>
    <row r="55" spans="1:10" x14ac:dyDescent="0.25">
      <c r="A55" s="9" t="s">
        <v>469</v>
      </c>
      <c r="B55" s="8">
        <v>42622</v>
      </c>
      <c r="C55" s="9" t="s">
        <v>349</v>
      </c>
      <c r="D55" s="9" t="s">
        <v>350</v>
      </c>
      <c r="E55" s="9" t="s">
        <v>351</v>
      </c>
      <c r="F55" s="10">
        <v>120</v>
      </c>
      <c r="G55" s="9" t="s">
        <v>352</v>
      </c>
      <c r="H55" s="10">
        <v>1</v>
      </c>
      <c r="I55" s="9" t="s">
        <v>39</v>
      </c>
      <c r="J55" s="9">
        <v>2.5260000000000002</v>
      </c>
    </row>
  </sheetData>
  <mergeCells count="1">
    <mergeCell ref="A1:I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1]!USINAGE">
                <anchor moveWithCells="1" sizeWithCells="1">
                  <from>
                    <xdr:col>0</xdr:col>
                    <xdr:colOff>628650</xdr:colOff>
                    <xdr:row>3</xdr:row>
                    <xdr:rowOff>152400</xdr:rowOff>
                  </from>
                  <to>
                    <xdr:col>1</xdr:col>
                    <xdr:colOff>381000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Délaminage</vt:lpstr>
      <vt:lpstr>PLANNING GENERAL</vt:lpstr>
      <vt:lpstr>THYRO</vt:lpstr>
      <vt:lpstr>ACM</vt:lpstr>
      <vt:lpstr>SEROD</vt:lpstr>
      <vt:lpstr>USINAGE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Faure</dc:creator>
  <cp:lastModifiedBy>Robert BALAGUER</cp:lastModifiedBy>
  <dcterms:created xsi:type="dcterms:W3CDTF">2016-06-06T09:28:45Z</dcterms:created>
  <dcterms:modified xsi:type="dcterms:W3CDTF">2016-06-07T13:16:49Z</dcterms:modified>
</cp:coreProperties>
</file>