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9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H:\Documents\Poubelle\Crakinette\"/>
    </mc:Choice>
  </mc:AlternateContent>
  <xr:revisionPtr revIDLastSave="0" documentId="13_ncr:1_{542AA4AB-B13E-4D53-B4B2-C0676EF11206}" xr6:coauthVersionLast="36" xr6:coauthVersionMax="47" xr10:uidLastSave="{00000000-0000-0000-0000-000000000000}"/>
  <bookViews>
    <workbookView xWindow="0" yWindow="0" windowWidth="24000" windowHeight="14025" activeTab="1" xr2:uid="{00000000-000D-0000-FFFF-FFFF00000000}"/>
  </bookViews>
  <sheets>
    <sheet name="Listes" sheetId="2" r:id="rId1"/>
    <sheet name="Base de Données" sheetId="1" r:id="rId2"/>
    <sheet name="Josh" sheetId="3" r:id="rId3"/>
    <sheet name="Christian" sheetId="4" r:id="rId4"/>
    <sheet name="Fiche de suivi" sheetId="5" r:id="rId5"/>
  </sheets>
  <calcPr calcId="191029" refMode="R1C1"/>
</workbook>
</file>

<file path=xl/calcChain.xml><?xml version="1.0" encoding="utf-8"?>
<calcChain xmlns="http://schemas.openxmlformats.org/spreadsheetml/2006/main">
  <c r="E5" i="1" l="1"/>
  <c r="E6" i="1"/>
  <c r="E7" i="1"/>
  <c r="E8" i="1"/>
  <c r="E4" i="1"/>
  <c r="B6" i="5" l="1"/>
  <c r="B5" i="5"/>
  <c r="B4" i="5"/>
  <c r="B3" i="5"/>
  <c r="B2" i="5"/>
  <c r="B1" i="5"/>
  <c r="B2" i="4"/>
  <c r="A2" i="4"/>
  <c r="B15" i="3"/>
  <c r="B14" i="3"/>
  <c r="A14" i="3"/>
  <c r="B13" i="3"/>
  <c r="A13" i="3"/>
  <c r="B12" i="3"/>
  <c r="A12" i="3"/>
  <c r="B11" i="3"/>
  <c r="A11" i="3"/>
  <c r="B10" i="3"/>
  <c r="A10" i="3"/>
  <c r="B9" i="3"/>
  <c r="A9" i="3"/>
  <c r="B8" i="3"/>
  <c r="A8" i="3"/>
  <c r="B7" i="3"/>
  <c r="A7" i="3"/>
  <c r="B6" i="3"/>
  <c r="A6" i="3"/>
  <c r="B5" i="3"/>
  <c r="A5" i="3"/>
  <c r="B4" i="3"/>
  <c r="A4" i="3"/>
  <c r="B3" i="3"/>
  <c r="A3" i="3"/>
  <c r="B2" i="3"/>
  <c r="A2" i="3"/>
</calcChain>
</file>

<file path=xl/sharedStrings.xml><?xml version="1.0" encoding="utf-8"?>
<sst xmlns="http://schemas.openxmlformats.org/spreadsheetml/2006/main" count="134" uniqueCount="86">
  <si>
    <t>Nom</t>
  </si>
  <si>
    <t>Prénom</t>
  </si>
  <si>
    <t>Date de naissance</t>
  </si>
  <si>
    <t>Age</t>
  </si>
  <si>
    <t>Instrument</t>
  </si>
  <si>
    <t>Prof</t>
  </si>
  <si>
    <t>Niveau</t>
  </si>
  <si>
    <t>Adresse</t>
  </si>
  <si>
    <t>Ville</t>
  </si>
  <si>
    <t>Tel</t>
  </si>
  <si>
    <t>tel1</t>
  </si>
  <si>
    <t>tel2</t>
  </si>
  <si>
    <t>Mail</t>
  </si>
  <si>
    <t>mail2</t>
  </si>
  <si>
    <t>Almeida</t>
  </si>
  <si>
    <t>Justin</t>
  </si>
  <si>
    <t>Piano</t>
  </si>
  <si>
    <t>Christian</t>
  </si>
  <si>
    <t>2 allée de la paix</t>
  </si>
  <si>
    <t>Juvigny</t>
  </si>
  <si>
    <t>almeida@gmail.com</t>
  </si>
  <si>
    <t>Durand</t>
  </si>
  <si>
    <t>Mathilde</t>
  </si>
  <si>
    <t>5 allée du puits</t>
  </si>
  <si>
    <t>Olema</t>
  </si>
  <si>
    <t>DurandMathilde@gmail.com</t>
  </si>
  <si>
    <t>Oler</t>
  </si>
  <si>
    <t>Laurent</t>
  </si>
  <si>
    <t>Clarinette</t>
  </si>
  <si>
    <t>Josh</t>
  </si>
  <si>
    <t>3 rue de la paix</t>
  </si>
  <si>
    <t>Oler@gmail.com</t>
  </si>
  <si>
    <t>Dupond</t>
  </si>
  <si>
    <t>Jean</t>
  </si>
  <si>
    <t>Flute</t>
  </si>
  <si>
    <t>Max</t>
  </si>
  <si>
    <t>54 rue des jouets</t>
  </si>
  <si>
    <t>Kirben</t>
  </si>
  <si>
    <t>Dupond.marie@gmail.com</t>
  </si>
  <si>
    <t>Dupond.robert@gmail.com</t>
  </si>
  <si>
    <t>Dupré</t>
  </si>
  <si>
    <t>Rémi</t>
  </si>
  <si>
    <t>Lionnel</t>
  </si>
  <si>
    <t>Geraldine</t>
  </si>
  <si>
    <t>Claude</t>
  </si>
  <si>
    <t>Appreciation 1ere période</t>
  </si>
  <si>
    <t>Appreciation 2eme période</t>
  </si>
  <si>
    <t>Appreciation année</t>
  </si>
  <si>
    <t>Batterie</t>
  </si>
  <si>
    <t>25 rue de la paix</t>
  </si>
  <si>
    <t>Oisin</t>
  </si>
  <si>
    <t>dupre@gmail.com</t>
  </si>
  <si>
    <t>Violon</t>
  </si>
  <si>
    <t>MAO (Musique assisté par Ordinateur)</t>
  </si>
  <si>
    <t>1c1</t>
  </si>
  <si>
    <t>Professeur</t>
  </si>
  <si>
    <t>Identifiant</t>
  </si>
  <si>
    <t>Adresse 1</t>
  </si>
  <si>
    <t>Adresse 2</t>
  </si>
  <si>
    <t>Code Postal</t>
  </si>
  <si>
    <t>Âge</t>
  </si>
  <si>
    <t>FC1</t>
  </si>
  <si>
    <t>1c3</t>
  </si>
  <si>
    <t>1c2</t>
  </si>
  <si>
    <t>2c2</t>
  </si>
  <si>
    <t>Tél.</t>
  </si>
  <si>
    <t>Tel. 1</t>
  </si>
  <si>
    <t>Tél. 2</t>
  </si>
  <si>
    <t>Mail 2</t>
  </si>
  <si>
    <t>Accordéon chromatique</t>
  </si>
  <si>
    <t>Accordéon diatonique</t>
  </si>
  <si>
    <t>Alto</t>
  </si>
  <si>
    <t>Chant</t>
  </si>
  <si>
    <t>Contrebasse Jazz</t>
  </si>
  <si>
    <t>Flûte</t>
  </si>
  <si>
    <t>Guitare classique</t>
  </si>
  <si>
    <t>Guitare électrique</t>
  </si>
  <si>
    <t>Harmonie Jazz</t>
  </si>
  <si>
    <t>Saxophone</t>
  </si>
  <si>
    <t>Trompette</t>
  </si>
  <si>
    <t>Violoncelle</t>
  </si>
  <si>
    <t>3c2</t>
  </si>
  <si>
    <t>FC2</t>
  </si>
  <si>
    <t>2c3</t>
  </si>
  <si>
    <t>3c3</t>
  </si>
  <si>
    <t>FC3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</si>
</sst>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/yyyy"/>
    <numFmt numFmtId="168" formatCode="00000"/>
    <numFmt numFmtId="169" formatCode="0000"/>
    <numFmt numFmtId="171" formatCode="0#&quot; &quot;##&quot; &quot;##&quot; &quot;##&quot; &quot;##"/>
  </numFmts>
  <fonts count="12" x14ac:knownFonts="1">
    <font>
      <sz val="10"/>
      <color rgb="FF000000"/>
      <name val="Arial"/>
      <scheme val="minor"/>
    </font>
    <font>
      <b/>
      <sz val="11"/>
      <color rgb="FF000000"/>
      <name val="Calibri"/>
    </font>
    <font>
      <sz val="11"/>
      <color rgb="FF000000"/>
      <name val="Calibri"/>
    </font>
    <font>
      <u/>
      <sz val="11"/>
      <color rgb="FF0563C1"/>
      <name val="Calibri"/>
    </font>
    <font>
      <sz val="10"/>
      <color theme="1"/>
      <name val="Arial"/>
      <scheme val="minor"/>
    </font>
    <font>
      <b/>
      <sz val="11"/>
      <color theme="1"/>
      <name val="Calibri"/>
    </font>
    <font>
      <sz val="10"/>
      <color theme="1"/>
      <name val="Arial"/>
    </font>
    <font>
      <u/>
      <sz val="10"/>
      <color theme="10"/>
      <name val="Arial"/>
      <scheme val="minor"/>
    </font>
    <font>
      <b/>
      <sz val="11"/>
      <name val="Calibri"/>
      <family val="2"/>
    </font>
    <font>
      <sz val="10"/>
      <color theme="1"/>
      <name val="Arial"/>
      <family val="2"/>
      <scheme val="minor"/>
    </font>
    <font>
      <sz val="11"/>
      <color rgb="FF000000"/>
      <name val="Calibri"/>
      <family val="2"/>
    </font>
    <font>
      <sz val="10"/>
      <color rgb="FF000000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7E1CD"/>
        <bgColor rgb="FFB7E1CD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0">
    <xf numFmtId="0" fontId="0" fillId="0" borderId="0" xfId="0" applyFont="1" applyAlignment="1"/>
    <xf numFmtId="0" fontId="1" fillId="0" borderId="0" xfId="0" applyFont="1" applyAlignment="1"/>
    <xf numFmtId="0" fontId="4" fillId="0" borderId="0" xfId="0" applyFont="1"/>
    <xf numFmtId="0" fontId="4" fillId="0" borderId="0" xfId="0" applyFont="1" applyAlignment="1"/>
    <xf numFmtId="0" fontId="5" fillId="2" borderId="0" xfId="0" applyFont="1" applyFill="1" applyAlignment="1"/>
    <xf numFmtId="0" fontId="6" fillId="0" borderId="0" xfId="0" applyFont="1" applyAlignment="1"/>
    <xf numFmtId="164" fontId="4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Font="1" applyAlignment="1"/>
    <xf numFmtId="0" fontId="8" fillId="0" borderId="0" xfId="0" applyFont="1" applyFill="1" applyAlignment="1">
      <alignment horizontal="center" vertical="center"/>
    </xf>
    <xf numFmtId="14" fontId="8" fillId="0" borderId="0" xfId="0" applyNumberFormat="1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171" fontId="8" fillId="0" borderId="0" xfId="0" applyNumberFormat="1" applyFont="1" applyFill="1" applyAlignment="1">
      <alignment horizontal="center" vertical="center"/>
    </xf>
    <xf numFmtId="169" fontId="10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0" fontId="2" fillId="0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171" fontId="2" fillId="0" borderId="0" xfId="0" applyNumberFormat="1" applyFont="1" applyFill="1" applyAlignment="1">
      <alignment horizontal="center" vertical="center"/>
    </xf>
    <xf numFmtId="0" fontId="8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168" fontId="2" fillId="0" borderId="0" xfId="0" applyNumberFormat="1" applyFont="1" applyFill="1" applyAlignment="1">
      <alignment horizontal="left" vertical="center"/>
    </xf>
    <xf numFmtId="0" fontId="11" fillId="0" borderId="0" xfId="0" applyFont="1" applyAlignment="1"/>
    <xf numFmtId="0" fontId="8" fillId="0" borderId="0" xfId="0" applyNumberFormat="1" applyFont="1" applyFill="1" applyAlignment="1">
      <alignment horizontal="left" vertical="center"/>
    </xf>
    <xf numFmtId="0" fontId="3" fillId="0" borderId="0" xfId="0" applyNumberFormat="1" applyFont="1" applyFill="1" applyAlignment="1">
      <alignment horizontal="left" vertical="center"/>
    </xf>
    <xf numFmtId="0" fontId="0" fillId="0" borderId="0" xfId="0" applyNumberFormat="1" applyFont="1" applyFill="1" applyAlignment="1">
      <alignment horizontal="left" vertical="center"/>
    </xf>
    <xf numFmtId="0" fontId="7" fillId="0" borderId="0" xfId="1" applyNumberFormat="1" applyFill="1" applyAlignment="1">
      <alignment horizontal="left" vertical="center"/>
    </xf>
    <xf numFmtId="0" fontId="2" fillId="0" borderId="0" xfId="0" applyNumberFormat="1" applyFont="1" applyFill="1" applyAlignment="1">
      <alignment horizontal="left" vertical="center"/>
    </xf>
    <xf numFmtId="0" fontId="9" fillId="0" borderId="0" xfId="0" applyFont="1" applyAlignment="1"/>
  </cellXfs>
  <cellStyles count="2">
    <cellStyle name="Lien hypertexte" xfId="1" builtinId="8"/>
    <cellStyle name="Normal" xfId="0" builtinId="0"/>
  </cellStyles>
  <dxfs count="29"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rgb="FF0563C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71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8" formatCode="000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9" formatCode="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71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71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428625</xdr:colOff>
          <xdr:row>1</xdr:row>
          <xdr:rowOff>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B0D012E8-255C-4348-B02E-FB814919E1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14288</xdr:colOff>
          <xdr:row>0</xdr:row>
          <xdr:rowOff>0</xdr:rowOff>
        </xdr:from>
        <xdr:to>
          <xdr:col>3</xdr:col>
          <xdr:colOff>14288</xdr:colOff>
          <xdr:row>1</xdr:row>
          <xdr:rowOff>0</xdr:rowOff>
        </xdr:to>
        <xdr:sp macro="" textlink="">
          <xdr:nvSpPr>
            <xdr:cNvPr id="2051" name="CommandButton2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B0D012E8-255C-4348-B02E-FB814919E1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438150</xdr:colOff>
          <xdr:row>0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2052" name="CommandButton3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B0D012E8-255C-4348-B02E-FB814919E1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B0BE1F-90DE-4A7B-804B-766DA19D21A9}" name="Profs" displayName="Profs" ref="A1:A9" totalsRowShown="0" headerRowDxfId="26" dataDxfId="27">
  <autoFilter ref="A1:A9" xr:uid="{6DD7F781-2CAE-438A-8C34-111F61D287C0}"/>
  <sortState ref="A2:A7">
    <sortCondition ref="A1:A7"/>
  </sortState>
  <tableColumns count="1">
    <tableColumn id="1" xr3:uid="{CCD452D6-9F00-4D34-BA6F-12046DFC87E3}" name="Professeur" dataDxfId="28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C9D3A24-C0F5-4363-A0DF-5F0FFC69782C}" name="Instruments" displayName="Instruments" ref="B1:B18" totalsRowShown="0" headerRowDxfId="25" dataDxfId="24">
  <autoFilter ref="B1:B18" xr:uid="{847CD0BD-39AC-460D-81A8-A50D944ED1D1}"/>
  <sortState ref="B2:B18">
    <sortCondition ref="B1"/>
  </sortState>
  <tableColumns count="1">
    <tableColumn id="1" xr3:uid="{D4021410-6D1A-4EF7-A379-4100ABEE71A9}" name="Instrument" dataDxfId="23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288E72A-4592-4D93-8CE4-72034A1247E2}" name="Niveaux" displayName="Niveaux" ref="C1:C13" totalsRowShown="0" dataDxfId="21">
  <autoFilter ref="C1:C13" xr:uid="{2EC5E318-F4E8-47A1-A7DD-FB5EA45D9318}"/>
  <tableColumns count="1">
    <tableColumn id="1" xr3:uid="{A92F0C22-3129-44E0-B891-10C375582153}" name="Niveau" dataDxfId="22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B163482-3AF0-4C5C-8FF3-DCD85F24A562}" name="TBase" displayName="TBase" ref="A3:Q8" totalsRowShown="0" headerRowDxfId="15" dataDxfId="14">
  <autoFilter ref="A3:Q8" xr:uid="{D56569AA-F14B-44D3-9325-02D5BA34EABA}"/>
  <tableColumns count="17">
    <tableColumn id="15" xr3:uid="{DF1F71DD-361E-4B8F-8F98-AD06D108B1F8}" name="Identifiant" dataDxfId="13"/>
    <tableColumn id="1" xr3:uid="{D5E015D7-5A87-42AA-B4F7-5E1BE24DC620}" name="Nom" dataDxfId="12"/>
    <tableColumn id="2" xr3:uid="{E605C805-81AC-47BC-9E36-3D83DCB49F9A}" name="Prénom" dataDxfId="10"/>
    <tableColumn id="3" xr3:uid="{D63BF1A0-35B7-4782-B39B-37CFEDE7E84F}" name="Date de naissance" dataDxfId="11"/>
    <tableColumn id="4" xr3:uid="{6BFA4961-030C-4B72-B8F6-3AE577395490}" name="Âge" dataDxfId="20">
      <calculatedColumnFormula>YEAR(TODAY())-YEAR(TBase[[#This Row],[Date de naissance]])</calculatedColumnFormula>
    </tableColumn>
    <tableColumn id="5" xr3:uid="{28066B0A-781A-4F89-81AC-F8289716A4DE}" name="Instrument" dataDxfId="19"/>
    <tableColumn id="6" xr3:uid="{904F6B62-8973-4CE6-90B7-93F482AD203F}" name="Professeur" dataDxfId="18"/>
    <tableColumn id="7" xr3:uid="{299742B2-3E2D-48FF-BD68-5285C42624DF}" name="Niveau" dataDxfId="9"/>
    <tableColumn id="8" xr3:uid="{EAA9AAD8-991E-47B0-86DA-49E59AFD3343}" name="Adresse 1" dataDxfId="8"/>
    <tableColumn id="16" xr3:uid="{453A9B6D-3494-483D-AE5B-EF8FC210C1C6}" name="Adresse 2" dataDxfId="7"/>
    <tableColumn id="17" xr3:uid="{F026C5ED-6A81-41AE-8FA7-4EED3B322C31}" name="Code Postal" dataDxfId="5"/>
    <tableColumn id="9" xr3:uid="{3065F94B-B7AA-4BC1-8ADA-8A7ADE662CF9}" name="Ville" dataDxfId="6"/>
    <tableColumn id="10" xr3:uid="{FF5048DF-546C-4AD3-92F7-E9E42ED4A2F4}" name="Tél." dataDxfId="17"/>
    <tableColumn id="11" xr3:uid="{507DA813-9FF3-483D-9AD8-0A2112A38893}" name="Tel. 1" dataDxfId="16"/>
    <tableColumn id="12" xr3:uid="{754CD28B-F615-422E-8EC7-E6B21C32BB15}" name="Tél. 2" dataDxfId="4"/>
    <tableColumn id="13" xr3:uid="{0DA97366-B633-456E-85D8-AADFCC8AA14B}" name="Mail" dataDxfId="3"/>
    <tableColumn id="14" xr3:uid="{600E76E8-5F49-4782-AC33-5318A49A9B81}" name="Mail 2" dataDxfId="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13" Type="http://schemas.openxmlformats.org/officeDocument/2006/relationships/control" Target="../activeX/activeX3.xml"/><Relationship Id="rId3" Type="http://schemas.openxmlformats.org/officeDocument/2006/relationships/hyperlink" Target="mailto:Oler@gmail.com" TargetMode="External"/><Relationship Id="rId7" Type="http://schemas.openxmlformats.org/officeDocument/2006/relationships/drawing" Target="../drawings/drawing1.xml"/><Relationship Id="rId12" Type="http://schemas.openxmlformats.org/officeDocument/2006/relationships/image" Target="../media/image2.emf"/><Relationship Id="rId2" Type="http://schemas.openxmlformats.org/officeDocument/2006/relationships/hyperlink" Target="mailto:DurandMathilde@gmail.com" TargetMode="External"/><Relationship Id="rId1" Type="http://schemas.openxmlformats.org/officeDocument/2006/relationships/hyperlink" Target="mailto:almeida@gmail.com" TargetMode="External"/><Relationship Id="rId6" Type="http://schemas.openxmlformats.org/officeDocument/2006/relationships/hyperlink" Target="mailto:dupre@gmail.com" TargetMode="External"/><Relationship Id="rId11" Type="http://schemas.openxmlformats.org/officeDocument/2006/relationships/control" Target="../activeX/activeX2.xml"/><Relationship Id="rId5" Type="http://schemas.openxmlformats.org/officeDocument/2006/relationships/hyperlink" Target="mailto:Dupond.robert@gmail.com" TargetMode="External"/><Relationship Id="rId15" Type="http://schemas.openxmlformats.org/officeDocument/2006/relationships/table" Target="../tables/table4.xml"/><Relationship Id="rId10" Type="http://schemas.openxmlformats.org/officeDocument/2006/relationships/image" Target="../media/image1.emf"/><Relationship Id="rId4" Type="http://schemas.openxmlformats.org/officeDocument/2006/relationships/hyperlink" Target="mailto:Dupond.marie@gmail.com" TargetMode="External"/><Relationship Id="rId9" Type="http://schemas.openxmlformats.org/officeDocument/2006/relationships/control" Target="../activeX/activeX1.xml"/><Relationship Id="rId1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outlinePr summaryBelow="0" summaryRight="0"/>
  </sheetPr>
  <dimension ref="A1:C20"/>
  <sheetViews>
    <sheetView workbookViewId="0">
      <selection activeCell="E20" sqref="E20"/>
    </sheetView>
  </sheetViews>
  <sheetFormatPr baseColWidth="10" defaultColWidth="12.5703125" defaultRowHeight="15.75" customHeight="1" x14ac:dyDescent="0.2"/>
  <cols>
    <col min="2" max="2" width="33.42578125" bestFit="1" customWidth="1"/>
  </cols>
  <sheetData>
    <row r="1" spans="1:3" ht="15.75" customHeight="1" x14ac:dyDescent="0.2">
      <c r="A1" s="8" t="s">
        <v>55</v>
      </c>
      <c r="B1" s="8" t="s">
        <v>4</v>
      </c>
      <c r="C1" t="s">
        <v>6</v>
      </c>
    </row>
    <row r="2" spans="1:3" x14ac:dyDescent="0.2">
      <c r="A2" s="3" t="s">
        <v>17</v>
      </c>
      <c r="B2" s="23" t="s">
        <v>69</v>
      </c>
      <c r="C2" s="23" t="s">
        <v>54</v>
      </c>
    </row>
    <row r="3" spans="1:3" x14ac:dyDescent="0.2">
      <c r="A3" s="3" t="s">
        <v>44</v>
      </c>
      <c r="B3" s="23" t="s">
        <v>70</v>
      </c>
      <c r="C3" s="23" t="s">
        <v>63</v>
      </c>
    </row>
    <row r="4" spans="1:3" x14ac:dyDescent="0.2">
      <c r="A4" s="29" t="s">
        <v>43</v>
      </c>
      <c r="B4" s="23" t="s">
        <v>71</v>
      </c>
      <c r="C4" s="23" t="s">
        <v>62</v>
      </c>
    </row>
    <row r="5" spans="1:3" x14ac:dyDescent="0.2">
      <c r="A5" s="29" t="s">
        <v>29</v>
      </c>
      <c r="B5" s="23" t="s">
        <v>48</v>
      </c>
      <c r="C5" s="23" t="s">
        <v>61</v>
      </c>
    </row>
    <row r="6" spans="1:3" x14ac:dyDescent="0.2">
      <c r="A6" s="29" t="s">
        <v>27</v>
      </c>
      <c r="B6" s="23" t="s">
        <v>72</v>
      </c>
      <c r="C6" s="23" t="s">
        <v>63</v>
      </c>
    </row>
    <row r="7" spans="1:3" x14ac:dyDescent="0.2">
      <c r="A7" s="3" t="s">
        <v>42</v>
      </c>
      <c r="B7" s="23" t="s">
        <v>28</v>
      </c>
      <c r="C7" s="23" t="s">
        <v>64</v>
      </c>
    </row>
    <row r="8" spans="1:3" x14ac:dyDescent="0.2">
      <c r="A8" s="29" t="s">
        <v>35</v>
      </c>
      <c r="B8" s="23" t="s">
        <v>73</v>
      </c>
      <c r="C8" s="23" t="s">
        <v>81</v>
      </c>
    </row>
    <row r="9" spans="1:3" x14ac:dyDescent="0.2">
      <c r="A9" s="29"/>
      <c r="B9" s="23" t="s">
        <v>74</v>
      </c>
      <c r="C9" s="23" t="s">
        <v>82</v>
      </c>
    </row>
    <row r="10" spans="1:3" x14ac:dyDescent="0.2">
      <c r="B10" s="23" t="s">
        <v>75</v>
      </c>
      <c r="C10" s="23" t="s">
        <v>62</v>
      </c>
    </row>
    <row r="11" spans="1:3" x14ac:dyDescent="0.2">
      <c r="B11" s="23" t="s">
        <v>76</v>
      </c>
      <c r="C11" s="23" t="s">
        <v>83</v>
      </c>
    </row>
    <row r="12" spans="1:3" x14ac:dyDescent="0.2">
      <c r="B12" s="23" t="s">
        <v>77</v>
      </c>
      <c r="C12" s="23" t="s">
        <v>84</v>
      </c>
    </row>
    <row r="13" spans="1:3" x14ac:dyDescent="0.2">
      <c r="B13" s="23" t="s">
        <v>53</v>
      </c>
      <c r="C13" s="23" t="s">
        <v>85</v>
      </c>
    </row>
    <row r="14" spans="1:3" x14ac:dyDescent="0.2">
      <c r="B14" s="23" t="s">
        <v>16</v>
      </c>
    </row>
    <row r="15" spans="1:3" x14ac:dyDescent="0.2">
      <c r="B15" s="23" t="s">
        <v>78</v>
      </c>
    </row>
    <row r="16" spans="1:3" x14ac:dyDescent="0.2">
      <c r="B16" s="23" t="s">
        <v>79</v>
      </c>
    </row>
    <row r="17" spans="2:2" x14ac:dyDescent="0.2">
      <c r="B17" s="23" t="s">
        <v>52</v>
      </c>
    </row>
    <row r="18" spans="2:2" x14ac:dyDescent="0.2">
      <c r="B18" s="23" t="s">
        <v>80</v>
      </c>
    </row>
    <row r="19" spans="2:2" x14ac:dyDescent="0.2">
      <c r="B19" s="8"/>
    </row>
    <row r="20" spans="2:2" x14ac:dyDescent="0.2">
      <c r="B20" s="8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outlinePr summaryBelow="0" summaryRight="0"/>
  </sheetPr>
  <dimension ref="A1:Q1002"/>
  <sheetViews>
    <sheetView tabSelected="1" workbookViewId="0">
      <pane ySplit="3" topLeftCell="A4" activePane="bottomLeft" state="frozen"/>
      <selection pane="bottomLeft" activeCell="G4" sqref="G4"/>
    </sheetView>
  </sheetViews>
  <sheetFormatPr baseColWidth="10" defaultColWidth="12.5703125" defaultRowHeight="15.75" customHeight="1" x14ac:dyDescent="0.2"/>
  <cols>
    <col min="3" max="3" width="19" customWidth="1"/>
    <col min="5" max="5" width="13" customWidth="1"/>
  </cols>
  <sheetData>
    <row r="1" spans="1:17" s="8" customFormat="1" ht="31.5" customHeight="1" x14ac:dyDescent="0.2"/>
    <row r="2" spans="1:17" s="8" customFormat="1" ht="15.75" customHeight="1" x14ac:dyDescent="0.2"/>
    <row r="3" spans="1:17" ht="15.75" customHeight="1" x14ac:dyDescent="0.2">
      <c r="A3" s="9" t="s">
        <v>56</v>
      </c>
      <c r="B3" s="20" t="s">
        <v>0</v>
      </c>
      <c r="C3" s="20" t="s">
        <v>1</v>
      </c>
      <c r="D3" s="10" t="s">
        <v>2</v>
      </c>
      <c r="E3" s="9" t="s">
        <v>60</v>
      </c>
      <c r="F3" s="9" t="s">
        <v>4</v>
      </c>
      <c r="G3" s="11" t="s">
        <v>55</v>
      </c>
      <c r="H3" s="9" t="s">
        <v>6</v>
      </c>
      <c r="I3" s="20" t="s">
        <v>57</v>
      </c>
      <c r="J3" s="20" t="s">
        <v>58</v>
      </c>
      <c r="K3" s="20" t="s">
        <v>59</v>
      </c>
      <c r="L3" s="9" t="s">
        <v>8</v>
      </c>
      <c r="M3" s="12" t="s">
        <v>65</v>
      </c>
      <c r="N3" s="12" t="s">
        <v>66</v>
      </c>
      <c r="O3" s="12" t="s">
        <v>67</v>
      </c>
      <c r="P3" s="24" t="s">
        <v>12</v>
      </c>
      <c r="Q3" s="24" t="s">
        <v>68</v>
      </c>
    </row>
    <row r="4" spans="1:17" ht="15.75" customHeight="1" x14ac:dyDescent="0.2">
      <c r="A4" s="13">
        <v>1</v>
      </c>
      <c r="B4" s="21" t="s">
        <v>14</v>
      </c>
      <c r="C4" s="21" t="s">
        <v>15</v>
      </c>
      <c r="D4" s="15">
        <v>41194</v>
      </c>
      <c r="E4" s="16">
        <f ca="1">YEAR(TODAY())-YEAR(TBase[[#This Row],[Date de naissance]])</f>
        <v>10</v>
      </c>
      <c r="F4" s="14" t="s">
        <v>16</v>
      </c>
      <c r="G4" s="17" t="s">
        <v>17</v>
      </c>
      <c r="H4" s="18" t="s">
        <v>62</v>
      </c>
      <c r="I4" s="21" t="s">
        <v>18</v>
      </c>
      <c r="J4" s="21"/>
      <c r="K4" s="22"/>
      <c r="L4" s="14" t="s">
        <v>19</v>
      </c>
      <c r="M4" s="19">
        <v>123587841</v>
      </c>
      <c r="N4" s="19">
        <v>258754412</v>
      </c>
      <c r="O4" s="19"/>
      <c r="P4" s="25" t="s">
        <v>20</v>
      </c>
      <c r="Q4" s="26"/>
    </row>
    <row r="5" spans="1:17" ht="15.75" customHeight="1" x14ac:dyDescent="0.2">
      <c r="A5" s="13">
        <v>2</v>
      </c>
      <c r="B5" s="21" t="s">
        <v>21</v>
      </c>
      <c r="C5" s="21" t="s">
        <v>22</v>
      </c>
      <c r="D5" s="15">
        <v>36684</v>
      </c>
      <c r="E5" s="16">
        <f ca="1">YEAR(TODAY())-YEAR(TBase[[#This Row],[Date de naissance]])</f>
        <v>22</v>
      </c>
      <c r="F5" s="14" t="s">
        <v>16</v>
      </c>
      <c r="G5" s="17" t="s">
        <v>17</v>
      </c>
      <c r="H5" s="18" t="s">
        <v>61</v>
      </c>
      <c r="I5" s="21" t="s">
        <v>23</v>
      </c>
      <c r="J5" s="21"/>
      <c r="K5" s="22"/>
      <c r="L5" s="14" t="s">
        <v>24</v>
      </c>
      <c r="M5" s="19">
        <v>144784587</v>
      </c>
      <c r="N5" s="19">
        <v>652447841</v>
      </c>
      <c r="O5" s="19"/>
      <c r="P5" s="25" t="s">
        <v>25</v>
      </c>
      <c r="Q5" s="26"/>
    </row>
    <row r="6" spans="1:17" ht="15.75" customHeight="1" x14ac:dyDescent="0.2">
      <c r="A6" s="13">
        <v>3</v>
      </c>
      <c r="B6" s="21" t="s">
        <v>26</v>
      </c>
      <c r="C6" s="21" t="s">
        <v>27</v>
      </c>
      <c r="D6" s="15">
        <v>41865</v>
      </c>
      <c r="E6" s="16">
        <f ca="1">YEAR(TODAY())-YEAR(TBase[[#This Row],[Date de naissance]])</f>
        <v>8</v>
      </c>
      <c r="F6" s="14" t="s">
        <v>28</v>
      </c>
      <c r="G6" s="17" t="s">
        <v>29</v>
      </c>
      <c r="H6" s="18" t="s">
        <v>54</v>
      </c>
      <c r="I6" s="21" t="s">
        <v>30</v>
      </c>
      <c r="J6" s="21"/>
      <c r="K6" s="22"/>
      <c r="L6" s="14" t="s">
        <v>19</v>
      </c>
      <c r="M6" s="19">
        <v>124578412</v>
      </c>
      <c r="N6" s="19"/>
      <c r="O6" s="19"/>
      <c r="P6" s="25" t="s">
        <v>31</v>
      </c>
      <c r="Q6" s="26"/>
    </row>
    <row r="7" spans="1:17" ht="15.75" customHeight="1" x14ac:dyDescent="0.2">
      <c r="A7" s="13">
        <v>4</v>
      </c>
      <c r="B7" s="21" t="s">
        <v>32</v>
      </c>
      <c r="C7" s="21" t="s">
        <v>33</v>
      </c>
      <c r="D7" s="15">
        <v>40702</v>
      </c>
      <c r="E7" s="16">
        <f ca="1">YEAR(TODAY())-YEAR(TBase[[#This Row],[Date de naissance]])</f>
        <v>11</v>
      </c>
      <c r="F7" s="14" t="s">
        <v>34</v>
      </c>
      <c r="G7" s="17" t="s">
        <v>35</v>
      </c>
      <c r="H7" s="18" t="s">
        <v>63</v>
      </c>
      <c r="I7" s="21" t="s">
        <v>36</v>
      </c>
      <c r="J7" s="21"/>
      <c r="K7" s="22"/>
      <c r="L7" s="14" t="s">
        <v>37</v>
      </c>
      <c r="M7" s="19">
        <v>121547855</v>
      </c>
      <c r="N7" s="19">
        <v>632558741</v>
      </c>
      <c r="O7" s="19"/>
      <c r="P7" s="25" t="s">
        <v>38</v>
      </c>
      <c r="Q7" s="25" t="s">
        <v>39</v>
      </c>
    </row>
    <row r="8" spans="1:17" ht="15.75" customHeight="1" x14ac:dyDescent="0.2">
      <c r="A8" s="13">
        <v>5</v>
      </c>
      <c r="B8" s="21" t="s">
        <v>40</v>
      </c>
      <c r="C8" s="21" t="s">
        <v>41</v>
      </c>
      <c r="D8" s="15">
        <v>26788</v>
      </c>
      <c r="E8" s="16">
        <f ca="1">YEAR(TODAY())-YEAR(TBase[[#This Row],[Date de naissance]])</f>
        <v>49</v>
      </c>
      <c r="F8" s="14" t="s">
        <v>48</v>
      </c>
      <c r="G8" s="17" t="s">
        <v>42</v>
      </c>
      <c r="H8" s="18" t="s">
        <v>64</v>
      </c>
      <c r="I8" s="21" t="s">
        <v>49</v>
      </c>
      <c r="J8" s="21"/>
      <c r="K8" s="22"/>
      <c r="L8" s="14" t="s">
        <v>50</v>
      </c>
      <c r="M8" s="19">
        <v>252554789</v>
      </c>
      <c r="N8" s="19"/>
      <c r="O8" s="19"/>
      <c r="P8" s="27" t="s">
        <v>51</v>
      </c>
      <c r="Q8" s="28"/>
    </row>
    <row r="9" spans="1:17" ht="12.75" x14ac:dyDescent="0.2"/>
    <row r="10" spans="1:17" ht="12.75" x14ac:dyDescent="0.2"/>
    <row r="11" spans="1:17" ht="12.75" x14ac:dyDescent="0.2"/>
    <row r="12" spans="1:17" ht="12.75" x14ac:dyDescent="0.2"/>
    <row r="13" spans="1:17" ht="12.75" x14ac:dyDescent="0.2"/>
    <row r="14" spans="1:17" ht="12.75" x14ac:dyDescent="0.2"/>
    <row r="15" spans="1:17" ht="12.75" x14ac:dyDescent="0.2"/>
    <row r="16" spans="1:17" ht="12.75" x14ac:dyDescent="0.2"/>
    <row r="17" ht="12.75" x14ac:dyDescent="0.2"/>
    <row r="18" ht="12.75" x14ac:dyDescent="0.2"/>
    <row r="19" ht="12.75" x14ac:dyDescent="0.2"/>
    <row r="20" ht="12.75" x14ac:dyDescent="0.2"/>
    <row r="21" ht="12.75" x14ac:dyDescent="0.2"/>
    <row r="22" ht="12.75" x14ac:dyDescent="0.2"/>
    <row r="23" ht="12.75" x14ac:dyDescent="0.2"/>
    <row r="24" ht="12.75" x14ac:dyDescent="0.2"/>
    <row r="25" ht="12.75" x14ac:dyDescent="0.2"/>
    <row r="26" ht="12.75" x14ac:dyDescent="0.2"/>
    <row r="27" ht="12.75" x14ac:dyDescent="0.2"/>
    <row r="28" ht="12.75" x14ac:dyDescent="0.2"/>
    <row r="29" ht="12.75" x14ac:dyDescent="0.2"/>
    <row r="30" ht="12.75" x14ac:dyDescent="0.2"/>
    <row r="31" ht="12.75" x14ac:dyDescent="0.2"/>
    <row r="32" ht="12.75" x14ac:dyDescent="0.2"/>
    <row r="33" ht="12.75" x14ac:dyDescent="0.2"/>
    <row r="34" ht="12.75" x14ac:dyDescent="0.2"/>
    <row r="35" ht="12.75" x14ac:dyDescent="0.2"/>
    <row r="36" ht="12.75" x14ac:dyDescent="0.2"/>
    <row r="37" ht="12.75" x14ac:dyDescent="0.2"/>
    <row r="38" ht="12.75" x14ac:dyDescent="0.2"/>
    <row r="39" ht="12.75" x14ac:dyDescent="0.2"/>
    <row r="40" ht="12.75" x14ac:dyDescent="0.2"/>
    <row r="41" ht="12.75" x14ac:dyDescent="0.2"/>
    <row r="42" ht="12.75" x14ac:dyDescent="0.2"/>
    <row r="43" ht="12.75" x14ac:dyDescent="0.2"/>
    <row r="44" ht="12.75" x14ac:dyDescent="0.2"/>
    <row r="45" ht="12.75" x14ac:dyDescent="0.2"/>
    <row r="46" ht="12.75" x14ac:dyDescent="0.2"/>
    <row r="47" ht="12.75" x14ac:dyDescent="0.2"/>
    <row r="48" ht="12.75" x14ac:dyDescent="0.2"/>
    <row r="49" ht="12.75" x14ac:dyDescent="0.2"/>
    <row r="50" ht="12.75" x14ac:dyDescent="0.2"/>
    <row r="51" ht="12.75" x14ac:dyDescent="0.2"/>
    <row r="52" ht="12.75" x14ac:dyDescent="0.2"/>
    <row r="53" ht="12.75" x14ac:dyDescent="0.2"/>
    <row r="54" ht="12.75" x14ac:dyDescent="0.2"/>
    <row r="55" ht="12.75" x14ac:dyDescent="0.2"/>
    <row r="56" ht="12.75" x14ac:dyDescent="0.2"/>
    <row r="57" ht="12.75" x14ac:dyDescent="0.2"/>
    <row r="58" ht="12.75" x14ac:dyDescent="0.2"/>
    <row r="59" ht="12.75" x14ac:dyDescent="0.2"/>
    <row r="60" ht="12.75" x14ac:dyDescent="0.2"/>
    <row r="61" ht="12.75" x14ac:dyDescent="0.2"/>
    <row r="62" ht="12.75" x14ac:dyDescent="0.2"/>
    <row r="63" ht="12.75" x14ac:dyDescent="0.2"/>
    <row r="64" ht="12.75" x14ac:dyDescent="0.2"/>
    <row r="65" ht="12.75" x14ac:dyDescent="0.2"/>
    <row r="66" ht="12.75" x14ac:dyDescent="0.2"/>
    <row r="67" ht="12.75" x14ac:dyDescent="0.2"/>
    <row r="68" ht="12.75" x14ac:dyDescent="0.2"/>
    <row r="69" ht="12.75" x14ac:dyDescent="0.2"/>
    <row r="70" ht="12.75" x14ac:dyDescent="0.2"/>
    <row r="71" ht="12.75" x14ac:dyDescent="0.2"/>
    <row r="72" ht="12.75" x14ac:dyDescent="0.2"/>
    <row r="73" ht="12.75" x14ac:dyDescent="0.2"/>
    <row r="74" ht="12.75" x14ac:dyDescent="0.2"/>
    <row r="75" ht="12.75" x14ac:dyDescent="0.2"/>
    <row r="76" ht="12.75" x14ac:dyDescent="0.2"/>
    <row r="77" ht="12.75" x14ac:dyDescent="0.2"/>
    <row r="78" ht="12.75" x14ac:dyDescent="0.2"/>
    <row r="79" ht="12.75" x14ac:dyDescent="0.2"/>
    <row r="80" ht="12.75" x14ac:dyDescent="0.2"/>
    <row r="81" ht="12.75" x14ac:dyDescent="0.2"/>
    <row r="82" ht="12.75" x14ac:dyDescent="0.2"/>
    <row r="83" ht="12.75" x14ac:dyDescent="0.2"/>
    <row r="84" ht="12.75" x14ac:dyDescent="0.2"/>
    <row r="85" ht="12.75" x14ac:dyDescent="0.2"/>
    <row r="86" ht="12.75" x14ac:dyDescent="0.2"/>
    <row r="87" ht="12.75" x14ac:dyDescent="0.2"/>
    <row r="88" ht="12.75" x14ac:dyDescent="0.2"/>
    <row r="89" ht="12.75" x14ac:dyDescent="0.2"/>
    <row r="90" ht="12.75" x14ac:dyDescent="0.2"/>
    <row r="91" ht="12.75" x14ac:dyDescent="0.2"/>
    <row r="92" ht="12.75" x14ac:dyDescent="0.2"/>
    <row r="93" ht="12.75" x14ac:dyDescent="0.2"/>
    <row r="94" ht="12.75" x14ac:dyDescent="0.2"/>
    <row r="95" ht="12.75" x14ac:dyDescent="0.2"/>
    <row r="96" ht="12.75" x14ac:dyDescent="0.2"/>
    <row r="97" ht="12.75" x14ac:dyDescent="0.2"/>
    <row r="98" ht="12.75" x14ac:dyDescent="0.2"/>
    <row r="99" ht="12.75" x14ac:dyDescent="0.2"/>
    <row r="100" ht="12.75" x14ac:dyDescent="0.2"/>
    <row r="101" ht="12.75" x14ac:dyDescent="0.2"/>
    <row r="102" ht="12.75" x14ac:dyDescent="0.2"/>
    <row r="103" ht="12.75" x14ac:dyDescent="0.2"/>
    <row r="104" ht="12.75" x14ac:dyDescent="0.2"/>
    <row r="105" ht="12.75" x14ac:dyDescent="0.2"/>
    <row r="106" ht="12.75" x14ac:dyDescent="0.2"/>
    <row r="107" ht="12.75" x14ac:dyDescent="0.2"/>
    <row r="108" ht="12.75" x14ac:dyDescent="0.2"/>
    <row r="109" ht="12.75" x14ac:dyDescent="0.2"/>
    <row r="110" ht="12.75" x14ac:dyDescent="0.2"/>
    <row r="111" ht="12.75" x14ac:dyDescent="0.2"/>
    <row r="112" ht="12.75" x14ac:dyDescent="0.2"/>
    <row r="113" ht="12.75" x14ac:dyDescent="0.2"/>
    <row r="114" ht="12.75" x14ac:dyDescent="0.2"/>
    <row r="115" ht="12.75" x14ac:dyDescent="0.2"/>
    <row r="116" ht="12.75" x14ac:dyDescent="0.2"/>
    <row r="117" ht="12.75" x14ac:dyDescent="0.2"/>
    <row r="118" ht="12.75" x14ac:dyDescent="0.2"/>
    <row r="119" ht="12.75" x14ac:dyDescent="0.2"/>
    <row r="120" ht="12.75" x14ac:dyDescent="0.2"/>
    <row r="121" ht="12.75" x14ac:dyDescent="0.2"/>
    <row r="122" ht="12.75" x14ac:dyDescent="0.2"/>
    <row r="123" ht="12.75" x14ac:dyDescent="0.2"/>
    <row r="124" ht="12.75" x14ac:dyDescent="0.2"/>
    <row r="125" ht="12.75" x14ac:dyDescent="0.2"/>
    <row r="126" ht="12.75" x14ac:dyDescent="0.2"/>
    <row r="127" ht="12.75" x14ac:dyDescent="0.2"/>
    <row r="128" ht="12.75" x14ac:dyDescent="0.2"/>
    <row r="129" ht="12.75" x14ac:dyDescent="0.2"/>
    <row r="130" ht="12.75" x14ac:dyDescent="0.2"/>
    <row r="131" ht="12.75" x14ac:dyDescent="0.2"/>
    <row r="132" ht="12.75" x14ac:dyDescent="0.2"/>
    <row r="133" ht="12.75" x14ac:dyDescent="0.2"/>
    <row r="134" ht="12.75" x14ac:dyDescent="0.2"/>
    <row r="135" ht="12.75" x14ac:dyDescent="0.2"/>
    <row r="136" ht="12.75" x14ac:dyDescent="0.2"/>
    <row r="137" ht="12.75" x14ac:dyDescent="0.2"/>
    <row r="138" ht="12.75" x14ac:dyDescent="0.2"/>
    <row r="139" ht="12.75" x14ac:dyDescent="0.2"/>
    <row r="140" ht="12.75" x14ac:dyDescent="0.2"/>
    <row r="141" ht="12.75" x14ac:dyDescent="0.2"/>
    <row r="142" ht="12.75" x14ac:dyDescent="0.2"/>
    <row r="143" ht="12.75" x14ac:dyDescent="0.2"/>
    <row r="144" ht="12.75" x14ac:dyDescent="0.2"/>
    <row r="145" ht="12.75" x14ac:dyDescent="0.2"/>
    <row r="146" ht="12.75" x14ac:dyDescent="0.2"/>
    <row r="147" ht="12.75" x14ac:dyDescent="0.2"/>
    <row r="148" ht="12.75" x14ac:dyDescent="0.2"/>
    <row r="149" ht="12.75" x14ac:dyDescent="0.2"/>
    <row r="150" ht="12.75" x14ac:dyDescent="0.2"/>
    <row r="151" ht="12.75" x14ac:dyDescent="0.2"/>
    <row r="152" ht="12.75" x14ac:dyDescent="0.2"/>
    <row r="153" ht="12.75" x14ac:dyDescent="0.2"/>
    <row r="154" ht="12.75" x14ac:dyDescent="0.2"/>
    <row r="155" ht="12.75" x14ac:dyDescent="0.2"/>
    <row r="156" ht="12.75" x14ac:dyDescent="0.2"/>
    <row r="157" ht="12.75" x14ac:dyDescent="0.2"/>
    <row r="158" ht="12.75" x14ac:dyDescent="0.2"/>
    <row r="159" ht="12.75" x14ac:dyDescent="0.2"/>
    <row r="160" ht="12.75" x14ac:dyDescent="0.2"/>
    <row r="161" ht="12.75" x14ac:dyDescent="0.2"/>
    <row r="162" ht="12.75" x14ac:dyDescent="0.2"/>
    <row r="163" ht="12.75" x14ac:dyDescent="0.2"/>
    <row r="164" ht="12.75" x14ac:dyDescent="0.2"/>
    <row r="165" ht="12.75" x14ac:dyDescent="0.2"/>
    <row r="166" ht="12.75" x14ac:dyDescent="0.2"/>
    <row r="167" ht="12.75" x14ac:dyDescent="0.2"/>
    <row r="168" ht="12.75" x14ac:dyDescent="0.2"/>
    <row r="169" ht="12.75" x14ac:dyDescent="0.2"/>
    <row r="170" ht="12.75" x14ac:dyDescent="0.2"/>
    <row r="171" ht="12.75" x14ac:dyDescent="0.2"/>
    <row r="172" ht="12.75" x14ac:dyDescent="0.2"/>
    <row r="173" ht="12.75" x14ac:dyDescent="0.2"/>
    <row r="174" ht="12.75" x14ac:dyDescent="0.2"/>
    <row r="175" ht="12.75" x14ac:dyDescent="0.2"/>
    <row r="176" ht="12.75" x14ac:dyDescent="0.2"/>
    <row r="177" ht="12.75" x14ac:dyDescent="0.2"/>
    <row r="178" ht="12.75" x14ac:dyDescent="0.2"/>
    <row r="179" ht="12.75" x14ac:dyDescent="0.2"/>
    <row r="180" ht="12.75" x14ac:dyDescent="0.2"/>
    <row r="181" ht="12.75" x14ac:dyDescent="0.2"/>
    <row r="182" ht="12.75" x14ac:dyDescent="0.2"/>
    <row r="183" ht="12.75" x14ac:dyDescent="0.2"/>
    <row r="184" ht="12.75" x14ac:dyDescent="0.2"/>
    <row r="185" ht="12.75" x14ac:dyDescent="0.2"/>
    <row r="186" ht="12.75" x14ac:dyDescent="0.2"/>
    <row r="187" ht="12.75" x14ac:dyDescent="0.2"/>
    <row r="188" ht="12.75" x14ac:dyDescent="0.2"/>
    <row r="189" ht="12.75" x14ac:dyDescent="0.2"/>
    <row r="190" ht="12.75" x14ac:dyDescent="0.2"/>
    <row r="191" ht="12.75" x14ac:dyDescent="0.2"/>
    <row r="192" ht="12.75" x14ac:dyDescent="0.2"/>
    <row r="193" ht="12.75" x14ac:dyDescent="0.2"/>
    <row r="194" ht="12.75" x14ac:dyDescent="0.2"/>
    <row r="195" ht="12.75" x14ac:dyDescent="0.2"/>
    <row r="196" ht="12.75" x14ac:dyDescent="0.2"/>
    <row r="197" ht="12.75" x14ac:dyDescent="0.2"/>
    <row r="198" ht="12.75" x14ac:dyDescent="0.2"/>
    <row r="199" ht="12.75" x14ac:dyDescent="0.2"/>
    <row r="200" ht="12.75" x14ac:dyDescent="0.2"/>
    <row r="201" ht="12.75" x14ac:dyDescent="0.2"/>
    <row r="202" ht="12.75" x14ac:dyDescent="0.2"/>
    <row r="203" ht="12.75" x14ac:dyDescent="0.2"/>
    <row r="204" ht="12.75" x14ac:dyDescent="0.2"/>
    <row r="205" ht="12.75" x14ac:dyDescent="0.2"/>
    <row r="206" ht="12.75" x14ac:dyDescent="0.2"/>
    <row r="207" ht="12.75" x14ac:dyDescent="0.2"/>
    <row r="208" ht="12.75" x14ac:dyDescent="0.2"/>
    <row r="209" ht="12.75" x14ac:dyDescent="0.2"/>
    <row r="210" ht="12.75" x14ac:dyDescent="0.2"/>
    <row r="211" ht="12.75" x14ac:dyDescent="0.2"/>
    <row r="212" ht="12.75" x14ac:dyDescent="0.2"/>
    <row r="213" ht="12.75" x14ac:dyDescent="0.2"/>
    <row r="214" ht="12.75" x14ac:dyDescent="0.2"/>
    <row r="215" ht="12.75" x14ac:dyDescent="0.2"/>
    <row r="216" ht="12.75" x14ac:dyDescent="0.2"/>
    <row r="217" ht="12.75" x14ac:dyDescent="0.2"/>
    <row r="218" ht="12.75" x14ac:dyDescent="0.2"/>
    <row r="219" ht="12.75" x14ac:dyDescent="0.2"/>
    <row r="220" ht="12.75" x14ac:dyDescent="0.2"/>
    <row r="221" ht="12.75" x14ac:dyDescent="0.2"/>
    <row r="222" ht="12.75" x14ac:dyDescent="0.2"/>
    <row r="223" ht="12.75" x14ac:dyDescent="0.2"/>
    <row r="224" ht="12.75" x14ac:dyDescent="0.2"/>
    <row r="225" ht="12.75" x14ac:dyDescent="0.2"/>
    <row r="226" ht="12.75" x14ac:dyDescent="0.2"/>
    <row r="227" ht="12.75" x14ac:dyDescent="0.2"/>
    <row r="228" ht="12.75" x14ac:dyDescent="0.2"/>
    <row r="229" ht="12.75" x14ac:dyDescent="0.2"/>
    <row r="230" ht="12.75" x14ac:dyDescent="0.2"/>
    <row r="231" ht="12.75" x14ac:dyDescent="0.2"/>
    <row r="232" ht="12.75" x14ac:dyDescent="0.2"/>
    <row r="233" ht="12.75" x14ac:dyDescent="0.2"/>
    <row r="234" ht="12.75" x14ac:dyDescent="0.2"/>
    <row r="235" ht="12.75" x14ac:dyDescent="0.2"/>
    <row r="236" ht="12.75" x14ac:dyDescent="0.2"/>
    <row r="237" ht="12.75" x14ac:dyDescent="0.2"/>
    <row r="238" ht="12.75" x14ac:dyDescent="0.2"/>
    <row r="239" ht="12.75" x14ac:dyDescent="0.2"/>
    <row r="240" ht="12.75" x14ac:dyDescent="0.2"/>
    <row r="241" ht="12.75" x14ac:dyDescent="0.2"/>
    <row r="242" ht="12.75" x14ac:dyDescent="0.2"/>
    <row r="243" ht="12.75" x14ac:dyDescent="0.2"/>
    <row r="244" ht="12.75" x14ac:dyDescent="0.2"/>
    <row r="245" ht="12.75" x14ac:dyDescent="0.2"/>
    <row r="246" ht="12.75" x14ac:dyDescent="0.2"/>
    <row r="247" ht="12.75" x14ac:dyDescent="0.2"/>
    <row r="248" ht="12.75" x14ac:dyDescent="0.2"/>
    <row r="249" ht="12.75" x14ac:dyDescent="0.2"/>
    <row r="250" ht="12.75" x14ac:dyDescent="0.2"/>
    <row r="251" ht="12.75" x14ac:dyDescent="0.2"/>
    <row r="252" ht="12.75" x14ac:dyDescent="0.2"/>
    <row r="253" ht="12.75" x14ac:dyDescent="0.2"/>
    <row r="254" ht="12.75" x14ac:dyDescent="0.2"/>
    <row r="255" ht="12.75" x14ac:dyDescent="0.2"/>
    <row r="256" ht="12.75" x14ac:dyDescent="0.2"/>
    <row r="257" ht="12.75" x14ac:dyDescent="0.2"/>
    <row r="258" ht="12.75" x14ac:dyDescent="0.2"/>
    <row r="259" ht="12.75" x14ac:dyDescent="0.2"/>
    <row r="260" ht="12.75" x14ac:dyDescent="0.2"/>
    <row r="261" ht="12.75" x14ac:dyDescent="0.2"/>
    <row r="262" ht="12.75" x14ac:dyDescent="0.2"/>
    <row r="263" ht="12.75" x14ac:dyDescent="0.2"/>
    <row r="264" ht="12.75" x14ac:dyDescent="0.2"/>
    <row r="265" ht="12.75" x14ac:dyDescent="0.2"/>
    <row r="266" ht="12.75" x14ac:dyDescent="0.2"/>
    <row r="267" ht="12.75" x14ac:dyDescent="0.2"/>
    <row r="268" ht="12.75" x14ac:dyDescent="0.2"/>
    <row r="269" ht="12.75" x14ac:dyDescent="0.2"/>
    <row r="270" ht="12.75" x14ac:dyDescent="0.2"/>
    <row r="271" ht="12.75" x14ac:dyDescent="0.2"/>
    <row r="272" ht="12.75" x14ac:dyDescent="0.2"/>
    <row r="273" ht="12.75" x14ac:dyDescent="0.2"/>
    <row r="274" ht="12.75" x14ac:dyDescent="0.2"/>
    <row r="275" ht="12.75" x14ac:dyDescent="0.2"/>
    <row r="276" ht="12.75" x14ac:dyDescent="0.2"/>
    <row r="277" ht="12.75" x14ac:dyDescent="0.2"/>
    <row r="278" ht="12.75" x14ac:dyDescent="0.2"/>
    <row r="279" ht="12.75" x14ac:dyDescent="0.2"/>
    <row r="280" ht="12.75" x14ac:dyDescent="0.2"/>
    <row r="281" ht="12.75" x14ac:dyDescent="0.2"/>
    <row r="282" ht="12.75" x14ac:dyDescent="0.2"/>
    <row r="283" ht="12.75" x14ac:dyDescent="0.2"/>
    <row r="284" ht="12.75" x14ac:dyDescent="0.2"/>
    <row r="285" ht="12.75" x14ac:dyDescent="0.2"/>
    <row r="286" ht="12.75" x14ac:dyDescent="0.2"/>
    <row r="287" ht="12.75" x14ac:dyDescent="0.2"/>
    <row r="288" ht="12.75" x14ac:dyDescent="0.2"/>
    <row r="289" ht="12.75" x14ac:dyDescent="0.2"/>
    <row r="290" ht="12.75" x14ac:dyDescent="0.2"/>
    <row r="291" ht="12.75" x14ac:dyDescent="0.2"/>
    <row r="292" ht="12.75" x14ac:dyDescent="0.2"/>
    <row r="293" ht="12.75" x14ac:dyDescent="0.2"/>
    <row r="294" ht="12.75" x14ac:dyDescent="0.2"/>
    <row r="295" ht="12.75" x14ac:dyDescent="0.2"/>
    <row r="296" ht="12.75" x14ac:dyDescent="0.2"/>
    <row r="297" ht="12.75" x14ac:dyDescent="0.2"/>
    <row r="298" ht="12.75" x14ac:dyDescent="0.2"/>
    <row r="299" ht="12.75" x14ac:dyDescent="0.2"/>
    <row r="300" ht="12.75" x14ac:dyDescent="0.2"/>
    <row r="301" ht="12.75" x14ac:dyDescent="0.2"/>
    <row r="302" ht="12.75" x14ac:dyDescent="0.2"/>
    <row r="303" ht="12.75" x14ac:dyDescent="0.2"/>
    <row r="304" ht="12.75" x14ac:dyDescent="0.2"/>
    <row r="305" ht="12.75" x14ac:dyDescent="0.2"/>
    <row r="306" ht="12.75" x14ac:dyDescent="0.2"/>
    <row r="307" ht="12.75" x14ac:dyDescent="0.2"/>
    <row r="308" ht="12.75" x14ac:dyDescent="0.2"/>
    <row r="309" ht="12.75" x14ac:dyDescent="0.2"/>
    <row r="310" ht="12.75" x14ac:dyDescent="0.2"/>
    <row r="311" ht="12.75" x14ac:dyDescent="0.2"/>
    <row r="312" ht="12.75" x14ac:dyDescent="0.2"/>
    <row r="313" ht="12.75" x14ac:dyDescent="0.2"/>
    <row r="314" ht="12.75" x14ac:dyDescent="0.2"/>
    <row r="315" ht="12.75" x14ac:dyDescent="0.2"/>
    <row r="316" ht="12.75" x14ac:dyDescent="0.2"/>
    <row r="317" ht="12.75" x14ac:dyDescent="0.2"/>
    <row r="318" ht="12.75" x14ac:dyDescent="0.2"/>
    <row r="319" ht="12.75" x14ac:dyDescent="0.2"/>
    <row r="320" ht="12.75" x14ac:dyDescent="0.2"/>
    <row r="321" ht="12.75" x14ac:dyDescent="0.2"/>
    <row r="322" ht="12.75" x14ac:dyDescent="0.2"/>
    <row r="323" ht="12.75" x14ac:dyDescent="0.2"/>
    <row r="324" ht="12.75" x14ac:dyDescent="0.2"/>
    <row r="325" ht="12.75" x14ac:dyDescent="0.2"/>
    <row r="326" ht="12.75" x14ac:dyDescent="0.2"/>
    <row r="327" ht="12.75" x14ac:dyDescent="0.2"/>
    <row r="328" ht="12.75" x14ac:dyDescent="0.2"/>
    <row r="329" ht="12.75" x14ac:dyDescent="0.2"/>
    <row r="330" ht="12.75" x14ac:dyDescent="0.2"/>
    <row r="331" ht="12.75" x14ac:dyDescent="0.2"/>
    <row r="332" ht="12.75" x14ac:dyDescent="0.2"/>
    <row r="333" ht="12.75" x14ac:dyDescent="0.2"/>
    <row r="334" ht="12.75" x14ac:dyDescent="0.2"/>
    <row r="335" ht="12.75" x14ac:dyDescent="0.2"/>
    <row r="336" ht="12.75" x14ac:dyDescent="0.2"/>
    <row r="337" ht="12.75" x14ac:dyDescent="0.2"/>
    <row r="338" ht="12.75" x14ac:dyDescent="0.2"/>
    <row r="339" ht="12.75" x14ac:dyDescent="0.2"/>
    <row r="340" ht="12.75" x14ac:dyDescent="0.2"/>
    <row r="341" ht="12.75" x14ac:dyDescent="0.2"/>
    <row r="342" ht="12.75" x14ac:dyDescent="0.2"/>
    <row r="343" ht="12.75" x14ac:dyDescent="0.2"/>
    <row r="344" ht="12.75" x14ac:dyDescent="0.2"/>
    <row r="345" ht="12.75" x14ac:dyDescent="0.2"/>
    <row r="346" ht="12.75" x14ac:dyDescent="0.2"/>
    <row r="347" ht="12.75" x14ac:dyDescent="0.2"/>
    <row r="348" ht="12.75" x14ac:dyDescent="0.2"/>
    <row r="349" ht="12.75" x14ac:dyDescent="0.2"/>
    <row r="350" ht="12.75" x14ac:dyDescent="0.2"/>
    <row r="351" ht="12.75" x14ac:dyDescent="0.2"/>
    <row r="352" ht="12.75" x14ac:dyDescent="0.2"/>
    <row r="353" ht="12.75" x14ac:dyDescent="0.2"/>
    <row r="354" ht="12.75" x14ac:dyDescent="0.2"/>
    <row r="355" ht="12.75" x14ac:dyDescent="0.2"/>
    <row r="356" ht="12.75" x14ac:dyDescent="0.2"/>
    <row r="357" ht="12.75" x14ac:dyDescent="0.2"/>
    <row r="358" ht="12.75" x14ac:dyDescent="0.2"/>
    <row r="359" ht="12.75" x14ac:dyDescent="0.2"/>
    <row r="360" ht="12.75" x14ac:dyDescent="0.2"/>
    <row r="361" ht="12.75" x14ac:dyDescent="0.2"/>
    <row r="362" ht="12.75" x14ac:dyDescent="0.2"/>
    <row r="363" ht="12.75" x14ac:dyDescent="0.2"/>
    <row r="364" ht="12.75" x14ac:dyDescent="0.2"/>
    <row r="365" ht="12.75" x14ac:dyDescent="0.2"/>
    <row r="366" ht="12.75" x14ac:dyDescent="0.2"/>
    <row r="367" ht="12.75" x14ac:dyDescent="0.2"/>
    <row r="368" ht="12.75" x14ac:dyDescent="0.2"/>
    <row r="369" ht="12.75" x14ac:dyDescent="0.2"/>
    <row r="370" ht="12.75" x14ac:dyDescent="0.2"/>
    <row r="371" ht="12.75" x14ac:dyDescent="0.2"/>
    <row r="372" ht="12.75" x14ac:dyDescent="0.2"/>
    <row r="373" ht="12.75" x14ac:dyDescent="0.2"/>
    <row r="374" ht="12.75" x14ac:dyDescent="0.2"/>
    <row r="375" ht="12.75" x14ac:dyDescent="0.2"/>
    <row r="376" ht="12.75" x14ac:dyDescent="0.2"/>
    <row r="377" ht="12.75" x14ac:dyDescent="0.2"/>
    <row r="378" ht="12.75" x14ac:dyDescent="0.2"/>
    <row r="379" ht="12.75" x14ac:dyDescent="0.2"/>
    <row r="380" ht="12.75" x14ac:dyDescent="0.2"/>
    <row r="381" ht="12.75" x14ac:dyDescent="0.2"/>
    <row r="382" ht="12.75" x14ac:dyDescent="0.2"/>
    <row r="383" ht="12.75" x14ac:dyDescent="0.2"/>
    <row r="384" ht="12.75" x14ac:dyDescent="0.2"/>
    <row r="385" ht="12.75" x14ac:dyDescent="0.2"/>
    <row r="386" ht="12.75" x14ac:dyDescent="0.2"/>
    <row r="387" ht="12.75" x14ac:dyDescent="0.2"/>
    <row r="388" ht="12.75" x14ac:dyDescent="0.2"/>
    <row r="389" ht="12.75" x14ac:dyDescent="0.2"/>
    <row r="390" ht="12.75" x14ac:dyDescent="0.2"/>
    <row r="391" ht="12.75" x14ac:dyDescent="0.2"/>
    <row r="392" ht="12.75" x14ac:dyDescent="0.2"/>
    <row r="393" ht="12.75" x14ac:dyDescent="0.2"/>
    <row r="394" ht="12.75" x14ac:dyDescent="0.2"/>
    <row r="395" ht="12.75" x14ac:dyDescent="0.2"/>
    <row r="396" ht="12.75" x14ac:dyDescent="0.2"/>
    <row r="397" ht="12.75" x14ac:dyDescent="0.2"/>
    <row r="398" ht="12.75" x14ac:dyDescent="0.2"/>
    <row r="399" ht="12.75" x14ac:dyDescent="0.2"/>
    <row r="400" ht="12.75" x14ac:dyDescent="0.2"/>
    <row r="401" ht="12.75" x14ac:dyDescent="0.2"/>
    <row r="402" ht="12.75" x14ac:dyDescent="0.2"/>
    <row r="403" ht="12.75" x14ac:dyDescent="0.2"/>
    <row r="404" ht="12.75" x14ac:dyDescent="0.2"/>
    <row r="405" ht="12.75" x14ac:dyDescent="0.2"/>
    <row r="406" ht="12.75" x14ac:dyDescent="0.2"/>
    <row r="407" ht="12.75" x14ac:dyDescent="0.2"/>
    <row r="408" ht="12.75" x14ac:dyDescent="0.2"/>
    <row r="409" ht="12.75" x14ac:dyDescent="0.2"/>
    <row r="410" ht="12.75" x14ac:dyDescent="0.2"/>
    <row r="411" ht="12.75" x14ac:dyDescent="0.2"/>
    <row r="412" ht="12.75" x14ac:dyDescent="0.2"/>
    <row r="413" ht="12.75" x14ac:dyDescent="0.2"/>
    <row r="414" ht="12.75" x14ac:dyDescent="0.2"/>
    <row r="415" ht="12.75" x14ac:dyDescent="0.2"/>
    <row r="416" ht="12.75" x14ac:dyDescent="0.2"/>
    <row r="417" ht="12.75" x14ac:dyDescent="0.2"/>
    <row r="418" ht="12.75" x14ac:dyDescent="0.2"/>
    <row r="419" ht="12.75" x14ac:dyDescent="0.2"/>
    <row r="420" ht="12.75" x14ac:dyDescent="0.2"/>
    <row r="421" ht="12.75" x14ac:dyDescent="0.2"/>
    <row r="422" ht="12.75" x14ac:dyDescent="0.2"/>
    <row r="423" ht="12.75" x14ac:dyDescent="0.2"/>
    <row r="424" ht="12.75" x14ac:dyDescent="0.2"/>
    <row r="425" ht="12.75" x14ac:dyDescent="0.2"/>
    <row r="426" ht="12.75" x14ac:dyDescent="0.2"/>
    <row r="427" ht="12.75" x14ac:dyDescent="0.2"/>
    <row r="428" ht="12.75" x14ac:dyDescent="0.2"/>
    <row r="429" ht="12.75" x14ac:dyDescent="0.2"/>
    <row r="430" ht="12.75" x14ac:dyDescent="0.2"/>
    <row r="431" ht="12.75" x14ac:dyDescent="0.2"/>
    <row r="432" ht="12.75" x14ac:dyDescent="0.2"/>
    <row r="433" ht="12.75" x14ac:dyDescent="0.2"/>
    <row r="434" ht="12.75" x14ac:dyDescent="0.2"/>
    <row r="435" ht="12.75" x14ac:dyDescent="0.2"/>
    <row r="436" ht="12.75" x14ac:dyDescent="0.2"/>
    <row r="437" ht="12.75" x14ac:dyDescent="0.2"/>
    <row r="438" ht="12.75" x14ac:dyDescent="0.2"/>
    <row r="439" ht="12.75" x14ac:dyDescent="0.2"/>
    <row r="440" ht="12.75" x14ac:dyDescent="0.2"/>
    <row r="441" ht="12.75" x14ac:dyDescent="0.2"/>
    <row r="442" ht="12.75" x14ac:dyDescent="0.2"/>
    <row r="443" ht="12.75" x14ac:dyDescent="0.2"/>
    <row r="444" ht="12.75" x14ac:dyDescent="0.2"/>
    <row r="445" ht="12.75" x14ac:dyDescent="0.2"/>
    <row r="446" ht="12.75" x14ac:dyDescent="0.2"/>
    <row r="447" ht="12.75" x14ac:dyDescent="0.2"/>
    <row r="448" ht="12.75" x14ac:dyDescent="0.2"/>
    <row r="449" ht="12.75" x14ac:dyDescent="0.2"/>
    <row r="450" ht="12.75" x14ac:dyDescent="0.2"/>
    <row r="451" ht="12.75" x14ac:dyDescent="0.2"/>
    <row r="452" ht="12.75" x14ac:dyDescent="0.2"/>
    <row r="453" ht="12.75" x14ac:dyDescent="0.2"/>
    <row r="454" ht="12.75" x14ac:dyDescent="0.2"/>
    <row r="455" ht="12.75" x14ac:dyDescent="0.2"/>
    <row r="456" ht="12.75" x14ac:dyDescent="0.2"/>
    <row r="457" ht="12.75" x14ac:dyDescent="0.2"/>
    <row r="458" ht="12.75" x14ac:dyDescent="0.2"/>
    <row r="459" ht="12.75" x14ac:dyDescent="0.2"/>
    <row r="460" ht="12.75" x14ac:dyDescent="0.2"/>
    <row r="461" ht="12.75" x14ac:dyDescent="0.2"/>
    <row r="462" ht="12.75" x14ac:dyDescent="0.2"/>
    <row r="463" ht="12.75" x14ac:dyDescent="0.2"/>
    <row r="464" ht="12.75" x14ac:dyDescent="0.2"/>
    <row r="465" ht="12.75" x14ac:dyDescent="0.2"/>
    <row r="466" ht="12.75" x14ac:dyDescent="0.2"/>
    <row r="467" ht="12.75" x14ac:dyDescent="0.2"/>
    <row r="468" ht="12.75" x14ac:dyDescent="0.2"/>
    <row r="469" ht="12.75" x14ac:dyDescent="0.2"/>
    <row r="470" ht="12.75" x14ac:dyDescent="0.2"/>
    <row r="471" ht="12.75" x14ac:dyDescent="0.2"/>
    <row r="472" ht="12.75" x14ac:dyDescent="0.2"/>
    <row r="473" ht="12.75" x14ac:dyDescent="0.2"/>
    <row r="474" ht="12.75" x14ac:dyDescent="0.2"/>
    <row r="475" ht="12.75" x14ac:dyDescent="0.2"/>
    <row r="476" ht="12.75" x14ac:dyDescent="0.2"/>
    <row r="477" ht="12.75" x14ac:dyDescent="0.2"/>
    <row r="478" ht="12.75" x14ac:dyDescent="0.2"/>
    <row r="479" ht="12.75" x14ac:dyDescent="0.2"/>
    <row r="480" ht="12.75" x14ac:dyDescent="0.2"/>
    <row r="481" ht="12.75" x14ac:dyDescent="0.2"/>
    <row r="482" ht="12.75" x14ac:dyDescent="0.2"/>
    <row r="483" ht="12.75" x14ac:dyDescent="0.2"/>
    <row r="484" ht="12.75" x14ac:dyDescent="0.2"/>
    <row r="485" ht="12.75" x14ac:dyDescent="0.2"/>
    <row r="486" ht="12.75" x14ac:dyDescent="0.2"/>
    <row r="487" ht="12.75" x14ac:dyDescent="0.2"/>
    <row r="488" ht="12.75" x14ac:dyDescent="0.2"/>
    <row r="489" ht="12.75" x14ac:dyDescent="0.2"/>
    <row r="490" ht="12.75" x14ac:dyDescent="0.2"/>
    <row r="491" ht="12.75" x14ac:dyDescent="0.2"/>
    <row r="492" ht="12.75" x14ac:dyDescent="0.2"/>
    <row r="493" ht="12.75" x14ac:dyDescent="0.2"/>
    <row r="494" ht="12.75" x14ac:dyDescent="0.2"/>
    <row r="495" ht="12.75" x14ac:dyDescent="0.2"/>
    <row r="496" ht="12.75" x14ac:dyDescent="0.2"/>
    <row r="497" ht="12.75" x14ac:dyDescent="0.2"/>
    <row r="498" ht="12.75" x14ac:dyDescent="0.2"/>
    <row r="499" ht="12.75" x14ac:dyDescent="0.2"/>
    <row r="500" ht="12.75" x14ac:dyDescent="0.2"/>
    <row r="501" ht="12.75" x14ac:dyDescent="0.2"/>
    <row r="502" ht="12.75" x14ac:dyDescent="0.2"/>
    <row r="503" ht="12.75" x14ac:dyDescent="0.2"/>
    <row r="504" ht="12.75" x14ac:dyDescent="0.2"/>
    <row r="505" ht="12.75" x14ac:dyDescent="0.2"/>
    <row r="506" ht="12.75" x14ac:dyDescent="0.2"/>
    <row r="507" ht="12.75" x14ac:dyDescent="0.2"/>
    <row r="508" ht="12.75" x14ac:dyDescent="0.2"/>
    <row r="509" ht="12.75" x14ac:dyDescent="0.2"/>
    <row r="510" ht="12.75" x14ac:dyDescent="0.2"/>
    <row r="511" ht="12.75" x14ac:dyDescent="0.2"/>
    <row r="512" ht="12.75" x14ac:dyDescent="0.2"/>
    <row r="513" ht="12.75" x14ac:dyDescent="0.2"/>
    <row r="514" ht="12.75" x14ac:dyDescent="0.2"/>
    <row r="515" ht="12.75" x14ac:dyDescent="0.2"/>
    <row r="516" ht="12.75" x14ac:dyDescent="0.2"/>
    <row r="517" ht="12.75" x14ac:dyDescent="0.2"/>
    <row r="518" ht="12.75" x14ac:dyDescent="0.2"/>
    <row r="519" ht="12.75" x14ac:dyDescent="0.2"/>
    <row r="520" ht="12.75" x14ac:dyDescent="0.2"/>
    <row r="521" ht="12.75" x14ac:dyDescent="0.2"/>
    <row r="522" ht="12.75" x14ac:dyDescent="0.2"/>
    <row r="523" ht="12.75" x14ac:dyDescent="0.2"/>
    <row r="524" ht="12.75" x14ac:dyDescent="0.2"/>
    <row r="525" ht="12.75" x14ac:dyDescent="0.2"/>
    <row r="526" ht="12.75" x14ac:dyDescent="0.2"/>
    <row r="527" ht="12.75" x14ac:dyDescent="0.2"/>
    <row r="528" ht="12.75" x14ac:dyDescent="0.2"/>
    <row r="529" ht="12.75" x14ac:dyDescent="0.2"/>
    <row r="530" ht="12.75" x14ac:dyDescent="0.2"/>
    <row r="531" ht="12.75" x14ac:dyDescent="0.2"/>
    <row r="532" ht="12.75" x14ac:dyDescent="0.2"/>
    <row r="533" ht="12.75" x14ac:dyDescent="0.2"/>
    <row r="534" ht="12.75" x14ac:dyDescent="0.2"/>
    <row r="535" ht="12.75" x14ac:dyDescent="0.2"/>
    <row r="536" ht="12.75" x14ac:dyDescent="0.2"/>
    <row r="537" ht="12.75" x14ac:dyDescent="0.2"/>
    <row r="538" ht="12.75" x14ac:dyDescent="0.2"/>
    <row r="539" ht="12.75" x14ac:dyDescent="0.2"/>
    <row r="540" ht="12.75" x14ac:dyDescent="0.2"/>
    <row r="541" ht="12.75" x14ac:dyDescent="0.2"/>
    <row r="542" ht="12.75" x14ac:dyDescent="0.2"/>
    <row r="543" ht="12.75" x14ac:dyDescent="0.2"/>
    <row r="544" ht="12.75" x14ac:dyDescent="0.2"/>
    <row r="545" ht="12.75" x14ac:dyDescent="0.2"/>
    <row r="546" ht="12.75" x14ac:dyDescent="0.2"/>
    <row r="547" ht="12.75" x14ac:dyDescent="0.2"/>
    <row r="548" ht="12.75" x14ac:dyDescent="0.2"/>
    <row r="549" ht="12.75" x14ac:dyDescent="0.2"/>
    <row r="550" ht="12.75" x14ac:dyDescent="0.2"/>
    <row r="551" ht="12.75" x14ac:dyDescent="0.2"/>
    <row r="552" ht="12.75" x14ac:dyDescent="0.2"/>
    <row r="553" ht="12.75" x14ac:dyDescent="0.2"/>
    <row r="554" ht="12.75" x14ac:dyDescent="0.2"/>
    <row r="555" ht="12.75" x14ac:dyDescent="0.2"/>
    <row r="556" ht="12.75" x14ac:dyDescent="0.2"/>
    <row r="557" ht="12.75" x14ac:dyDescent="0.2"/>
    <row r="558" ht="12.75" x14ac:dyDescent="0.2"/>
    <row r="559" ht="12.75" x14ac:dyDescent="0.2"/>
    <row r="560" ht="12.75" x14ac:dyDescent="0.2"/>
    <row r="561" ht="12.75" x14ac:dyDescent="0.2"/>
    <row r="562" ht="12.75" x14ac:dyDescent="0.2"/>
    <row r="563" ht="12.75" x14ac:dyDescent="0.2"/>
    <row r="564" ht="12.75" x14ac:dyDescent="0.2"/>
    <row r="565" ht="12.75" x14ac:dyDescent="0.2"/>
    <row r="566" ht="12.75" x14ac:dyDescent="0.2"/>
    <row r="567" ht="12.75" x14ac:dyDescent="0.2"/>
    <row r="568" ht="12.75" x14ac:dyDescent="0.2"/>
    <row r="569" ht="12.75" x14ac:dyDescent="0.2"/>
    <row r="570" ht="12.75" x14ac:dyDescent="0.2"/>
    <row r="571" ht="12.75" x14ac:dyDescent="0.2"/>
    <row r="572" ht="12.75" x14ac:dyDescent="0.2"/>
    <row r="573" ht="12.75" x14ac:dyDescent="0.2"/>
    <row r="574" ht="12.75" x14ac:dyDescent="0.2"/>
    <row r="575" ht="12.75" x14ac:dyDescent="0.2"/>
    <row r="576" ht="12.75" x14ac:dyDescent="0.2"/>
    <row r="577" ht="12.75" x14ac:dyDescent="0.2"/>
    <row r="578" ht="12.75" x14ac:dyDescent="0.2"/>
    <row r="579" ht="12.75" x14ac:dyDescent="0.2"/>
    <row r="580" ht="12.75" x14ac:dyDescent="0.2"/>
    <row r="581" ht="12.75" x14ac:dyDescent="0.2"/>
    <row r="582" ht="12.75" x14ac:dyDescent="0.2"/>
    <row r="583" ht="12.75" x14ac:dyDescent="0.2"/>
    <row r="584" ht="12.75" x14ac:dyDescent="0.2"/>
    <row r="585" ht="12.75" x14ac:dyDescent="0.2"/>
    <row r="586" ht="12.75" x14ac:dyDescent="0.2"/>
    <row r="587" ht="12.75" x14ac:dyDescent="0.2"/>
    <row r="588" ht="12.75" x14ac:dyDescent="0.2"/>
    <row r="589" ht="12.75" x14ac:dyDescent="0.2"/>
    <row r="590" ht="12.75" x14ac:dyDescent="0.2"/>
    <row r="591" ht="12.75" x14ac:dyDescent="0.2"/>
    <row r="592" ht="12.75" x14ac:dyDescent="0.2"/>
    <row r="593" ht="12.75" x14ac:dyDescent="0.2"/>
    <row r="594" ht="12.75" x14ac:dyDescent="0.2"/>
    <row r="595" ht="12.75" x14ac:dyDescent="0.2"/>
    <row r="596" ht="12.75" x14ac:dyDescent="0.2"/>
    <row r="597" ht="12.75" x14ac:dyDescent="0.2"/>
    <row r="598" ht="12.75" x14ac:dyDescent="0.2"/>
    <row r="599" ht="12.75" x14ac:dyDescent="0.2"/>
    <row r="600" ht="12.75" x14ac:dyDescent="0.2"/>
    <row r="601" ht="12.75" x14ac:dyDescent="0.2"/>
    <row r="602" ht="12.75" x14ac:dyDescent="0.2"/>
    <row r="603" ht="12.75" x14ac:dyDescent="0.2"/>
    <row r="604" ht="12.75" x14ac:dyDescent="0.2"/>
    <row r="605" ht="12.75" x14ac:dyDescent="0.2"/>
    <row r="606" ht="12.75" x14ac:dyDescent="0.2"/>
    <row r="607" ht="12.75" x14ac:dyDescent="0.2"/>
    <row r="608" ht="12.75" x14ac:dyDescent="0.2"/>
    <row r="609" ht="12.75" x14ac:dyDescent="0.2"/>
    <row r="610" ht="12.75" x14ac:dyDescent="0.2"/>
    <row r="611" ht="12.75" x14ac:dyDescent="0.2"/>
    <row r="612" ht="12.75" x14ac:dyDescent="0.2"/>
    <row r="613" ht="12.75" x14ac:dyDescent="0.2"/>
    <row r="614" ht="12.75" x14ac:dyDescent="0.2"/>
    <row r="615" ht="12.75" x14ac:dyDescent="0.2"/>
    <row r="616" ht="12.75" x14ac:dyDescent="0.2"/>
    <row r="617" ht="12.75" x14ac:dyDescent="0.2"/>
    <row r="618" ht="12.75" x14ac:dyDescent="0.2"/>
    <row r="619" ht="12.75" x14ac:dyDescent="0.2"/>
    <row r="620" ht="12.75" x14ac:dyDescent="0.2"/>
    <row r="621" ht="12.75" x14ac:dyDescent="0.2"/>
    <row r="622" ht="12.75" x14ac:dyDescent="0.2"/>
    <row r="623" ht="12.75" x14ac:dyDescent="0.2"/>
    <row r="624" ht="12.75" x14ac:dyDescent="0.2"/>
    <row r="625" ht="12.75" x14ac:dyDescent="0.2"/>
    <row r="626" ht="12.75" x14ac:dyDescent="0.2"/>
    <row r="627" ht="12.75" x14ac:dyDescent="0.2"/>
    <row r="628" ht="12.75" x14ac:dyDescent="0.2"/>
    <row r="629" ht="12.75" x14ac:dyDescent="0.2"/>
    <row r="630" ht="12.75" x14ac:dyDescent="0.2"/>
    <row r="631" ht="12.75" x14ac:dyDescent="0.2"/>
    <row r="632" ht="12.75" x14ac:dyDescent="0.2"/>
    <row r="633" ht="12.75" x14ac:dyDescent="0.2"/>
    <row r="634" ht="12.75" x14ac:dyDescent="0.2"/>
    <row r="635" ht="12.75" x14ac:dyDescent="0.2"/>
    <row r="636" ht="12.75" x14ac:dyDescent="0.2"/>
    <row r="637" ht="12.75" x14ac:dyDescent="0.2"/>
    <row r="638" ht="12.75" x14ac:dyDescent="0.2"/>
    <row r="639" ht="12.75" x14ac:dyDescent="0.2"/>
    <row r="640" ht="12.75" x14ac:dyDescent="0.2"/>
    <row r="641" ht="12.75" x14ac:dyDescent="0.2"/>
    <row r="642" ht="12.75" x14ac:dyDescent="0.2"/>
    <row r="643" ht="12.75" x14ac:dyDescent="0.2"/>
    <row r="644" ht="12.75" x14ac:dyDescent="0.2"/>
    <row r="645" ht="12.75" x14ac:dyDescent="0.2"/>
    <row r="646" ht="12.75" x14ac:dyDescent="0.2"/>
    <row r="647" ht="12.75" x14ac:dyDescent="0.2"/>
    <row r="648" ht="12.75" x14ac:dyDescent="0.2"/>
    <row r="649" ht="12.75" x14ac:dyDescent="0.2"/>
    <row r="650" ht="12.75" x14ac:dyDescent="0.2"/>
    <row r="651" ht="12.75" x14ac:dyDescent="0.2"/>
    <row r="652" ht="12.75" x14ac:dyDescent="0.2"/>
    <row r="653" ht="12.75" x14ac:dyDescent="0.2"/>
    <row r="654" ht="12.75" x14ac:dyDescent="0.2"/>
    <row r="655" ht="12.75" x14ac:dyDescent="0.2"/>
    <row r="656" ht="12.75" x14ac:dyDescent="0.2"/>
    <row r="657" ht="12.75" x14ac:dyDescent="0.2"/>
    <row r="658" ht="12.75" x14ac:dyDescent="0.2"/>
    <row r="659" ht="12.75" x14ac:dyDescent="0.2"/>
    <row r="660" ht="12.75" x14ac:dyDescent="0.2"/>
    <row r="661" ht="12.75" x14ac:dyDescent="0.2"/>
    <row r="662" ht="12.75" x14ac:dyDescent="0.2"/>
    <row r="663" ht="12.75" x14ac:dyDescent="0.2"/>
    <row r="664" ht="12.75" x14ac:dyDescent="0.2"/>
    <row r="665" ht="12.75" x14ac:dyDescent="0.2"/>
    <row r="666" ht="12.75" x14ac:dyDescent="0.2"/>
    <row r="667" ht="12.75" x14ac:dyDescent="0.2"/>
    <row r="668" ht="12.75" x14ac:dyDescent="0.2"/>
    <row r="669" ht="12.75" x14ac:dyDescent="0.2"/>
    <row r="670" ht="12.75" x14ac:dyDescent="0.2"/>
    <row r="671" ht="12.75" x14ac:dyDescent="0.2"/>
    <row r="672" ht="12.75" x14ac:dyDescent="0.2"/>
    <row r="673" ht="12.75" x14ac:dyDescent="0.2"/>
    <row r="674" ht="12.75" x14ac:dyDescent="0.2"/>
    <row r="675" ht="12.75" x14ac:dyDescent="0.2"/>
    <row r="676" ht="12.75" x14ac:dyDescent="0.2"/>
    <row r="677" ht="12.75" x14ac:dyDescent="0.2"/>
    <row r="678" ht="12.75" x14ac:dyDescent="0.2"/>
    <row r="679" ht="12.75" x14ac:dyDescent="0.2"/>
    <row r="680" ht="12.75" x14ac:dyDescent="0.2"/>
    <row r="681" ht="12.75" x14ac:dyDescent="0.2"/>
    <row r="682" ht="12.75" x14ac:dyDescent="0.2"/>
    <row r="683" ht="12.75" x14ac:dyDescent="0.2"/>
    <row r="684" ht="12.75" x14ac:dyDescent="0.2"/>
    <row r="685" ht="12.75" x14ac:dyDescent="0.2"/>
    <row r="686" ht="12.75" x14ac:dyDescent="0.2"/>
    <row r="687" ht="12.75" x14ac:dyDescent="0.2"/>
    <row r="688" ht="12.75" x14ac:dyDescent="0.2"/>
    <row r="689" ht="12.75" x14ac:dyDescent="0.2"/>
    <row r="690" ht="12.75" x14ac:dyDescent="0.2"/>
    <row r="691" ht="12.75" x14ac:dyDescent="0.2"/>
    <row r="692" ht="12.75" x14ac:dyDescent="0.2"/>
    <row r="693" ht="12.75" x14ac:dyDescent="0.2"/>
    <row r="694" ht="12.75" x14ac:dyDescent="0.2"/>
    <row r="695" ht="12.75" x14ac:dyDescent="0.2"/>
    <row r="696" ht="12.75" x14ac:dyDescent="0.2"/>
    <row r="697" ht="12.75" x14ac:dyDescent="0.2"/>
    <row r="698" ht="12.75" x14ac:dyDescent="0.2"/>
    <row r="699" ht="12.75" x14ac:dyDescent="0.2"/>
    <row r="700" ht="12.75" x14ac:dyDescent="0.2"/>
    <row r="701" ht="12.75" x14ac:dyDescent="0.2"/>
    <row r="702" ht="12.75" x14ac:dyDescent="0.2"/>
    <row r="703" ht="12.75" x14ac:dyDescent="0.2"/>
    <row r="704" ht="12.75" x14ac:dyDescent="0.2"/>
    <row r="705" ht="12.75" x14ac:dyDescent="0.2"/>
    <row r="706" ht="12.75" x14ac:dyDescent="0.2"/>
    <row r="707" ht="12.75" x14ac:dyDescent="0.2"/>
    <row r="708" ht="12.75" x14ac:dyDescent="0.2"/>
    <row r="709" ht="12.75" x14ac:dyDescent="0.2"/>
    <row r="710" ht="12.75" x14ac:dyDescent="0.2"/>
    <row r="711" ht="12.75" x14ac:dyDescent="0.2"/>
    <row r="712" ht="12.75" x14ac:dyDescent="0.2"/>
    <row r="713" ht="12.75" x14ac:dyDescent="0.2"/>
    <row r="714" ht="12.75" x14ac:dyDescent="0.2"/>
    <row r="715" ht="12.75" x14ac:dyDescent="0.2"/>
    <row r="716" ht="12.75" x14ac:dyDescent="0.2"/>
    <row r="717" ht="12.75" x14ac:dyDescent="0.2"/>
    <row r="718" ht="12.75" x14ac:dyDescent="0.2"/>
    <row r="719" ht="12.75" x14ac:dyDescent="0.2"/>
    <row r="720" ht="12.75" x14ac:dyDescent="0.2"/>
    <row r="721" ht="12.75" x14ac:dyDescent="0.2"/>
    <row r="722" ht="12.75" x14ac:dyDescent="0.2"/>
    <row r="723" ht="12.75" x14ac:dyDescent="0.2"/>
    <row r="724" ht="12.75" x14ac:dyDescent="0.2"/>
    <row r="725" ht="12.75" x14ac:dyDescent="0.2"/>
    <row r="726" ht="12.75" x14ac:dyDescent="0.2"/>
    <row r="727" ht="12.75" x14ac:dyDescent="0.2"/>
    <row r="728" ht="12.75" x14ac:dyDescent="0.2"/>
    <row r="729" ht="12.75" x14ac:dyDescent="0.2"/>
    <row r="730" ht="12.75" x14ac:dyDescent="0.2"/>
    <row r="731" ht="12.75" x14ac:dyDescent="0.2"/>
    <row r="732" ht="12.75" x14ac:dyDescent="0.2"/>
    <row r="733" ht="12.75" x14ac:dyDescent="0.2"/>
    <row r="734" ht="12.75" x14ac:dyDescent="0.2"/>
    <row r="735" ht="12.75" x14ac:dyDescent="0.2"/>
    <row r="736" ht="12.75" x14ac:dyDescent="0.2"/>
    <row r="737" ht="12.75" x14ac:dyDescent="0.2"/>
    <row r="738" ht="12.75" x14ac:dyDescent="0.2"/>
    <row r="739" ht="12.75" x14ac:dyDescent="0.2"/>
    <row r="740" ht="12.75" x14ac:dyDescent="0.2"/>
    <row r="741" ht="12.75" x14ac:dyDescent="0.2"/>
    <row r="742" ht="12.75" x14ac:dyDescent="0.2"/>
    <row r="743" ht="12.75" x14ac:dyDescent="0.2"/>
    <row r="744" ht="12.75" x14ac:dyDescent="0.2"/>
    <row r="745" ht="12.75" x14ac:dyDescent="0.2"/>
    <row r="746" ht="12.75" x14ac:dyDescent="0.2"/>
    <row r="747" ht="12.75" x14ac:dyDescent="0.2"/>
    <row r="748" ht="12.75" x14ac:dyDescent="0.2"/>
    <row r="749" ht="12.75" x14ac:dyDescent="0.2"/>
    <row r="750" ht="12.75" x14ac:dyDescent="0.2"/>
    <row r="751" ht="12.75" x14ac:dyDescent="0.2"/>
    <row r="752" ht="12.75" x14ac:dyDescent="0.2"/>
    <row r="753" ht="12.75" x14ac:dyDescent="0.2"/>
    <row r="754" ht="12.75" x14ac:dyDescent="0.2"/>
    <row r="755" ht="12.75" x14ac:dyDescent="0.2"/>
    <row r="756" ht="12.75" x14ac:dyDescent="0.2"/>
    <row r="757" ht="12.75" x14ac:dyDescent="0.2"/>
    <row r="758" ht="12.75" x14ac:dyDescent="0.2"/>
    <row r="759" ht="12.75" x14ac:dyDescent="0.2"/>
    <row r="760" ht="12.75" x14ac:dyDescent="0.2"/>
    <row r="761" ht="12.75" x14ac:dyDescent="0.2"/>
    <row r="762" ht="12.75" x14ac:dyDescent="0.2"/>
    <row r="763" ht="12.75" x14ac:dyDescent="0.2"/>
    <row r="764" ht="12.75" x14ac:dyDescent="0.2"/>
    <row r="765" ht="12.75" x14ac:dyDescent="0.2"/>
    <row r="766" ht="12.75" x14ac:dyDescent="0.2"/>
    <row r="767" ht="12.75" x14ac:dyDescent="0.2"/>
    <row r="768" ht="12.75" x14ac:dyDescent="0.2"/>
    <row r="769" ht="12.75" x14ac:dyDescent="0.2"/>
    <row r="770" ht="12.75" x14ac:dyDescent="0.2"/>
    <row r="771" ht="12.75" x14ac:dyDescent="0.2"/>
    <row r="772" ht="12.75" x14ac:dyDescent="0.2"/>
    <row r="773" ht="12.75" x14ac:dyDescent="0.2"/>
    <row r="774" ht="12.75" x14ac:dyDescent="0.2"/>
    <row r="775" ht="12.75" x14ac:dyDescent="0.2"/>
    <row r="776" ht="12.75" x14ac:dyDescent="0.2"/>
    <row r="777" ht="12.75" x14ac:dyDescent="0.2"/>
    <row r="778" ht="12.75" x14ac:dyDescent="0.2"/>
    <row r="779" ht="12.75" x14ac:dyDescent="0.2"/>
    <row r="780" ht="12.75" x14ac:dyDescent="0.2"/>
    <row r="781" ht="12.75" x14ac:dyDescent="0.2"/>
    <row r="782" ht="12.75" x14ac:dyDescent="0.2"/>
    <row r="783" ht="12.75" x14ac:dyDescent="0.2"/>
    <row r="784" ht="12.75" x14ac:dyDescent="0.2"/>
    <row r="785" ht="12.75" x14ac:dyDescent="0.2"/>
    <row r="786" ht="12.75" x14ac:dyDescent="0.2"/>
    <row r="787" ht="12.75" x14ac:dyDescent="0.2"/>
    <row r="788" ht="12.75" x14ac:dyDescent="0.2"/>
    <row r="789" ht="12.75" x14ac:dyDescent="0.2"/>
    <row r="790" ht="12.75" x14ac:dyDescent="0.2"/>
    <row r="791" ht="12.75" x14ac:dyDescent="0.2"/>
    <row r="792" ht="12.75" x14ac:dyDescent="0.2"/>
    <row r="793" ht="12.75" x14ac:dyDescent="0.2"/>
    <row r="794" ht="12.75" x14ac:dyDescent="0.2"/>
    <row r="795" ht="12.75" x14ac:dyDescent="0.2"/>
    <row r="796" ht="12.75" x14ac:dyDescent="0.2"/>
    <row r="797" ht="12.75" x14ac:dyDescent="0.2"/>
    <row r="798" ht="12.75" x14ac:dyDescent="0.2"/>
    <row r="799" ht="12.75" x14ac:dyDescent="0.2"/>
    <row r="800" ht="12.75" x14ac:dyDescent="0.2"/>
    <row r="801" ht="12.75" x14ac:dyDescent="0.2"/>
    <row r="802" ht="12.75" x14ac:dyDescent="0.2"/>
    <row r="803" ht="12.75" x14ac:dyDescent="0.2"/>
    <row r="804" ht="12.75" x14ac:dyDescent="0.2"/>
    <row r="805" ht="12.75" x14ac:dyDescent="0.2"/>
    <row r="806" ht="12.75" x14ac:dyDescent="0.2"/>
    <row r="807" ht="12.75" x14ac:dyDescent="0.2"/>
    <row r="808" ht="12.75" x14ac:dyDescent="0.2"/>
    <row r="809" ht="12.75" x14ac:dyDescent="0.2"/>
    <row r="810" ht="12.75" x14ac:dyDescent="0.2"/>
    <row r="811" ht="12.75" x14ac:dyDescent="0.2"/>
    <row r="812" ht="12.75" x14ac:dyDescent="0.2"/>
    <row r="813" ht="12.75" x14ac:dyDescent="0.2"/>
    <row r="814" ht="12.75" x14ac:dyDescent="0.2"/>
    <row r="815" ht="12.75" x14ac:dyDescent="0.2"/>
    <row r="816" ht="12.75" x14ac:dyDescent="0.2"/>
    <row r="817" ht="12.75" x14ac:dyDescent="0.2"/>
    <row r="818" ht="12.75" x14ac:dyDescent="0.2"/>
    <row r="819" ht="12.75" x14ac:dyDescent="0.2"/>
    <row r="820" ht="12.75" x14ac:dyDescent="0.2"/>
    <row r="821" ht="12.75" x14ac:dyDescent="0.2"/>
    <row r="822" ht="12.75" x14ac:dyDescent="0.2"/>
    <row r="823" ht="12.75" x14ac:dyDescent="0.2"/>
    <row r="824" ht="12.75" x14ac:dyDescent="0.2"/>
    <row r="825" ht="12.75" x14ac:dyDescent="0.2"/>
    <row r="826" ht="12.75" x14ac:dyDescent="0.2"/>
    <row r="827" ht="12.75" x14ac:dyDescent="0.2"/>
    <row r="828" ht="12.75" x14ac:dyDescent="0.2"/>
    <row r="829" ht="12.75" x14ac:dyDescent="0.2"/>
    <row r="830" ht="12.75" x14ac:dyDescent="0.2"/>
    <row r="831" ht="12.75" x14ac:dyDescent="0.2"/>
    <row r="832" ht="12.75" x14ac:dyDescent="0.2"/>
    <row r="833" ht="12.75" x14ac:dyDescent="0.2"/>
    <row r="834" ht="12.75" x14ac:dyDescent="0.2"/>
    <row r="835" ht="12.75" x14ac:dyDescent="0.2"/>
    <row r="836" ht="12.75" x14ac:dyDescent="0.2"/>
    <row r="837" ht="12.75" x14ac:dyDescent="0.2"/>
    <row r="838" ht="12.75" x14ac:dyDescent="0.2"/>
    <row r="839" ht="12.75" x14ac:dyDescent="0.2"/>
    <row r="840" ht="12.75" x14ac:dyDescent="0.2"/>
    <row r="841" ht="12.75" x14ac:dyDescent="0.2"/>
    <row r="842" ht="12.75" x14ac:dyDescent="0.2"/>
    <row r="843" ht="12.75" x14ac:dyDescent="0.2"/>
    <row r="844" ht="12.75" x14ac:dyDescent="0.2"/>
    <row r="845" ht="12.75" x14ac:dyDescent="0.2"/>
    <row r="846" ht="12.75" x14ac:dyDescent="0.2"/>
    <row r="847" ht="12.75" x14ac:dyDescent="0.2"/>
    <row r="848" ht="12.75" x14ac:dyDescent="0.2"/>
    <row r="849" ht="12.75" x14ac:dyDescent="0.2"/>
    <row r="850" ht="12.75" x14ac:dyDescent="0.2"/>
    <row r="851" ht="12.75" x14ac:dyDescent="0.2"/>
    <row r="852" ht="12.75" x14ac:dyDescent="0.2"/>
    <row r="853" ht="12.75" x14ac:dyDescent="0.2"/>
    <row r="854" ht="12.75" x14ac:dyDescent="0.2"/>
    <row r="855" ht="12.75" x14ac:dyDescent="0.2"/>
    <row r="856" ht="12.75" x14ac:dyDescent="0.2"/>
    <row r="857" ht="12.75" x14ac:dyDescent="0.2"/>
    <row r="858" ht="12.75" x14ac:dyDescent="0.2"/>
    <row r="859" ht="12.75" x14ac:dyDescent="0.2"/>
    <row r="860" ht="12.75" x14ac:dyDescent="0.2"/>
    <row r="861" ht="12.75" x14ac:dyDescent="0.2"/>
    <row r="862" ht="12.75" x14ac:dyDescent="0.2"/>
    <row r="863" ht="12.75" x14ac:dyDescent="0.2"/>
    <row r="864" ht="12.75" x14ac:dyDescent="0.2"/>
    <row r="865" ht="12.75" x14ac:dyDescent="0.2"/>
    <row r="866" ht="12.75" x14ac:dyDescent="0.2"/>
    <row r="867" ht="12.75" x14ac:dyDescent="0.2"/>
    <row r="868" ht="12.75" x14ac:dyDescent="0.2"/>
    <row r="869" ht="12.75" x14ac:dyDescent="0.2"/>
    <row r="870" ht="12.75" x14ac:dyDescent="0.2"/>
    <row r="871" ht="12.75" x14ac:dyDescent="0.2"/>
    <row r="872" ht="12.75" x14ac:dyDescent="0.2"/>
    <row r="873" ht="12.75" x14ac:dyDescent="0.2"/>
    <row r="874" ht="12.75" x14ac:dyDescent="0.2"/>
    <row r="875" ht="12.75" x14ac:dyDescent="0.2"/>
    <row r="876" ht="12.75" x14ac:dyDescent="0.2"/>
    <row r="877" ht="12.75" x14ac:dyDescent="0.2"/>
    <row r="878" ht="12.75" x14ac:dyDescent="0.2"/>
    <row r="879" ht="12.75" x14ac:dyDescent="0.2"/>
    <row r="880" ht="12.75" x14ac:dyDescent="0.2"/>
    <row r="881" ht="12.75" x14ac:dyDescent="0.2"/>
    <row r="882" ht="12.75" x14ac:dyDescent="0.2"/>
    <row r="883" ht="12.75" x14ac:dyDescent="0.2"/>
    <row r="884" ht="12.75" x14ac:dyDescent="0.2"/>
    <row r="885" ht="12.75" x14ac:dyDescent="0.2"/>
    <row r="886" ht="12.75" x14ac:dyDescent="0.2"/>
    <row r="887" ht="12.75" x14ac:dyDescent="0.2"/>
    <row r="888" ht="12.75" x14ac:dyDescent="0.2"/>
    <row r="889" ht="12.75" x14ac:dyDescent="0.2"/>
    <row r="890" ht="12.75" x14ac:dyDescent="0.2"/>
    <row r="891" ht="12.75" x14ac:dyDescent="0.2"/>
    <row r="892" ht="12.75" x14ac:dyDescent="0.2"/>
    <row r="893" ht="12.75" x14ac:dyDescent="0.2"/>
    <row r="894" ht="12.75" x14ac:dyDescent="0.2"/>
    <row r="895" ht="12.75" x14ac:dyDescent="0.2"/>
    <row r="896" ht="12.75" x14ac:dyDescent="0.2"/>
    <row r="897" ht="12.75" x14ac:dyDescent="0.2"/>
    <row r="898" ht="12.75" x14ac:dyDescent="0.2"/>
    <row r="899" ht="12.75" x14ac:dyDescent="0.2"/>
    <row r="900" ht="12.75" x14ac:dyDescent="0.2"/>
    <row r="901" ht="12.75" x14ac:dyDescent="0.2"/>
    <row r="902" ht="12.75" x14ac:dyDescent="0.2"/>
    <row r="903" ht="12.75" x14ac:dyDescent="0.2"/>
    <row r="904" ht="12.75" x14ac:dyDescent="0.2"/>
    <row r="905" ht="12.75" x14ac:dyDescent="0.2"/>
    <row r="906" ht="12.75" x14ac:dyDescent="0.2"/>
    <row r="907" ht="12.75" x14ac:dyDescent="0.2"/>
    <row r="908" ht="12.75" x14ac:dyDescent="0.2"/>
    <row r="909" ht="12.75" x14ac:dyDescent="0.2"/>
    <row r="910" ht="12.75" x14ac:dyDescent="0.2"/>
    <row r="911" ht="12.75" x14ac:dyDescent="0.2"/>
    <row r="912" ht="12.75" x14ac:dyDescent="0.2"/>
    <row r="913" ht="12.75" x14ac:dyDescent="0.2"/>
    <row r="914" ht="12.75" x14ac:dyDescent="0.2"/>
    <row r="915" ht="12.75" x14ac:dyDescent="0.2"/>
    <row r="916" ht="12.75" x14ac:dyDescent="0.2"/>
    <row r="917" ht="12.75" x14ac:dyDescent="0.2"/>
    <row r="918" ht="12.75" x14ac:dyDescent="0.2"/>
    <row r="919" ht="12.75" x14ac:dyDescent="0.2"/>
    <row r="920" ht="12.75" x14ac:dyDescent="0.2"/>
    <row r="921" ht="12.75" x14ac:dyDescent="0.2"/>
    <row r="922" ht="12.75" x14ac:dyDescent="0.2"/>
    <row r="923" ht="12.75" x14ac:dyDescent="0.2"/>
    <row r="924" ht="12.75" x14ac:dyDescent="0.2"/>
    <row r="925" ht="12.75" x14ac:dyDescent="0.2"/>
    <row r="926" ht="12.75" x14ac:dyDescent="0.2"/>
    <row r="927" ht="12.75" x14ac:dyDescent="0.2"/>
    <row r="928" ht="12.75" x14ac:dyDescent="0.2"/>
    <row r="929" ht="12.75" x14ac:dyDescent="0.2"/>
    <row r="930" ht="12.75" x14ac:dyDescent="0.2"/>
    <row r="931" ht="12.75" x14ac:dyDescent="0.2"/>
    <row r="932" ht="12.75" x14ac:dyDescent="0.2"/>
    <row r="933" ht="12.75" x14ac:dyDescent="0.2"/>
    <row r="934" ht="12.75" x14ac:dyDescent="0.2"/>
    <row r="935" ht="12.75" x14ac:dyDescent="0.2"/>
    <row r="936" ht="12.75" x14ac:dyDescent="0.2"/>
    <row r="937" ht="12.75" x14ac:dyDescent="0.2"/>
    <row r="938" ht="12.75" x14ac:dyDescent="0.2"/>
    <row r="939" ht="12.75" x14ac:dyDescent="0.2"/>
    <row r="940" ht="12.75" x14ac:dyDescent="0.2"/>
    <row r="941" ht="12.75" x14ac:dyDescent="0.2"/>
    <row r="942" ht="12.75" x14ac:dyDescent="0.2"/>
    <row r="943" ht="12.75" x14ac:dyDescent="0.2"/>
    <row r="944" ht="12.75" x14ac:dyDescent="0.2"/>
    <row r="945" ht="12.75" x14ac:dyDescent="0.2"/>
    <row r="946" ht="12.75" x14ac:dyDescent="0.2"/>
    <row r="947" ht="12.75" x14ac:dyDescent="0.2"/>
    <row r="948" ht="12.75" x14ac:dyDescent="0.2"/>
    <row r="949" ht="12.75" x14ac:dyDescent="0.2"/>
    <row r="950" ht="12.75" x14ac:dyDescent="0.2"/>
    <row r="951" ht="12.75" x14ac:dyDescent="0.2"/>
    <row r="952" ht="12.75" x14ac:dyDescent="0.2"/>
    <row r="953" ht="12.75" x14ac:dyDescent="0.2"/>
    <row r="954" ht="12.75" x14ac:dyDescent="0.2"/>
    <row r="955" ht="12.75" x14ac:dyDescent="0.2"/>
    <row r="956" ht="12.75" x14ac:dyDescent="0.2"/>
    <row r="957" ht="12.75" x14ac:dyDescent="0.2"/>
    <row r="958" ht="12.75" x14ac:dyDescent="0.2"/>
    <row r="959" ht="12.75" x14ac:dyDescent="0.2"/>
    <row r="960" ht="12.75" x14ac:dyDescent="0.2"/>
    <row r="961" ht="12.75" x14ac:dyDescent="0.2"/>
    <row r="962" ht="12.75" x14ac:dyDescent="0.2"/>
    <row r="963" ht="12.75" x14ac:dyDescent="0.2"/>
    <row r="964" ht="12.75" x14ac:dyDescent="0.2"/>
    <row r="965" ht="12.75" x14ac:dyDescent="0.2"/>
    <row r="966" ht="12.75" x14ac:dyDescent="0.2"/>
    <row r="967" ht="12.75" x14ac:dyDescent="0.2"/>
    <row r="968" ht="12.75" x14ac:dyDescent="0.2"/>
    <row r="969" ht="12.75" x14ac:dyDescent="0.2"/>
    <row r="970" ht="12.75" x14ac:dyDescent="0.2"/>
    <row r="971" ht="12.75" x14ac:dyDescent="0.2"/>
    <row r="972" ht="12.75" x14ac:dyDescent="0.2"/>
    <row r="973" ht="12.75" x14ac:dyDescent="0.2"/>
    <row r="974" ht="12.75" x14ac:dyDescent="0.2"/>
    <row r="975" ht="12.75" x14ac:dyDescent="0.2"/>
    <row r="976" ht="12.75" x14ac:dyDescent="0.2"/>
    <row r="977" ht="12.75" x14ac:dyDescent="0.2"/>
    <row r="978" ht="12.75" x14ac:dyDescent="0.2"/>
    <row r="979" ht="12.75" x14ac:dyDescent="0.2"/>
    <row r="980" ht="12.75" x14ac:dyDescent="0.2"/>
    <row r="981" ht="12.75" x14ac:dyDescent="0.2"/>
    <row r="982" ht="12.75" x14ac:dyDescent="0.2"/>
    <row r="983" ht="12.75" x14ac:dyDescent="0.2"/>
    <row r="984" ht="12.75" x14ac:dyDescent="0.2"/>
    <row r="985" ht="12.75" x14ac:dyDescent="0.2"/>
    <row r="986" ht="12.75" x14ac:dyDescent="0.2"/>
    <row r="987" ht="12.75" x14ac:dyDescent="0.2"/>
    <row r="988" ht="12.75" x14ac:dyDescent="0.2"/>
    <row r="989" ht="12.75" x14ac:dyDescent="0.2"/>
    <row r="990" ht="12.75" x14ac:dyDescent="0.2"/>
    <row r="991" ht="12.75" x14ac:dyDescent="0.2"/>
    <row r="992" ht="12.75" x14ac:dyDescent="0.2"/>
    <row r="993" ht="12.75" x14ac:dyDescent="0.2"/>
    <row r="994" ht="12.75" x14ac:dyDescent="0.2"/>
    <row r="995" ht="12.75" x14ac:dyDescent="0.2"/>
    <row r="996" ht="12.75" x14ac:dyDescent="0.2"/>
    <row r="997" ht="12.75" x14ac:dyDescent="0.2"/>
    <row r="998" ht="12.75" x14ac:dyDescent="0.2"/>
    <row r="999" ht="12.75" x14ac:dyDescent="0.2"/>
    <row r="1000" ht="12.75" x14ac:dyDescent="0.2"/>
    <row r="1001" ht="12.75" x14ac:dyDescent="0.2"/>
    <row r="1002" ht="12.75" x14ac:dyDescent="0.2"/>
  </sheetData>
  <conditionalFormatting sqref="A3:AC3 G4:G8">
    <cfRule type="notContainsBlanks" dxfId="1" priority="1">
      <formula>LEN(TRIM(A3))&gt;0</formula>
    </cfRule>
  </conditionalFormatting>
  <hyperlinks>
    <hyperlink ref="P4" r:id="rId1" xr:uid="{00000000-0004-0000-0000-000000000000}"/>
    <hyperlink ref="P5" r:id="rId2" xr:uid="{00000000-0004-0000-0000-000001000000}"/>
    <hyperlink ref="P6" r:id="rId3" xr:uid="{00000000-0004-0000-0000-000002000000}"/>
    <hyperlink ref="P7" r:id="rId4" xr:uid="{00000000-0004-0000-0000-000003000000}"/>
    <hyperlink ref="Q7" r:id="rId5" xr:uid="{00000000-0004-0000-0000-000004000000}"/>
    <hyperlink ref="P8" r:id="rId6" xr:uid="{97E29D90-978C-4BFF-BC7C-46C76BD9CCE5}"/>
  </hyperlinks>
  <pageMargins left="0.7" right="0.7" top="0.75" bottom="0.75" header="0.3" footer="0.3"/>
  <drawing r:id="rId7"/>
  <legacyDrawing r:id="rId8"/>
  <controls>
    <mc:AlternateContent xmlns:mc="http://schemas.openxmlformats.org/markup-compatibility/2006">
      <mc:Choice Requires="x14">
        <control shapeId="2052" r:id="rId9" name="CommandButton3">
          <controlPr defaultSize="0" autoLine="0" r:id="rId10">
            <anchor moveWithCells="1">
              <from>
                <xdr:col>3</xdr:col>
                <xdr:colOff>438150</xdr:colOff>
                <xdr:row>0</xdr:row>
                <xdr:rowOff>0</xdr:rowOff>
              </from>
              <to>
                <xdr:col>5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2052" r:id="rId9" name="CommandButton3"/>
      </mc:Fallback>
    </mc:AlternateContent>
    <mc:AlternateContent xmlns:mc="http://schemas.openxmlformats.org/markup-compatibility/2006">
      <mc:Choice Requires="x14">
        <control shapeId="2051" r:id="rId11" name="CommandButton2">
          <controlPr defaultSize="0" autoLine="0" r:id="rId12">
            <anchor moveWithCells="1">
              <from>
                <xdr:col>2</xdr:col>
                <xdr:colOff>19050</xdr:colOff>
                <xdr:row>0</xdr:row>
                <xdr:rowOff>0</xdr:rowOff>
              </from>
              <to>
                <xdr:col>3</xdr:col>
                <xdr:colOff>19050</xdr:colOff>
                <xdr:row>1</xdr:row>
                <xdr:rowOff>0</xdr:rowOff>
              </to>
            </anchor>
          </controlPr>
        </control>
      </mc:Choice>
      <mc:Fallback>
        <control shapeId="2051" r:id="rId11" name="CommandButton2"/>
      </mc:Fallback>
    </mc:AlternateContent>
    <mc:AlternateContent xmlns:mc="http://schemas.openxmlformats.org/markup-compatibility/2006">
      <mc:Choice Requires="x14">
        <control shapeId="2050" r:id="rId13" name="CommandButton1">
          <controlPr defaultSize="0" autoLine="0" r:id="rId1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428625</xdr:colOff>
                <xdr:row>1</xdr:row>
                <xdr:rowOff>0</xdr:rowOff>
              </to>
            </anchor>
          </controlPr>
        </control>
      </mc:Choice>
      <mc:Fallback>
        <control shapeId="2050" r:id="rId13" name="CommandButton1"/>
      </mc:Fallback>
    </mc:AlternateContent>
  </controls>
  <tableParts count="1">
    <tablePart r:id="rId1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00000000-0002-0000-0000-000000000000}">
          <x14:formula1>
            <xm:f>Listes!$A$2:$A$7</xm:f>
          </x14:formula1>
          <xm:sqref>G3:G8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outlinePr summaryBelow="0" summaryRight="0"/>
  </sheetPr>
  <dimension ref="A1:Z15"/>
  <sheetViews>
    <sheetView workbookViewId="0">
      <pane ySplit="1" topLeftCell="A2" activePane="bottomLeft" state="frozen"/>
      <selection pane="bottomLeft" activeCell="E41" sqref="E41"/>
    </sheetView>
  </sheetViews>
  <sheetFormatPr baseColWidth="10" defaultColWidth="12.5703125" defaultRowHeight="15.75" customHeight="1" x14ac:dyDescent="0.2"/>
  <sheetData>
    <row r="1" spans="1:26" ht="15.75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</row>
    <row r="2" spans="1:26" ht="12.75" x14ac:dyDescent="0.2">
      <c r="A2" s="5" t="str">
        <f>IF('Base de Données'!G4="Josh","=Musique!A2","")</f>
        <v/>
      </c>
      <c r="B2" s="5" t="str">
        <f>IF('Base de Données'!G4="Josh","=Musique!B2","")</f>
        <v/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</row>
    <row r="3" spans="1:26" ht="12.75" x14ac:dyDescent="0.2">
      <c r="A3" s="5" t="str">
        <f>IF('Base de Données'!G5="Josh","=Musique!A2","")</f>
        <v/>
      </c>
      <c r="B3" s="5" t="str">
        <f>IF('Base de Données'!G5="Josh","=Musique!B2","")</f>
        <v/>
      </c>
    </row>
    <row r="4" spans="1:26" ht="12.75" x14ac:dyDescent="0.2">
      <c r="A4" s="5" t="str">
        <f>IF('Base de Données'!G6="Josh","=Musique!A2","")</f>
        <v>=Musique!A2</v>
      </c>
      <c r="B4" s="5" t="str">
        <f>IF('Base de Données'!G6="Josh","=Musique!B2","")</f>
        <v>=Musique!B2</v>
      </c>
    </row>
    <row r="5" spans="1:26" ht="12.75" x14ac:dyDescent="0.2">
      <c r="A5" s="5" t="str">
        <f>IF('Base de Données'!G7="Josh","=Musique!A2","")</f>
        <v/>
      </c>
      <c r="B5" s="5" t="str">
        <f>IF('Base de Données'!G7="Josh","=Musique!B2","")</f>
        <v/>
      </c>
    </row>
    <row r="6" spans="1:26" ht="12.75" x14ac:dyDescent="0.2">
      <c r="A6" s="5" t="str">
        <f>IF('Base de Données'!G8="Josh","=Musique!A2","")</f>
        <v/>
      </c>
      <c r="B6" s="5" t="str">
        <f>IF('Base de Données'!G8="Josh","=Musique!B2","")</f>
        <v/>
      </c>
    </row>
    <row r="7" spans="1:26" ht="12.75" x14ac:dyDescent="0.2">
      <c r="A7" s="5" t="str">
        <f>IF('Base de Données'!F9="Josh","=Musique!A2","")</f>
        <v/>
      </c>
      <c r="B7" s="5" t="str">
        <f>IF('Base de Données'!F9="Josh","=Musique!B2","")</f>
        <v/>
      </c>
    </row>
    <row r="8" spans="1:26" ht="12.75" x14ac:dyDescent="0.2">
      <c r="A8" s="5" t="str">
        <f>IF('Base de Données'!F10="Josh","=Musique!A2","")</f>
        <v/>
      </c>
      <c r="B8" s="5" t="str">
        <f>IF('Base de Données'!F10="Josh","=Musique!B2","")</f>
        <v/>
      </c>
    </row>
    <row r="9" spans="1:26" ht="12.75" x14ac:dyDescent="0.2">
      <c r="A9" s="5" t="str">
        <f>IF('Base de Données'!F11="Josh","=Musique!A2","")</f>
        <v/>
      </c>
      <c r="B9" s="5" t="str">
        <f>IF('Base de Données'!F11="Josh","=Musique!B2","")</f>
        <v/>
      </c>
    </row>
    <row r="10" spans="1:26" ht="12.75" x14ac:dyDescent="0.2">
      <c r="A10" s="5" t="str">
        <f>IF('Base de Données'!F12="Josh","=Musique!A2","")</f>
        <v/>
      </c>
      <c r="B10" s="5" t="str">
        <f>IF('Base de Données'!F12="Josh","=Musique!B2","")</f>
        <v/>
      </c>
    </row>
    <row r="11" spans="1:26" ht="12.75" x14ac:dyDescent="0.2">
      <c r="A11" s="5" t="str">
        <f>IF('Base de Données'!F13="Josh","=Musique!A2","")</f>
        <v/>
      </c>
      <c r="B11" s="5" t="str">
        <f>IF('Base de Données'!F13="Josh","=Musique!B2","")</f>
        <v/>
      </c>
    </row>
    <row r="12" spans="1:26" ht="12.75" x14ac:dyDescent="0.2">
      <c r="A12" s="5" t="str">
        <f>IF('Base de Données'!F14="Josh","=Musique!A2","")</f>
        <v/>
      </c>
      <c r="B12" s="5" t="str">
        <f>IF('Base de Données'!F14="Josh","=Musique!B2","")</f>
        <v/>
      </c>
    </row>
    <row r="13" spans="1:26" ht="12.75" x14ac:dyDescent="0.2">
      <c r="A13" s="5" t="str">
        <f>IF('Base de Données'!F15="Josh","=Musique!A2","")</f>
        <v/>
      </c>
      <c r="B13" s="5" t="str">
        <f>IF('Base de Données'!F15="Josh","=Musique!B2","")</f>
        <v/>
      </c>
    </row>
    <row r="14" spans="1:26" ht="12.75" x14ac:dyDescent="0.2">
      <c r="A14" s="5" t="str">
        <f>IF('Base de Données'!F16="Josh","=Musique!A2","")</f>
        <v/>
      </c>
      <c r="B14" s="5" t="str">
        <f>IF('Base de Données'!F16="Josh","=Musique!B2","")</f>
        <v/>
      </c>
    </row>
    <row r="15" spans="1:26" ht="12.75" x14ac:dyDescent="0.2">
      <c r="B15" s="5" t="str">
        <f>IF('Base de Données'!F17="Josh","=Musique!B2","")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outlinePr summaryBelow="0" summaryRight="0"/>
  </sheetPr>
  <dimension ref="A1:N2"/>
  <sheetViews>
    <sheetView workbookViewId="0">
      <pane ySplit="1" topLeftCell="A2" activePane="bottomLeft" state="frozen"/>
      <selection activeCell="E41" sqref="E41"/>
      <selection pane="bottomLeft" activeCell="E41" sqref="E41"/>
    </sheetView>
  </sheetViews>
  <sheetFormatPr baseColWidth="10" defaultColWidth="12.5703125" defaultRowHeight="15.75" customHeight="1" x14ac:dyDescent="0.2"/>
  <sheetData>
    <row r="1" spans="1:14" ht="15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ht="12.75" x14ac:dyDescent="0.2">
      <c r="A2" s="2" t="str">
        <f>IF('Base de Données'!G4="Christian","=Musique!A2","")</f>
        <v>=Musique!A2</v>
      </c>
      <c r="B2" s="2" t="str">
        <f>IF('Base de Données'!G4="Christian","=Musique!B2","")</f>
        <v>=Musique!B2</v>
      </c>
    </row>
  </sheetData>
  <conditionalFormatting sqref="A1:Z1">
    <cfRule type="notContainsBlanks" dxfId="0" priority="1">
      <formula>LEN(TRIM(A1))&gt;0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outlinePr summaryBelow="0" summaryRight="0"/>
  </sheetPr>
  <dimension ref="A1:B9"/>
  <sheetViews>
    <sheetView workbookViewId="0"/>
  </sheetViews>
  <sheetFormatPr baseColWidth="10" defaultColWidth="12.5703125" defaultRowHeight="15.75" customHeight="1" x14ac:dyDescent="0.2"/>
  <cols>
    <col min="1" max="1" width="25.42578125" customWidth="1"/>
    <col min="2" max="2" width="44.28515625" customWidth="1"/>
  </cols>
  <sheetData>
    <row r="1" spans="1:2" x14ac:dyDescent="0.2">
      <c r="A1" s="3" t="s">
        <v>0</v>
      </c>
      <c r="B1" s="2" t="str">
        <f>'Base de Données'!B4</f>
        <v>Almeida</v>
      </c>
    </row>
    <row r="2" spans="1:2" x14ac:dyDescent="0.2">
      <c r="A2" s="3" t="s">
        <v>1</v>
      </c>
      <c r="B2" s="2" t="str">
        <f>'Base de Données'!C4</f>
        <v>Justin</v>
      </c>
    </row>
    <row r="3" spans="1:2" x14ac:dyDescent="0.2">
      <c r="A3" s="3" t="s">
        <v>2</v>
      </c>
      <c r="B3" s="6">
        <f>'Base de Données'!D4</f>
        <v>41194</v>
      </c>
    </row>
    <row r="4" spans="1:2" x14ac:dyDescent="0.2">
      <c r="A4" s="3" t="s">
        <v>6</v>
      </c>
      <c r="B4" s="7" t="str">
        <f>'Base de Données'!H4</f>
        <v>1c3</v>
      </c>
    </row>
    <row r="5" spans="1:2" x14ac:dyDescent="0.2">
      <c r="A5" s="3" t="s">
        <v>4</v>
      </c>
      <c r="B5" s="2" t="str">
        <f>'Base de Données'!F4</f>
        <v>Piano</v>
      </c>
    </row>
    <row r="6" spans="1:2" x14ac:dyDescent="0.2">
      <c r="A6" s="3" t="s">
        <v>5</v>
      </c>
      <c r="B6" s="2" t="str">
        <f>'Base de Données'!G4</f>
        <v>Christian</v>
      </c>
    </row>
    <row r="7" spans="1:2" x14ac:dyDescent="0.2">
      <c r="A7" s="3" t="s">
        <v>45</v>
      </c>
    </row>
    <row r="8" spans="1:2" x14ac:dyDescent="0.2">
      <c r="A8" s="3" t="s">
        <v>46</v>
      </c>
    </row>
    <row r="9" spans="1:2" x14ac:dyDescent="0.2">
      <c r="A9" s="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Listes</vt:lpstr>
      <vt:lpstr>Base de Données</vt:lpstr>
      <vt:lpstr>Josh</vt:lpstr>
      <vt:lpstr>Christian</vt:lpstr>
      <vt:lpstr>Fiche de suivi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Robert</cp:lastModifiedBy>
  <dcterms:created xsi:type="dcterms:W3CDTF">2022-09-06T14:44:04Z</dcterms:created>
  <dcterms:modified xsi:type="dcterms:W3CDTF">2022-09-06T18:08:25Z</dcterms:modified>
</cp:coreProperties>
</file>