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8_{456D674C-3F9F-4E13-BBB6-3FE60A188BCE}" xr6:coauthVersionLast="36" xr6:coauthVersionMax="36" xr10:uidLastSave="{00000000-0000-0000-0000-000000000000}"/>
  <bookViews>
    <workbookView xWindow="0" yWindow="0" windowWidth="24000" windowHeight="14025" xr2:uid="{00000000-000D-0000-FFFF-FFFF00000000}"/>
  </bookViews>
  <sheets>
    <sheet name="S1 à 4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4" l="1"/>
  <c r="F42" i="4"/>
  <c r="H42" i="4" s="1"/>
  <c r="F41" i="4"/>
  <c r="H41" i="4" s="1"/>
  <c r="F40" i="4"/>
  <c r="H40" i="4" s="1"/>
  <c r="F39" i="4"/>
  <c r="H39" i="4" s="1"/>
  <c r="F38" i="4"/>
  <c r="H38" i="4" s="1"/>
  <c r="G32" i="4"/>
  <c r="F31" i="4"/>
  <c r="H31" i="4" s="1"/>
  <c r="F30" i="4"/>
  <c r="H30" i="4" s="1"/>
  <c r="F29" i="4"/>
  <c r="H29" i="4" s="1"/>
  <c r="F28" i="4"/>
  <c r="H28" i="4" s="1"/>
  <c r="F27" i="4"/>
  <c r="H27" i="4" s="1"/>
  <c r="G21" i="4"/>
  <c r="F20" i="4"/>
  <c r="H20" i="4" s="1"/>
  <c r="F19" i="4"/>
  <c r="H19" i="4" s="1"/>
  <c r="F18" i="4"/>
  <c r="H18" i="4" s="1"/>
  <c r="F17" i="4"/>
  <c r="H17" i="4" s="1"/>
  <c r="F16" i="4"/>
  <c r="H16" i="4" s="1"/>
  <c r="G10" i="4"/>
  <c r="F9" i="4"/>
  <c r="H9" i="4" s="1"/>
  <c r="F8" i="4"/>
  <c r="H8" i="4" s="1"/>
  <c r="F7" i="4"/>
  <c r="H7" i="4" s="1"/>
  <c r="F6" i="4"/>
  <c r="H6" i="4" s="1"/>
  <c r="F5" i="4"/>
  <c r="H5" i="4" s="1"/>
  <c r="F10" i="4" l="1"/>
  <c r="F21" i="4"/>
  <c r="F32" i="4"/>
  <c r="F43" i="4"/>
</calcChain>
</file>

<file path=xl/sharedStrings.xml><?xml version="1.0" encoding="utf-8"?>
<sst xmlns="http://schemas.openxmlformats.org/spreadsheetml/2006/main" count="68" uniqueCount="15">
  <si>
    <t>Semaine</t>
  </si>
  <si>
    <t>Jours de la 
semaine</t>
  </si>
  <si>
    <t>Matin</t>
  </si>
  <si>
    <t>Après-midi</t>
  </si>
  <si>
    <t>TOTAL
JOURNEE</t>
  </si>
  <si>
    <t>BASE</t>
  </si>
  <si>
    <r>
      <t xml:space="preserve">ECART
</t>
    </r>
    <r>
      <rPr>
        <b/>
        <sz val="12"/>
        <color rgb="FF00B050"/>
        <rFont val="Calibri"/>
        <family val="2"/>
        <scheme val="minor"/>
      </rPr>
      <t>+</t>
    </r>
    <r>
      <rPr>
        <b/>
        <sz val="12"/>
        <color theme="1"/>
        <rFont val="Calibri"/>
        <family val="2"/>
        <scheme val="minor"/>
      </rPr>
      <t xml:space="preserve"> / </t>
    </r>
    <r>
      <rPr>
        <b/>
        <sz val="12"/>
        <color rgb="FFFF0000"/>
        <rFont val="Calibri"/>
        <family val="2"/>
        <scheme val="minor"/>
      </rPr>
      <t>-</t>
    </r>
  </si>
  <si>
    <t>Début</t>
  </si>
  <si>
    <t>Fin</t>
  </si>
  <si>
    <t>Lundi</t>
  </si>
  <si>
    <t>Mardi</t>
  </si>
  <si>
    <t>Mercredi</t>
  </si>
  <si>
    <t>Jeudi</t>
  </si>
  <si>
    <t>Vendredi</t>
  </si>
  <si>
    <t>TOTAL D'HEURES DE PRESENCE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</si>
</sst>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>
      <protection locked="0"/>
    </xf>
    <xf numFmtId="0" fontId="0" fillId="0" borderId="7" xfId="0" applyBorder="1" applyAlignment="1" applyProtection="1">
      <alignment vertical="center"/>
    </xf>
    <xf numFmtId="20" fontId="0" fillId="0" borderId="7" xfId="0" applyNumberFormat="1" applyBorder="1" applyAlignment="1" applyProtection="1">
      <alignment horizontal="center" vertical="center"/>
      <protection locked="0"/>
    </xf>
    <xf numFmtId="20" fontId="0" fillId="0" borderId="7" xfId="0" applyNumberFormat="1" applyBorder="1" applyAlignment="1" applyProtection="1">
      <alignment horizontal="center" vertical="center"/>
    </xf>
    <xf numFmtId="164" fontId="1" fillId="0" borderId="7" xfId="0" applyNumberFormat="1" applyFont="1" applyBorder="1" applyAlignment="1" applyProtection="1">
      <alignment horizontal="center" vertical="center"/>
    </xf>
    <xf numFmtId="0" fontId="0" fillId="0" borderId="2" xfId="0" applyBorder="1" applyAlignment="1" applyProtection="1">
      <alignment vertical="center"/>
      <protection locked="0"/>
    </xf>
    <xf numFmtId="164" fontId="0" fillId="0" borderId="2" xfId="0" applyNumberFormat="1" applyBorder="1" applyProtection="1">
      <protection locked="0"/>
    </xf>
    <xf numFmtId="0" fontId="1" fillId="0" borderId="7" xfId="0" applyFont="1" applyBorder="1" applyAlignment="1" applyProtection="1">
      <alignment horizontal="center" vertical="center"/>
    </xf>
    <xf numFmtId="0" fontId="0" fillId="2" borderId="6" xfId="0" applyFill="1" applyBorder="1" applyAlignment="1" applyProtection="1">
      <protection locked="0"/>
    </xf>
    <xf numFmtId="0" fontId="1" fillId="2" borderId="3" xfId="0" applyFont="1" applyFill="1" applyBorder="1" applyAlignment="1" applyProtection="1">
      <alignment vertical="center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7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6">
    <dxf>
      <fill>
        <patternFill>
          <bgColor theme="8" tint="0.39994506668294322"/>
        </patternFill>
      </fill>
    </dxf>
    <dxf>
      <font>
        <b/>
        <i val="0"/>
        <color rgb="FFFF0000"/>
      </font>
      <numFmt numFmtId="165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6" formatCode="\+[h]:mm"/>
      <fill>
        <patternFill patternType="none">
          <bgColor auto="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0000"/>
      </font>
      <numFmt numFmtId="165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6" formatCode="\+[h]:mm"/>
      <fill>
        <patternFill patternType="none">
          <bgColor auto="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0000"/>
      </font>
      <numFmt numFmtId="165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6" formatCode="\+[h]:mm"/>
      <fill>
        <patternFill patternType="none">
          <bgColor auto="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b/>
        <i val="0"/>
        <color rgb="FFFF0000"/>
      </font>
      <numFmt numFmtId="165" formatCode="\-[h]:mm"/>
      <fill>
        <patternFill patternType="none">
          <bgColor auto="1"/>
        </patternFill>
      </fill>
    </dxf>
    <dxf>
      <font>
        <b/>
        <i val="0"/>
        <color rgb="FF00B050"/>
      </font>
      <numFmt numFmtId="166" formatCode="\+[h]:mm"/>
      <fill>
        <patternFill patternType="none">
          <bgColor auto="1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0</xdr:row>
          <xdr:rowOff>19050</xdr:rowOff>
        </xdr:from>
        <xdr:to>
          <xdr:col>7</xdr:col>
          <xdr:colOff>714375</xdr:colOff>
          <xdr:row>1</xdr:row>
          <xdr:rowOff>133350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FB8975FE-8997-4E93-9E9B-9D58BB06FBB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4F5E6-D991-4A00-A855-C71D590A5A4C}">
  <sheetPr codeName="Feuil5"/>
  <dimension ref="A1:H43"/>
  <sheetViews>
    <sheetView tabSelected="1" zoomScaleNormal="100" workbookViewId="0">
      <selection activeCell="K14" sqref="K14"/>
    </sheetView>
  </sheetViews>
  <sheetFormatPr baseColWidth="10" defaultColWidth="11.5703125" defaultRowHeight="15" x14ac:dyDescent="0.25"/>
  <cols>
    <col min="1" max="5" width="10" style="1" customWidth="1"/>
    <col min="6" max="16384" width="11.5703125" style="1"/>
  </cols>
  <sheetData>
    <row r="1" spans="1:8" x14ac:dyDescent="0.25">
      <c r="A1" s="16" t="s">
        <v>0</v>
      </c>
      <c r="B1" s="17"/>
      <c r="C1" s="17"/>
      <c r="D1" s="17">
        <v>1</v>
      </c>
      <c r="E1" s="17">
        <v>2022</v>
      </c>
      <c r="F1" s="17"/>
      <c r="G1" s="17"/>
      <c r="H1" s="10"/>
    </row>
    <row r="2" spans="1:8" x14ac:dyDescent="0.25">
      <c r="A2" s="18"/>
      <c r="B2" s="19"/>
      <c r="C2" s="19"/>
      <c r="D2" s="19"/>
      <c r="E2" s="19"/>
      <c r="F2" s="19"/>
      <c r="G2" s="19"/>
      <c r="H2" s="9"/>
    </row>
    <row r="3" spans="1:8" x14ac:dyDescent="0.25">
      <c r="A3" s="14" t="s">
        <v>1</v>
      </c>
      <c r="B3" s="15" t="s">
        <v>2</v>
      </c>
      <c r="C3" s="15"/>
      <c r="D3" s="15" t="s">
        <v>3</v>
      </c>
      <c r="E3" s="15"/>
      <c r="F3" s="14" t="s">
        <v>4</v>
      </c>
      <c r="G3" s="12" t="s">
        <v>5</v>
      </c>
      <c r="H3" s="11" t="s">
        <v>6</v>
      </c>
    </row>
    <row r="4" spans="1:8" x14ac:dyDescent="0.25">
      <c r="A4" s="15"/>
      <c r="B4" s="8" t="s">
        <v>7</v>
      </c>
      <c r="C4" s="8" t="s">
        <v>8</v>
      </c>
      <c r="D4" s="8" t="s">
        <v>7</v>
      </c>
      <c r="E4" s="8" t="s">
        <v>8</v>
      </c>
      <c r="F4" s="15"/>
      <c r="G4" s="12"/>
      <c r="H4" s="12"/>
    </row>
    <row r="5" spans="1:8" x14ac:dyDescent="0.25">
      <c r="A5" s="2" t="s">
        <v>9</v>
      </c>
      <c r="B5" s="3">
        <v>0.29166666666666669</v>
      </c>
      <c r="C5" s="3">
        <v>0.51041666666666663</v>
      </c>
      <c r="D5" s="3">
        <v>0.54166666666666663</v>
      </c>
      <c r="E5" s="3">
        <v>0.66666666666666663</v>
      </c>
      <c r="F5" s="4">
        <f>C5-B5+E5-D5</f>
        <v>0.34374999999999989</v>
      </c>
      <c r="G5" s="3">
        <v>0.32291666666666669</v>
      </c>
      <c r="H5" s="4">
        <f>IF(F5=0,"",IFERROR(IF(F5=G5,"",IF(F5&lt;G5,G5-F5,F5-G5)),""))</f>
        <v>2.0833333333333204E-2</v>
      </c>
    </row>
    <row r="6" spans="1:8" x14ac:dyDescent="0.25">
      <c r="A6" s="2" t="s">
        <v>10</v>
      </c>
      <c r="B6" s="3">
        <v>0.27083333333333331</v>
      </c>
      <c r="C6" s="3">
        <v>0.5</v>
      </c>
      <c r="D6" s="3">
        <v>0.53125</v>
      </c>
      <c r="E6" s="3">
        <v>0.64583333333333337</v>
      </c>
      <c r="F6" s="4">
        <f t="shared" ref="F6:F9" si="0">C6-B6+E6-D6</f>
        <v>0.34375</v>
      </c>
      <c r="G6" s="3">
        <v>0.32291666666666669</v>
      </c>
      <c r="H6" s="4">
        <f t="shared" ref="H6:H9" si="1">IF(F6=0,"",IFERROR(IF(F6=G6,"",IF(F6&lt;G6,G6-F6,F6-G6)),""))</f>
        <v>2.0833333333333315E-2</v>
      </c>
    </row>
    <row r="7" spans="1:8" x14ac:dyDescent="0.25">
      <c r="A7" s="2" t="s">
        <v>11</v>
      </c>
      <c r="B7" s="3">
        <v>0.25</v>
      </c>
      <c r="C7" s="3">
        <v>0.51041666666666663</v>
      </c>
      <c r="D7" s="3">
        <v>0.54166666666666663</v>
      </c>
      <c r="E7" s="3">
        <v>0.67708333333333337</v>
      </c>
      <c r="F7" s="4">
        <f t="shared" si="0"/>
        <v>0.39583333333333337</v>
      </c>
      <c r="G7" s="3">
        <v>0.32291666666666702</v>
      </c>
      <c r="H7" s="4">
        <f t="shared" si="1"/>
        <v>7.2916666666666352E-2</v>
      </c>
    </row>
    <row r="8" spans="1:8" x14ac:dyDescent="0.25">
      <c r="A8" s="2" t="s">
        <v>12</v>
      </c>
      <c r="B8" s="3"/>
      <c r="C8" s="3"/>
      <c r="D8" s="3"/>
      <c r="E8" s="3"/>
      <c r="F8" s="4">
        <f t="shared" si="0"/>
        <v>0</v>
      </c>
      <c r="G8" s="3">
        <v>0.32291666666666702</v>
      </c>
      <c r="H8" s="4" t="str">
        <f t="shared" si="1"/>
        <v/>
      </c>
    </row>
    <row r="9" spans="1:8" x14ac:dyDescent="0.25">
      <c r="A9" s="2" t="s">
        <v>13</v>
      </c>
      <c r="B9" s="3"/>
      <c r="C9" s="3"/>
      <c r="D9" s="3"/>
      <c r="E9" s="3"/>
      <c r="F9" s="4">
        <f t="shared" si="0"/>
        <v>0</v>
      </c>
      <c r="G9" s="3">
        <v>0.32291666666666702</v>
      </c>
      <c r="H9" s="4" t="str">
        <f t="shared" si="1"/>
        <v/>
      </c>
    </row>
    <row r="10" spans="1:8" x14ac:dyDescent="0.25">
      <c r="A10" s="13" t="s">
        <v>14</v>
      </c>
      <c r="B10" s="13"/>
      <c r="C10" s="13"/>
      <c r="D10" s="13"/>
      <c r="E10" s="13"/>
      <c r="F10" s="5">
        <f>SUM(F5:F9)</f>
        <v>1.0833333333333333</v>
      </c>
      <c r="G10" s="5">
        <f>SUM(G5:G9)</f>
        <v>1.6145833333333344</v>
      </c>
      <c r="H10" s="4"/>
    </row>
    <row r="11" spans="1:8" x14ac:dyDescent="0.25">
      <c r="A11" s="6"/>
      <c r="B11" s="6"/>
      <c r="C11" s="6"/>
      <c r="D11" s="6"/>
      <c r="E11" s="6"/>
      <c r="F11" s="7"/>
    </row>
    <row r="12" spans="1:8" x14ac:dyDescent="0.25">
      <c r="A12" s="16" t="s">
        <v>0</v>
      </c>
      <c r="B12" s="17"/>
      <c r="C12" s="17"/>
      <c r="D12" s="17">
        <v>2</v>
      </c>
      <c r="E12" s="17">
        <v>2022</v>
      </c>
      <c r="F12" s="17"/>
      <c r="G12" s="17"/>
      <c r="H12" s="10"/>
    </row>
    <row r="13" spans="1:8" x14ac:dyDescent="0.25">
      <c r="A13" s="18"/>
      <c r="B13" s="19"/>
      <c r="C13" s="19"/>
      <c r="D13" s="19"/>
      <c r="E13" s="19"/>
      <c r="F13" s="19"/>
      <c r="G13" s="19"/>
      <c r="H13" s="9"/>
    </row>
    <row r="14" spans="1:8" x14ac:dyDescent="0.25">
      <c r="A14" s="14" t="s">
        <v>1</v>
      </c>
      <c r="B14" s="15" t="s">
        <v>2</v>
      </c>
      <c r="C14" s="15"/>
      <c r="D14" s="15" t="s">
        <v>3</v>
      </c>
      <c r="E14" s="15"/>
      <c r="F14" s="14" t="s">
        <v>4</v>
      </c>
      <c r="G14" s="12" t="s">
        <v>5</v>
      </c>
      <c r="H14" s="11" t="s">
        <v>6</v>
      </c>
    </row>
    <row r="15" spans="1:8" x14ac:dyDescent="0.25">
      <c r="A15" s="15"/>
      <c r="B15" s="8" t="s">
        <v>7</v>
      </c>
      <c r="C15" s="8" t="s">
        <v>8</v>
      </c>
      <c r="D15" s="8" t="s">
        <v>7</v>
      </c>
      <c r="E15" s="8" t="s">
        <v>8</v>
      </c>
      <c r="F15" s="15"/>
      <c r="G15" s="12"/>
      <c r="H15" s="12"/>
    </row>
    <row r="16" spans="1:8" x14ac:dyDescent="0.25">
      <c r="A16" s="2" t="s">
        <v>9</v>
      </c>
      <c r="B16" s="3">
        <v>0.29166666666666669</v>
      </c>
      <c r="C16" s="3">
        <v>0.51041666666666663</v>
      </c>
      <c r="D16" s="3">
        <v>0.54166666666666663</v>
      </c>
      <c r="E16" s="3">
        <v>0.66666666666666663</v>
      </c>
      <c r="F16" s="4">
        <f>C16-B16+E16-D16</f>
        <v>0.34374999999999989</v>
      </c>
      <c r="G16" s="3">
        <v>0.32291666666666669</v>
      </c>
      <c r="H16" s="4">
        <f>IF(F16=0,"",IFERROR(IF(F16=G16,"",IF(F16&lt;G16,G16-F16,F16-G16)),""))</f>
        <v>2.0833333333333204E-2</v>
      </c>
    </row>
    <row r="17" spans="1:8" x14ac:dyDescent="0.25">
      <c r="A17" s="2" t="s">
        <v>10</v>
      </c>
      <c r="B17" s="3">
        <v>0.27083333333333331</v>
      </c>
      <c r="C17" s="3">
        <v>0.5</v>
      </c>
      <c r="D17" s="3">
        <v>0.53125</v>
      </c>
      <c r="E17" s="3">
        <v>0.64583333333333337</v>
      </c>
      <c r="F17" s="4">
        <f t="shared" ref="F17:F20" si="2">C17-B17+E17-D17</f>
        <v>0.34375</v>
      </c>
      <c r="G17" s="3">
        <v>0.32291666666666669</v>
      </c>
      <c r="H17" s="4">
        <f t="shared" ref="H17:H20" si="3">IF(F17=0,"",IFERROR(IF(F17=G17,"",IF(F17&lt;G17,G17-F17,F17-G17)),""))</f>
        <v>2.0833333333333315E-2</v>
      </c>
    </row>
    <row r="18" spans="1:8" x14ac:dyDescent="0.25">
      <c r="A18" s="2" t="s">
        <v>11</v>
      </c>
      <c r="B18" s="3">
        <v>0.25</v>
      </c>
      <c r="C18" s="3">
        <v>0.51041666666666663</v>
      </c>
      <c r="D18" s="3">
        <v>0.54166666666666663</v>
      </c>
      <c r="E18" s="3">
        <v>0.67708333333333337</v>
      </c>
      <c r="F18" s="4">
        <f t="shared" si="2"/>
        <v>0.39583333333333337</v>
      </c>
      <c r="G18" s="3">
        <v>0.32291666666666702</v>
      </c>
      <c r="H18" s="4">
        <f t="shared" si="3"/>
        <v>7.2916666666666352E-2</v>
      </c>
    </row>
    <row r="19" spans="1:8" x14ac:dyDescent="0.25">
      <c r="A19" s="2" t="s">
        <v>12</v>
      </c>
      <c r="B19" s="3">
        <v>0.25</v>
      </c>
      <c r="C19" s="3">
        <v>0.5</v>
      </c>
      <c r="D19" s="3">
        <v>0.52083333333333337</v>
      </c>
      <c r="E19" s="3">
        <v>0.54166666666666663</v>
      </c>
      <c r="F19" s="4">
        <f t="shared" si="2"/>
        <v>0.27083333333333326</v>
      </c>
      <c r="G19" s="3">
        <v>0.32291666666666702</v>
      </c>
      <c r="H19" s="4">
        <f t="shared" si="3"/>
        <v>5.2083333333333759E-2</v>
      </c>
    </row>
    <row r="20" spans="1:8" x14ac:dyDescent="0.25">
      <c r="A20" s="2" t="s">
        <v>13</v>
      </c>
      <c r="B20" s="3"/>
      <c r="C20" s="3"/>
      <c r="D20" s="3"/>
      <c r="E20" s="3"/>
      <c r="F20" s="4">
        <f t="shared" si="2"/>
        <v>0</v>
      </c>
      <c r="G20" s="3">
        <v>0.32291666666666702</v>
      </c>
      <c r="H20" s="4" t="str">
        <f t="shared" si="3"/>
        <v/>
      </c>
    </row>
    <row r="21" spans="1:8" x14ac:dyDescent="0.25">
      <c r="A21" s="13" t="s">
        <v>14</v>
      </c>
      <c r="B21" s="13"/>
      <c r="C21" s="13"/>
      <c r="D21" s="13"/>
      <c r="E21" s="13"/>
      <c r="F21" s="5">
        <f>SUM(F16:F20)</f>
        <v>1.3541666666666665</v>
      </c>
      <c r="G21" s="5">
        <f>SUM(G16:G20)</f>
        <v>1.6145833333333344</v>
      </c>
      <c r="H21" s="4"/>
    </row>
    <row r="23" spans="1:8" x14ac:dyDescent="0.25">
      <c r="A23" s="16" t="s">
        <v>0</v>
      </c>
      <c r="B23" s="17"/>
      <c r="C23" s="17"/>
      <c r="D23" s="17">
        <v>3</v>
      </c>
      <c r="E23" s="17">
        <v>2022</v>
      </c>
      <c r="F23" s="17"/>
      <c r="G23" s="17"/>
      <c r="H23" s="10"/>
    </row>
    <row r="24" spans="1:8" x14ac:dyDescent="0.25">
      <c r="A24" s="18"/>
      <c r="B24" s="19"/>
      <c r="C24" s="19"/>
      <c r="D24" s="19"/>
      <c r="E24" s="19"/>
      <c r="F24" s="19"/>
      <c r="G24" s="19"/>
      <c r="H24" s="9"/>
    </row>
    <row r="25" spans="1:8" x14ac:dyDescent="0.25">
      <c r="A25" s="14" t="s">
        <v>1</v>
      </c>
      <c r="B25" s="15" t="s">
        <v>2</v>
      </c>
      <c r="C25" s="15"/>
      <c r="D25" s="15" t="s">
        <v>3</v>
      </c>
      <c r="E25" s="15"/>
      <c r="F25" s="14" t="s">
        <v>4</v>
      </c>
      <c r="G25" s="12" t="s">
        <v>5</v>
      </c>
      <c r="H25" s="11" t="s">
        <v>6</v>
      </c>
    </row>
    <row r="26" spans="1:8" x14ac:dyDescent="0.25">
      <c r="A26" s="15"/>
      <c r="B26" s="8" t="s">
        <v>7</v>
      </c>
      <c r="C26" s="8" t="s">
        <v>8</v>
      </c>
      <c r="D26" s="8" t="s">
        <v>7</v>
      </c>
      <c r="E26" s="8" t="s">
        <v>8</v>
      </c>
      <c r="F26" s="15"/>
      <c r="G26" s="12"/>
      <c r="H26" s="12"/>
    </row>
    <row r="27" spans="1:8" x14ac:dyDescent="0.25">
      <c r="A27" s="2" t="s">
        <v>9</v>
      </c>
      <c r="B27" s="3">
        <v>0.29166666666666669</v>
      </c>
      <c r="C27" s="3">
        <v>0.51041666666666663</v>
      </c>
      <c r="D27" s="3">
        <v>0.54166666666666663</v>
      </c>
      <c r="E27" s="3">
        <v>0.66666666666666663</v>
      </c>
      <c r="F27" s="4">
        <f>C27-B27+E27-D27</f>
        <v>0.34374999999999989</v>
      </c>
      <c r="G27" s="3">
        <v>0.32291666666666669</v>
      </c>
      <c r="H27" s="4">
        <f>IF(F27=0,"",IFERROR(IF(F27=G27,"",IF(F27&lt;G27,G27-F27,F27-G27)),""))</f>
        <v>2.0833333333333204E-2</v>
      </c>
    </row>
    <row r="28" spans="1:8" x14ac:dyDescent="0.25">
      <c r="A28" s="2" t="s">
        <v>10</v>
      </c>
      <c r="B28" s="3">
        <v>0.27083333333333331</v>
      </c>
      <c r="C28" s="3">
        <v>0.5</v>
      </c>
      <c r="D28" s="3">
        <v>0.53125</v>
      </c>
      <c r="E28" s="3">
        <v>0.64583333333333337</v>
      </c>
      <c r="F28" s="4">
        <f t="shared" ref="F28:F31" si="4">C28-B28+E28-D28</f>
        <v>0.34375</v>
      </c>
      <c r="G28" s="3">
        <v>0.32291666666666669</v>
      </c>
      <c r="H28" s="4">
        <f t="shared" ref="H28:H31" si="5">IF(F28=0,"",IFERROR(IF(F28=G28,"",IF(F28&lt;G28,G28-F28,F28-G28)),""))</f>
        <v>2.0833333333333315E-2</v>
      </c>
    </row>
    <row r="29" spans="1:8" x14ac:dyDescent="0.25">
      <c r="A29" s="2" t="s">
        <v>11</v>
      </c>
      <c r="B29" s="3">
        <v>0.25</v>
      </c>
      <c r="C29" s="3">
        <v>0.51041666666666663</v>
      </c>
      <c r="D29" s="3">
        <v>0.54166666666666663</v>
      </c>
      <c r="E29" s="3">
        <v>0.67708333333333337</v>
      </c>
      <c r="F29" s="4">
        <f t="shared" si="4"/>
        <v>0.39583333333333337</v>
      </c>
      <c r="G29" s="3">
        <v>0.32291666666666702</v>
      </c>
      <c r="H29" s="4">
        <f t="shared" si="5"/>
        <v>7.2916666666666352E-2</v>
      </c>
    </row>
    <row r="30" spans="1:8" x14ac:dyDescent="0.25">
      <c r="A30" s="2" t="s">
        <v>12</v>
      </c>
      <c r="B30" s="3"/>
      <c r="C30" s="3"/>
      <c r="D30" s="3"/>
      <c r="E30" s="3"/>
      <c r="F30" s="4">
        <f t="shared" si="4"/>
        <v>0</v>
      </c>
      <c r="G30" s="3">
        <v>0.32291666666666702</v>
      </c>
      <c r="H30" s="4" t="str">
        <f t="shared" si="5"/>
        <v/>
      </c>
    </row>
    <row r="31" spans="1:8" x14ac:dyDescent="0.25">
      <c r="A31" s="2" t="s">
        <v>13</v>
      </c>
      <c r="B31" s="3"/>
      <c r="C31" s="3"/>
      <c r="D31" s="3"/>
      <c r="E31" s="3"/>
      <c r="F31" s="4">
        <f t="shared" si="4"/>
        <v>0</v>
      </c>
      <c r="G31" s="3">
        <v>0.32291666666666702</v>
      </c>
      <c r="H31" s="4" t="str">
        <f t="shared" si="5"/>
        <v/>
      </c>
    </row>
    <row r="32" spans="1:8" x14ac:dyDescent="0.25">
      <c r="A32" s="13" t="s">
        <v>14</v>
      </c>
      <c r="B32" s="13"/>
      <c r="C32" s="13"/>
      <c r="D32" s="13"/>
      <c r="E32" s="13"/>
      <c r="F32" s="5">
        <f>SUM(F27:F31)</f>
        <v>1.0833333333333333</v>
      </c>
      <c r="G32" s="5">
        <f>SUM(G27:G31)</f>
        <v>1.6145833333333344</v>
      </c>
      <c r="H32" s="4"/>
    </row>
    <row r="34" spans="1:8" x14ac:dyDescent="0.25">
      <c r="A34" s="16" t="s">
        <v>0</v>
      </c>
      <c r="B34" s="17"/>
      <c r="C34" s="17"/>
      <c r="D34" s="17">
        <v>4</v>
      </c>
      <c r="E34" s="17">
        <v>2022</v>
      </c>
      <c r="F34" s="17"/>
      <c r="G34" s="17"/>
      <c r="H34" s="10"/>
    </row>
    <row r="35" spans="1:8" x14ac:dyDescent="0.25">
      <c r="A35" s="18"/>
      <c r="B35" s="19"/>
      <c r="C35" s="19"/>
      <c r="D35" s="19"/>
      <c r="E35" s="19"/>
      <c r="F35" s="19"/>
      <c r="G35" s="19"/>
      <c r="H35" s="9"/>
    </row>
    <row r="36" spans="1:8" x14ac:dyDescent="0.25">
      <c r="A36" s="14" t="s">
        <v>1</v>
      </c>
      <c r="B36" s="15" t="s">
        <v>2</v>
      </c>
      <c r="C36" s="15"/>
      <c r="D36" s="15" t="s">
        <v>3</v>
      </c>
      <c r="E36" s="15"/>
      <c r="F36" s="14" t="s">
        <v>4</v>
      </c>
      <c r="G36" s="12" t="s">
        <v>5</v>
      </c>
      <c r="H36" s="11" t="s">
        <v>6</v>
      </c>
    </row>
    <row r="37" spans="1:8" x14ac:dyDescent="0.25">
      <c r="A37" s="15"/>
      <c r="B37" s="8" t="s">
        <v>7</v>
      </c>
      <c r="C37" s="8" t="s">
        <v>8</v>
      </c>
      <c r="D37" s="8" t="s">
        <v>7</v>
      </c>
      <c r="E37" s="8" t="s">
        <v>8</v>
      </c>
      <c r="F37" s="15"/>
      <c r="G37" s="12"/>
      <c r="H37" s="12"/>
    </row>
    <row r="38" spans="1:8" x14ac:dyDescent="0.25">
      <c r="A38" s="2" t="s">
        <v>9</v>
      </c>
      <c r="B38" s="3">
        <v>0.29166666666666669</v>
      </c>
      <c r="C38" s="3">
        <v>0.51041666666666663</v>
      </c>
      <c r="D38" s="3">
        <v>0.54166666666666663</v>
      </c>
      <c r="E38" s="3">
        <v>0.66666666666666663</v>
      </c>
      <c r="F38" s="4">
        <f>C38-B38+E38-D38</f>
        <v>0.34374999999999989</v>
      </c>
      <c r="G38" s="3">
        <v>0.32291666666666669</v>
      </c>
      <c r="H38" s="4">
        <f>IF(F38=0,"",IFERROR(IF(F38=G38,"",IF(F38&lt;G38,G38-F38,F38-G38)),""))</f>
        <v>2.0833333333333204E-2</v>
      </c>
    </row>
    <row r="39" spans="1:8" x14ac:dyDescent="0.25">
      <c r="A39" s="2" t="s">
        <v>10</v>
      </c>
      <c r="B39" s="3">
        <v>0.27083333333333331</v>
      </c>
      <c r="C39" s="3">
        <v>0.5</v>
      </c>
      <c r="D39" s="3">
        <v>0.53125</v>
      </c>
      <c r="E39" s="3">
        <v>0.64583333333333337</v>
      </c>
      <c r="F39" s="4">
        <f t="shared" ref="F39:F42" si="6">C39-B39+E39-D39</f>
        <v>0.34375</v>
      </c>
      <c r="G39" s="3">
        <v>0.32291666666666669</v>
      </c>
      <c r="H39" s="4">
        <f t="shared" ref="H39:H42" si="7">IF(F39=0,"",IFERROR(IF(F39=G39,"",IF(F39&lt;G39,G39-F39,F39-G39)),""))</f>
        <v>2.0833333333333315E-2</v>
      </c>
    </row>
    <row r="40" spans="1:8" x14ac:dyDescent="0.25">
      <c r="A40" s="2" t="s">
        <v>11</v>
      </c>
      <c r="B40" s="3">
        <v>0.25</v>
      </c>
      <c r="C40" s="3">
        <v>0.51041666666666663</v>
      </c>
      <c r="D40" s="3">
        <v>0.54166666666666663</v>
      </c>
      <c r="E40" s="3">
        <v>0.67708333333333337</v>
      </c>
      <c r="F40" s="4">
        <f t="shared" si="6"/>
        <v>0.39583333333333337</v>
      </c>
      <c r="G40" s="3">
        <v>0.32291666666666702</v>
      </c>
      <c r="H40" s="4">
        <f t="shared" si="7"/>
        <v>7.2916666666666352E-2</v>
      </c>
    </row>
    <row r="41" spans="1:8" x14ac:dyDescent="0.25">
      <c r="A41" s="2" t="s">
        <v>12</v>
      </c>
      <c r="B41" s="3"/>
      <c r="C41" s="3"/>
      <c r="D41" s="3"/>
      <c r="E41" s="3"/>
      <c r="F41" s="4">
        <f t="shared" si="6"/>
        <v>0</v>
      </c>
      <c r="G41" s="3">
        <v>0.32291666666666702</v>
      </c>
      <c r="H41" s="4" t="str">
        <f t="shared" si="7"/>
        <v/>
      </c>
    </row>
    <row r="42" spans="1:8" x14ac:dyDescent="0.25">
      <c r="A42" s="2" t="s">
        <v>13</v>
      </c>
      <c r="B42" s="3"/>
      <c r="C42" s="3"/>
      <c r="D42" s="3"/>
      <c r="E42" s="3"/>
      <c r="F42" s="4">
        <f t="shared" si="6"/>
        <v>0</v>
      </c>
      <c r="G42" s="3">
        <v>0.32291666666666702</v>
      </c>
      <c r="H42" s="4" t="str">
        <f t="shared" si="7"/>
        <v/>
      </c>
    </row>
    <row r="43" spans="1:8" x14ac:dyDescent="0.25">
      <c r="A43" s="13" t="s">
        <v>14</v>
      </c>
      <c r="B43" s="13"/>
      <c r="C43" s="13"/>
      <c r="D43" s="13"/>
      <c r="E43" s="13"/>
      <c r="F43" s="5">
        <f>SUM(F38:F42)</f>
        <v>1.0833333333333333</v>
      </c>
      <c r="G43" s="5">
        <f>SUM(G38:G42)</f>
        <v>1.6145833333333344</v>
      </c>
      <c r="H43" s="4"/>
    </row>
  </sheetData>
  <sheetProtection selectLockedCells="1"/>
  <mergeCells count="40">
    <mergeCell ref="H36:H37"/>
    <mergeCell ref="A43:E43"/>
    <mergeCell ref="H25:H26"/>
    <mergeCell ref="A32:E32"/>
    <mergeCell ref="A34:C35"/>
    <mergeCell ref="D34:D35"/>
    <mergeCell ref="E34:G35"/>
    <mergeCell ref="A36:A37"/>
    <mergeCell ref="B36:C36"/>
    <mergeCell ref="D36:E36"/>
    <mergeCell ref="F36:F37"/>
    <mergeCell ref="G36:G37"/>
    <mergeCell ref="H14:H15"/>
    <mergeCell ref="A21:E21"/>
    <mergeCell ref="A23:C24"/>
    <mergeCell ref="D23:D24"/>
    <mergeCell ref="E23:G24"/>
    <mergeCell ref="A25:A26"/>
    <mergeCell ref="B25:C25"/>
    <mergeCell ref="D25:E25"/>
    <mergeCell ref="F25:F26"/>
    <mergeCell ref="G25:G26"/>
    <mergeCell ref="H3:H4"/>
    <mergeCell ref="A10:E10"/>
    <mergeCell ref="A12:C13"/>
    <mergeCell ref="D12:D13"/>
    <mergeCell ref="E12:G13"/>
    <mergeCell ref="A14:A15"/>
    <mergeCell ref="B14:C14"/>
    <mergeCell ref="D14:E14"/>
    <mergeCell ref="F14:F15"/>
    <mergeCell ref="G14:G15"/>
    <mergeCell ref="A1:C2"/>
    <mergeCell ref="D1:D2"/>
    <mergeCell ref="E1:G2"/>
    <mergeCell ref="A3:A4"/>
    <mergeCell ref="B3:C3"/>
    <mergeCell ref="D3:E3"/>
    <mergeCell ref="F3:F4"/>
    <mergeCell ref="G3:G4"/>
  </mergeCells>
  <conditionalFormatting sqref="A5:A9 F5:H9 H10">
    <cfRule type="expression" dxfId="15" priority="16">
      <formula>MOD(ROW(),2)</formula>
    </cfRule>
  </conditionalFormatting>
  <conditionalFormatting sqref="H5:H10">
    <cfRule type="expression" dxfId="14" priority="14">
      <formula>F5&gt;G5</formula>
    </cfRule>
    <cfRule type="expression" dxfId="13" priority="15">
      <formula>G5&gt;F5</formula>
    </cfRule>
  </conditionalFormatting>
  <conditionalFormatting sqref="B5:E9">
    <cfRule type="expression" dxfId="12" priority="13">
      <formula>MOD(ROW(),2)</formula>
    </cfRule>
  </conditionalFormatting>
  <conditionalFormatting sqref="A16:A20 F16:H20 H21">
    <cfRule type="expression" dxfId="11" priority="12">
      <formula>MOD(ROW(),2)</formula>
    </cfRule>
  </conditionalFormatting>
  <conditionalFormatting sqref="H16:H21">
    <cfRule type="expression" dxfId="10" priority="10">
      <formula>F16&gt;G16</formula>
    </cfRule>
    <cfRule type="expression" dxfId="9" priority="11">
      <formula>G16&gt;F16</formula>
    </cfRule>
  </conditionalFormatting>
  <conditionalFormatting sqref="B16:E20">
    <cfRule type="expression" dxfId="8" priority="9">
      <formula>MOD(ROW(),2)</formula>
    </cfRule>
  </conditionalFormatting>
  <conditionalFormatting sqref="A27:A31 F27:H31 H32">
    <cfRule type="expression" dxfId="7" priority="8">
      <formula>MOD(ROW(),2)</formula>
    </cfRule>
  </conditionalFormatting>
  <conditionalFormatting sqref="H27:H32">
    <cfRule type="expression" dxfId="6" priority="6">
      <formula>F27&gt;G27</formula>
    </cfRule>
    <cfRule type="expression" dxfId="5" priority="7">
      <formula>G27&gt;F27</formula>
    </cfRule>
  </conditionalFormatting>
  <conditionalFormatting sqref="B27:E31">
    <cfRule type="expression" dxfId="4" priority="5">
      <formula>MOD(ROW(),2)</formula>
    </cfRule>
  </conditionalFormatting>
  <conditionalFormatting sqref="A38:A42 F38:H42 H43">
    <cfRule type="expression" dxfId="3" priority="4">
      <formula>MOD(ROW(),2)</formula>
    </cfRule>
  </conditionalFormatting>
  <conditionalFormatting sqref="H38:H43">
    <cfRule type="expression" dxfId="2" priority="2">
      <formula>F38&gt;G38</formula>
    </cfRule>
    <cfRule type="expression" dxfId="1" priority="3">
      <formula>G38&gt;F38</formula>
    </cfRule>
  </conditionalFormatting>
  <conditionalFormatting sqref="B38:E42">
    <cfRule type="expression" dxfId="0" priority="1">
      <formula>MOD(ROW(),2)</formula>
    </cfRule>
  </conditionalFormatting>
  <pageMargins left="0.70866141732283472" right="0.70866141732283472" top="0.55118110236220474" bottom="0.55118110236220474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autoLine="0" r:id="rId5">
            <anchor moveWithCells="1">
              <from>
                <xdr:col>6</xdr:col>
                <xdr:colOff>666750</xdr:colOff>
                <xdr:row>0</xdr:row>
                <xdr:rowOff>19050</xdr:rowOff>
              </from>
              <to>
                <xdr:col>7</xdr:col>
                <xdr:colOff>714375</xdr:colOff>
                <xdr:row>1</xdr:row>
                <xdr:rowOff>133350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S1 à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</dc:creator>
  <cp:lastModifiedBy>Robert</cp:lastModifiedBy>
  <cp:lastPrinted>2022-02-13T05:59:46Z</cp:lastPrinted>
  <dcterms:created xsi:type="dcterms:W3CDTF">2022-02-13T05:43:28Z</dcterms:created>
  <dcterms:modified xsi:type="dcterms:W3CDTF">2022-03-12T13:54:18Z</dcterms:modified>
</cp:coreProperties>
</file>