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20" yWindow="105" windowWidth="9225" windowHeight="4500" firstSheet="1" activeTab="1"/>
  </bookViews>
  <sheets>
    <sheet name="Feuil2" sheetId="2" state="hidden" r:id="rId1"/>
    <sheet name="Surfaces" sheetId="8" r:id="rId2"/>
  </sheets>
  <definedNames>
    <definedName name="Boulangerie" localSheetId="1">Surfaces!#REF!</definedName>
    <definedName name="Boulangerie">#REF!</definedName>
    <definedName name="Loga" localSheetId="1">Surfaces!#REF!</definedName>
    <definedName name="Loga">#REF!</definedName>
    <definedName name="logb" localSheetId="1">Surfaces!#REF!</definedName>
    <definedName name="logb">#REF!</definedName>
    <definedName name="nbl" localSheetId="1">Surfaces!#REF!</definedName>
    <definedName name="nbl">#REF!</definedName>
    <definedName name="sl" localSheetId="1">Surfaces!#REF!</definedName>
    <definedName name="sl">#REF!</definedName>
    <definedName name="STotale" localSheetId="1">Surfaces!#REF!</definedName>
    <definedName name="STotale">#REF!</definedName>
    <definedName name="surf">Surfaces!$K$17</definedName>
    <definedName name="surface" localSheetId="1">Surfaces!$K$17</definedName>
    <definedName name="Surface">#REF!</definedName>
    <definedName name="_xlnm.Print_Area" localSheetId="1">Surfaces!$A$1:$M$89</definedName>
  </definedNames>
  <calcPr calcId="145621"/>
</workbook>
</file>

<file path=xl/calcChain.xml><?xml version="1.0" encoding="utf-8"?>
<calcChain xmlns="http://schemas.openxmlformats.org/spreadsheetml/2006/main">
  <c r="I60" i="8" l="1"/>
  <c r="G60" i="8"/>
  <c r="E60" i="8"/>
  <c r="C60" i="8"/>
  <c r="K59" i="8"/>
  <c r="I70" i="8" l="1"/>
  <c r="K70" i="8" s="1"/>
  <c r="I66" i="8"/>
  <c r="K66" i="8" s="1"/>
  <c r="I73" i="8"/>
  <c r="K73" i="8" s="1"/>
  <c r="I69" i="8"/>
  <c r="I65" i="8"/>
  <c r="K65" i="8" s="1"/>
  <c r="I72" i="8"/>
  <c r="K72" i="8" s="1"/>
  <c r="I68" i="8"/>
  <c r="K68" i="8" s="1"/>
  <c r="I64" i="8"/>
  <c r="I71" i="8"/>
  <c r="K71" i="8" s="1"/>
  <c r="I67" i="8"/>
  <c r="K67" i="8" s="1"/>
  <c r="K60" i="8"/>
  <c r="K69" i="8" l="1"/>
  <c r="K64" i="8"/>
  <c r="K74" i="8" s="1"/>
</calcChain>
</file>

<file path=xl/sharedStrings.xml><?xml version="1.0" encoding="utf-8"?>
<sst xmlns="http://schemas.openxmlformats.org/spreadsheetml/2006/main" count="30" uniqueCount="21">
  <si>
    <t>Total</t>
  </si>
  <si>
    <t>KVA</t>
  </si>
  <si>
    <t>Studio</t>
  </si>
  <si>
    <t>KVA unitaire</t>
  </si>
  <si>
    <t>Nombre</t>
  </si>
  <si>
    <t>Foisonnement</t>
  </si>
  <si>
    <t>2 à 4</t>
  </si>
  <si>
    <t>5 à 9</t>
  </si>
  <si>
    <t>10 à 14</t>
  </si>
  <si>
    <t>15 à 19</t>
  </si>
  <si>
    <t>20 à 24</t>
  </si>
  <si>
    <t>25 à 29</t>
  </si>
  <si>
    <t>30 à 34</t>
  </si>
  <si>
    <t>35 à 39</t>
  </si>
  <si>
    <t>40 à 49</t>
  </si>
  <si>
    <t>50 &amp; +</t>
  </si>
  <si>
    <t>Bâtiment A</t>
  </si>
  <si>
    <t>S &gt;100m²</t>
  </si>
  <si>
    <t>35m²&gt; S &lt;100m²</t>
  </si>
  <si>
    <t>S &lt;35m²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</si>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</sst>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€&quot;"/>
    <numFmt numFmtId="165" formatCode="d\ mmmm\ yyyy"/>
    <numFmt numFmtId="166" formatCode="0.0"/>
  </numFmts>
  <fonts count="22" x14ac:knownFonts="1">
    <font>
      <sz val="11"/>
      <name val="Times New Roman"/>
    </font>
    <font>
      <sz val="8"/>
      <name val="Times New Roman"/>
      <family val="1"/>
    </font>
    <font>
      <b/>
      <sz val="4"/>
      <name val="Calibri"/>
      <family val="2"/>
      <scheme val="minor"/>
    </font>
    <font>
      <sz val="4"/>
      <name val="Calibri"/>
      <family val="2"/>
      <scheme val="minor"/>
    </font>
    <font>
      <sz val="4"/>
      <name val="Comic Sans MS"/>
      <family val="4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omic Sans MS"/>
      <family val="4"/>
    </font>
    <font>
      <b/>
      <i/>
      <sz val="4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8"/>
      <name val="Calibri"/>
      <family val="2"/>
      <scheme val="minor"/>
    </font>
    <font>
      <sz val="12"/>
      <name val="Comic Sans MS"/>
      <family val="4"/>
    </font>
    <font>
      <b/>
      <sz val="12"/>
      <name val="Calibri"/>
      <family val="2"/>
      <scheme val="minor"/>
    </font>
    <font>
      <sz val="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5"/>
      <name val="Calibri"/>
      <family val="2"/>
      <scheme val="minor"/>
    </font>
    <font>
      <b/>
      <i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2" fillId="0" borderId="0" xfId="0" quotePrefix="1" applyFont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0" xfId="0" applyFont="1" applyBorder="1"/>
    <xf numFmtId="17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/>
    <xf numFmtId="0" fontId="6" fillId="0" borderId="0" xfId="0" applyFont="1"/>
    <xf numFmtId="164" fontId="6" fillId="0" borderId="0" xfId="0" applyNumberFormat="1" applyFont="1"/>
    <xf numFmtId="0" fontId="6" fillId="0" borderId="0" xfId="0" applyFont="1" applyAlignment="1">
      <alignment horizontal="center"/>
    </xf>
    <xf numFmtId="0" fontId="9" fillId="0" borderId="0" xfId="0" applyFont="1"/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164" fontId="3" fillId="0" borderId="2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1" fillId="0" borderId="5" xfId="0" applyNumberFormat="1" applyFont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164" fontId="3" fillId="0" borderId="7" xfId="0" applyNumberFormat="1" applyFont="1" applyBorder="1"/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164" fontId="3" fillId="0" borderId="0" xfId="0" applyNumberFormat="1" applyFont="1"/>
    <xf numFmtId="0" fontId="6" fillId="0" borderId="4" xfId="0" applyFont="1" applyBorder="1"/>
    <xf numFmtId="0" fontId="6" fillId="2" borderId="4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3" fontId="11" fillId="0" borderId="5" xfId="0" applyNumberFormat="1" applyFont="1" applyBorder="1" applyAlignment="1">
      <alignment horizontal="center"/>
    </xf>
    <xf numFmtId="3" fontId="6" fillId="0" borderId="4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"/>
    </xf>
    <xf numFmtId="0" fontId="11" fillId="3" borderId="5" xfId="0" applyFont="1" applyFill="1" applyBorder="1" applyAlignment="1">
      <alignment horizontal="center"/>
    </xf>
    <xf numFmtId="0" fontId="3" fillId="0" borderId="9" xfId="0" applyFont="1" applyBorder="1"/>
    <xf numFmtId="0" fontId="12" fillId="0" borderId="0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3" fillId="0" borderId="11" xfId="0" applyFont="1" applyBorder="1"/>
    <xf numFmtId="3" fontId="6" fillId="3" borderId="4" xfId="0" applyNumberFormat="1" applyFont="1" applyFill="1" applyBorder="1" applyAlignment="1">
      <alignment horizontal="center"/>
    </xf>
    <xf numFmtId="166" fontId="6" fillId="2" borderId="0" xfId="0" applyNumberFormat="1" applyFont="1" applyFill="1" applyBorder="1" applyAlignment="1">
      <alignment horizontal="center"/>
    </xf>
    <xf numFmtId="4" fontId="6" fillId="0" borderId="0" xfId="0" applyNumberFormat="1" applyFont="1" applyBorder="1" applyAlignment="1">
      <alignment horizontal="center"/>
    </xf>
    <xf numFmtId="2" fontId="6" fillId="0" borderId="10" xfId="0" applyNumberFormat="1" applyFont="1" applyBorder="1"/>
    <xf numFmtId="3" fontId="6" fillId="2" borderId="4" xfId="0" applyNumberFormat="1" applyFont="1" applyFill="1" applyBorder="1" applyAlignment="1">
      <alignment horizontal="center"/>
    </xf>
    <xf numFmtId="0" fontId="6" fillId="0" borderId="0" xfId="0" applyFont="1" applyBorder="1"/>
    <xf numFmtId="0" fontId="11" fillId="3" borderId="0" xfId="0" applyFont="1" applyFill="1" applyBorder="1" applyAlignment="1"/>
    <xf numFmtId="0" fontId="6" fillId="0" borderId="5" xfId="0" applyFont="1" applyBorder="1"/>
    <xf numFmtId="4" fontId="11" fillId="3" borderId="4" xfId="0" applyNumberFormat="1" applyFont="1" applyFill="1" applyBorder="1" applyAlignment="1"/>
    <xf numFmtId="0" fontId="11" fillId="3" borderId="5" xfId="0" applyFont="1" applyFill="1" applyBorder="1" applyAlignment="1"/>
    <xf numFmtId="0" fontId="13" fillId="0" borderId="0" xfId="0" applyFont="1"/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/>
    <xf numFmtId="0" fontId="13" fillId="2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3" fontId="13" fillId="0" borderId="0" xfId="0" applyNumberFormat="1" applyFont="1" applyAlignment="1">
      <alignment horizontal="center"/>
    </xf>
    <xf numFmtId="3" fontId="13" fillId="5" borderId="0" xfId="0" applyNumberFormat="1" applyFont="1" applyFill="1" applyBorder="1" applyAlignment="1">
      <alignment horizontal="center"/>
    </xf>
    <xf numFmtId="3" fontId="13" fillId="0" borderId="0" xfId="0" applyNumberFormat="1" applyFont="1"/>
    <xf numFmtId="0" fontId="16" fillId="0" borderId="9" xfId="0" applyFont="1" applyBorder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3" fillId="0" borderId="0" xfId="0" applyFont="1" applyAlignment="1">
      <alignment horizontal="right"/>
    </xf>
    <xf numFmtId="3" fontId="13" fillId="4" borderId="0" xfId="0" applyNumberFormat="1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/>
    </xf>
    <xf numFmtId="0" fontId="16" fillId="0" borderId="14" xfId="0" applyFont="1" applyBorder="1"/>
    <xf numFmtId="0" fontId="16" fillId="0" borderId="0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16" fillId="0" borderId="0" xfId="0" applyFont="1" applyBorder="1"/>
    <xf numFmtId="0" fontId="13" fillId="0" borderId="4" xfId="0" applyFont="1" applyBorder="1"/>
    <xf numFmtId="0" fontId="13" fillId="0" borderId="0" xfId="0" applyFont="1" applyBorder="1" applyAlignment="1">
      <alignment horizontal="center"/>
    </xf>
    <xf numFmtId="0" fontId="13" fillId="0" borderId="10" xfId="0" applyFont="1" applyBorder="1"/>
    <xf numFmtId="0" fontId="13" fillId="0" borderId="4" xfId="0" applyFont="1" applyFill="1" applyBorder="1"/>
    <xf numFmtId="0" fontId="13" fillId="4" borderId="10" xfId="0" applyFont="1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3" fillId="0" borderId="0" xfId="0" applyFont="1" applyBorder="1"/>
    <xf numFmtId="0" fontId="13" fillId="0" borderId="5" xfId="0" applyFont="1" applyFill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2" borderId="5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/>
    <xf numFmtId="0" fontId="17" fillId="0" borderId="0" xfId="0" applyFont="1" applyFill="1" applyBorder="1"/>
    <xf numFmtId="1" fontId="18" fillId="0" borderId="0" xfId="0" applyNumberFormat="1" applyFont="1" applyFill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13" fillId="6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" fontId="13" fillId="8" borderId="5" xfId="0" applyNumberFormat="1" applyFont="1" applyFill="1" applyBorder="1" applyAlignment="1">
      <alignment horizontal="center"/>
    </xf>
    <xf numFmtId="0" fontId="20" fillId="9" borderId="0" xfId="0" applyFont="1" applyFill="1"/>
    <xf numFmtId="0" fontId="13" fillId="9" borderId="0" xfId="0" applyFont="1" applyFill="1"/>
    <xf numFmtId="0" fontId="19" fillId="9" borderId="0" xfId="0" applyFont="1" applyFill="1"/>
    <xf numFmtId="0" fontId="13" fillId="0" borderId="0" xfId="0" applyFont="1" applyFill="1" applyBorder="1" applyAlignment="1">
      <alignment horizontal="center"/>
    </xf>
    <xf numFmtId="2" fontId="13" fillId="7" borderId="11" xfId="0" applyNumberFormat="1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2" fontId="13" fillId="7" borderId="8" xfId="0" applyNumberFormat="1" applyFont="1" applyFill="1" applyBorder="1" applyAlignment="1">
      <alignment horizontal="center" vertical="center"/>
    </xf>
    <xf numFmtId="2" fontId="13" fillId="7" borderId="13" xfId="0" applyNumberFormat="1" applyFont="1" applyFill="1" applyBorder="1" applyAlignment="1">
      <alignment horizontal="center"/>
    </xf>
    <xf numFmtId="0" fontId="16" fillId="0" borderId="12" xfId="0" applyFont="1" applyBorder="1" applyAlignment="1"/>
    <xf numFmtId="14" fontId="21" fillId="0" borderId="0" xfId="0" applyNumberFormat="1" applyFont="1" applyAlignment="1"/>
    <xf numFmtId="0" fontId="3" fillId="0" borderId="5" xfId="0" applyFont="1" applyBorder="1"/>
    <xf numFmtId="11" fontId="6" fillId="0" borderId="0" xfId="0" applyNumberFormat="1" applyFont="1" applyBorder="1" applyAlignment="1"/>
    <xf numFmtId="14" fontId="6" fillId="0" borderId="0" xfId="0" applyNumberFormat="1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1" fillId="0" borderId="7" xfId="0" applyFont="1" applyFill="1" applyBorder="1" applyAlignment="1">
      <alignment horizontal="right" vertical="center"/>
    </xf>
    <xf numFmtId="0" fontId="21" fillId="0" borderId="13" xfId="0" applyFont="1" applyBorder="1" applyAlignment="1">
      <alignment horizontal="right"/>
    </xf>
    <xf numFmtId="0" fontId="13" fillId="0" borderId="0" xfId="0" applyFont="1" applyAlignment="1">
      <alignment horizontal="center"/>
    </xf>
    <xf numFmtId="0" fontId="13" fillId="0" borderId="4" xfId="0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0" fontId="7" fillId="6" borderId="0" xfId="0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ECFF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101"/>
  <sheetViews>
    <sheetView showGridLines="0" tabSelected="1" topLeftCell="A49" zoomScaleNormal="100" workbookViewId="0">
      <selection activeCell="C59" sqref="C59"/>
    </sheetView>
  </sheetViews>
  <sheetFormatPr baseColWidth="10" defaultRowHeight="16.5" x14ac:dyDescent="0.3"/>
  <cols>
    <col min="1" max="1" width="2.42578125" style="12" customWidth="1"/>
    <col min="2" max="2" width="22.7109375" style="9" customWidth="1"/>
    <col min="3" max="3" width="9.28515625" style="9" customWidth="1"/>
    <col min="4" max="4" width="9.7109375" style="22" customWidth="1"/>
    <col min="5" max="5" width="9.28515625" style="9" customWidth="1"/>
    <col min="6" max="6" width="9.28515625" style="11" customWidth="1"/>
    <col min="7" max="11" width="9.28515625" style="9" customWidth="1"/>
    <col min="12" max="12" width="1.42578125" style="9" customWidth="1"/>
    <col min="13" max="13" width="7.7109375" style="9" customWidth="1"/>
    <col min="14" max="14" width="16.7109375" style="9" bestFit="1" customWidth="1"/>
    <col min="15" max="15" width="11.85546875" style="12" bestFit="1" customWidth="1"/>
    <col min="16" max="16" width="11" style="12" customWidth="1"/>
    <col min="17" max="17" width="11.140625" style="12" customWidth="1"/>
    <col min="18" max="18" width="11.85546875" style="12" bestFit="1" customWidth="1"/>
    <col min="19" max="16384" width="11.42578125" style="12"/>
  </cols>
  <sheetData>
    <row r="1" spans="2:14" s="8" customFormat="1" ht="6.75" x14ac:dyDescent="0.15">
      <c r="B1" s="1"/>
      <c r="C1" s="2"/>
      <c r="D1" s="3"/>
      <c r="E1" s="4"/>
      <c r="F1" s="3"/>
      <c r="G1" s="5"/>
      <c r="H1" s="5"/>
      <c r="I1" s="5"/>
      <c r="J1" s="5"/>
      <c r="K1" s="5"/>
      <c r="L1" s="2"/>
      <c r="M1" s="6"/>
      <c r="N1" s="7"/>
    </row>
    <row r="2" spans="2:14" ht="26.25" x14ac:dyDescent="0.3">
      <c r="B2" s="112"/>
      <c r="D2" s="9"/>
      <c r="E2" s="10"/>
      <c r="F2" s="115"/>
      <c r="G2" s="125"/>
      <c r="H2" s="125"/>
      <c r="I2" s="125"/>
      <c r="J2" s="124"/>
      <c r="K2" s="124"/>
      <c r="M2" s="114"/>
      <c r="N2" s="114"/>
    </row>
    <row r="3" spans="2:14" s="8" customFormat="1" ht="6.75" hidden="1" customHeight="1" x14ac:dyDescent="0.25">
      <c r="B3" s="14"/>
      <c r="C3" s="15"/>
      <c r="D3" s="16"/>
      <c r="E3" s="17"/>
      <c r="F3" s="18"/>
      <c r="G3" s="16"/>
      <c r="H3" s="5"/>
      <c r="I3" s="5"/>
      <c r="J3" s="5"/>
      <c r="K3" s="113"/>
      <c r="L3" s="20"/>
      <c r="M3" s="114"/>
      <c r="N3" s="114"/>
    </row>
    <row r="4" spans="2:14" ht="16.5" hidden="1" customHeight="1" x14ac:dyDescent="0.3">
      <c r="B4" s="13"/>
      <c r="C4" s="21"/>
      <c r="E4" s="23"/>
      <c r="F4" s="23"/>
      <c r="G4" s="23"/>
      <c r="H4" s="23"/>
      <c r="I4" s="23"/>
      <c r="J4" s="23"/>
      <c r="K4" s="24"/>
      <c r="L4" s="11"/>
      <c r="M4" s="114"/>
      <c r="N4" s="114"/>
    </row>
    <row r="5" spans="2:14" s="8" customFormat="1" ht="6.75" hidden="1" customHeight="1" x14ac:dyDescent="0.25">
      <c r="B5" s="2"/>
      <c r="C5" s="25"/>
      <c r="D5" s="26"/>
      <c r="E5" s="27"/>
      <c r="F5" s="28"/>
      <c r="G5" s="26"/>
      <c r="H5" s="26"/>
      <c r="I5" s="26"/>
      <c r="J5" s="26"/>
      <c r="K5" s="29"/>
      <c r="L5" s="2"/>
      <c r="M5" s="114"/>
      <c r="N5" s="114"/>
    </row>
    <row r="6" spans="2:14" s="8" customFormat="1" ht="6.75" hidden="1" customHeight="1" x14ac:dyDescent="0.25">
      <c r="B6" s="2"/>
      <c r="C6" s="2"/>
      <c r="D6" s="2"/>
      <c r="E6" s="30"/>
      <c r="F6" s="20"/>
      <c r="G6" s="2"/>
      <c r="H6" s="2"/>
      <c r="I6" s="2"/>
      <c r="J6" s="2"/>
      <c r="K6" s="2"/>
      <c r="L6" s="2"/>
      <c r="M6" s="114"/>
      <c r="N6" s="114"/>
    </row>
    <row r="7" spans="2:14" s="8" customFormat="1" ht="6.75" hidden="1" customHeight="1" x14ac:dyDescent="0.25">
      <c r="B7" s="15"/>
      <c r="C7" s="15"/>
      <c r="D7" s="18"/>
      <c r="E7" s="16"/>
      <c r="F7" s="18"/>
      <c r="G7" s="16"/>
      <c r="H7" s="16"/>
      <c r="I7" s="16"/>
      <c r="J7" s="16"/>
      <c r="K7" s="19"/>
      <c r="L7" s="2"/>
      <c r="M7" s="114"/>
      <c r="N7" s="114"/>
    </row>
    <row r="8" spans="2:14" ht="16.5" hidden="1" customHeight="1" x14ac:dyDescent="0.3">
      <c r="B8" s="31"/>
      <c r="C8" s="32"/>
      <c r="D8" s="33"/>
      <c r="E8" s="33"/>
      <c r="F8" s="33"/>
      <c r="G8" s="33"/>
      <c r="H8" s="33"/>
      <c r="I8" s="33"/>
      <c r="J8" s="33"/>
      <c r="K8" s="34"/>
      <c r="M8" s="114"/>
      <c r="N8" s="114"/>
    </row>
    <row r="9" spans="2:14" ht="16.5" hidden="1" customHeight="1" x14ac:dyDescent="0.3">
      <c r="B9" s="31"/>
      <c r="C9" s="32"/>
      <c r="D9" s="33"/>
      <c r="E9" s="33"/>
      <c r="F9" s="33"/>
      <c r="G9" s="33"/>
      <c r="H9" s="33"/>
      <c r="I9" s="33"/>
      <c r="J9" s="33"/>
      <c r="K9" s="34"/>
      <c r="M9" s="114"/>
      <c r="N9" s="114"/>
    </row>
    <row r="10" spans="2:14" ht="16.5" hidden="1" customHeight="1" x14ac:dyDescent="0.3">
      <c r="B10" s="31"/>
      <c r="C10" s="32"/>
      <c r="D10" s="33"/>
      <c r="E10" s="33"/>
      <c r="F10" s="33"/>
      <c r="G10" s="33"/>
      <c r="H10" s="33"/>
      <c r="I10" s="33"/>
      <c r="J10" s="33"/>
      <c r="K10" s="34"/>
      <c r="M10" s="114"/>
      <c r="N10" s="114"/>
    </row>
    <row r="11" spans="2:14" ht="16.5" hidden="1" customHeight="1" x14ac:dyDescent="0.3">
      <c r="B11" s="31"/>
      <c r="C11" s="32"/>
      <c r="D11" s="33"/>
      <c r="E11" s="33"/>
      <c r="F11" s="33"/>
      <c r="G11" s="33"/>
      <c r="H11" s="33"/>
      <c r="I11" s="33"/>
      <c r="J11" s="33"/>
      <c r="K11" s="34"/>
      <c r="M11" s="114"/>
      <c r="N11" s="114"/>
    </row>
    <row r="12" spans="2:14" ht="16.5" hidden="1" customHeight="1" x14ac:dyDescent="0.3">
      <c r="B12" s="31"/>
      <c r="C12" s="32"/>
      <c r="D12" s="33"/>
      <c r="E12" s="33"/>
      <c r="F12" s="33"/>
      <c r="G12" s="33"/>
      <c r="H12" s="33"/>
      <c r="I12" s="33"/>
      <c r="J12" s="33"/>
      <c r="K12" s="34"/>
      <c r="M12" s="114"/>
      <c r="N12" s="114"/>
    </row>
    <row r="13" spans="2:14" ht="16.5" hidden="1" customHeight="1" x14ac:dyDescent="0.3">
      <c r="B13" s="31"/>
      <c r="C13" s="32"/>
      <c r="D13" s="33"/>
      <c r="E13" s="33"/>
      <c r="F13" s="33"/>
      <c r="G13" s="33"/>
      <c r="H13" s="33"/>
      <c r="I13" s="33"/>
      <c r="J13" s="33"/>
      <c r="K13" s="34"/>
      <c r="M13" s="114"/>
      <c r="N13" s="114"/>
    </row>
    <row r="14" spans="2:14" s="8" customFormat="1" ht="6.75" hidden="1" customHeight="1" x14ac:dyDescent="0.25">
      <c r="B14" s="25"/>
      <c r="C14" s="25"/>
      <c r="D14" s="28"/>
      <c r="E14" s="26"/>
      <c r="F14" s="28"/>
      <c r="G14" s="26"/>
      <c r="H14" s="26"/>
      <c r="I14" s="26"/>
      <c r="J14" s="26"/>
      <c r="K14" s="29"/>
      <c r="L14" s="2"/>
      <c r="M14" s="114"/>
      <c r="N14" s="114"/>
    </row>
    <row r="15" spans="2:14" s="8" customFormat="1" ht="6.75" hidden="1" customHeight="1" x14ac:dyDescent="0.25">
      <c r="B15" s="2"/>
      <c r="C15" s="2"/>
      <c r="D15" s="3"/>
      <c r="E15" s="2"/>
      <c r="F15" s="20"/>
      <c r="G15" s="2"/>
      <c r="H15" s="2"/>
      <c r="I15" s="2"/>
      <c r="J15" s="2"/>
      <c r="K15" s="2"/>
      <c r="L15" s="2"/>
      <c r="M15" s="114"/>
      <c r="N15" s="114"/>
    </row>
    <row r="16" spans="2:14" s="8" customFormat="1" ht="6.75" hidden="1" customHeight="1" x14ac:dyDescent="0.25">
      <c r="B16" s="15"/>
      <c r="C16" s="15"/>
      <c r="D16" s="18"/>
      <c r="E16" s="16"/>
      <c r="F16" s="18"/>
      <c r="G16" s="16"/>
      <c r="H16" s="16"/>
      <c r="I16" s="16"/>
      <c r="J16" s="16"/>
      <c r="K16" s="19"/>
      <c r="L16" s="2"/>
      <c r="M16" s="114"/>
      <c r="N16" s="114"/>
    </row>
    <row r="17" spans="2:14" ht="16.5" hidden="1" customHeight="1" x14ac:dyDescent="0.3">
      <c r="B17" s="21"/>
      <c r="C17" s="35"/>
      <c r="D17" s="36"/>
      <c r="E17" s="36"/>
      <c r="F17" s="36"/>
      <c r="G17" s="36"/>
      <c r="H17" s="36"/>
      <c r="I17" s="36"/>
      <c r="J17" s="36"/>
      <c r="K17" s="37"/>
      <c r="M17" s="114"/>
      <c r="N17" s="114"/>
    </row>
    <row r="18" spans="2:14" s="8" customFormat="1" ht="6.75" hidden="1" customHeight="1" x14ac:dyDescent="0.25">
      <c r="B18" s="25"/>
      <c r="C18" s="25"/>
      <c r="D18" s="28"/>
      <c r="E18" s="26"/>
      <c r="F18" s="28"/>
      <c r="G18" s="26"/>
      <c r="H18" s="26"/>
      <c r="I18" s="26"/>
      <c r="J18" s="26"/>
      <c r="K18" s="29"/>
      <c r="L18" s="2"/>
      <c r="M18" s="114"/>
      <c r="N18" s="114"/>
    </row>
    <row r="19" spans="2:14" ht="16.5" hidden="1" customHeight="1" x14ac:dyDescent="0.3">
      <c r="M19" s="114"/>
      <c r="N19" s="114"/>
    </row>
    <row r="20" spans="2:14" ht="16.5" hidden="1" customHeight="1" x14ac:dyDescent="0.3">
      <c r="M20" s="114"/>
      <c r="N20" s="114"/>
    </row>
    <row r="21" spans="2:14" ht="16.5" hidden="1" customHeight="1" x14ac:dyDescent="0.3">
      <c r="M21" s="114"/>
      <c r="N21" s="114"/>
    </row>
    <row r="22" spans="2:14" s="8" customFormat="1" ht="6.75" hidden="1" customHeight="1" x14ac:dyDescent="0.25">
      <c r="B22" s="2"/>
      <c r="C22" s="15"/>
      <c r="D22" s="18"/>
      <c r="E22" s="16"/>
      <c r="F22" s="18"/>
      <c r="G22" s="16"/>
      <c r="H22" s="16"/>
      <c r="I22" s="16"/>
      <c r="J22" s="38"/>
      <c r="K22" s="2"/>
      <c r="L22" s="2"/>
      <c r="M22" s="114"/>
      <c r="N22" s="114"/>
    </row>
    <row r="23" spans="2:14" ht="16.5" hidden="1" customHeight="1" x14ac:dyDescent="0.3">
      <c r="B23" s="13"/>
      <c r="C23" s="21"/>
      <c r="E23" s="22"/>
      <c r="F23" s="22"/>
      <c r="G23" s="39"/>
      <c r="H23" s="22"/>
      <c r="I23" s="22"/>
      <c r="J23" s="40"/>
      <c r="M23" s="114"/>
      <c r="N23" s="114"/>
    </row>
    <row r="24" spans="2:14" s="8" customFormat="1" ht="6.75" hidden="1" customHeight="1" x14ac:dyDescent="0.25">
      <c r="B24" s="2"/>
      <c r="C24" s="25"/>
      <c r="D24" s="28"/>
      <c r="E24" s="26"/>
      <c r="F24" s="28"/>
      <c r="G24" s="26"/>
      <c r="H24" s="26"/>
      <c r="I24" s="26"/>
      <c r="J24" s="41"/>
      <c r="K24" s="2"/>
      <c r="L24" s="2"/>
      <c r="M24" s="114"/>
      <c r="N24" s="114"/>
    </row>
    <row r="25" spans="2:14" s="8" customFormat="1" ht="6.75" hidden="1" customHeight="1" x14ac:dyDescent="0.25">
      <c r="B25" s="2"/>
      <c r="C25" s="2"/>
      <c r="D25" s="3"/>
      <c r="E25" s="2"/>
      <c r="F25" s="20"/>
      <c r="G25" s="2"/>
      <c r="H25" s="2"/>
      <c r="I25" s="2"/>
      <c r="J25" s="2"/>
      <c r="K25" s="2"/>
      <c r="L25" s="2"/>
      <c r="M25" s="114"/>
      <c r="N25" s="114"/>
    </row>
    <row r="26" spans="2:14" s="8" customFormat="1" ht="6.75" hidden="1" customHeight="1" x14ac:dyDescent="0.25">
      <c r="B26" s="15"/>
      <c r="C26" s="15"/>
      <c r="D26" s="18"/>
      <c r="E26" s="16"/>
      <c r="F26" s="18"/>
      <c r="G26" s="16"/>
      <c r="H26" s="16"/>
      <c r="I26" s="16"/>
      <c r="J26" s="38"/>
      <c r="K26" s="2"/>
      <c r="L26" s="2"/>
      <c r="M26" s="114"/>
      <c r="N26" s="114"/>
    </row>
    <row r="27" spans="2:14" ht="16.5" hidden="1" customHeight="1" x14ac:dyDescent="0.3">
      <c r="B27" s="31"/>
      <c r="C27" s="42"/>
      <c r="D27" s="33"/>
      <c r="E27" s="36"/>
      <c r="F27" s="43"/>
      <c r="G27" s="44"/>
      <c r="H27" s="43"/>
      <c r="I27" s="43"/>
      <c r="J27" s="45"/>
      <c r="M27" s="114"/>
      <c r="N27" s="114"/>
    </row>
    <row r="28" spans="2:14" ht="16.5" hidden="1" customHeight="1" x14ac:dyDescent="0.3">
      <c r="B28" s="31"/>
      <c r="C28" s="46"/>
      <c r="D28" s="33"/>
      <c r="E28" s="36"/>
      <c r="F28" s="43"/>
      <c r="G28" s="44"/>
      <c r="H28" s="43"/>
      <c r="I28" s="43"/>
      <c r="J28" s="45"/>
      <c r="M28" s="114"/>
      <c r="N28" s="114"/>
    </row>
    <row r="29" spans="2:14" ht="16.5" hidden="1" customHeight="1" x14ac:dyDescent="0.3">
      <c r="B29" s="31"/>
      <c r="C29" s="46"/>
      <c r="D29" s="33"/>
      <c r="E29" s="36"/>
      <c r="F29" s="43"/>
      <c r="G29" s="44"/>
      <c r="H29" s="43"/>
      <c r="I29" s="43"/>
      <c r="J29" s="45"/>
      <c r="M29" s="114"/>
      <c r="N29" s="114"/>
    </row>
    <row r="30" spans="2:14" ht="16.5" hidden="1" customHeight="1" x14ac:dyDescent="0.3">
      <c r="B30" s="31"/>
      <c r="C30" s="46"/>
      <c r="D30" s="33"/>
      <c r="E30" s="36"/>
      <c r="F30" s="43"/>
      <c r="G30" s="44"/>
      <c r="H30" s="43"/>
      <c r="I30" s="43"/>
      <c r="J30" s="45"/>
      <c r="M30" s="114"/>
      <c r="N30" s="114"/>
    </row>
    <row r="31" spans="2:14" ht="16.5" hidden="1" customHeight="1" x14ac:dyDescent="0.3">
      <c r="B31" s="31"/>
      <c r="C31" s="46"/>
      <c r="D31" s="33"/>
      <c r="E31" s="36"/>
      <c r="F31" s="43"/>
      <c r="G31" s="44"/>
      <c r="H31" s="43"/>
      <c r="I31" s="43"/>
      <c r="J31" s="45"/>
      <c r="M31" s="114"/>
      <c r="N31" s="114"/>
    </row>
    <row r="32" spans="2:14" ht="16.5" hidden="1" customHeight="1" x14ac:dyDescent="0.3">
      <c r="B32" s="31"/>
      <c r="C32" s="46"/>
      <c r="D32" s="33"/>
      <c r="E32" s="36"/>
      <c r="F32" s="43"/>
      <c r="G32" s="44"/>
      <c r="H32" s="43"/>
      <c r="I32" s="43"/>
      <c r="J32" s="45"/>
      <c r="M32" s="114"/>
      <c r="N32" s="114"/>
    </row>
    <row r="33" spans="2:14" ht="16.5" hidden="1" customHeight="1" x14ac:dyDescent="0.3">
      <c r="B33" s="31"/>
      <c r="C33" s="46"/>
      <c r="D33" s="33"/>
      <c r="E33" s="36"/>
      <c r="F33" s="43"/>
      <c r="G33" s="44"/>
      <c r="H33" s="43"/>
      <c r="I33" s="43"/>
      <c r="J33" s="45"/>
      <c r="M33" s="114"/>
      <c r="N33" s="114"/>
    </row>
    <row r="34" spans="2:14" ht="16.5" hidden="1" customHeight="1" x14ac:dyDescent="0.3">
      <c r="B34" s="31"/>
      <c r="C34" s="46"/>
      <c r="D34" s="33"/>
      <c r="E34" s="36"/>
      <c r="F34" s="43"/>
      <c r="G34" s="44"/>
      <c r="H34" s="43"/>
      <c r="I34" s="43"/>
      <c r="J34" s="45"/>
      <c r="M34" s="114"/>
      <c r="N34" s="114"/>
    </row>
    <row r="35" spans="2:14" ht="16.5" hidden="1" customHeight="1" x14ac:dyDescent="0.3">
      <c r="B35" s="31"/>
      <c r="C35" s="46"/>
      <c r="D35" s="33"/>
      <c r="E35" s="36"/>
      <c r="F35" s="43"/>
      <c r="G35" s="44"/>
      <c r="H35" s="43"/>
      <c r="I35" s="43"/>
      <c r="J35" s="45"/>
      <c r="M35" s="114"/>
      <c r="N35" s="114"/>
    </row>
    <row r="36" spans="2:14" s="8" customFormat="1" ht="6.75" hidden="1" customHeight="1" x14ac:dyDescent="0.25">
      <c r="B36" s="25"/>
      <c r="C36" s="25"/>
      <c r="D36" s="28"/>
      <c r="E36" s="26"/>
      <c r="F36" s="28"/>
      <c r="G36" s="26"/>
      <c r="H36" s="26"/>
      <c r="I36" s="26"/>
      <c r="J36" s="41"/>
      <c r="K36" s="2"/>
      <c r="L36" s="2"/>
      <c r="M36" s="114"/>
      <c r="N36" s="114"/>
    </row>
    <row r="37" spans="2:14" s="8" customFormat="1" ht="6.75" hidden="1" customHeight="1" x14ac:dyDescent="0.25">
      <c r="B37" s="2"/>
      <c r="C37" s="2"/>
      <c r="D37" s="3"/>
      <c r="E37" s="2"/>
      <c r="F37" s="20"/>
      <c r="G37" s="2"/>
      <c r="H37" s="2"/>
      <c r="I37" s="2"/>
      <c r="J37" s="2"/>
      <c r="K37" s="2"/>
      <c r="L37" s="2"/>
      <c r="M37" s="114"/>
      <c r="N37" s="114"/>
    </row>
    <row r="38" spans="2:14" s="8" customFormat="1" ht="6.75" hidden="1" customHeight="1" x14ac:dyDescent="0.25">
      <c r="B38" s="15"/>
      <c r="C38" s="16"/>
      <c r="D38" s="18"/>
      <c r="E38" s="16"/>
      <c r="F38" s="18"/>
      <c r="G38" s="16"/>
      <c r="H38" s="16"/>
      <c r="I38" s="19"/>
      <c r="J38" s="15"/>
      <c r="K38" s="19"/>
      <c r="L38" s="2"/>
      <c r="M38" s="114"/>
      <c r="N38" s="114"/>
    </row>
    <row r="39" spans="2:14" ht="16.5" hidden="1" customHeight="1" x14ac:dyDescent="0.3">
      <c r="B39" s="31"/>
      <c r="C39" s="47"/>
      <c r="E39" s="48"/>
      <c r="F39" s="48"/>
      <c r="G39" s="47"/>
      <c r="I39" s="49"/>
      <c r="J39" s="50"/>
      <c r="K39" s="51"/>
      <c r="M39" s="114"/>
      <c r="N39" s="114"/>
    </row>
    <row r="40" spans="2:14" s="8" customFormat="1" ht="6.75" hidden="1" customHeight="1" x14ac:dyDescent="0.25">
      <c r="B40" s="25"/>
      <c r="C40" s="26"/>
      <c r="D40" s="28"/>
      <c r="E40" s="26"/>
      <c r="F40" s="28"/>
      <c r="G40" s="26"/>
      <c r="H40" s="26"/>
      <c r="I40" s="29"/>
      <c r="J40" s="25"/>
      <c r="K40" s="29"/>
      <c r="L40" s="2"/>
      <c r="M40" s="114"/>
      <c r="N40" s="114"/>
    </row>
    <row r="41" spans="2:14" s="55" customFormat="1" ht="24" x14ac:dyDescent="0.4">
      <c r="B41" s="103"/>
      <c r="C41" s="103"/>
      <c r="D41" s="107"/>
      <c r="E41" s="108"/>
      <c r="F41" s="107"/>
      <c r="G41" s="103"/>
      <c r="H41" s="103"/>
      <c r="I41" s="103"/>
      <c r="J41" s="104"/>
      <c r="K41" s="104"/>
      <c r="L41" s="52"/>
      <c r="M41" s="114"/>
      <c r="N41" s="114"/>
    </row>
    <row r="42" spans="2:14" s="55" customFormat="1" ht="11.25" customHeight="1" x14ac:dyDescent="0.4">
      <c r="B42" s="52"/>
      <c r="C42" s="52"/>
      <c r="D42" s="53"/>
      <c r="E42" s="54"/>
      <c r="F42" s="53"/>
      <c r="G42" s="52"/>
      <c r="H42" s="52"/>
      <c r="I42" s="52"/>
      <c r="J42" s="52"/>
      <c r="K42" s="52"/>
      <c r="L42" s="52"/>
      <c r="M42" s="114"/>
      <c r="N42" s="114"/>
    </row>
    <row r="43" spans="2:14" s="55" customFormat="1" ht="19.5" x14ac:dyDescent="0.4">
      <c r="B43" s="52"/>
      <c r="C43" s="52"/>
      <c r="D43" s="53"/>
      <c r="E43" s="53"/>
      <c r="F43" s="53"/>
      <c r="G43" s="53"/>
      <c r="H43" s="53"/>
      <c r="I43" s="52"/>
      <c r="J43" s="52"/>
      <c r="K43" s="52"/>
      <c r="L43" s="52"/>
      <c r="M43" s="52"/>
      <c r="N43" s="52"/>
    </row>
    <row r="44" spans="2:14" s="55" customFormat="1" ht="19.5" x14ac:dyDescent="0.4">
      <c r="B44" s="121"/>
      <c r="C44" s="121"/>
      <c r="D44" s="56"/>
      <c r="E44" s="57"/>
      <c r="F44" s="58"/>
      <c r="G44" s="58"/>
      <c r="H44" s="59"/>
      <c r="I44" s="52"/>
      <c r="J44" s="52"/>
      <c r="K44" s="52"/>
      <c r="L44" s="52"/>
      <c r="M44" s="52"/>
      <c r="N44" s="52"/>
    </row>
    <row r="45" spans="2:14" s="55" customFormat="1" ht="19.5" x14ac:dyDescent="0.4">
      <c r="B45" s="121"/>
      <c r="C45" s="121"/>
      <c r="D45" s="99"/>
      <c r="E45" s="57"/>
      <c r="F45" s="58"/>
      <c r="G45" s="58"/>
      <c r="H45" s="59"/>
      <c r="I45" s="52"/>
      <c r="J45" s="52"/>
      <c r="K45" s="52"/>
      <c r="L45" s="52"/>
      <c r="M45" s="52"/>
      <c r="N45" s="52"/>
    </row>
    <row r="46" spans="2:14" s="55" customFormat="1" ht="19.5" x14ac:dyDescent="0.4">
      <c r="B46" s="121"/>
      <c r="C46" s="121"/>
      <c r="D46" s="99"/>
      <c r="E46" s="57"/>
      <c r="F46" s="58"/>
      <c r="G46" s="58"/>
      <c r="H46" s="59"/>
      <c r="I46" s="52"/>
      <c r="J46" s="52"/>
      <c r="K46" s="52"/>
      <c r="L46" s="52"/>
      <c r="M46" s="52"/>
      <c r="N46" s="52"/>
    </row>
    <row r="47" spans="2:14" s="55" customFormat="1" ht="19.5" x14ac:dyDescent="0.4">
      <c r="B47" s="52"/>
      <c r="C47" s="52"/>
      <c r="D47" s="52"/>
      <c r="E47" s="52"/>
      <c r="F47" s="52"/>
      <c r="G47" s="52"/>
      <c r="H47" s="60"/>
      <c r="I47" s="61"/>
      <c r="J47" s="52"/>
      <c r="K47" s="52"/>
      <c r="L47" s="52"/>
      <c r="M47" s="52"/>
      <c r="N47" s="52"/>
    </row>
    <row r="48" spans="2:14" s="55" customFormat="1" ht="19.5" x14ac:dyDescent="0.4">
      <c r="B48" s="52"/>
      <c r="C48" s="52"/>
      <c r="D48" s="62"/>
      <c r="E48" s="52"/>
      <c r="F48" s="63"/>
      <c r="G48" s="63"/>
      <c r="H48" s="64"/>
      <c r="I48" s="65"/>
      <c r="J48" s="52"/>
      <c r="K48" s="52"/>
      <c r="L48" s="52"/>
      <c r="M48" s="52"/>
      <c r="N48" s="52"/>
    </row>
    <row r="49" spans="2:14" s="55" customFormat="1" ht="19.5" x14ac:dyDescent="0.4"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</row>
    <row r="50" spans="2:14" s="55" customFormat="1" ht="19.5" x14ac:dyDescent="0.4">
      <c r="B50" s="111"/>
      <c r="C50" s="120"/>
      <c r="D50" s="120"/>
      <c r="E50" s="120"/>
      <c r="F50" s="110"/>
      <c r="G50" s="66"/>
      <c r="H50" s="52"/>
      <c r="I50" s="52"/>
      <c r="J50" s="52"/>
      <c r="K50" s="52"/>
      <c r="L50" s="52"/>
      <c r="M50" s="52"/>
      <c r="N50" s="52"/>
    </row>
    <row r="51" spans="2:14" s="55" customFormat="1" ht="19.5" x14ac:dyDescent="0.4">
      <c r="B51" s="67"/>
      <c r="C51" s="68"/>
      <c r="D51" s="68"/>
      <c r="E51" s="68"/>
      <c r="F51" s="57"/>
      <c r="G51" s="69"/>
      <c r="H51" s="52"/>
      <c r="I51" s="52"/>
      <c r="J51" s="52"/>
      <c r="K51" s="52"/>
      <c r="L51" s="52"/>
      <c r="M51" s="52"/>
      <c r="N51" s="52"/>
    </row>
    <row r="53" spans="2:14" s="55" customFormat="1" ht="24" x14ac:dyDescent="0.4">
      <c r="B53" s="103"/>
      <c r="C53" s="103"/>
      <c r="D53" s="107"/>
      <c r="E53" s="108"/>
      <c r="F53" s="107"/>
      <c r="G53" s="103"/>
      <c r="H53" s="103"/>
      <c r="I53" s="102"/>
      <c r="J53" s="103"/>
      <c r="K53" s="103"/>
      <c r="L53" s="52"/>
      <c r="M53" s="52"/>
      <c r="N53" s="52"/>
    </row>
    <row r="54" spans="2:14" s="55" customFormat="1" ht="19.5" x14ac:dyDescent="0.4">
      <c r="B54" s="52"/>
      <c r="C54" s="52"/>
      <c r="D54" s="53"/>
      <c r="E54" s="53"/>
      <c r="F54" s="53"/>
      <c r="G54" s="53"/>
      <c r="H54" s="52"/>
      <c r="I54" s="53"/>
      <c r="J54" s="52"/>
      <c r="K54" s="52"/>
      <c r="L54" s="52"/>
      <c r="M54" s="52"/>
      <c r="N54" s="52"/>
    </row>
    <row r="55" spans="2:14" s="55" customFormat="1" ht="19.5" x14ac:dyDescent="0.4">
      <c r="B55" s="98" t="s">
        <v>16</v>
      </c>
      <c r="C55" s="53" t="s">
        <v>2</v>
      </c>
      <c r="D55" s="53"/>
      <c r="E55" s="53" t="s">
        <v>19</v>
      </c>
      <c r="F55" s="53"/>
      <c r="G55" s="53" t="s">
        <v>18</v>
      </c>
      <c r="H55" s="53"/>
      <c r="I55" s="53" t="s">
        <v>17</v>
      </c>
      <c r="J55" s="53"/>
      <c r="K55" s="53" t="s">
        <v>0</v>
      </c>
      <c r="L55" s="52"/>
      <c r="M55" s="52"/>
      <c r="N55" s="52"/>
    </row>
    <row r="56" spans="2:14" s="8" customFormat="1" ht="6.75" x14ac:dyDescent="0.1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2:14" s="8" customFormat="1" ht="6.75" x14ac:dyDescent="0.15">
      <c r="B57" s="15"/>
      <c r="C57" s="16"/>
      <c r="D57" s="16"/>
      <c r="E57" s="16"/>
      <c r="F57" s="16"/>
      <c r="G57" s="16"/>
      <c r="H57" s="16"/>
      <c r="I57" s="16"/>
      <c r="J57" s="16"/>
      <c r="K57" s="38"/>
      <c r="L57" s="2"/>
      <c r="M57" s="2"/>
      <c r="N57" s="2"/>
    </row>
    <row r="58" spans="2:14" s="55" customFormat="1" ht="19.5" x14ac:dyDescent="0.4">
      <c r="B58" s="70" t="s">
        <v>3</v>
      </c>
      <c r="C58" s="71">
        <v>3</v>
      </c>
      <c r="D58" s="71"/>
      <c r="E58" s="71">
        <v>6</v>
      </c>
      <c r="F58" s="71"/>
      <c r="G58" s="71">
        <v>9</v>
      </c>
      <c r="H58" s="71"/>
      <c r="I58" s="71">
        <v>12</v>
      </c>
      <c r="J58" s="71"/>
      <c r="K58" s="72"/>
      <c r="L58" s="52"/>
      <c r="M58" s="52"/>
      <c r="N58" s="52"/>
    </row>
    <row r="59" spans="2:14" s="55" customFormat="1" ht="19.5" x14ac:dyDescent="0.4">
      <c r="B59" s="73" t="s">
        <v>4</v>
      </c>
      <c r="C59" s="56"/>
      <c r="D59" s="56"/>
      <c r="E59" s="56"/>
      <c r="F59" s="56"/>
      <c r="G59" s="56"/>
      <c r="H59" s="56"/>
      <c r="I59" s="56"/>
      <c r="J59" s="56"/>
      <c r="K59" s="74">
        <f>SUM(C59:I59)</f>
        <v>0</v>
      </c>
      <c r="L59" s="52"/>
      <c r="M59" s="52"/>
      <c r="N59" s="52"/>
    </row>
    <row r="60" spans="2:14" s="55" customFormat="1" ht="19.5" x14ac:dyDescent="0.4">
      <c r="B60" s="70" t="s">
        <v>1</v>
      </c>
      <c r="C60" s="71">
        <f>+C58*C59</f>
        <v>0</v>
      </c>
      <c r="D60" s="71"/>
      <c r="E60" s="71">
        <f>+E58*E59</f>
        <v>0</v>
      </c>
      <c r="F60" s="71"/>
      <c r="G60" s="71">
        <f>+G58*G59</f>
        <v>0</v>
      </c>
      <c r="H60" s="71"/>
      <c r="I60" s="71">
        <f>+I58*I59</f>
        <v>0</v>
      </c>
      <c r="J60" s="71"/>
      <c r="K60" s="75">
        <f>SUM(C60:I60)</f>
        <v>0</v>
      </c>
      <c r="L60" s="52"/>
      <c r="M60" s="52"/>
      <c r="N60" s="52"/>
    </row>
    <row r="61" spans="2:14" s="8" customFormat="1" ht="6.75" x14ac:dyDescent="0.15">
      <c r="B61" s="25"/>
      <c r="C61" s="26"/>
      <c r="D61" s="26"/>
      <c r="E61" s="26"/>
      <c r="F61" s="26"/>
      <c r="G61" s="26"/>
      <c r="H61" s="26"/>
      <c r="I61" s="26"/>
      <c r="J61" s="26"/>
      <c r="K61" s="41"/>
      <c r="L61" s="2"/>
      <c r="M61" s="2"/>
      <c r="N61" s="2"/>
    </row>
    <row r="62" spans="2:14" s="8" customFormat="1" ht="6.75" x14ac:dyDescent="0.1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2:14" s="8" customFormat="1" ht="6.75" x14ac:dyDescent="0.15">
      <c r="B63" s="2"/>
      <c r="C63" s="15"/>
      <c r="D63" s="16"/>
      <c r="E63" s="16"/>
      <c r="F63" s="16"/>
      <c r="G63" s="16"/>
      <c r="H63" s="16"/>
      <c r="I63" s="76"/>
      <c r="J63" s="77"/>
      <c r="K63" s="38"/>
      <c r="L63" s="2"/>
      <c r="M63" s="2"/>
      <c r="N63" s="2"/>
    </row>
    <row r="64" spans="2:14" s="55" customFormat="1" ht="19.5" x14ac:dyDescent="0.4">
      <c r="B64" s="52"/>
      <c r="C64" s="70" t="s">
        <v>5</v>
      </c>
      <c r="D64" s="78"/>
      <c r="E64" s="105" t="s">
        <v>6</v>
      </c>
      <c r="F64" s="105"/>
      <c r="G64" s="71">
        <v>1</v>
      </c>
      <c r="H64" s="71"/>
      <c r="I64" s="56" t="str">
        <f>IF(AND($K$59&gt;1,$K$59&lt;5),1,"")</f>
        <v/>
      </c>
      <c r="J64" s="79"/>
      <c r="K64" s="80" t="str">
        <f>IF(I64="","",+$K$60*G64*I64)</f>
        <v/>
      </c>
      <c r="L64" s="52"/>
      <c r="M64" s="52"/>
      <c r="N64" s="52"/>
    </row>
    <row r="65" spans="2:14" s="55" customFormat="1" ht="19.5" x14ac:dyDescent="0.4">
      <c r="B65" s="52"/>
      <c r="C65" s="70" t="s">
        <v>5</v>
      </c>
      <c r="D65" s="78"/>
      <c r="E65" s="105" t="s">
        <v>7</v>
      </c>
      <c r="F65" s="105"/>
      <c r="G65" s="71">
        <v>0.78</v>
      </c>
      <c r="H65" s="71"/>
      <c r="I65" s="56" t="str">
        <f>IF(AND($K$59&gt;4,$K$59&lt;10),1,"")</f>
        <v/>
      </c>
      <c r="J65" s="79"/>
      <c r="K65" s="80" t="str">
        <f t="shared" ref="K65:K73" si="0">IF(I65="","",+$K$60*G65*I65)</f>
        <v/>
      </c>
      <c r="L65" s="52"/>
      <c r="M65" s="52"/>
      <c r="N65" s="52"/>
    </row>
    <row r="66" spans="2:14" s="55" customFormat="1" ht="19.5" x14ac:dyDescent="0.4">
      <c r="B66" s="52"/>
      <c r="C66" s="70" t="s">
        <v>5</v>
      </c>
      <c r="D66" s="78"/>
      <c r="E66" s="105" t="s">
        <v>8</v>
      </c>
      <c r="F66" s="105"/>
      <c r="G66" s="71">
        <v>0.63</v>
      </c>
      <c r="H66" s="71"/>
      <c r="I66" s="56" t="str">
        <f>IF(AND($K$59&gt;9,$K$59&lt;15),1,"")</f>
        <v/>
      </c>
      <c r="J66" s="79"/>
      <c r="K66" s="80" t="str">
        <f t="shared" si="0"/>
        <v/>
      </c>
      <c r="L66" s="52"/>
      <c r="M66" s="52"/>
      <c r="N66" s="52"/>
    </row>
    <row r="67" spans="2:14" s="55" customFormat="1" ht="19.5" x14ac:dyDescent="0.4">
      <c r="B67" s="52"/>
      <c r="C67" s="70" t="s">
        <v>5</v>
      </c>
      <c r="D67" s="78"/>
      <c r="E67" s="105" t="s">
        <v>9</v>
      </c>
      <c r="F67" s="105"/>
      <c r="G67" s="71">
        <v>0.53</v>
      </c>
      <c r="H67" s="71"/>
      <c r="I67" s="56" t="str">
        <f>IF(AND($K$59&gt;14,$K$59&lt;20),1,"")</f>
        <v/>
      </c>
      <c r="J67" s="79"/>
      <c r="K67" s="80" t="str">
        <f t="shared" si="0"/>
        <v/>
      </c>
      <c r="L67" s="52"/>
      <c r="M67" s="52"/>
      <c r="N67" s="52"/>
    </row>
    <row r="68" spans="2:14" s="55" customFormat="1" ht="19.5" x14ac:dyDescent="0.4">
      <c r="B68" s="52"/>
      <c r="C68" s="70" t="s">
        <v>5</v>
      </c>
      <c r="D68" s="78"/>
      <c r="E68" s="105" t="s">
        <v>10</v>
      </c>
      <c r="F68" s="105"/>
      <c r="G68" s="71">
        <v>0.49</v>
      </c>
      <c r="H68" s="71"/>
      <c r="I68" s="56" t="str">
        <f>IF(AND($K$59&gt;19,$K$59&lt;25),1,"")</f>
        <v/>
      </c>
      <c r="J68" s="79"/>
      <c r="K68" s="80" t="str">
        <f t="shared" si="0"/>
        <v/>
      </c>
      <c r="L68" s="52"/>
      <c r="M68" s="52"/>
      <c r="N68" s="52"/>
    </row>
    <row r="69" spans="2:14" s="55" customFormat="1" ht="19.5" x14ac:dyDescent="0.4">
      <c r="B69" s="52"/>
      <c r="C69" s="70" t="s">
        <v>5</v>
      </c>
      <c r="D69" s="78"/>
      <c r="E69" s="105" t="s">
        <v>11</v>
      </c>
      <c r="F69" s="105"/>
      <c r="G69" s="71">
        <v>0.46</v>
      </c>
      <c r="H69" s="71"/>
      <c r="I69" s="56" t="str">
        <f>IF(AND($K$59&gt;24,$K$59&lt;30),1,"")</f>
        <v/>
      </c>
      <c r="J69" s="79"/>
      <c r="K69" s="80" t="str">
        <f t="shared" si="0"/>
        <v/>
      </c>
      <c r="L69" s="52"/>
      <c r="M69" s="52"/>
      <c r="N69" s="52"/>
    </row>
    <row r="70" spans="2:14" s="55" customFormat="1" ht="19.5" x14ac:dyDescent="0.4">
      <c r="B70" s="52"/>
      <c r="C70" s="70" t="s">
        <v>5</v>
      </c>
      <c r="D70" s="78"/>
      <c r="E70" s="105" t="s">
        <v>12</v>
      </c>
      <c r="F70" s="105"/>
      <c r="G70" s="71">
        <v>0.44</v>
      </c>
      <c r="H70" s="71"/>
      <c r="I70" s="56" t="str">
        <f>IF(AND($K$59&gt;29,$K$59&lt;35),1,"")</f>
        <v/>
      </c>
      <c r="J70" s="79"/>
      <c r="K70" s="80" t="str">
        <f t="shared" si="0"/>
        <v/>
      </c>
      <c r="L70" s="52"/>
      <c r="M70" s="52"/>
      <c r="N70" s="52"/>
    </row>
    <row r="71" spans="2:14" s="55" customFormat="1" ht="19.5" x14ac:dyDescent="0.4">
      <c r="B71" s="52"/>
      <c r="C71" s="70" t="s">
        <v>5</v>
      </c>
      <c r="D71" s="78"/>
      <c r="E71" s="105" t="s">
        <v>13</v>
      </c>
      <c r="F71" s="105"/>
      <c r="G71" s="71">
        <v>0.42</v>
      </c>
      <c r="H71" s="71"/>
      <c r="I71" s="56" t="str">
        <f>IF(AND($K$59&gt;34,$K$59&lt;40),1,"")</f>
        <v/>
      </c>
      <c r="J71" s="79"/>
      <c r="K71" s="80" t="str">
        <f t="shared" si="0"/>
        <v/>
      </c>
      <c r="L71" s="52"/>
      <c r="M71" s="52"/>
      <c r="N71" s="52"/>
    </row>
    <row r="72" spans="2:14" s="55" customFormat="1" ht="19.5" x14ac:dyDescent="0.4">
      <c r="B72" s="52"/>
      <c r="C72" s="70" t="s">
        <v>5</v>
      </c>
      <c r="D72" s="78"/>
      <c r="E72" s="105" t="s">
        <v>14</v>
      </c>
      <c r="F72" s="105"/>
      <c r="G72" s="71">
        <v>0.41</v>
      </c>
      <c r="H72" s="71"/>
      <c r="I72" s="56" t="str">
        <f>IF(AND($K$59&gt;39,$K$59&lt;50),1,"")</f>
        <v/>
      </c>
      <c r="J72" s="79"/>
      <c r="K72" s="80" t="str">
        <f t="shared" si="0"/>
        <v/>
      </c>
      <c r="L72" s="52"/>
      <c r="M72" s="52"/>
      <c r="N72" s="52"/>
    </row>
    <row r="73" spans="2:14" s="55" customFormat="1" ht="19.5" x14ac:dyDescent="0.4">
      <c r="B73" s="52"/>
      <c r="C73" s="70" t="s">
        <v>5</v>
      </c>
      <c r="D73" s="78"/>
      <c r="E73" s="105" t="s">
        <v>15</v>
      </c>
      <c r="F73" s="105"/>
      <c r="G73" s="71">
        <v>0.38</v>
      </c>
      <c r="H73" s="71"/>
      <c r="I73" s="56" t="str">
        <f>IF($K$59&gt;49,1,"")</f>
        <v/>
      </c>
      <c r="J73" s="79"/>
      <c r="K73" s="80" t="str">
        <f t="shared" si="0"/>
        <v/>
      </c>
      <c r="L73" s="52"/>
      <c r="M73" s="52"/>
      <c r="N73" s="52"/>
    </row>
    <row r="74" spans="2:14" s="8" customFormat="1" ht="19.5" customHeight="1" x14ac:dyDescent="0.15">
      <c r="B74" s="2"/>
      <c r="C74" s="25"/>
      <c r="D74" s="26"/>
      <c r="E74" s="26"/>
      <c r="F74" s="26"/>
      <c r="G74" s="26"/>
      <c r="H74" s="119" t="s">
        <v>20</v>
      </c>
      <c r="I74" s="119"/>
      <c r="J74" s="119"/>
      <c r="K74" s="106">
        <f>SUM(K64:K73)</f>
        <v>0</v>
      </c>
      <c r="L74" s="2"/>
      <c r="M74" s="2"/>
      <c r="N74" s="2"/>
    </row>
    <row r="75" spans="2:14" s="8" customFormat="1" ht="6.75" x14ac:dyDescent="0.1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2:14" s="8" customFormat="1" ht="6.75" x14ac:dyDescent="0.15">
      <c r="B76" s="96"/>
      <c r="C76" s="15"/>
      <c r="D76" s="16"/>
      <c r="E76" s="16"/>
      <c r="F76" s="16"/>
      <c r="G76" s="16"/>
      <c r="H76" s="16"/>
      <c r="I76" s="16"/>
      <c r="J76" s="16"/>
      <c r="K76" s="19"/>
      <c r="L76" s="2"/>
      <c r="M76" s="2"/>
      <c r="N76" s="2"/>
    </row>
    <row r="77" spans="2:14" s="55" customFormat="1" ht="19.5" x14ac:dyDescent="0.4">
      <c r="B77" s="97"/>
      <c r="C77" s="70"/>
      <c r="D77" s="78"/>
      <c r="E77" s="78"/>
      <c r="F77" s="78"/>
      <c r="G77" s="118"/>
      <c r="H77" s="118"/>
      <c r="I77" s="118"/>
      <c r="J77" s="118"/>
      <c r="K77" s="81"/>
      <c r="L77" s="52"/>
      <c r="M77" s="52"/>
      <c r="N77" s="52"/>
    </row>
    <row r="78" spans="2:14" s="55" customFormat="1" ht="19.5" x14ac:dyDescent="0.4">
      <c r="B78" s="94"/>
      <c r="C78" s="70"/>
      <c r="D78" s="78"/>
      <c r="E78" s="78"/>
      <c r="F78" s="78"/>
      <c r="G78" s="118"/>
      <c r="H78" s="118"/>
      <c r="I78" s="118"/>
      <c r="J78" s="118"/>
      <c r="K78" s="81"/>
      <c r="L78" s="52"/>
      <c r="M78" s="52"/>
      <c r="N78" s="52"/>
    </row>
    <row r="79" spans="2:14" s="55" customFormat="1" ht="19.5" x14ac:dyDescent="0.4">
      <c r="B79" s="94"/>
      <c r="C79" s="70"/>
      <c r="D79" s="78"/>
      <c r="E79" s="78"/>
      <c r="F79" s="78"/>
      <c r="G79" s="118"/>
      <c r="H79" s="118"/>
      <c r="I79" s="118"/>
      <c r="J79" s="118"/>
      <c r="K79" s="81"/>
      <c r="L79" s="52"/>
      <c r="M79" s="52"/>
      <c r="N79" s="52"/>
    </row>
    <row r="80" spans="2:14" s="55" customFormat="1" ht="19.5" x14ac:dyDescent="0.4">
      <c r="B80" s="94"/>
      <c r="C80" s="70"/>
      <c r="D80" s="78"/>
      <c r="E80" s="78"/>
      <c r="F80" s="78"/>
      <c r="G80" s="118"/>
      <c r="H80" s="118"/>
      <c r="I80" s="118"/>
      <c r="J80" s="118"/>
      <c r="K80" s="81"/>
      <c r="L80" s="52"/>
      <c r="M80" s="52"/>
      <c r="N80" s="52"/>
    </row>
    <row r="81" spans="2:14" s="55" customFormat="1" ht="19.5" x14ac:dyDescent="0.4">
      <c r="B81" s="94"/>
      <c r="C81" s="122"/>
      <c r="D81" s="123"/>
      <c r="E81" s="56"/>
      <c r="F81" s="105"/>
      <c r="G81" s="118"/>
      <c r="H81" s="118"/>
      <c r="I81" s="118"/>
      <c r="J81" s="118"/>
      <c r="K81" s="82"/>
      <c r="L81" s="52"/>
      <c r="M81" s="52"/>
      <c r="N81" s="52"/>
    </row>
    <row r="82" spans="2:14" s="55" customFormat="1" ht="19.5" x14ac:dyDescent="0.4">
      <c r="B82" s="95"/>
      <c r="C82" s="122"/>
      <c r="D82" s="123"/>
      <c r="E82" s="62"/>
      <c r="F82" s="78"/>
      <c r="G82" s="118"/>
      <c r="H82" s="118"/>
      <c r="I82" s="118"/>
      <c r="J82" s="56"/>
      <c r="K82" s="82"/>
      <c r="L82" s="52"/>
      <c r="M82" s="52"/>
      <c r="N82" s="52"/>
    </row>
    <row r="83" spans="2:14" s="55" customFormat="1" ht="19.5" x14ac:dyDescent="0.4">
      <c r="B83" s="95"/>
      <c r="C83" s="70"/>
      <c r="D83" s="78"/>
      <c r="E83" s="78"/>
      <c r="F83" s="78"/>
      <c r="G83" s="118"/>
      <c r="H83" s="118"/>
      <c r="I83" s="118"/>
      <c r="J83" s="56"/>
      <c r="K83" s="82"/>
      <c r="L83" s="52"/>
      <c r="M83" s="52"/>
      <c r="N83" s="52"/>
    </row>
    <row r="84" spans="2:14" s="8" customFormat="1" ht="19.5" customHeight="1" x14ac:dyDescent="0.15">
      <c r="B84" s="96"/>
      <c r="C84" s="25"/>
      <c r="D84" s="26"/>
      <c r="E84" s="26"/>
      <c r="F84" s="26"/>
      <c r="G84" s="26"/>
      <c r="H84" s="119"/>
      <c r="I84" s="119"/>
      <c r="J84" s="119"/>
      <c r="K84" s="109"/>
      <c r="L84" s="2"/>
      <c r="M84" s="2"/>
      <c r="N84" s="2"/>
    </row>
    <row r="85" spans="2:14" s="8" customFormat="1" ht="6.75" x14ac:dyDescent="0.1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2:14" s="8" customFormat="1" ht="6.75" x14ac:dyDescent="0.15">
      <c r="B86" s="2"/>
      <c r="C86" s="2"/>
      <c r="D86" s="2"/>
      <c r="E86" s="2"/>
      <c r="F86" s="2"/>
      <c r="G86" s="2"/>
      <c r="H86" s="2"/>
      <c r="I86" s="15"/>
      <c r="J86" s="16"/>
      <c r="K86" s="16"/>
      <c r="L86" s="16"/>
      <c r="M86" s="19"/>
      <c r="N86" s="2"/>
    </row>
    <row r="87" spans="2:14" s="55" customFormat="1" ht="20.25" x14ac:dyDescent="0.4">
      <c r="B87" s="52"/>
      <c r="C87" s="52"/>
      <c r="D87" s="52"/>
      <c r="E87" s="52"/>
      <c r="F87" s="52"/>
      <c r="G87" s="52"/>
      <c r="H87" s="52"/>
      <c r="I87" s="116"/>
      <c r="J87" s="117"/>
      <c r="K87" s="100"/>
      <c r="L87" s="100"/>
      <c r="M87" s="101"/>
      <c r="N87" s="52"/>
    </row>
    <row r="88" spans="2:14" s="8" customFormat="1" ht="6.75" x14ac:dyDescent="0.15">
      <c r="B88" s="2"/>
      <c r="C88" s="2"/>
      <c r="D88" s="2"/>
      <c r="E88" s="2"/>
      <c r="F88" s="2"/>
      <c r="G88" s="2"/>
      <c r="H88" s="2"/>
      <c r="I88" s="25"/>
      <c r="J88" s="26"/>
      <c r="K88" s="26"/>
      <c r="L88" s="26"/>
      <c r="M88" s="29"/>
      <c r="N88" s="2"/>
    </row>
    <row r="89" spans="2:14" s="8" customFormat="1" ht="6.75" x14ac:dyDescent="0.15">
      <c r="B89" s="2"/>
      <c r="C89" s="2"/>
      <c r="D89" s="2"/>
      <c r="E89" s="2"/>
      <c r="F89" s="5"/>
      <c r="G89" s="5"/>
      <c r="H89" s="2"/>
      <c r="I89" s="2"/>
      <c r="J89" s="2"/>
      <c r="K89" s="2"/>
      <c r="L89" s="2"/>
      <c r="M89" s="2"/>
      <c r="N89" s="2"/>
    </row>
    <row r="90" spans="2:14" s="55" customFormat="1" ht="19.5" x14ac:dyDescent="0.4"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</row>
    <row r="91" spans="2:14" s="55" customFormat="1" ht="19.5" x14ac:dyDescent="0.4"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</row>
    <row r="92" spans="2:14" s="55" customFormat="1" ht="19.5" x14ac:dyDescent="0.4">
      <c r="B92" s="83"/>
      <c r="C92" s="84"/>
      <c r="D92" s="84"/>
      <c r="E92" s="84"/>
      <c r="F92" s="84"/>
      <c r="G92" s="85"/>
      <c r="H92" s="52"/>
      <c r="I92" s="52"/>
      <c r="J92" s="52"/>
      <c r="K92" s="52"/>
      <c r="L92" s="52"/>
      <c r="M92" s="52"/>
      <c r="N92" s="52"/>
    </row>
    <row r="93" spans="2:14" s="55" customFormat="1" ht="19.5" x14ac:dyDescent="0.4"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</row>
    <row r="94" spans="2:14" s="55" customFormat="1" ht="19.5" x14ac:dyDescent="0.4">
      <c r="B94" s="83"/>
      <c r="C94" s="84"/>
      <c r="D94" s="84"/>
      <c r="E94" s="84"/>
      <c r="F94" s="84"/>
      <c r="G94" s="85"/>
      <c r="H94" s="52"/>
      <c r="I94" s="52"/>
      <c r="J94" s="52"/>
      <c r="K94" s="52"/>
      <c r="L94" s="52"/>
      <c r="M94" s="52"/>
      <c r="N94" s="52"/>
    </row>
    <row r="95" spans="2:14" s="55" customFormat="1" ht="19.5" x14ac:dyDescent="0.4"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</row>
    <row r="96" spans="2:14" s="55" customFormat="1" ht="19.5" x14ac:dyDescent="0.4"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</row>
    <row r="97" spans="2:14" s="55" customFormat="1" ht="19.5" x14ac:dyDescent="0.4">
      <c r="B97" s="86"/>
      <c r="C97" s="87"/>
      <c r="D97" s="87"/>
      <c r="E97" s="87"/>
      <c r="F97" s="87"/>
      <c r="G97" s="88"/>
      <c r="H97" s="52"/>
      <c r="I97" s="52"/>
      <c r="J97" s="52"/>
      <c r="K97" s="52"/>
      <c r="L97" s="52"/>
      <c r="M97" s="52"/>
      <c r="N97" s="52"/>
    </row>
    <row r="98" spans="2:14" s="55" customFormat="1" ht="19.5" x14ac:dyDescent="0.4">
      <c r="B98" s="89"/>
      <c r="C98" s="71"/>
      <c r="D98" s="71"/>
      <c r="E98" s="57"/>
      <c r="F98" s="71"/>
      <c r="G98" s="90"/>
      <c r="H98" s="52"/>
      <c r="I98" s="52"/>
      <c r="J98" s="52"/>
      <c r="K98" s="52"/>
      <c r="L98" s="52"/>
      <c r="M98" s="52"/>
      <c r="N98" s="52"/>
    </row>
    <row r="99" spans="2:14" s="55" customFormat="1" ht="19.5" x14ac:dyDescent="0.4">
      <c r="B99" s="89"/>
      <c r="C99" s="71"/>
      <c r="D99" s="57"/>
      <c r="E99" s="71"/>
      <c r="F99" s="71"/>
      <c r="G99" s="90"/>
      <c r="H99" s="52"/>
      <c r="I99" s="52"/>
      <c r="J99" s="52"/>
      <c r="K99" s="52"/>
      <c r="L99" s="52"/>
      <c r="M99" s="52"/>
      <c r="N99" s="52"/>
    </row>
    <row r="100" spans="2:14" s="55" customFormat="1" ht="19.5" x14ac:dyDescent="0.4">
      <c r="B100" s="91"/>
      <c r="C100" s="92"/>
      <c r="D100" s="92"/>
      <c r="E100" s="92"/>
      <c r="F100" s="92"/>
      <c r="G100" s="93"/>
      <c r="H100" s="52"/>
      <c r="I100" s="52"/>
      <c r="J100" s="52"/>
      <c r="K100" s="52"/>
      <c r="L100" s="52"/>
      <c r="M100" s="52"/>
      <c r="N100" s="52"/>
    </row>
    <row r="101" spans="2:14" s="55" customFormat="1" ht="19.5" x14ac:dyDescent="0.4"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</row>
  </sheetData>
  <mergeCells count="18">
    <mergeCell ref="J2:K2"/>
    <mergeCell ref="G79:J79"/>
    <mergeCell ref="G82:I82"/>
    <mergeCell ref="G80:J80"/>
    <mergeCell ref="G78:J78"/>
    <mergeCell ref="H74:J74"/>
    <mergeCell ref="G2:I2"/>
    <mergeCell ref="C50:E50"/>
    <mergeCell ref="B44:C44"/>
    <mergeCell ref="B45:C45"/>
    <mergeCell ref="B46:C46"/>
    <mergeCell ref="C82:D82"/>
    <mergeCell ref="C81:D81"/>
    <mergeCell ref="I87:J87"/>
    <mergeCell ref="G81:J81"/>
    <mergeCell ref="G83:I83"/>
    <mergeCell ref="G77:J77"/>
    <mergeCell ref="H84:J84"/>
  </mergeCells>
  <phoneticPr fontId="1" type="noConversion"/>
  <printOptions horizontalCentered="1" verticalCentered="1"/>
  <pageMargins left="0.19685039370078741" right="0.19685039370078741" top="0.27559055118110237" bottom="0.39370078740157483" header="0.27559055118110237" footer="0"/>
  <pageSetup paperSize="9" scale="85" orientation="portrait" r:id="rId1"/>
  <headerFooter alignWithMargins="0">
    <oddHeader>&amp;C&amp;"Calibri,Normal"&amp;F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Surfaces</vt:lpstr>
      <vt:lpstr>surf</vt:lpstr>
      <vt:lpstr>Surfaces!surface</vt:lpstr>
      <vt:lpstr>Surfaces!Zone_d_impression</vt:lpstr>
    </vt:vector>
  </TitlesOfParts>
  <Company>installé le 12/97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95</dc:creator>
  <cp:lastModifiedBy>Robert BALAGUER</cp:lastModifiedBy>
  <cp:lastPrinted>2020-06-26T07:17:54Z</cp:lastPrinted>
  <dcterms:created xsi:type="dcterms:W3CDTF">1998-03-12T13:20:56Z</dcterms:created>
  <dcterms:modified xsi:type="dcterms:W3CDTF">2020-09-23T13:07:53Z</dcterms:modified>
</cp:coreProperties>
</file>