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40" yWindow="45" windowWidth="12210" windowHeight="146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0" i="1" l="1"/>
  <c r="F20" i="1"/>
  <c r="E20" i="1"/>
  <c r="D20" i="1"/>
  <c r="E19" i="1" l="1"/>
  <c r="F19" i="1"/>
  <c r="D19" i="1"/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<sst xmlns="http://schemas.openxmlformats.org/spreadsheetml/2006/main" count="16" uniqueCount="14">
  <si>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</si>
  <si>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</si>
  <si>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</si>
  <si>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</si>
  <si>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</si>
  <si>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</si>
  <si>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</si>
  <si>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</si>
  <si>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</si>
  <si>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jouer</t>
  </si>
  <si>
    <t xml:space="preserve">TOCA </t>
  </si>
  <si>
    <t>TOCB</t>
  </si>
  <si>
    <t>TOCC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</si>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</sst>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7F7F7F"/>
      </right>
      <top/>
      <bottom/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30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7" fillId="4" borderId="1" xfId="2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Calcul" xfId="2" builtinId="22"/>
    <cellStyle name="Commentaire" xfId="3" builtinId="10"/>
    <cellStyle name="Entrée" xfId="5" builtinId="20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</xdr:colOff>
          <xdr:row>4</xdr:row>
          <xdr:rowOff>0</xdr:rowOff>
        </xdr:from>
        <xdr:to>
          <xdr:col>23</xdr:col>
          <xdr:colOff>1</xdr:colOff>
          <xdr:row>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3"/>
  <sheetViews>
    <sheetView tabSelected="1" workbookViewId="0">
      <selection activeCell="V9" sqref="V9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5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PUR</v>
      </c>
      <c r="C2" s="25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Q4" s="9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5</v>
      </c>
      <c r="B6" s="6" t="e">
        <f>IF(B7&lt;&gt;"",INDEX($B$3:$O$3,,MATCH(B7,$B$4:$O$4,0)),"")</f>
        <v>#N/A</v>
      </c>
      <c r="D6" s="26" t="s">
        <v>2</v>
      </c>
      <c r="E6" s="26"/>
      <c r="F6" s="26"/>
      <c r="H6" s="6" t="e">
        <f>IF(H7&lt;&gt;"",INDEX($B$3:$O$3,,MATCH(H7,$B$4:$O$4,0)),"")</f>
        <v>#N/A</v>
      </c>
      <c r="I6" s="6" t="e">
        <f>IF(I7&lt;&gt;"",INDEX($B$3:$O$3,,MATCH(I7,$B$4:$O$4,0)),"")</f>
        <v>#N/A</v>
      </c>
      <c r="J6" s="6" t="e">
        <f>IF(J7&lt;&gt;"",INDEX($B$3:$O$3,,MATCH(J7,$B$4:$O$4,0)),"")</f>
        <v>#N/A</v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MIN(IF($B$4:$O$4&gt;0,$B$4:$O$4))</f>
        <v>0</v>
      </c>
      <c r="H7" s="7">
        <f t="array" ref="H7">IF(B7&lt;&gt;"",IFERROR(IF(MIN(IF($B$4:$O$4&gt;B7,$B$4:$O$4))&lt;10,MIN(IF($B$4:$O$4&gt;B7,$B$4:$O$4)),""),""),"")</f>
        <v>0</v>
      </c>
      <c r="I7" s="7">
        <f t="array" ref="I7">IF(H7&lt;&gt;"",IFERROR(IF(MIN(IF($B$4:$O$4&gt;H7,$B$4:$O$4))&lt;10,MIN(IF($B$4:$O$4&gt;H7,$B$4:$O$4)),""),""),"")</f>
        <v>0</v>
      </c>
      <c r="J7" s="7">
        <f t="array" ref="J7">IF(I7&lt;&gt;"",IFERROR(IF(MIN(IF($B$4:$O$4&gt;I7,$B$4:$O$4))&lt;10,MIN(IF($B$4:$O$4&gt;I7,$B$4:$O$4)),""),""),"")</f>
        <v>0</v>
      </c>
    </row>
    <row r="8" spans="1:29" x14ac:dyDescent="0.25">
      <c r="A8" s="13" t="s">
        <v>4</v>
      </c>
      <c r="B8" s="8" t="e">
        <f>B12+C12</f>
        <v>#VALUE!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0</v>
      </c>
      <c r="C11" s="1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74</v>
      </c>
      <c r="C12" s="20" t="e">
        <f>INDEX(X2:X4,SUMPRODUCT(MAX((V2:W4&lt;=C11)*(ROW(V2:V4)-1))))</f>
        <v>#VALUE!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 t="e">
        <f>B6</f>
        <v>#N/A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10</v>
      </c>
      <c r="C14" s="22"/>
      <c r="D14" s="22"/>
      <c r="E14" s="22"/>
      <c r="F14" s="22"/>
      <c r="G14" s="23"/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11</v>
      </c>
      <c r="B15" s="19"/>
      <c r="C15" s="24"/>
      <c r="D15" s="24"/>
      <c r="E15" s="24"/>
      <c r="F15" s="24"/>
      <c r="G15" s="19"/>
      <c r="H15" s="19"/>
      <c r="I15" s="19"/>
      <c r="J15" s="19"/>
    </row>
    <row r="16" spans="1:29" x14ac:dyDescent="0.25">
      <c r="A16" s="19" t="s">
        <v>12</v>
      </c>
      <c r="B16" s="19"/>
      <c r="C16" s="24"/>
      <c r="D16" s="24"/>
      <c r="E16" s="24"/>
      <c r="F16" s="24"/>
      <c r="G16" s="19"/>
      <c r="H16" s="19"/>
      <c r="I16" s="19"/>
      <c r="J16" s="19"/>
    </row>
    <row r="17" spans="1:10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</row>
    <row r="18" spans="1:10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19"/>
      <c r="B19" s="27" t="s">
        <v>9</v>
      </c>
      <c r="C19" s="28"/>
      <c r="D19" s="7">
        <f>C14</f>
        <v>0</v>
      </c>
      <c r="E19" s="7">
        <f t="shared" ref="E19:F19" si="0">D14</f>
        <v>0</v>
      </c>
      <c r="F19" s="7">
        <f t="shared" si="0"/>
        <v>0</v>
      </c>
      <c r="G19" s="19"/>
      <c r="H19" s="19"/>
    </row>
    <row r="20" spans="1:10" x14ac:dyDescent="0.25">
      <c r="A20" s="19"/>
      <c r="B20" s="29" t="s">
        <v>13</v>
      </c>
      <c r="C20" s="29"/>
      <c r="D20" s="17">
        <f>C14</f>
        <v>0</v>
      </c>
      <c r="E20" s="17">
        <f>D14</f>
        <v>0</v>
      </c>
      <c r="F20" s="17">
        <f>C16</f>
        <v>0</v>
      </c>
      <c r="G20" s="17">
        <f>C15</f>
        <v>0</v>
      </c>
      <c r="H20" s="19"/>
    </row>
    <row r="21" spans="1:10" x14ac:dyDescent="0.25">
      <c r="A21" s="19"/>
      <c r="B21" s="19"/>
      <c r="C21" s="19"/>
      <c r="D21" s="19"/>
      <c r="E21" s="19"/>
      <c r="F21" s="19"/>
      <c r="G21" s="19"/>
      <c r="H21" s="19"/>
    </row>
    <row r="23" spans="1:10" x14ac:dyDescent="0.25">
      <c r="C23" s="5"/>
    </row>
  </sheetData>
  <mergeCells count="4">
    <mergeCell ref="B2:C2"/>
    <mergeCell ref="D6:F6"/>
    <mergeCell ref="B19:C19"/>
    <mergeCell ref="B20:C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20</xdr:col>
                <xdr:colOff>0</xdr:colOff>
                <xdr:row>4</xdr:row>
                <xdr:rowOff>0</xdr:rowOff>
              </from>
              <to>
                <xdr:col>23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Robert BALAGUER</cp:lastModifiedBy>
  <dcterms:created xsi:type="dcterms:W3CDTF">2019-07-19T23:08:30Z</dcterms:created>
  <dcterms:modified xsi:type="dcterms:W3CDTF">2019-07-23T12:40:17Z</dcterms:modified>
</cp:coreProperties>
</file>