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75" windowWidth="21840" windowHeight="10080" firstSheet="1" activeTab="15"/>
  </bookViews>
  <sheets>
    <sheet name="Janv" sheetId="1" r:id="rId1"/>
    <sheet name="Fév" sheetId="2" r:id="rId2"/>
    <sheet name="Mars" sheetId="3" r:id="rId3"/>
    <sheet name="Avril" sheetId="4" r:id="rId4"/>
    <sheet name="1er quad" sheetId="5" r:id="rId5"/>
    <sheet name="Mai" sheetId="6" r:id="rId6"/>
    <sheet name="Juin" sheetId="7" r:id="rId7"/>
    <sheet name="Juillet" sheetId="8" r:id="rId8"/>
    <sheet name="Aout" sheetId="9" r:id="rId9"/>
    <sheet name="2ème quad" sheetId="10" r:id="rId10"/>
    <sheet name="Sept" sheetId="11" r:id="rId11"/>
    <sheet name="Oct" sheetId="12" r:id="rId12"/>
    <sheet name="Nov" sheetId="13" r:id="rId13"/>
    <sheet name="Déc" sheetId="14" r:id="rId14"/>
    <sheet name="3ème quad" sheetId="15" r:id="rId15"/>
    <sheet name="Suivi NC" sheetId="16" r:id="rId16"/>
  </sheets>
  <calcPr calcId="145621"/>
</workbook>
</file>

<file path=xl/calcChain.xml><?xml version="1.0" encoding="utf-8"?>
<calcChain xmlns="http://schemas.openxmlformats.org/spreadsheetml/2006/main">
  <c r="P33" i="14" l="1"/>
  <c r="K33" i="14"/>
  <c r="O33" i="14" s="1"/>
  <c r="J33" i="14"/>
  <c r="C33" i="14"/>
  <c r="P32" i="14"/>
  <c r="K32" i="14"/>
  <c r="O32" i="14" s="1"/>
  <c r="J32" i="14"/>
  <c r="C32" i="14"/>
  <c r="K31" i="14"/>
  <c r="J31" i="14"/>
  <c r="C31" i="14"/>
  <c r="K30" i="14"/>
  <c r="J30" i="14"/>
  <c r="C30" i="14"/>
  <c r="K29" i="14"/>
  <c r="J29" i="14"/>
  <c r="C29" i="14"/>
  <c r="K28" i="14"/>
  <c r="J28" i="14"/>
  <c r="C28" i="14"/>
  <c r="K27" i="14"/>
  <c r="J27" i="14"/>
  <c r="C27" i="14"/>
  <c r="K26" i="14"/>
  <c r="J26" i="14"/>
  <c r="C26" i="14"/>
  <c r="K25" i="14"/>
  <c r="J25" i="14"/>
  <c r="C25" i="14"/>
  <c r="K24" i="14"/>
  <c r="J24" i="14"/>
  <c r="C24" i="14"/>
  <c r="K23" i="14"/>
  <c r="J23" i="14"/>
  <c r="C23" i="14"/>
  <c r="K22" i="14"/>
  <c r="J22" i="14"/>
  <c r="C22" i="14"/>
  <c r="K21" i="14"/>
  <c r="J21" i="14"/>
  <c r="C21" i="14"/>
  <c r="K20" i="14"/>
  <c r="J20" i="14"/>
  <c r="C20" i="14"/>
  <c r="K19" i="14"/>
  <c r="J19" i="14"/>
  <c r="C19" i="14"/>
  <c r="K18" i="14"/>
  <c r="J18" i="14"/>
  <c r="C18" i="14"/>
  <c r="K17" i="14"/>
  <c r="J17" i="14"/>
  <c r="C17" i="14"/>
  <c r="K16" i="14"/>
  <c r="J16" i="14"/>
  <c r="C16" i="14"/>
  <c r="K15" i="14"/>
  <c r="J15" i="14"/>
  <c r="C15" i="14"/>
  <c r="K14" i="14"/>
  <c r="J14" i="14"/>
  <c r="C14" i="14"/>
  <c r="K13" i="14"/>
  <c r="J13" i="14"/>
  <c r="C13" i="14"/>
  <c r="K12" i="14"/>
  <c r="J12" i="14"/>
  <c r="C12" i="14"/>
  <c r="K11" i="14"/>
  <c r="J11" i="14"/>
  <c r="C11" i="14"/>
  <c r="K10" i="14"/>
  <c r="J10" i="14"/>
  <c r="C10" i="14"/>
  <c r="K9" i="14"/>
  <c r="J9" i="14"/>
  <c r="C9" i="14"/>
  <c r="K8" i="14"/>
  <c r="J8" i="14"/>
  <c r="C8" i="14"/>
  <c r="K7" i="14"/>
  <c r="J7" i="14"/>
  <c r="C7" i="14"/>
  <c r="K6" i="14"/>
  <c r="J6" i="14"/>
  <c r="C6" i="14"/>
  <c r="N5" i="14"/>
  <c r="K5" i="14"/>
  <c r="J5" i="14"/>
  <c r="C5" i="14"/>
  <c r="K4" i="14"/>
  <c r="J4" i="14"/>
  <c r="C4" i="14"/>
  <c r="K3" i="14"/>
  <c r="L5" i="14" s="1"/>
  <c r="J3" i="14"/>
  <c r="C3" i="14"/>
  <c r="P33" i="13"/>
  <c r="K33" i="13"/>
  <c r="O33" i="13" s="1"/>
  <c r="J33" i="13"/>
  <c r="C33" i="13"/>
  <c r="P32" i="13"/>
  <c r="K32" i="13"/>
  <c r="O32" i="13" s="1"/>
  <c r="M5" i="13" s="1"/>
  <c r="J32" i="13"/>
  <c r="C32" i="13"/>
  <c r="K31" i="13"/>
  <c r="J31" i="13"/>
  <c r="C31" i="13"/>
  <c r="K30" i="13"/>
  <c r="J30" i="13"/>
  <c r="C30" i="13"/>
  <c r="K29" i="13"/>
  <c r="J29" i="13"/>
  <c r="C29" i="13"/>
  <c r="K28" i="13"/>
  <c r="J28" i="13"/>
  <c r="C28" i="13"/>
  <c r="K27" i="13"/>
  <c r="J27" i="13"/>
  <c r="C27" i="13"/>
  <c r="K26" i="13"/>
  <c r="J26" i="13"/>
  <c r="C26" i="13"/>
  <c r="K25" i="13"/>
  <c r="J25" i="13"/>
  <c r="C25" i="13"/>
  <c r="K24" i="13"/>
  <c r="J24" i="13"/>
  <c r="C24" i="13"/>
  <c r="K23" i="13"/>
  <c r="J23" i="13"/>
  <c r="C23" i="13"/>
  <c r="K22" i="13"/>
  <c r="J22" i="13"/>
  <c r="C22" i="13"/>
  <c r="K21" i="13"/>
  <c r="J21" i="13"/>
  <c r="C21" i="13"/>
  <c r="K20" i="13"/>
  <c r="J20" i="13"/>
  <c r="C20" i="13"/>
  <c r="K19" i="13"/>
  <c r="J19" i="13"/>
  <c r="C19" i="13"/>
  <c r="K18" i="13"/>
  <c r="J18" i="13"/>
  <c r="C18" i="13"/>
  <c r="K17" i="13"/>
  <c r="J17" i="13"/>
  <c r="C17" i="13"/>
  <c r="K16" i="13"/>
  <c r="J16" i="13"/>
  <c r="C16" i="13"/>
  <c r="K15" i="13"/>
  <c r="J15" i="13"/>
  <c r="C15" i="13"/>
  <c r="K14" i="13"/>
  <c r="J14" i="13"/>
  <c r="C14" i="13"/>
  <c r="K13" i="13"/>
  <c r="J13" i="13"/>
  <c r="C13" i="13"/>
  <c r="K12" i="13"/>
  <c r="J12" i="13"/>
  <c r="C12" i="13"/>
  <c r="K11" i="13"/>
  <c r="J11" i="13"/>
  <c r="C11" i="13"/>
  <c r="K10" i="13"/>
  <c r="J10" i="13"/>
  <c r="C10" i="13"/>
  <c r="K9" i="13"/>
  <c r="J9" i="13"/>
  <c r="C9" i="13"/>
  <c r="K8" i="13"/>
  <c r="J8" i="13"/>
  <c r="C8" i="13"/>
  <c r="K7" i="13"/>
  <c r="J7" i="13"/>
  <c r="C7" i="13"/>
  <c r="K6" i="13"/>
  <c r="J6" i="13"/>
  <c r="C6" i="13"/>
  <c r="N5" i="13"/>
  <c r="K5" i="13"/>
  <c r="J5" i="13"/>
  <c r="C5" i="13"/>
  <c r="K4" i="13"/>
  <c r="J4" i="13"/>
  <c r="C4" i="13"/>
  <c r="K3" i="13"/>
  <c r="L5" i="13" s="1"/>
  <c r="J3" i="13"/>
  <c r="C3" i="13"/>
  <c r="P33" i="12"/>
  <c r="O33" i="12"/>
  <c r="K33" i="12"/>
  <c r="J33" i="12"/>
  <c r="C33" i="12"/>
  <c r="P32" i="12"/>
  <c r="K32" i="12"/>
  <c r="O32" i="12" s="1"/>
  <c r="J32" i="12"/>
  <c r="C32" i="12"/>
  <c r="K31" i="12"/>
  <c r="J31" i="12"/>
  <c r="C31" i="12"/>
  <c r="K30" i="12"/>
  <c r="J30" i="12"/>
  <c r="C30" i="12"/>
  <c r="K29" i="12"/>
  <c r="J29" i="12"/>
  <c r="C29" i="12"/>
  <c r="K28" i="12"/>
  <c r="J28" i="12"/>
  <c r="C28" i="12"/>
  <c r="K27" i="12"/>
  <c r="J27" i="12"/>
  <c r="C27" i="12"/>
  <c r="K26" i="12"/>
  <c r="J26" i="12"/>
  <c r="C26" i="12"/>
  <c r="K25" i="12"/>
  <c r="J25" i="12"/>
  <c r="C25" i="12"/>
  <c r="K24" i="12"/>
  <c r="J24" i="12"/>
  <c r="C24" i="12"/>
  <c r="K23" i="12"/>
  <c r="J23" i="12"/>
  <c r="C23" i="12"/>
  <c r="K22" i="12"/>
  <c r="J22" i="12"/>
  <c r="C22" i="12"/>
  <c r="K21" i="12"/>
  <c r="J21" i="12"/>
  <c r="C21" i="12"/>
  <c r="K20" i="12"/>
  <c r="J20" i="12"/>
  <c r="C20" i="12"/>
  <c r="K19" i="12"/>
  <c r="J19" i="12"/>
  <c r="C19" i="12"/>
  <c r="K18" i="12"/>
  <c r="J18" i="12"/>
  <c r="C18" i="12"/>
  <c r="K17" i="12"/>
  <c r="J17" i="12"/>
  <c r="C17" i="12"/>
  <c r="K16" i="12"/>
  <c r="J16" i="12"/>
  <c r="C16" i="12"/>
  <c r="K15" i="12"/>
  <c r="J15" i="12"/>
  <c r="C15" i="12"/>
  <c r="K14" i="12"/>
  <c r="J14" i="12"/>
  <c r="C14" i="12"/>
  <c r="K13" i="12"/>
  <c r="J13" i="12"/>
  <c r="C13" i="12"/>
  <c r="K12" i="12"/>
  <c r="J12" i="12"/>
  <c r="C12" i="12"/>
  <c r="K11" i="12"/>
  <c r="J11" i="12"/>
  <c r="C11" i="12"/>
  <c r="K10" i="12"/>
  <c r="J10" i="12"/>
  <c r="C10" i="12"/>
  <c r="K9" i="12"/>
  <c r="J9" i="12"/>
  <c r="C9" i="12"/>
  <c r="K8" i="12"/>
  <c r="J8" i="12"/>
  <c r="C8" i="12"/>
  <c r="K7" i="12"/>
  <c r="J7" i="12"/>
  <c r="C7" i="12"/>
  <c r="K6" i="12"/>
  <c r="J6" i="12"/>
  <c r="C6" i="12"/>
  <c r="N5" i="12"/>
  <c r="K5" i="12"/>
  <c r="J5" i="12"/>
  <c r="C5" i="12"/>
  <c r="K4" i="12"/>
  <c r="J4" i="12"/>
  <c r="C4" i="12"/>
  <c r="K3" i="12"/>
  <c r="J3" i="12"/>
  <c r="C3" i="12"/>
  <c r="P33" i="11"/>
  <c r="K33" i="11"/>
  <c r="O33" i="11" s="1"/>
  <c r="J33" i="11"/>
  <c r="C33" i="11"/>
  <c r="P32" i="11"/>
  <c r="K32" i="11"/>
  <c r="O32" i="11" s="1"/>
  <c r="J32" i="11"/>
  <c r="C32" i="11"/>
  <c r="K31" i="11"/>
  <c r="J31" i="11"/>
  <c r="C31" i="11"/>
  <c r="K30" i="11"/>
  <c r="J30" i="11"/>
  <c r="C30" i="11"/>
  <c r="K29" i="11"/>
  <c r="J29" i="11"/>
  <c r="C29" i="11"/>
  <c r="K28" i="11"/>
  <c r="J28" i="11"/>
  <c r="C28" i="11"/>
  <c r="K27" i="11"/>
  <c r="J27" i="11"/>
  <c r="C27" i="11"/>
  <c r="K26" i="11"/>
  <c r="J26" i="11"/>
  <c r="C26" i="11"/>
  <c r="K25" i="11"/>
  <c r="J25" i="11"/>
  <c r="C25" i="11"/>
  <c r="K24" i="11"/>
  <c r="J24" i="11"/>
  <c r="C24" i="11"/>
  <c r="K23" i="11"/>
  <c r="J23" i="11"/>
  <c r="C23" i="11"/>
  <c r="K22" i="11"/>
  <c r="J22" i="11"/>
  <c r="C22" i="11"/>
  <c r="K21" i="11"/>
  <c r="J21" i="11"/>
  <c r="C21" i="11"/>
  <c r="K20" i="11"/>
  <c r="J20" i="11"/>
  <c r="C20" i="11"/>
  <c r="K19" i="11"/>
  <c r="J19" i="11"/>
  <c r="C19" i="11"/>
  <c r="K18" i="11"/>
  <c r="J18" i="11"/>
  <c r="C18" i="11"/>
  <c r="K17" i="11"/>
  <c r="J17" i="11"/>
  <c r="C17" i="11"/>
  <c r="K16" i="11"/>
  <c r="J16" i="11"/>
  <c r="C16" i="11"/>
  <c r="K15" i="11"/>
  <c r="J15" i="11"/>
  <c r="C15" i="11"/>
  <c r="K14" i="11"/>
  <c r="J14" i="11"/>
  <c r="C14" i="11"/>
  <c r="K13" i="11"/>
  <c r="J13" i="11"/>
  <c r="C13" i="11"/>
  <c r="K12" i="11"/>
  <c r="J12" i="11"/>
  <c r="C12" i="11"/>
  <c r="K11" i="11"/>
  <c r="J11" i="11"/>
  <c r="C11" i="11"/>
  <c r="K10" i="11"/>
  <c r="J10" i="11"/>
  <c r="C10" i="11"/>
  <c r="K9" i="11"/>
  <c r="J9" i="11"/>
  <c r="C9" i="11"/>
  <c r="K8" i="11"/>
  <c r="J8" i="11"/>
  <c r="C8" i="11"/>
  <c r="K7" i="11"/>
  <c r="J7" i="11"/>
  <c r="C7" i="11"/>
  <c r="K6" i="11"/>
  <c r="J6" i="11"/>
  <c r="C6" i="11"/>
  <c r="N5" i="11"/>
  <c r="K5" i="11"/>
  <c r="J5" i="11"/>
  <c r="C5" i="11"/>
  <c r="K4" i="11"/>
  <c r="J4" i="11"/>
  <c r="C4" i="11"/>
  <c r="K3" i="11"/>
  <c r="L5" i="11" s="1"/>
  <c r="J3" i="11"/>
  <c r="C3" i="11"/>
  <c r="P33" i="9"/>
  <c r="O33" i="9"/>
  <c r="K33" i="9"/>
  <c r="J33" i="9"/>
  <c r="C33" i="9"/>
  <c r="P32" i="9"/>
  <c r="K32" i="9"/>
  <c r="O32" i="9" s="1"/>
  <c r="J32" i="9"/>
  <c r="C32" i="9"/>
  <c r="K31" i="9"/>
  <c r="J31" i="9"/>
  <c r="C31" i="9"/>
  <c r="K30" i="9"/>
  <c r="J30" i="9"/>
  <c r="C30" i="9"/>
  <c r="K29" i="9"/>
  <c r="J29" i="9"/>
  <c r="C29" i="9"/>
  <c r="K28" i="9"/>
  <c r="J28" i="9"/>
  <c r="C28" i="9"/>
  <c r="K27" i="9"/>
  <c r="J27" i="9"/>
  <c r="C27" i="9"/>
  <c r="K26" i="9"/>
  <c r="J26" i="9"/>
  <c r="C26" i="9"/>
  <c r="K25" i="9"/>
  <c r="J25" i="9"/>
  <c r="C25" i="9"/>
  <c r="K24" i="9"/>
  <c r="J24" i="9"/>
  <c r="C24" i="9"/>
  <c r="K23" i="9"/>
  <c r="J23" i="9"/>
  <c r="C23" i="9"/>
  <c r="K22" i="9"/>
  <c r="J22" i="9"/>
  <c r="C22" i="9"/>
  <c r="K21" i="9"/>
  <c r="J21" i="9"/>
  <c r="C21" i="9"/>
  <c r="K20" i="9"/>
  <c r="J20" i="9"/>
  <c r="C20" i="9"/>
  <c r="K19" i="9"/>
  <c r="J19" i="9"/>
  <c r="C19" i="9"/>
  <c r="K18" i="9"/>
  <c r="J18" i="9"/>
  <c r="C18" i="9"/>
  <c r="K17" i="9"/>
  <c r="J17" i="9"/>
  <c r="C17" i="9"/>
  <c r="K16" i="9"/>
  <c r="J16" i="9"/>
  <c r="C16" i="9"/>
  <c r="K15" i="9"/>
  <c r="J15" i="9"/>
  <c r="C15" i="9"/>
  <c r="K14" i="9"/>
  <c r="J14" i="9"/>
  <c r="C14" i="9"/>
  <c r="K13" i="9"/>
  <c r="J13" i="9"/>
  <c r="C13" i="9"/>
  <c r="K12" i="9"/>
  <c r="J12" i="9"/>
  <c r="C12" i="9"/>
  <c r="K11" i="9"/>
  <c r="J11" i="9"/>
  <c r="C11" i="9"/>
  <c r="K10" i="9"/>
  <c r="J10" i="9"/>
  <c r="C10" i="9"/>
  <c r="K9" i="9"/>
  <c r="J9" i="9"/>
  <c r="C9" i="9"/>
  <c r="K8" i="9"/>
  <c r="J8" i="9"/>
  <c r="C8" i="9"/>
  <c r="K7" i="9"/>
  <c r="J7" i="9"/>
  <c r="C7" i="9"/>
  <c r="K6" i="9"/>
  <c r="J6" i="9"/>
  <c r="C6" i="9"/>
  <c r="N5" i="9"/>
  <c r="K5" i="9"/>
  <c r="J5" i="9"/>
  <c r="C5" i="9"/>
  <c r="K4" i="9"/>
  <c r="J4" i="9"/>
  <c r="C4" i="9"/>
  <c r="K3" i="9"/>
  <c r="L5" i="9" s="1"/>
  <c r="J3" i="9"/>
  <c r="C3" i="9"/>
  <c r="P33" i="8"/>
  <c r="K33" i="8"/>
  <c r="O33" i="8" s="1"/>
  <c r="J33" i="8"/>
  <c r="C33" i="8"/>
  <c r="P32" i="8"/>
  <c r="K32" i="8"/>
  <c r="O32" i="8" s="1"/>
  <c r="M5" i="8" s="1"/>
  <c r="J32" i="8"/>
  <c r="C32" i="8"/>
  <c r="K31" i="8"/>
  <c r="J31" i="8"/>
  <c r="C31" i="8"/>
  <c r="K30" i="8"/>
  <c r="J30" i="8"/>
  <c r="C30" i="8"/>
  <c r="K29" i="8"/>
  <c r="J29" i="8"/>
  <c r="C29" i="8"/>
  <c r="K28" i="8"/>
  <c r="J28" i="8"/>
  <c r="C28" i="8"/>
  <c r="K27" i="8"/>
  <c r="J27" i="8"/>
  <c r="C27" i="8"/>
  <c r="K26" i="8"/>
  <c r="J26" i="8"/>
  <c r="C26" i="8"/>
  <c r="K25" i="8"/>
  <c r="J25" i="8"/>
  <c r="C25" i="8"/>
  <c r="K24" i="8"/>
  <c r="J24" i="8"/>
  <c r="C24" i="8"/>
  <c r="K23" i="8"/>
  <c r="J23" i="8"/>
  <c r="C23" i="8"/>
  <c r="K22" i="8"/>
  <c r="J22" i="8"/>
  <c r="C22" i="8"/>
  <c r="K21" i="8"/>
  <c r="J21" i="8"/>
  <c r="C21" i="8"/>
  <c r="K20" i="8"/>
  <c r="J20" i="8"/>
  <c r="C20" i="8"/>
  <c r="K19" i="8"/>
  <c r="J19" i="8"/>
  <c r="C19" i="8"/>
  <c r="K18" i="8"/>
  <c r="J18" i="8"/>
  <c r="C18" i="8"/>
  <c r="K17" i="8"/>
  <c r="J17" i="8"/>
  <c r="C17" i="8"/>
  <c r="K16" i="8"/>
  <c r="J16" i="8"/>
  <c r="C16" i="8"/>
  <c r="K15" i="8"/>
  <c r="J15" i="8"/>
  <c r="C15" i="8"/>
  <c r="K14" i="8"/>
  <c r="J14" i="8"/>
  <c r="C14" i="8"/>
  <c r="K13" i="8"/>
  <c r="J13" i="8"/>
  <c r="C13" i="8"/>
  <c r="K12" i="8"/>
  <c r="J12" i="8"/>
  <c r="C12" i="8"/>
  <c r="K11" i="8"/>
  <c r="J11" i="8"/>
  <c r="C11" i="8"/>
  <c r="K10" i="8"/>
  <c r="J10" i="8"/>
  <c r="C10" i="8"/>
  <c r="K9" i="8"/>
  <c r="J9" i="8"/>
  <c r="C9" i="8"/>
  <c r="K8" i="8"/>
  <c r="J8" i="8"/>
  <c r="C8" i="8"/>
  <c r="K7" i="8"/>
  <c r="J7" i="8"/>
  <c r="C7" i="8"/>
  <c r="K6" i="8"/>
  <c r="J6" i="8"/>
  <c r="C6" i="8"/>
  <c r="N5" i="8"/>
  <c r="K5" i="8"/>
  <c r="J5" i="8"/>
  <c r="C5" i="8"/>
  <c r="K4" i="8"/>
  <c r="J4" i="8"/>
  <c r="C4" i="8"/>
  <c r="K3" i="8"/>
  <c r="L5" i="8" s="1"/>
  <c r="J3" i="8"/>
  <c r="C3" i="8"/>
  <c r="P33" i="7"/>
  <c r="O33" i="7"/>
  <c r="K33" i="7"/>
  <c r="J33" i="7"/>
  <c r="C33" i="7"/>
  <c r="P32" i="7"/>
  <c r="K32" i="7"/>
  <c r="O32" i="7" s="1"/>
  <c r="M5" i="7" s="1"/>
  <c r="J32" i="7"/>
  <c r="C32" i="7"/>
  <c r="K31" i="7"/>
  <c r="J31" i="7"/>
  <c r="C31" i="7"/>
  <c r="K30" i="7"/>
  <c r="J30" i="7"/>
  <c r="C30" i="7"/>
  <c r="K29" i="7"/>
  <c r="J29" i="7"/>
  <c r="C29" i="7"/>
  <c r="K28" i="7"/>
  <c r="J28" i="7"/>
  <c r="C28" i="7"/>
  <c r="K27" i="7"/>
  <c r="J27" i="7"/>
  <c r="C27" i="7"/>
  <c r="K26" i="7"/>
  <c r="J26" i="7"/>
  <c r="C26" i="7"/>
  <c r="K25" i="7"/>
  <c r="J25" i="7"/>
  <c r="C25" i="7"/>
  <c r="K24" i="7"/>
  <c r="J24" i="7"/>
  <c r="C24" i="7"/>
  <c r="K23" i="7"/>
  <c r="J23" i="7"/>
  <c r="C23" i="7"/>
  <c r="K22" i="7"/>
  <c r="J22" i="7"/>
  <c r="C22" i="7"/>
  <c r="K21" i="7"/>
  <c r="J21" i="7"/>
  <c r="C21" i="7"/>
  <c r="K20" i="7"/>
  <c r="J20" i="7"/>
  <c r="C20" i="7"/>
  <c r="K19" i="7"/>
  <c r="J19" i="7"/>
  <c r="C19" i="7"/>
  <c r="K18" i="7"/>
  <c r="J18" i="7"/>
  <c r="C18" i="7"/>
  <c r="K17" i="7"/>
  <c r="J17" i="7"/>
  <c r="C17" i="7"/>
  <c r="K16" i="7"/>
  <c r="J16" i="7"/>
  <c r="C16" i="7"/>
  <c r="K15" i="7"/>
  <c r="J15" i="7"/>
  <c r="C15" i="7"/>
  <c r="K14" i="7"/>
  <c r="J14" i="7"/>
  <c r="C14" i="7"/>
  <c r="K13" i="7"/>
  <c r="J13" i="7"/>
  <c r="C13" i="7"/>
  <c r="K12" i="7"/>
  <c r="J12" i="7"/>
  <c r="C12" i="7"/>
  <c r="K11" i="7"/>
  <c r="J11" i="7"/>
  <c r="C11" i="7"/>
  <c r="K10" i="7"/>
  <c r="J10" i="7"/>
  <c r="C10" i="7"/>
  <c r="K9" i="7"/>
  <c r="J9" i="7"/>
  <c r="C9" i="7"/>
  <c r="K8" i="7"/>
  <c r="J8" i="7"/>
  <c r="C8" i="7"/>
  <c r="K7" i="7"/>
  <c r="J7" i="7"/>
  <c r="C7" i="7"/>
  <c r="K6" i="7"/>
  <c r="J6" i="7"/>
  <c r="C6" i="7"/>
  <c r="N5" i="7"/>
  <c r="K5" i="7"/>
  <c r="J5" i="7"/>
  <c r="C5" i="7"/>
  <c r="K4" i="7"/>
  <c r="J4" i="7"/>
  <c r="C4" i="7"/>
  <c r="K3" i="7"/>
  <c r="L5" i="7" s="1"/>
  <c r="J3" i="7"/>
  <c r="C3" i="7"/>
  <c r="P33" i="6"/>
  <c r="K33" i="6"/>
  <c r="O33" i="6" s="1"/>
  <c r="J33" i="6"/>
  <c r="C33" i="6"/>
  <c r="P32" i="6"/>
  <c r="K32" i="6"/>
  <c r="O32" i="6" s="1"/>
  <c r="J32" i="6"/>
  <c r="C32" i="6"/>
  <c r="K31" i="6"/>
  <c r="J31" i="6"/>
  <c r="C31" i="6"/>
  <c r="K30" i="6"/>
  <c r="J30" i="6"/>
  <c r="C30" i="6"/>
  <c r="K29" i="6"/>
  <c r="J29" i="6"/>
  <c r="C29" i="6"/>
  <c r="K28" i="6"/>
  <c r="J28" i="6"/>
  <c r="C28" i="6"/>
  <c r="K27" i="6"/>
  <c r="J27" i="6"/>
  <c r="C27" i="6"/>
  <c r="K26" i="6"/>
  <c r="J26" i="6"/>
  <c r="C26" i="6"/>
  <c r="K25" i="6"/>
  <c r="J25" i="6"/>
  <c r="C25" i="6"/>
  <c r="K24" i="6"/>
  <c r="J24" i="6"/>
  <c r="C24" i="6"/>
  <c r="K23" i="6"/>
  <c r="J23" i="6"/>
  <c r="C23" i="6"/>
  <c r="K22" i="6"/>
  <c r="J22" i="6"/>
  <c r="C22" i="6"/>
  <c r="K21" i="6"/>
  <c r="J21" i="6"/>
  <c r="C21" i="6"/>
  <c r="K20" i="6"/>
  <c r="J20" i="6"/>
  <c r="C20" i="6"/>
  <c r="K19" i="6"/>
  <c r="J19" i="6"/>
  <c r="C19" i="6"/>
  <c r="K18" i="6"/>
  <c r="J18" i="6"/>
  <c r="C18" i="6"/>
  <c r="K17" i="6"/>
  <c r="J17" i="6"/>
  <c r="C17" i="6"/>
  <c r="K16" i="6"/>
  <c r="J16" i="6"/>
  <c r="C16" i="6"/>
  <c r="K15" i="6"/>
  <c r="J15" i="6"/>
  <c r="C15" i="6"/>
  <c r="K14" i="6"/>
  <c r="J14" i="6"/>
  <c r="C14" i="6"/>
  <c r="K13" i="6"/>
  <c r="J13" i="6"/>
  <c r="C13" i="6"/>
  <c r="K12" i="6"/>
  <c r="J12" i="6"/>
  <c r="C12" i="6"/>
  <c r="K11" i="6"/>
  <c r="J11" i="6"/>
  <c r="C11" i="6"/>
  <c r="K10" i="6"/>
  <c r="J10" i="6"/>
  <c r="C10" i="6"/>
  <c r="K9" i="6"/>
  <c r="J9" i="6"/>
  <c r="C9" i="6"/>
  <c r="K8" i="6"/>
  <c r="J8" i="6"/>
  <c r="C8" i="6"/>
  <c r="K7" i="6"/>
  <c r="J7" i="6"/>
  <c r="C7" i="6"/>
  <c r="K6" i="6"/>
  <c r="J6" i="6"/>
  <c r="C6" i="6"/>
  <c r="N5" i="6"/>
  <c r="K5" i="6"/>
  <c r="J5" i="6"/>
  <c r="C5" i="6"/>
  <c r="K4" i="6"/>
  <c r="J4" i="6"/>
  <c r="C4" i="6"/>
  <c r="K3" i="6"/>
  <c r="L5" i="6" s="1"/>
  <c r="J3" i="6"/>
  <c r="C3" i="6"/>
  <c r="P33" i="4"/>
  <c r="O33" i="4"/>
  <c r="K33" i="4"/>
  <c r="J33" i="4"/>
  <c r="C33" i="4"/>
  <c r="P32" i="4"/>
  <c r="K32" i="4"/>
  <c r="O32" i="4" s="1"/>
  <c r="M5" i="4" s="1"/>
  <c r="J32" i="4"/>
  <c r="C32" i="4"/>
  <c r="K31" i="4"/>
  <c r="J31" i="4"/>
  <c r="C31" i="4"/>
  <c r="K30" i="4"/>
  <c r="J30" i="4"/>
  <c r="C30" i="4"/>
  <c r="K29" i="4"/>
  <c r="J29" i="4"/>
  <c r="C29" i="4"/>
  <c r="K28" i="4"/>
  <c r="J28" i="4"/>
  <c r="C28" i="4"/>
  <c r="K27" i="4"/>
  <c r="J27" i="4"/>
  <c r="C27" i="4"/>
  <c r="K26" i="4"/>
  <c r="J26" i="4"/>
  <c r="C26" i="4"/>
  <c r="K25" i="4"/>
  <c r="J25" i="4"/>
  <c r="C25" i="4"/>
  <c r="K24" i="4"/>
  <c r="J24" i="4"/>
  <c r="C24" i="4"/>
  <c r="K23" i="4"/>
  <c r="J23" i="4"/>
  <c r="C23" i="4"/>
  <c r="K22" i="4"/>
  <c r="J22" i="4"/>
  <c r="C22" i="4"/>
  <c r="K21" i="4"/>
  <c r="J21" i="4"/>
  <c r="C21" i="4"/>
  <c r="K20" i="4"/>
  <c r="J20" i="4"/>
  <c r="C20" i="4"/>
  <c r="K19" i="4"/>
  <c r="J19" i="4"/>
  <c r="C19" i="4"/>
  <c r="K18" i="4"/>
  <c r="J18" i="4"/>
  <c r="C18" i="4"/>
  <c r="K17" i="4"/>
  <c r="J17" i="4"/>
  <c r="C17" i="4"/>
  <c r="K16" i="4"/>
  <c r="J16" i="4"/>
  <c r="C16" i="4"/>
  <c r="K15" i="4"/>
  <c r="J15" i="4"/>
  <c r="C15" i="4"/>
  <c r="K14" i="4"/>
  <c r="J14" i="4"/>
  <c r="C14" i="4"/>
  <c r="K13" i="4"/>
  <c r="J13" i="4"/>
  <c r="C13" i="4"/>
  <c r="K12" i="4"/>
  <c r="J12" i="4"/>
  <c r="C12" i="4"/>
  <c r="K11" i="4"/>
  <c r="J11" i="4"/>
  <c r="C11" i="4"/>
  <c r="K10" i="4"/>
  <c r="J10" i="4"/>
  <c r="C10" i="4"/>
  <c r="K9" i="4"/>
  <c r="J9" i="4"/>
  <c r="C9" i="4"/>
  <c r="K8" i="4"/>
  <c r="J8" i="4"/>
  <c r="C8" i="4"/>
  <c r="K7" i="4"/>
  <c r="J7" i="4"/>
  <c r="C7" i="4"/>
  <c r="K6" i="4"/>
  <c r="J6" i="4"/>
  <c r="C6" i="4"/>
  <c r="K5" i="4"/>
  <c r="J5" i="4"/>
  <c r="C5" i="4"/>
  <c r="K4" i="4"/>
  <c r="J4" i="4"/>
  <c r="C4" i="4"/>
  <c r="K3" i="4"/>
  <c r="J3" i="4"/>
  <c r="C3" i="4"/>
  <c r="P33" i="3"/>
  <c r="K33" i="3"/>
  <c r="O33" i="3" s="1"/>
  <c r="J33" i="3"/>
  <c r="C33" i="3"/>
  <c r="P32" i="3"/>
  <c r="K32" i="3"/>
  <c r="O32" i="3" s="1"/>
  <c r="J32" i="3"/>
  <c r="C32" i="3"/>
  <c r="K31" i="3"/>
  <c r="J31" i="3"/>
  <c r="C31" i="3"/>
  <c r="K30" i="3"/>
  <c r="J30" i="3"/>
  <c r="C30" i="3"/>
  <c r="K29" i="3"/>
  <c r="J29" i="3"/>
  <c r="C29" i="3"/>
  <c r="K28" i="3"/>
  <c r="J28" i="3"/>
  <c r="C28" i="3"/>
  <c r="K27" i="3"/>
  <c r="J27" i="3"/>
  <c r="C27" i="3"/>
  <c r="K26" i="3"/>
  <c r="J26" i="3"/>
  <c r="C26" i="3"/>
  <c r="K25" i="3"/>
  <c r="J25" i="3"/>
  <c r="C25" i="3"/>
  <c r="K24" i="3"/>
  <c r="J24" i="3"/>
  <c r="C24" i="3"/>
  <c r="K23" i="3"/>
  <c r="J23" i="3"/>
  <c r="C23" i="3"/>
  <c r="K22" i="3"/>
  <c r="J22" i="3"/>
  <c r="C22" i="3"/>
  <c r="K21" i="3"/>
  <c r="J21" i="3"/>
  <c r="C21" i="3"/>
  <c r="K20" i="3"/>
  <c r="J20" i="3"/>
  <c r="C20" i="3"/>
  <c r="K19" i="3"/>
  <c r="J19" i="3"/>
  <c r="C19" i="3"/>
  <c r="K18" i="3"/>
  <c r="J18" i="3"/>
  <c r="C18" i="3"/>
  <c r="K17" i="3"/>
  <c r="J17" i="3"/>
  <c r="C17" i="3"/>
  <c r="K16" i="3"/>
  <c r="J16" i="3"/>
  <c r="C16" i="3"/>
  <c r="K15" i="3"/>
  <c r="J15" i="3"/>
  <c r="C15" i="3"/>
  <c r="K14" i="3"/>
  <c r="J14" i="3"/>
  <c r="C14" i="3"/>
  <c r="K13" i="3"/>
  <c r="J13" i="3"/>
  <c r="C13" i="3"/>
  <c r="K12" i="3"/>
  <c r="J12" i="3"/>
  <c r="C12" i="3"/>
  <c r="K11" i="3"/>
  <c r="J11" i="3"/>
  <c r="C11" i="3"/>
  <c r="K10" i="3"/>
  <c r="J10" i="3"/>
  <c r="C10" i="3"/>
  <c r="K9" i="3"/>
  <c r="J9" i="3"/>
  <c r="C9" i="3"/>
  <c r="K8" i="3"/>
  <c r="J8" i="3"/>
  <c r="C8" i="3"/>
  <c r="K7" i="3"/>
  <c r="J7" i="3"/>
  <c r="C7" i="3"/>
  <c r="K6" i="3"/>
  <c r="J6" i="3"/>
  <c r="C6" i="3"/>
  <c r="N5" i="3"/>
  <c r="K5" i="3"/>
  <c r="J5" i="3"/>
  <c r="C5" i="3"/>
  <c r="K4" i="3"/>
  <c r="J4" i="3"/>
  <c r="C4" i="3"/>
  <c r="K3" i="3"/>
  <c r="L5" i="3" s="1"/>
  <c r="J3" i="3"/>
  <c r="C3" i="3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" i="1"/>
  <c r="N9" i="2"/>
  <c r="N8" i="2"/>
  <c r="K33" i="2"/>
  <c r="J33" i="2"/>
  <c r="C33" i="2"/>
  <c r="K32" i="2"/>
  <c r="J32" i="2"/>
  <c r="C32" i="2"/>
  <c r="K31" i="2"/>
  <c r="J31" i="2"/>
  <c r="C31" i="2"/>
  <c r="K30" i="2"/>
  <c r="J30" i="2"/>
  <c r="C30" i="2"/>
  <c r="K29" i="2"/>
  <c r="J29" i="2"/>
  <c r="C29" i="2"/>
  <c r="K28" i="2"/>
  <c r="J28" i="2"/>
  <c r="C28" i="2"/>
  <c r="K27" i="2"/>
  <c r="J27" i="2"/>
  <c r="C27" i="2"/>
  <c r="K26" i="2"/>
  <c r="J26" i="2"/>
  <c r="C26" i="2"/>
  <c r="K25" i="2"/>
  <c r="J25" i="2"/>
  <c r="C25" i="2"/>
  <c r="K24" i="2"/>
  <c r="J24" i="2"/>
  <c r="C24" i="2"/>
  <c r="K23" i="2"/>
  <c r="J23" i="2"/>
  <c r="C23" i="2"/>
  <c r="K22" i="2"/>
  <c r="J22" i="2"/>
  <c r="C22" i="2"/>
  <c r="K21" i="2"/>
  <c r="J21" i="2"/>
  <c r="C21" i="2"/>
  <c r="K20" i="2"/>
  <c r="J20" i="2"/>
  <c r="C20" i="2"/>
  <c r="K19" i="2"/>
  <c r="J19" i="2"/>
  <c r="C19" i="2"/>
  <c r="K18" i="2"/>
  <c r="J18" i="2"/>
  <c r="C18" i="2"/>
  <c r="K17" i="2"/>
  <c r="J17" i="2"/>
  <c r="C17" i="2"/>
  <c r="K16" i="2"/>
  <c r="J16" i="2"/>
  <c r="C16" i="2"/>
  <c r="K15" i="2"/>
  <c r="J15" i="2"/>
  <c r="C15" i="2"/>
  <c r="K14" i="2"/>
  <c r="J14" i="2"/>
  <c r="C14" i="2"/>
  <c r="K13" i="2"/>
  <c r="J13" i="2"/>
  <c r="C13" i="2"/>
  <c r="K12" i="2"/>
  <c r="J12" i="2"/>
  <c r="C12" i="2"/>
  <c r="K11" i="2"/>
  <c r="J11" i="2"/>
  <c r="C11" i="2"/>
  <c r="K10" i="2"/>
  <c r="J10" i="2"/>
  <c r="C10" i="2"/>
  <c r="K9" i="2"/>
  <c r="J9" i="2"/>
  <c r="C9" i="2"/>
  <c r="K8" i="2"/>
  <c r="J8" i="2"/>
  <c r="C8" i="2"/>
  <c r="K7" i="2"/>
  <c r="J7" i="2"/>
  <c r="C7" i="2"/>
  <c r="K6" i="2"/>
  <c r="J6" i="2"/>
  <c r="C6" i="2"/>
  <c r="J5" i="2"/>
  <c r="K5" i="2" s="1"/>
  <c r="C5" i="2"/>
  <c r="J4" i="2"/>
  <c r="K4" i="2" s="1"/>
  <c r="C4" i="2"/>
  <c r="J3" i="2"/>
  <c r="K3" i="2" s="1"/>
  <c r="C3" i="2"/>
  <c r="P32" i="1"/>
  <c r="P33" i="1"/>
  <c r="K28" i="1"/>
  <c r="K29" i="1"/>
  <c r="K30" i="1"/>
  <c r="K31" i="1"/>
  <c r="K32" i="1"/>
  <c r="O32" i="1" s="1"/>
  <c r="K33" i="1"/>
  <c r="O33" i="1" s="1"/>
  <c r="C28" i="1"/>
  <c r="C29" i="1"/>
  <c r="C30" i="1"/>
  <c r="C31" i="1"/>
  <c r="C32" i="1"/>
  <c r="C33" i="1"/>
  <c r="M5" i="6" l="1"/>
  <c r="M5" i="9"/>
  <c r="L5" i="12"/>
  <c r="M5" i="12"/>
  <c r="M5" i="3"/>
  <c r="L5" i="4"/>
  <c r="N5" i="4"/>
  <c r="M5" i="11"/>
  <c r="M5" i="14"/>
  <c r="N12" i="14"/>
  <c r="M12" i="14"/>
  <c r="N12" i="13"/>
  <c r="M12" i="13"/>
  <c r="N12" i="12"/>
  <c r="M12" i="12"/>
  <c r="N12" i="11"/>
  <c r="M12" i="11"/>
  <c r="N12" i="9"/>
  <c r="M12" i="9"/>
  <c r="N12" i="8"/>
  <c r="M12" i="8"/>
  <c r="N12" i="7"/>
  <c r="M12" i="7"/>
  <c r="N12" i="6"/>
  <c r="M12" i="6"/>
  <c r="N12" i="4"/>
  <c r="M12" i="4"/>
  <c r="N12" i="3"/>
  <c r="M12" i="3"/>
  <c r="N5" i="2"/>
  <c r="L5" i="2"/>
  <c r="N12" i="2" s="1"/>
  <c r="M5" i="2"/>
  <c r="N5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K3" i="1"/>
  <c r="K4" i="1" l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C3" i="1"/>
  <c r="M5" i="1" l="1"/>
  <c r="L5" i="1"/>
  <c r="M12" i="1" l="1"/>
  <c r="M12" i="2" s="1"/>
  <c r="N12" i="1"/>
</calcChain>
</file>

<file path=xl/sharedStrings.xml><?xml version="1.0" encoding="utf-8"?>
<sst xmlns="http://schemas.openxmlformats.org/spreadsheetml/2006/main" count="329" uniqueCount="22">
  <si>
    <t>DATE</t>
  </si>
  <si>
    <t>NOM</t>
  </si>
  <si>
    <t>PRENOM</t>
  </si>
  <si>
    <t>Particuliers</t>
  </si>
  <si>
    <t>Pro</t>
  </si>
  <si>
    <t>CONTRATS</t>
  </si>
  <si>
    <t>Coefficient</t>
  </si>
  <si>
    <t>Base Commissionnable</t>
  </si>
  <si>
    <t>Client ou Prospect</t>
  </si>
  <si>
    <t>Semaine Situ</t>
  </si>
  <si>
    <t>Client</t>
  </si>
  <si>
    <t>TOTAUX</t>
  </si>
  <si>
    <t>Nombre Contrats</t>
  </si>
  <si>
    <t>Nouveaux Clients</t>
  </si>
  <si>
    <t>Cotisation ou Montant PU</t>
  </si>
  <si>
    <t>Objectif BC mois</t>
  </si>
  <si>
    <t>Reste à faire</t>
  </si>
  <si>
    <t>Objectif BC quad</t>
  </si>
  <si>
    <t>Quad</t>
  </si>
  <si>
    <t>Mois</t>
  </si>
  <si>
    <t>Prospect</t>
  </si>
  <si>
    <t>SUIVI NOUVEAUX CLIENTS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</si>
</sst>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FEFB85"/>
        </stop>
      </gradientFill>
    </fill>
    <fill>
      <gradientFill type="path" left="0.5" right="0.5" top="0.5" bottom="0.5">
        <stop position="0">
          <color theme="0"/>
        </stop>
        <stop position="1">
          <color theme="0" tint="-0.1490218817712943"/>
        </stop>
      </gradient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0" fillId="0" borderId="0" xfId="0" applyFill="1"/>
    <xf numFmtId="17" fontId="0" fillId="0" borderId="0" xfId="0" applyNumberFormat="1"/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17" fontId="2" fillId="2" borderId="3" xfId="0" applyNumberFormat="1" applyFont="1" applyFill="1" applyBorder="1" applyAlignment="1">
      <alignment horizontal="left" vertical="center"/>
    </xf>
    <xf numFmtId="1" fontId="2" fillId="2" borderId="1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right" vertical="center"/>
    </xf>
    <xf numFmtId="17" fontId="2" fillId="3" borderId="3" xfId="0" applyNumberFormat="1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4" xfId="0" applyFill="1" applyBorder="1"/>
    <xf numFmtId="0" fontId="2" fillId="9" borderId="7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9" borderId="5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/>
    </xf>
    <xf numFmtId="1" fontId="2" fillId="6" borderId="10" xfId="0" applyNumberFormat="1" applyFont="1" applyFill="1" applyBorder="1" applyAlignment="1">
      <alignment horizontal="center" vertical="center"/>
    </xf>
    <xf numFmtId="1" fontId="2" fillId="9" borderId="9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" fontId="0" fillId="0" borderId="0" xfId="0" applyNumberFormat="1"/>
    <xf numFmtId="17" fontId="2" fillId="0" borderId="3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8" borderId="11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1" fontId="2" fillId="7" borderId="1" xfId="0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8" borderId="0" xfId="0" applyFont="1" applyFill="1" applyAlignment="1">
      <alignment horizontal="center" vertical="center"/>
    </xf>
  </cellXfs>
  <cellStyles count="1">
    <cellStyle name="Normal" xfId="0" builtinId="0"/>
  </cellStyles>
  <dxfs count="92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FEFB85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0</xdr:row>
          <xdr:rowOff>0</xdr:rowOff>
        </xdr:from>
        <xdr:to>
          <xdr:col>15</xdr:col>
          <xdr:colOff>19050</xdr:colOff>
          <xdr:row>2</xdr:row>
          <xdr:rowOff>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79"/>
  <sheetViews>
    <sheetView workbookViewId="0">
      <selection sqref="A1:B2"/>
    </sheetView>
  </sheetViews>
  <sheetFormatPr baseColWidth="10" defaultRowHeight="15" x14ac:dyDescent="0.25"/>
  <cols>
    <col min="1" max="1" width="2.7109375" customWidth="1"/>
    <col min="2" max="2" width="6.7109375" customWidth="1"/>
    <col min="3" max="3" width="5.7109375" customWidth="1"/>
    <col min="4" max="4" width="6.7109375" customWidth="1"/>
    <col min="5" max="6" width="15.7109375" customWidth="1"/>
    <col min="7" max="8" width="8.7109375" customWidth="1"/>
  </cols>
  <sheetData>
    <row r="1" spans="1:20" x14ac:dyDescent="0.25">
      <c r="A1" s="31" t="s">
        <v>0</v>
      </c>
      <c r="B1" s="31"/>
      <c r="C1" s="32" t="s">
        <v>9</v>
      </c>
      <c r="D1" s="32" t="s">
        <v>8</v>
      </c>
      <c r="E1" s="31" t="s">
        <v>1</v>
      </c>
      <c r="F1" s="31" t="s">
        <v>2</v>
      </c>
      <c r="G1" s="31" t="s">
        <v>5</v>
      </c>
      <c r="H1" s="31"/>
      <c r="I1" s="32" t="s">
        <v>14</v>
      </c>
      <c r="J1" s="31" t="s">
        <v>6</v>
      </c>
      <c r="K1" s="32" t="s">
        <v>7</v>
      </c>
      <c r="L1" s="35" t="s">
        <v>11</v>
      </c>
      <c r="M1" s="35"/>
      <c r="N1" s="35"/>
      <c r="T1" s="4"/>
    </row>
    <row r="2" spans="1:20" x14ac:dyDescent="0.25">
      <c r="A2" s="31"/>
      <c r="B2" s="31"/>
      <c r="C2" s="32"/>
      <c r="D2" s="32"/>
      <c r="E2" s="31"/>
      <c r="F2" s="31"/>
      <c r="G2" s="15" t="s">
        <v>3</v>
      </c>
      <c r="H2" s="15" t="s">
        <v>4</v>
      </c>
      <c r="I2" s="32"/>
      <c r="J2" s="31"/>
      <c r="K2" s="32"/>
      <c r="L2" s="35"/>
      <c r="M2" s="35"/>
      <c r="N2" s="35"/>
      <c r="O2" s="1"/>
      <c r="P2" s="1"/>
      <c r="T2" s="4"/>
    </row>
    <row r="3" spans="1:20" x14ac:dyDescent="0.25">
      <c r="A3" s="8"/>
      <c r="B3" s="9"/>
      <c r="C3" s="6" t="str">
        <f>IF(AND(A3&gt;=1,A3&lt;=7),1,IF(AND(A3&gt;=8,A3&lt;=14),2,IF(AND(A3&gt;=15,A3&lt;=21),3,IF(AND(A3&gt;=22,A3&lt;=31),4,""))))</f>
        <v/>
      </c>
      <c r="D3" s="6" t="s">
        <v>10</v>
      </c>
      <c r="E3" s="6"/>
      <c r="F3" s="6"/>
      <c r="G3" s="6"/>
      <c r="H3" s="6"/>
      <c r="I3" s="6"/>
      <c r="J3" s="6" t="str">
        <f>IF(AND(G3="",H3=""),"",IF(H3="",LOOKUP(G3,$Q$1:$R$21),LOOKUP(H3,$Q$25:$R$30)))</f>
        <v/>
      </c>
      <c r="K3" s="10" t="str">
        <f>IF(I3="","",I3*J3)</f>
        <v/>
      </c>
      <c r="L3" s="36" t="s">
        <v>7</v>
      </c>
      <c r="M3" s="37" t="s">
        <v>12</v>
      </c>
      <c r="N3" s="37" t="s">
        <v>13</v>
      </c>
      <c r="O3" s="1"/>
      <c r="P3" s="1"/>
      <c r="T3" s="4"/>
    </row>
    <row r="4" spans="1:20" x14ac:dyDescent="0.25">
      <c r="A4" s="11"/>
      <c r="B4" s="12"/>
      <c r="C4" s="5" t="str">
        <f t="shared" ref="C4:C33" si="0">IF(AND(A4&gt;=1,A4&lt;=7),1,IF(AND(A4&gt;=8,A4&lt;=14),2,IF(AND(A4&gt;=15,A4&lt;=21),3,IF(AND(A4&gt;=22,A4&lt;=31),4,""))))</f>
        <v/>
      </c>
      <c r="D4" s="6" t="s">
        <v>10</v>
      </c>
      <c r="E4" s="5"/>
      <c r="F4" s="5"/>
      <c r="G4" s="29"/>
      <c r="H4" s="29"/>
      <c r="I4" s="5"/>
      <c r="J4" s="29" t="str">
        <f t="shared" ref="J4:J33" si="1">IF(AND(G4="",H4=""),"",IF(H4="",LOOKUP(G4,$Q$1:$R$21),LOOKUP(H4,$Q$25:$R$30)))</f>
        <v/>
      </c>
      <c r="K4" s="7" t="str">
        <f t="shared" ref="K4:K27" si="2">IF(I4="","",I4*J4)</f>
        <v/>
      </c>
      <c r="L4" s="36"/>
      <c r="M4" s="37"/>
      <c r="N4" s="37"/>
      <c r="O4" s="1"/>
      <c r="P4" s="1"/>
      <c r="T4" s="4"/>
    </row>
    <row r="5" spans="1:20" x14ac:dyDescent="0.25">
      <c r="A5" s="8"/>
      <c r="B5" s="9"/>
      <c r="C5" s="6" t="str">
        <f t="shared" si="0"/>
        <v/>
      </c>
      <c r="D5" s="6" t="s">
        <v>10</v>
      </c>
      <c r="E5" s="6"/>
      <c r="F5" s="6"/>
      <c r="G5" s="6"/>
      <c r="H5" s="6"/>
      <c r="I5" s="6"/>
      <c r="J5" s="6" t="str">
        <f t="shared" si="1"/>
        <v/>
      </c>
      <c r="K5" s="10" t="str">
        <f t="shared" si="2"/>
        <v/>
      </c>
      <c r="L5" s="38">
        <f>SUM(K3:K33)</f>
        <v>0</v>
      </c>
      <c r="M5" s="39">
        <f>SUM(O3:O33)</f>
        <v>0</v>
      </c>
      <c r="N5" s="39">
        <f>SUM(P3:P33)</f>
        <v>0</v>
      </c>
      <c r="O5" s="1"/>
      <c r="P5" s="1"/>
      <c r="T5" s="4"/>
    </row>
    <row r="6" spans="1:20" x14ac:dyDescent="0.25">
      <c r="A6" s="11"/>
      <c r="B6" s="12"/>
      <c r="C6" s="5" t="str">
        <f t="shared" si="0"/>
        <v/>
      </c>
      <c r="D6" s="6" t="s">
        <v>10</v>
      </c>
      <c r="E6" s="5"/>
      <c r="F6" s="5"/>
      <c r="G6" s="29"/>
      <c r="H6" s="29"/>
      <c r="I6" s="5"/>
      <c r="J6" s="29" t="str">
        <f t="shared" si="1"/>
        <v/>
      </c>
      <c r="K6" s="7" t="str">
        <f t="shared" si="2"/>
        <v/>
      </c>
      <c r="L6" s="39"/>
      <c r="M6" s="39"/>
      <c r="N6" s="39"/>
      <c r="O6" s="1"/>
      <c r="P6" s="1"/>
      <c r="T6" s="4"/>
    </row>
    <row r="7" spans="1:20" ht="15.75" thickBot="1" x14ac:dyDescent="0.3">
      <c r="A7" s="8"/>
      <c r="B7" s="9"/>
      <c r="C7" s="6" t="str">
        <f t="shared" si="0"/>
        <v/>
      </c>
      <c r="D7" s="6" t="s">
        <v>10</v>
      </c>
      <c r="E7" s="6"/>
      <c r="F7" s="6"/>
      <c r="G7" s="6"/>
      <c r="H7" s="6"/>
      <c r="I7" s="6"/>
      <c r="J7" s="6" t="str">
        <f t="shared" si="1"/>
        <v/>
      </c>
      <c r="K7" s="10" t="str">
        <f t="shared" si="2"/>
        <v/>
      </c>
      <c r="L7" s="2"/>
      <c r="O7" s="1"/>
      <c r="P7" s="1"/>
      <c r="T7" s="4"/>
    </row>
    <row r="8" spans="1:20" x14ac:dyDescent="0.25">
      <c r="A8" s="11"/>
      <c r="B8" s="12"/>
      <c r="C8" s="5" t="str">
        <f t="shared" si="0"/>
        <v/>
      </c>
      <c r="D8" s="6" t="s">
        <v>20</v>
      </c>
      <c r="E8" s="5"/>
      <c r="F8" s="5"/>
      <c r="G8" s="29"/>
      <c r="H8" s="29"/>
      <c r="I8" s="5"/>
      <c r="J8" s="29" t="str">
        <f t="shared" si="1"/>
        <v/>
      </c>
      <c r="K8" s="7" t="str">
        <f t="shared" si="2"/>
        <v/>
      </c>
      <c r="M8" s="21" t="s">
        <v>17</v>
      </c>
      <c r="N8" s="23"/>
      <c r="O8" s="1"/>
      <c r="P8" s="1"/>
      <c r="T8" s="4"/>
    </row>
    <row r="9" spans="1:20" x14ac:dyDescent="0.25">
      <c r="A9" s="8"/>
      <c r="B9" s="9"/>
      <c r="C9" s="6" t="str">
        <f t="shared" si="0"/>
        <v/>
      </c>
      <c r="D9" s="6" t="s">
        <v>10</v>
      </c>
      <c r="E9" s="6"/>
      <c r="F9" s="6"/>
      <c r="G9" s="6"/>
      <c r="H9" s="6"/>
      <c r="I9" s="6"/>
      <c r="J9" s="6" t="str">
        <f t="shared" si="1"/>
        <v/>
      </c>
      <c r="K9" s="10" t="str">
        <f t="shared" si="2"/>
        <v/>
      </c>
      <c r="M9" s="22" t="s">
        <v>15</v>
      </c>
      <c r="N9" s="20"/>
      <c r="O9" s="1"/>
      <c r="P9" s="1"/>
      <c r="T9" s="4"/>
    </row>
    <row r="10" spans="1:20" x14ac:dyDescent="0.25">
      <c r="A10" s="11"/>
      <c r="B10" s="12"/>
      <c r="C10" s="5" t="str">
        <f t="shared" si="0"/>
        <v/>
      </c>
      <c r="D10" s="6" t="s">
        <v>20</v>
      </c>
      <c r="E10" s="5"/>
      <c r="F10" s="5"/>
      <c r="G10" s="29"/>
      <c r="H10" s="29"/>
      <c r="I10" s="5"/>
      <c r="J10" s="29" t="str">
        <f t="shared" si="1"/>
        <v/>
      </c>
      <c r="K10" s="7" t="str">
        <f t="shared" si="2"/>
        <v/>
      </c>
      <c r="M10" s="33" t="s">
        <v>16</v>
      </c>
      <c r="N10" s="34"/>
      <c r="O10" s="1"/>
      <c r="P10" s="1"/>
      <c r="T10" s="4"/>
    </row>
    <row r="11" spans="1:20" x14ac:dyDescent="0.25">
      <c r="A11" s="8"/>
      <c r="B11" s="9"/>
      <c r="C11" s="6" t="str">
        <f t="shared" si="0"/>
        <v/>
      </c>
      <c r="D11" s="6"/>
      <c r="E11" s="6"/>
      <c r="F11" s="6"/>
      <c r="G11" s="6"/>
      <c r="H11" s="6"/>
      <c r="I11" s="6"/>
      <c r="J11" s="6" t="str">
        <f t="shared" si="1"/>
        <v/>
      </c>
      <c r="K11" s="10" t="str">
        <f t="shared" si="2"/>
        <v/>
      </c>
      <c r="M11" s="19" t="s">
        <v>18</v>
      </c>
      <c r="N11" s="20" t="s">
        <v>19</v>
      </c>
      <c r="O11" s="1"/>
      <c r="P11" s="1"/>
      <c r="T11" s="4"/>
    </row>
    <row r="12" spans="1:20" ht="15.75" thickBot="1" x14ac:dyDescent="0.3">
      <c r="A12" s="11"/>
      <c r="B12" s="12"/>
      <c r="C12" s="5" t="str">
        <f t="shared" si="0"/>
        <v/>
      </c>
      <c r="D12" s="5"/>
      <c r="E12" s="5"/>
      <c r="F12" s="5"/>
      <c r="G12" s="29"/>
      <c r="H12" s="29"/>
      <c r="I12" s="5"/>
      <c r="J12" s="29" t="str">
        <f t="shared" si="1"/>
        <v/>
      </c>
      <c r="K12" s="7" t="str">
        <f t="shared" si="2"/>
        <v/>
      </c>
      <c r="M12" s="25">
        <f>N8-L5</f>
        <v>0</v>
      </c>
      <c r="N12" s="24">
        <f>N9-L5</f>
        <v>0</v>
      </c>
      <c r="O12" s="1"/>
      <c r="P12" s="1"/>
      <c r="T12" s="4"/>
    </row>
    <row r="13" spans="1:20" x14ac:dyDescent="0.25">
      <c r="A13" s="8"/>
      <c r="B13" s="9"/>
      <c r="C13" s="6" t="str">
        <f t="shared" si="0"/>
        <v/>
      </c>
      <c r="D13" s="6"/>
      <c r="E13" s="6"/>
      <c r="F13" s="6"/>
      <c r="G13" s="6"/>
      <c r="H13" s="6"/>
      <c r="I13" s="6"/>
      <c r="J13" s="6" t="str">
        <f t="shared" si="1"/>
        <v/>
      </c>
      <c r="K13" s="10" t="str">
        <f t="shared" si="2"/>
        <v/>
      </c>
      <c r="L13" s="2"/>
      <c r="O13" s="1"/>
      <c r="P13" s="1"/>
      <c r="R13" s="3"/>
      <c r="T13" s="4"/>
    </row>
    <row r="14" spans="1:20" x14ac:dyDescent="0.25">
      <c r="A14" s="11"/>
      <c r="B14" s="12"/>
      <c r="C14" s="5" t="str">
        <f t="shared" si="0"/>
        <v/>
      </c>
      <c r="D14" s="5"/>
      <c r="E14" s="5"/>
      <c r="F14" s="5"/>
      <c r="G14" s="29"/>
      <c r="H14" s="29"/>
      <c r="I14" s="5"/>
      <c r="J14" s="29" t="str">
        <f t="shared" si="1"/>
        <v/>
      </c>
      <c r="K14" s="7" t="str">
        <f t="shared" si="2"/>
        <v/>
      </c>
      <c r="L14" s="2"/>
      <c r="O14" s="1"/>
      <c r="P14" s="1"/>
      <c r="T14" s="4"/>
    </row>
    <row r="15" spans="1:20" x14ac:dyDescent="0.25">
      <c r="A15" s="8"/>
      <c r="B15" s="9"/>
      <c r="C15" s="6" t="str">
        <f t="shared" si="0"/>
        <v/>
      </c>
      <c r="D15" s="6"/>
      <c r="E15" s="6"/>
      <c r="F15" s="6"/>
      <c r="G15" s="6"/>
      <c r="H15" s="6"/>
      <c r="I15" s="6"/>
      <c r="J15" s="6" t="str">
        <f t="shared" si="1"/>
        <v/>
      </c>
      <c r="K15" s="10" t="str">
        <f t="shared" si="2"/>
        <v/>
      </c>
      <c r="L15" s="2"/>
      <c r="O15" s="1"/>
      <c r="P15" s="1"/>
      <c r="T15" s="4"/>
    </row>
    <row r="16" spans="1:20" x14ac:dyDescent="0.25">
      <c r="A16" s="11"/>
      <c r="B16" s="12"/>
      <c r="C16" s="5" t="str">
        <f t="shared" si="0"/>
        <v/>
      </c>
      <c r="D16" s="5"/>
      <c r="E16" s="5"/>
      <c r="F16" s="5"/>
      <c r="G16" s="29"/>
      <c r="H16" s="29"/>
      <c r="I16" s="5"/>
      <c r="J16" s="29" t="str">
        <f t="shared" si="1"/>
        <v/>
      </c>
      <c r="K16" s="7" t="str">
        <f t="shared" si="2"/>
        <v/>
      </c>
      <c r="L16" s="2"/>
      <c r="O16" s="1"/>
      <c r="P16" s="1"/>
      <c r="T16" s="4"/>
    </row>
    <row r="17" spans="1:16" x14ac:dyDescent="0.25">
      <c r="A17" s="8"/>
      <c r="B17" s="9"/>
      <c r="C17" s="6" t="str">
        <f t="shared" si="0"/>
        <v/>
      </c>
      <c r="D17" s="6"/>
      <c r="E17" s="6"/>
      <c r="F17" s="6"/>
      <c r="G17" s="6"/>
      <c r="H17" s="6"/>
      <c r="I17" s="6"/>
      <c r="J17" s="6" t="str">
        <f t="shared" si="1"/>
        <v/>
      </c>
      <c r="K17" s="10" t="str">
        <f t="shared" si="2"/>
        <v/>
      </c>
      <c r="L17" s="2"/>
      <c r="O17" s="1"/>
      <c r="P17" s="1"/>
    </row>
    <row r="18" spans="1:16" x14ac:dyDescent="0.25">
      <c r="A18" s="11"/>
      <c r="B18" s="12"/>
      <c r="C18" s="5" t="str">
        <f t="shared" si="0"/>
        <v/>
      </c>
      <c r="D18" s="5"/>
      <c r="E18" s="5"/>
      <c r="F18" s="5"/>
      <c r="G18" s="29"/>
      <c r="H18" s="29"/>
      <c r="I18" s="5"/>
      <c r="J18" s="29" t="str">
        <f t="shared" si="1"/>
        <v/>
      </c>
      <c r="K18" s="7" t="str">
        <f t="shared" si="2"/>
        <v/>
      </c>
      <c r="L18" s="2"/>
      <c r="O18" s="1"/>
      <c r="P18" s="1"/>
    </row>
    <row r="19" spans="1:16" x14ac:dyDescent="0.25">
      <c r="A19" s="8"/>
      <c r="B19" s="9"/>
      <c r="C19" s="6" t="str">
        <f t="shared" si="0"/>
        <v/>
      </c>
      <c r="D19" s="6"/>
      <c r="E19" s="6"/>
      <c r="F19" s="6"/>
      <c r="G19" s="6"/>
      <c r="H19" s="6"/>
      <c r="I19" s="6"/>
      <c r="J19" s="6" t="str">
        <f t="shared" si="1"/>
        <v/>
      </c>
      <c r="K19" s="10" t="str">
        <f t="shared" si="2"/>
        <v/>
      </c>
      <c r="L19" s="2"/>
      <c r="O19" s="1"/>
      <c r="P19" s="1"/>
    </row>
    <row r="20" spans="1:16" x14ac:dyDescent="0.25">
      <c r="A20" s="11"/>
      <c r="B20" s="12"/>
      <c r="C20" s="5" t="str">
        <f t="shared" si="0"/>
        <v/>
      </c>
      <c r="D20" s="5"/>
      <c r="E20" s="5"/>
      <c r="F20" s="5"/>
      <c r="G20" s="29"/>
      <c r="H20" s="29"/>
      <c r="I20" s="5"/>
      <c r="J20" s="29" t="str">
        <f t="shared" si="1"/>
        <v/>
      </c>
      <c r="K20" s="7" t="str">
        <f t="shared" si="2"/>
        <v/>
      </c>
      <c r="L20" s="2"/>
      <c r="O20" s="1"/>
      <c r="P20" s="1"/>
    </row>
    <row r="21" spans="1:16" x14ac:dyDescent="0.25">
      <c r="A21" s="8"/>
      <c r="B21" s="9"/>
      <c r="C21" s="6" t="str">
        <f t="shared" si="0"/>
        <v/>
      </c>
      <c r="D21" s="6"/>
      <c r="E21" s="6"/>
      <c r="F21" s="6"/>
      <c r="G21" s="6"/>
      <c r="H21" s="6"/>
      <c r="I21" s="6"/>
      <c r="J21" s="6" t="str">
        <f t="shared" si="1"/>
        <v/>
      </c>
      <c r="K21" s="10" t="str">
        <f t="shared" si="2"/>
        <v/>
      </c>
      <c r="L21" s="2"/>
      <c r="O21" s="1"/>
      <c r="P21" s="1"/>
    </row>
    <row r="22" spans="1:16" x14ac:dyDescent="0.25">
      <c r="A22" s="11"/>
      <c r="B22" s="12"/>
      <c r="C22" s="5" t="str">
        <f t="shared" si="0"/>
        <v/>
      </c>
      <c r="D22" s="5"/>
      <c r="E22" s="5"/>
      <c r="F22" s="5"/>
      <c r="G22" s="29"/>
      <c r="H22" s="29"/>
      <c r="I22" s="5"/>
      <c r="J22" s="29" t="str">
        <f t="shared" si="1"/>
        <v/>
      </c>
      <c r="K22" s="7" t="str">
        <f t="shared" si="2"/>
        <v/>
      </c>
      <c r="L22" s="2"/>
      <c r="O22" s="1"/>
      <c r="P22" s="1"/>
    </row>
    <row r="23" spans="1:16" x14ac:dyDescent="0.25">
      <c r="A23" s="8"/>
      <c r="B23" s="9"/>
      <c r="C23" s="6" t="str">
        <f t="shared" si="0"/>
        <v/>
      </c>
      <c r="D23" s="6"/>
      <c r="E23" s="6"/>
      <c r="F23" s="6"/>
      <c r="G23" s="6"/>
      <c r="H23" s="6"/>
      <c r="I23" s="6"/>
      <c r="J23" s="6" t="str">
        <f t="shared" si="1"/>
        <v/>
      </c>
      <c r="K23" s="10" t="str">
        <f t="shared" si="2"/>
        <v/>
      </c>
      <c r="L23" s="2"/>
      <c r="O23" s="1"/>
      <c r="P23" s="1"/>
    </row>
    <row r="24" spans="1:16" x14ac:dyDescent="0.25">
      <c r="A24" s="11"/>
      <c r="B24" s="12"/>
      <c r="C24" s="5" t="str">
        <f t="shared" si="0"/>
        <v/>
      </c>
      <c r="D24" s="5"/>
      <c r="E24" s="5"/>
      <c r="F24" s="5"/>
      <c r="G24" s="29"/>
      <c r="H24" s="29"/>
      <c r="I24" s="5"/>
      <c r="J24" s="29" t="str">
        <f t="shared" si="1"/>
        <v/>
      </c>
      <c r="K24" s="7" t="str">
        <f t="shared" si="2"/>
        <v/>
      </c>
      <c r="L24" s="2"/>
      <c r="O24" s="1"/>
      <c r="P24" s="1"/>
    </row>
    <row r="25" spans="1:16" x14ac:dyDescent="0.25">
      <c r="A25" s="8"/>
      <c r="B25" s="9"/>
      <c r="C25" s="6" t="str">
        <f t="shared" si="0"/>
        <v/>
      </c>
      <c r="D25" s="6"/>
      <c r="E25" s="6"/>
      <c r="F25" s="6"/>
      <c r="G25" s="6"/>
      <c r="H25" s="6"/>
      <c r="I25" s="6"/>
      <c r="J25" s="6" t="str">
        <f t="shared" si="1"/>
        <v/>
      </c>
      <c r="K25" s="10" t="str">
        <f t="shared" si="2"/>
        <v/>
      </c>
      <c r="L25" s="2"/>
      <c r="O25" s="1"/>
      <c r="P25" s="1"/>
    </row>
    <row r="26" spans="1:16" x14ac:dyDescent="0.25">
      <c r="A26" s="11"/>
      <c r="B26" s="12"/>
      <c r="C26" s="5" t="str">
        <f t="shared" si="0"/>
        <v/>
      </c>
      <c r="D26" s="5"/>
      <c r="E26" s="5"/>
      <c r="F26" s="5"/>
      <c r="G26" s="29"/>
      <c r="H26" s="29"/>
      <c r="I26" s="5"/>
      <c r="J26" s="29" t="str">
        <f t="shared" si="1"/>
        <v/>
      </c>
      <c r="K26" s="7" t="str">
        <f t="shared" si="2"/>
        <v/>
      </c>
      <c r="L26" s="2"/>
      <c r="O26" s="1"/>
      <c r="P26" s="1"/>
    </row>
    <row r="27" spans="1:16" x14ac:dyDescent="0.25">
      <c r="A27" s="8"/>
      <c r="B27" s="9"/>
      <c r="C27" s="6" t="str">
        <f t="shared" si="0"/>
        <v/>
      </c>
      <c r="D27" s="6"/>
      <c r="E27" s="6"/>
      <c r="F27" s="6"/>
      <c r="G27" s="6"/>
      <c r="H27" s="6"/>
      <c r="I27" s="6"/>
      <c r="J27" s="6" t="str">
        <f t="shared" si="1"/>
        <v/>
      </c>
      <c r="K27" s="10" t="str">
        <f t="shared" si="2"/>
        <v/>
      </c>
      <c r="L27" s="2"/>
      <c r="O27" s="1"/>
      <c r="P27" s="1"/>
    </row>
    <row r="28" spans="1:16" x14ac:dyDescent="0.25">
      <c r="A28" s="16"/>
      <c r="B28" s="12"/>
      <c r="C28" s="13" t="str">
        <f t="shared" si="0"/>
        <v/>
      </c>
      <c r="D28" s="13"/>
      <c r="E28" s="13"/>
      <c r="F28" s="13"/>
      <c r="G28" s="29"/>
      <c r="H28" s="29"/>
      <c r="I28" s="13"/>
      <c r="J28" s="29" t="str">
        <f t="shared" si="1"/>
        <v/>
      </c>
      <c r="K28" s="14" t="str">
        <f t="shared" ref="K28:K33" si="3">IF(I28="","",I28*J28)</f>
        <v/>
      </c>
      <c r="L28" s="2"/>
      <c r="O28" s="1"/>
      <c r="P28" s="1"/>
    </row>
    <row r="29" spans="1:16" x14ac:dyDescent="0.25">
      <c r="A29" s="17"/>
      <c r="B29" s="9"/>
      <c r="C29" s="6" t="str">
        <f t="shared" si="0"/>
        <v/>
      </c>
      <c r="D29" s="6"/>
      <c r="E29" s="6"/>
      <c r="F29" s="6"/>
      <c r="G29" s="6"/>
      <c r="H29" s="6"/>
      <c r="I29" s="6"/>
      <c r="J29" s="6" t="str">
        <f t="shared" si="1"/>
        <v/>
      </c>
      <c r="K29" s="10" t="str">
        <f t="shared" si="3"/>
        <v/>
      </c>
      <c r="L29" s="2"/>
      <c r="O29" s="1"/>
      <c r="P29" s="1"/>
    </row>
    <row r="30" spans="1:16" x14ac:dyDescent="0.25">
      <c r="A30" s="16"/>
      <c r="B30" s="12"/>
      <c r="C30" s="13" t="str">
        <f t="shared" si="0"/>
        <v/>
      </c>
      <c r="D30" s="13"/>
      <c r="E30" s="13"/>
      <c r="F30" s="13"/>
      <c r="G30" s="29"/>
      <c r="H30" s="29"/>
      <c r="I30" s="13"/>
      <c r="J30" s="29" t="str">
        <f t="shared" si="1"/>
        <v/>
      </c>
      <c r="K30" s="14" t="str">
        <f t="shared" si="3"/>
        <v/>
      </c>
      <c r="L30" s="2"/>
      <c r="O30" s="1"/>
      <c r="P30" s="1"/>
    </row>
    <row r="31" spans="1:16" x14ac:dyDescent="0.25">
      <c r="A31" s="17"/>
      <c r="B31" s="9"/>
      <c r="C31" s="6" t="str">
        <f t="shared" si="0"/>
        <v/>
      </c>
      <c r="D31" s="6"/>
      <c r="E31" s="6"/>
      <c r="F31" s="6"/>
      <c r="G31" s="6"/>
      <c r="H31" s="6"/>
      <c r="I31" s="6"/>
      <c r="J31" s="6" t="str">
        <f t="shared" si="1"/>
        <v/>
      </c>
      <c r="K31" s="10" t="str">
        <f t="shared" si="3"/>
        <v/>
      </c>
      <c r="L31" s="2"/>
      <c r="O31" s="1"/>
      <c r="P31" s="1"/>
    </row>
    <row r="32" spans="1:16" x14ac:dyDescent="0.25">
      <c r="A32" s="16"/>
      <c r="B32" s="12"/>
      <c r="C32" s="13" t="str">
        <f t="shared" si="0"/>
        <v/>
      </c>
      <c r="D32" s="13"/>
      <c r="E32" s="13"/>
      <c r="F32" s="13"/>
      <c r="G32" s="29"/>
      <c r="H32" s="29"/>
      <c r="I32" s="13"/>
      <c r="J32" s="29" t="str">
        <f t="shared" si="1"/>
        <v/>
      </c>
      <c r="K32" s="14" t="str">
        <f t="shared" si="3"/>
        <v/>
      </c>
      <c r="L32" s="2"/>
      <c r="O32" s="1">
        <f t="shared" ref="O32:O33" si="4">IF(K32="",0,1)</f>
        <v>0</v>
      </c>
      <c r="P32" s="1">
        <f t="shared" ref="P32:P33" si="5">IF(D32="Prospect",1,0)</f>
        <v>0</v>
      </c>
    </row>
    <row r="33" spans="1:16" x14ac:dyDescent="0.25">
      <c r="A33" s="18"/>
      <c r="B33" s="9"/>
      <c r="C33" s="6" t="str">
        <f t="shared" si="0"/>
        <v/>
      </c>
      <c r="D33" s="6"/>
      <c r="E33" s="6"/>
      <c r="F33" s="6"/>
      <c r="G33" s="6"/>
      <c r="H33" s="6"/>
      <c r="I33" s="6"/>
      <c r="J33" s="6" t="str">
        <f t="shared" si="1"/>
        <v/>
      </c>
      <c r="K33" s="10" t="str">
        <f t="shared" si="3"/>
        <v/>
      </c>
      <c r="L33" s="2"/>
      <c r="O33" s="1">
        <f t="shared" si="4"/>
        <v>0</v>
      </c>
      <c r="P33" s="1">
        <f t="shared" si="5"/>
        <v>0</v>
      </c>
    </row>
    <row r="34" spans="1:16" x14ac:dyDescent="0.25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1:16" x14ac:dyDescent="0.25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  <row r="36" spans="1:16" x14ac:dyDescent="0.25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</row>
    <row r="37" spans="1:16" x14ac:dyDescent="0.25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1:16" x14ac:dyDescent="0.25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  <row r="39" spans="1:16" x14ac:dyDescent="0.25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1:16" x14ac:dyDescent="0.25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1:16" x14ac:dyDescent="0.25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1:16" x14ac:dyDescent="0.25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  <row r="43" spans="1:16" x14ac:dyDescent="0.25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</row>
    <row r="44" spans="1:16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1:16" x14ac:dyDescent="0.25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</row>
    <row r="46" spans="1:16" x14ac:dyDescent="0.25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</row>
    <row r="47" spans="1:16" x14ac:dyDescent="0.25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</row>
    <row r="48" spans="1:16" x14ac:dyDescent="0.25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  <row r="49" spans="2:12" x14ac:dyDescent="0.25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</row>
    <row r="50" spans="2:12" x14ac:dyDescent="0.25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</row>
    <row r="51" spans="2:12" x14ac:dyDescent="0.25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</row>
    <row r="52" spans="2:12" x14ac:dyDescent="0.25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</row>
    <row r="53" spans="2:12" x14ac:dyDescent="0.25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</row>
    <row r="54" spans="2:12" x14ac:dyDescent="0.25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</row>
    <row r="55" spans="2:12" x14ac:dyDescent="0.25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</row>
    <row r="56" spans="2:12" x14ac:dyDescent="0.25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</row>
    <row r="57" spans="2:12" x14ac:dyDescent="0.2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</row>
    <row r="58" spans="2:12" x14ac:dyDescent="0.2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</row>
    <row r="59" spans="2:12" x14ac:dyDescent="0.2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</row>
    <row r="60" spans="2:12" x14ac:dyDescent="0.2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2:12" x14ac:dyDescent="0.2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  <row r="62" spans="2:12" x14ac:dyDescent="0.25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</row>
    <row r="63" spans="2:12" x14ac:dyDescent="0.25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</row>
    <row r="64" spans="2:12" x14ac:dyDescent="0.25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</row>
    <row r="65" spans="2:12" x14ac:dyDescent="0.25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</row>
    <row r="66" spans="2:12" x14ac:dyDescent="0.2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</row>
    <row r="67" spans="2:12" x14ac:dyDescent="0.2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</row>
    <row r="68" spans="2:12" x14ac:dyDescent="0.2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</row>
    <row r="69" spans="2:12" x14ac:dyDescent="0.2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</row>
    <row r="70" spans="2:12" x14ac:dyDescent="0.2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</row>
    <row r="71" spans="2:12" x14ac:dyDescent="0.2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</row>
    <row r="72" spans="2:12" x14ac:dyDescent="0.2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</row>
    <row r="73" spans="2:12" x14ac:dyDescent="0.2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</row>
    <row r="74" spans="2:12" x14ac:dyDescent="0.2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</row>
    <row r="75" spans="2:12" x14ac:dyDescent="0.2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  <row r="76" spans="2:12" x14ac:dyDescent="0.2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</row>
    <row r="77" spans="2:12" x14ac:dyDescent="0.2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</row>
    <row r="78" spans="2:12" x14ac:dyDescent="0.2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  <row r="79" spans="2:12" x14ac:dyDescent="0.2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</row>
  </sheetData>
  <sortState ref="Q1:R21">
    <sortCondition ref="Q1"/>
  </sortState>
  <mergeCells count="17">
    <mergeCell ref="M10:N10"/>
    <mergeCell ref="L1:N2"/>
    <mergeCell ref="L3:L4"/>
    <mergeCell ref="M3:M4"/>
    <mergeCell ref="N3:N4"/>
    <mergeCell ref="L5:L6"/>
    <mergeCell ref="M5:M6"/>
    <mergeCell ref="N5:N6"/>
    <mergeCell ref="A1:B2"/>
    <mergeCell ref="G1:H1"/>
    <mergeCell ref="C1:C2"/>
    <mergeCell ref="D1:D2"/>
    <mergeCell ref="K1:K2"/>
    <mergeCell ref="I1:I2"/>
    <mergeCell ref="E1:E2"/>
    <mergeCell ref="F1:F2"/>
    <mergeCell ref="J1:J2"/>
  </mergeCells>
  <conditionalFormatting sqref="D12:D33 D3">
    <cfRule type="containsText" dxfId="91" priority="13" operator="containsText" text="Prospect">
      <formula>NOT(ISERROR(SEARCH("Prospect",D3)))</formula>
    </cfRule>
    <cfRule type="containsText" dxfId="90" priority="14" operator="containsText" text="Client">
      <formula>NOT(ISERROR(SEARCH("Client",D3)))</formula>
    </cfRule>
  </conditionalFormatting>
  <conditionalFormatting sqref="D4:D10">
    <cfRule type="containsText" dxfId="43" priority="1" operator="containsText" text="Prospect">
      <formula>NOT(ISERROR(SEARCH("Prospect",D4)))</formula>
    </cfRule>
    <cfRule type="containsText" dxfId="42" priority="2" operator="containsText" text="Client">
      <formula>NOT(ISERROR(SEARCH("Client",D4)))</formula>
    </cfRule>
  </conditionalFormatting>
  <dataValidations count="4">
    <dataValidation type="list" allowBlank="1" showInputMessage="1" showErrorMessage="1" sqref="D3:D33">
      <formula1>"Client,Prospect"</formula1>
    </dataValidation>
    <dataValidation type="list" allowBlank="1" showInputMessage="1" showErrorMessage="1" sqref="B3">
      <formula1>$T$1:$T$12</formula1>
    </dataValidation>
    <dataValidation type="list" allowBlank="1" showInputMessage="1" showErrorMessage="1" sqref="G3:G33">
      <formula1>$Q$1:$Q$21</formula1>
    </dataValidation>
    <dataValidation type="list" allowBlank="1" showInputMessage="1" showErrorMessage="1" sqref="H3:H33">
      <formula1>$Q$25:$Q$30</formula1>
    </dataValidation>
  </dataValidations>
  <pageMargins left="0.25" right="0.25" top="0.75" bottom="0.75" header="0.3" footer="0.3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79"/>
  <sheetViews>
    <sheetView workbookViewId="0">
      <selection sqref="A1:B2"/>
    </sheetView>
  </sheetViews>
  <sheetFormatPr baseColWidth="10" defaultRowHeight="15" x14ac:dyDescent="0.25"/>
  <cols>
    <col min="1" max="1" width="2.7109375" customWidth="1"/>
    <col min="2" max="2" width="6.7109375" customWidth="1"/>
    <col min="3" max="3" width="5.7109375" customWidth="1"/>
    <col min="4" max="4" width="6.7109375" customWidth="1"/>
    <col min="5" max="6" width="15.7109375" customWidth="1"/>
    <col min="7" max="8" width="8.7109375" customWidth="1"/>
  </cols>
  <sheetData>
    <row r="1" spans="1:20" x14ac:dyDescent="0.25">
      <c r="A1" s="31" t="s">
        <v>0</v>
      </c>
      <c r="B1" s="31"/>
      <c r="C1" s="32" t="s">
        <v>9</v>
      </c>
      <c r="D1" s="32" t="s">
        <v>8</v>
      </c>
      <c r="E1" s="31" t="s">
        <v>1</v>
      </c>
      <c r="F1" s="31" t="s">
        <v>2</v>
      </c>
      <c r="G1" s="31" t="s">
        <v>5</v>
      </c>
      <c r="H1" s="31"/>
      <c r="I1" s="32" t="s">
        <v>14</v>
      </c>
      <c r="J1" s="31" t="s">
        <v>6</v>
      </c>
      <c r="K1" s="32" t="s">
        <v>7</v>
      </c>
      <c r="L1" s="35" t="s">
        <v>11</v>
      </c>
      <c r="M1" s="35"/>
      <c r="N1" s="35"/>
      <c r="T1" s="4"/>
    </row>
    <row r="2" spans="1:20" x14ac:dyDescent="0.25">
      <c r="A2" s="31"/>
      <c r="B2" s="31"/>
      <c r="C2" s="32"/>
      <c r="D2" s="32"/>
      <c r="E2" s="31"/>
      <c r="F2" s="31"/>
      <c r="G2" s="26" t="s">
        <v>3</v>
      </c>
      <c r="H2" s="26" t="s">
        <v>4</v>
      </c>
      <c r="I2" s="32"/>
      <c r="J2" s="31"/>
      <c r="K2" s="32"/>
      <c r="L2" s="35"/>
      <c r="M2" s="35"/>
      <c r="N2" s="35"/>
      <c r="O2" s="1"/>
      <c r="P2" s="1"/>
      <c r="T2" s="4"/>
    </row>
    <row r="3" spans="1:20" x14ac:dyDescent="0.25">
      <c r="A3" s="8"/>
      <c r="B3" s="9"/>
      <c r="C3" s="6" t="str">
        <f>IF(AND(A3&gt;=1,A3&lt;=7),1,IF(AND(A3&gt;=8,A3&lt;=14),2,IF(AND(A3&gt;=15,A3&lt;=21),3,IF(AND(A3&gt;=22,A3&lt;=31),4,""))))</f>
        <v/>
      </c>
      <c r="D3" s="6"/>
      <c r="E3" s="6"/>
      <c r="F3" s="6"/>
      <c r="G3" s="6"/>
      <c r="H3" s="6"/>
      <c r="I3" s="6"/>
      <c r="J3" s="6" t="str">
        <f>IF(AND(G3="",H3=""),"",IF(H3="",LOOKUP(G3,$Q$1:$R$11),LOOKUP(H3,$Q$13:$R$16)))</f>
        <v/>
      </c>
      <c r="K3" s="10" t="str">
        <f>IF(I3="","",I3*J3)</f>
        <v/>
      </c>
      <c r="L3" s="36" t="s">
        <v>7</v>
      </c>
      <c r="M3" s="37" t="s">
        <v>12</v>
      </c>
      <c r="N3" s="37" t="s">
        <v>13</v>
      </c>
      <c r="O3" s="1"/>
      <c r="P3" s="1"/>
      <c r="T3" s="4"/>
    </row>
    <row r="4" spans="1:20" x14ac:dyDescent="0.25">
      <c r="A4" s="11"/>
      <c r="B4" s="28"/>
      <c r="C4" s="5" t="str">
        <f t="shared" ref="C4:C33" si="0">IF(AND(A4&gt;=1,A4&lt;=7),1,IF(AND(A4&gt;=8,A4&lt;=14),2,IF(AND(A4&gt;=15,A4&lt;=21),3,IF(AND(A4&gt;=22,A4&lt;=31),4,""))))</f>
        <v/>
      </c>
      <c r="D4" s="5"/>
      <c r="E4" s="5"/>
      <c r="F4" s="5"/>
      <c r="G4" s="5"/>
      <c r="H4" s="5"/>
      <c r="I4" s="5"/>
      <c r="J4" s="5" t="str">
        <f t="shared" ref="J4:J33" si="1">IF(AND(G4="",H4=""),"",IF(H4="",LOOKUP(G4,$Q$1:$R$11),LOOKUP(H4,$Q$13:$R$16)))</f>
        <v/>
      </c>
      <c r="K4" s="7" t="str">
        <f t="shared" ref="K4:K33" si="2">IF(I4="","",I4*J4)</f>
        <v/>
      </c>
      <c r="L4" s="36"/>
      <c r="M4" s="37"/>
      <c r="N4" s="37"/>
      <c r="O4" s="1"/>
      <c r="P4" s="1"/>
      <c r="T4" s="4"/>
    </row>
    <row r="5" spans="1:20" x14ac:dyDescent="0.25">
      <c r="A5" s="8"/>
      <c r="B5" s="9"/>
      <c r="C5" s="6" t="str">
        <f t="shared" si="0"/>
        <v/>
      </c>
      <c r="D5" s="6"/>
      <c r="E5" s="6"/>
      <c r="F5" s="6"/>
      <c r="G5" s="6"/>
      <c r="H5" s="6"/>
      <c r="I5" s="6"/>
      <c r="J5" s="6" t="str">
        <f t="shared" si="1"/>
        <v/>
      </c>
      <c r="K5" s="10" t="str">
        <f t="shared" si="2"/>
        <v/>
      </c>
      <c r="L5" s="38">
        <f>SUM(K3:K33)</f>
        <v>0</v>
      </c>
      <c r="M5" s="39">
        <f>SUM(O3:O33)</f>
        <v>0</v>
      </c>
      <c r="N5" s="39">
        <f>SUM(P3:P33)</f>
        <v>0</v>
      </c>
      <c r="O5" s="1"/>
      <c r="P5" s="1"/>
      <c r="T5" s="4"/>
    </row>
    <row r="6" spans="1:20" x14ac:dyDescent="0.25">
      <c r="A6" s="11"/>
      <c r="B6" s="28"/>
      <c r="C6" s="5" t="str">
        <f t="shared" si="0"/>
        <v/>
      </c>
      <c r="D6" s="5"/>
      <c r="E6" s="5"/>
      <c r="F6" s="5"/>
      <c r="G6" s="5"/>
      <c r="H6" s="5"/>
      <c r="I6" s="5"/>
      <c r="J6" s="5" t="str">
        <f t="shared" si="1"/>
        <v/>
      </c>
      <c r="K6" s="7" t="str">
        <f t="shared" si="2"/>
        <v/>
      </c>
      <c r="L6" s="39"/>
      <c r="M6" s="39"/>
      <c r="N6" s="39"/>
      <c r="O6" s="1"/>
      <c r="P6" s="1"/>
      <c r="T6" s="4"/>
    </row>
    <row r="7" spans="1:20" ht="15.75" thickBot="1" x14ac:dyDescent="0.3">
      <c r="A7" s="8"/>
      <c r="B7" s="9"/>
      <c r="C7" s="6" t="str">
        <f t="shared" si="0"/>
        <v/>
      </c>
      <c r="D7" s="6"/>
      <c r="E7" s="6"/>
      <c r="F7" s="6"/>
      <c r="G7" s="6"/>
      <c r="H7" s="6"/>
      <c r="I7" s="6"/>
      <c r="J7" s="6" t="str">
        <f t="shared" si="1"/>
        <v/>
      </c>
      <c r="K7" s="10" t="str">
        <f t="shared" si="2"/>
        <v/>
      </c>
      <c r="L7" s="2"/>
      <c r="O7" s="1"/>
      <c r="P7" s="1"/>
      <c r="T7" s="4"/>
    </row>
    <row r="8" spans="1:20" x14ac:dyDescent="0.25">
      <c r="A8" s="11"/>
      <c r="B8" s="28"/>
      <c r="C8" s="5" t="str">
        <f t="shared" si="0"/>
        <v/>
      </c>
      <c r="D8" s="5"/>
      <c r="E8" s="5"/>
      <c r="F8" s="5"/>
      <c r="G8" s="5"/>
      <c r="H8" s="5"/>
      <c r="I8" s="5"/>
      <c r="J8" s="5" t="str">
        <f t="shared" si="1"/>
        <v/>
      </c>
      <c r="K8" s="7" t="str">
        <f t="shared" si="2"/>
        <v/>
      </c>
      <c r="M8" s="21" t="s">
        <v>17</v>
      </c>
      <c r="N8" s="23">
        <f>Janv!$N$8</f>
        <v>0</v>
      </c>
      <c r="O8" s="1"/>
      <c r="P8" s="1"/>
      <c r="T8" s="4"/>
    </row>
    <row r="9" spans="1:20" x14ac:dyDescent="0.25">
      <c r="A9" s="8"/>
      <c r="B9" s="9"/>
      <c r="C9" s="6" t="str">
        <f t="shared" si="0"/>
        <v/>
      </c>
      <c r="D9" s="6"/>
      <c r="E9" s="6"/>
      <c r="F9" s="6"/>
      <c r="G9" s="6"/>
      <c r="H9" s="6"/>
      <c r="I9" s="6"/>
      <c r="J9" s="6" t="str">
        <f t="shared" si="1"/>
        <v/>
      </c>
      <c r="K9" s="10" t="str">
        <f t="shared" si="2"/>
        <v/>
      </c>
      <c r="M9" s="22" t="s">
        <v>15</v>
      </c>
      <c r="N9" s="20">
        <f>Janv!$N$9</f>
        <v>0</v>
      </c>
      <c r="O9" s="1"/>
      <c r="P9" s="1"/>
      <c r="T9" s="4"/>
    </row>
    <row r="10" spans="1:20" x14ac:dyDescent="0.25">
      <c r="A10" s="11"/>
      <c r="B10" s="28"/>
      <c r="C10" s="5" t="str">
        <f t="shared" si="0"/>
        <v/>
      </c>
      <c r="D10" s="5"/>
      <c r="E10" s="5"/>
      <c r="F10" s="5"/>
      <c r="G10" s="5"/>
      <c r="H10" s="5"/>
      <c r="I10" s="5"/>
      <c r="J10" s="5" t="str">
        <f t="shared" si="1"/>
        <v/>
      </c>
      <c r="K10" s="7" t="str">
        <f t="shared" si="2"/>
        <v/>
      </c>
      <c r="M10" s="33" t="s">
        <v>16</v>
      </c>
      <c r="N10" s="34"/>
      <c r="O10" s="1"/>
      <c r="P10" s="1"/>
      <c r="T10" s="4"/>
    </row>
    <row r="11" spans="1:20" x14ac:dyDescent="0.25">
      <c r="A11" s="8"/>
      <c r="B11" s="9"/>
      <c r="C11" s="6" t="str">
        <f t="shared" si="0"/>
        <v/>
      </c>
      <c r="D11" s="6"/>
      <c r="E11" s="6"/>
      <c r="F11" s="6"/>
      <c r="G11" s="6"/>
      <c r="H11" s="6"/>
      <c r="I11" s="6"/>
      <c r="J11" s="6" t="str">
        <f t="shared" si="1"/>
        <v/>
      </c>
      <c r="K11" s="10" t="str">
        <f t="shared" si="2"/>
        <v/>
      </c>
      <c r="M11" s="19" t="s">
        <v>18</v>
      </c>
      <c r="N11" s="20" t="s">
        <v>19</v>
      </c>
      <c r="O11" s="1"/>
      <c r="P11" s="1"/>
      <c r="T11" s="4"/>
    </row>
    <row r="12" spans="1:20" ht="15.75" thickBot="1" x14ac:dyDescent="0.3">
      <c r="A12" s="11"/>
      <c r="B12" s="28"/>
      <c r="C12" s="5" t="str">
        <f t="shared" si="0"/>
        <v/>
      </c>
      <c r="D12" s="5"/>
      <c r="E12" s="5"/>
      <c r="F12" s="5"/>
      <c r="G12" s="5"/>
      <c r="H12" s="5"/>
      <c r="I12" s="5"/>
      <c r="J12" s="5" t="str">
        <f t="shared" si="1"/>
        <v/>
      </c>
      <c r="K12" s="7" t="str">
        <f t="shared" si="2"/>
        <v/>
      </c>
      <c r="M12" s="25">
        <f>Q33-L5</f>
        <v>0</v>
      </c>
      <c r="N12" s="24">
        <f>N9-L5</f>
        <v>0</v>
      </c>
      <c r="O12" s="1"/>
      <c r="P12" s="1"/>
      <c r="T12" s="4"/>
    </row>
    <row r="13" spans="1:20" x14ac:dyDescent="0.25">
      <c r="A13" s="8"/>
      <c r="B13" s="9"/>
      <c r="C13" s="6" t="str">
        <f t="shared" si="0"/>
        <v/>
      </c>
      <c r="D13" s="6"/>
      <c r="E13" s="6"/>
      <c r="F13" s="6"/>
      <c r="G13" s="6"/>
      <c r="H13" s="6"/>
      <c r="I13" s="6"/>
      <c r="J13" s="6" t="str">
        <f t="shared" si="1"/>
        <v/>
      </c>
      <c r="K13" s="10" t="str">
        <f t="shared" si="2"/>
        <v/>
      </c>
      <c r="L13" s="2"/>
      <c r="O13" s="1"/>
      <c r="P13" s="1"/>
      <c r="T13" s="4"/>
    </row>
    <row r="14" spans="1:20" x14ac:dyDescent="0.25">
      <c r="A14" s="11"/>
      <c r="B14" s="28"/>
      <c r="C14" s="5" t="str">
        <f t="shared" si="0"/>
        <v/>
      </c>
      <c r="D14" s="5"/>
      <c r="E14" s="5"/>
      <c r="F14" s="5"/>
      <c r="G14" s="5"/>
      <c r="H14" s="5"/>
      <c r="I14" s="5"/>
      <c r="J14" s="5" t="str">
        <f t="shared" si="1"/>
        <v/>
      </c>
      <c r="K14" s="7" t="str">
        <f t="shared" si="2"/>
        <v/>
      </c>
      <c r="L14" s="2"/>
      <c r="O14" s="1"/>
      <c r="P14" s="1"/>
      <c r="T14" s="4"/>
    </row>
    <row r="15" spans="1:20" x14ac:dyDescent="0.25">
      <c r="A15" s="8"/>
      <c r="B15" s="9"/>
      <c r="C15" s="6" t="str">
        <f t="shared" si="0"/>
        <v/>
      </c>
      <c r="D15" s="6"/>
      <c r="E15" s="6"/>
      <c r="F15" s="6"/>
      <c r="G15" s="6"/>
      <c r="H15" s="6"/>
      <c r="I15" s="6"/>
      <c r="J15" s="6" t="str">
        <f t="shared" si="1"/>
        <v/>
      </c>
      <c r="K15" s="10" t="str">
        <f t="shared" si="2"/>
        <v/>
      </c>
      <c r="L15" s="2"/>
      <c r="O15" s="1"/>
      <c r="P15" s="1"/>
      <c r="T15" s="4"/>
    </row>
    <row r="16" spans="1:20" x14ac:dyDescent="0.25">
      <c r="A16" s="11"/>
      <c r="B16" s="28"/>
      <c r="C16" s="5" t="str">
        <f t="shared" si="0"/>
        <v/>
      </c>
      <c r="D16" s="5"/>
      <c r="E16" s="5"/>
      <c r="F16" s="5"/>
      <c r="G16" s="5"/>
      <c r="H16" s="5"/>
      <c r="I16" s="5"/>
      <c r="J16" s="5" t="str">
        <f t="shared" si="1"/>
        <v/>
      </c>
      <c r="K16" s="7" t="str">
        <f t="shared" si="2"/>
        <v/>
      </c>
      <c r="L16" s="2"/>
      <c r="O16" s="1"/>
      <c r="P16" s="1"/>
      <c r="T16" s="4"/>
    </row>
    <row r="17" spans="1:18" x14ac:dyDescent="0.25">
      <c r="A17" s="8"/>
      <c r="B17" s="9"/>
      <c r="C17" s="6" t="str">
        <f t="shared" si="0"/>
        <v/>
      </c>
      <c r="D17" s="6"/>
      <c r="E17" s="6"/>
      <c r="F17" s="6"/>
      <c r="G17" s="6"/>
      <c r="H17" s="6"/>
      <c r="I17" s="6"/>
      <c r="J17" s="6" t="str">
        <f t="shared" si="1"/>
        <v/>
      </c>
      <c r="K17" s="10" t="str">
        <f t="shared" si="2"/>
        <v/>
      </c>
      <c r="L17" s="2"/>
      <c r="O17" s="1"/>
      <c r="P17" s="1"/>
    </row>
    <row r="18" spans="1:18" x14ac:dyDescent="0.25">
      <c r="A18" s="11"/>
      <c r="B18" s="28"/>
      <c r="C18" s="5" t="str">
        <f t="shared" si="0"/>
        <v/>
      </c>
      <c r="D18" s="5"/>
      <c r="E18" s="5"/>
      <c r="F18" s="5"/>
      <c r="G18" s="5"/>
      <c r="H18" s="5"/>
      <c r="I18" s="5"/>
      <c r="J18" s="5" t="str">
        <f t="shared" si="1"/>
        <v/>
      </c>
      <c r="K18" s="7" t="str">
        <f t="shared" si="2"/>
        <v/>
      </c>
      <c r="L18" s="2"/>
      <c r="O18" s="1"/>
      <c r="P18" s="1"/>
    </row>
    <row r="19" spans="1:18" x14ac:dyDescent="0.25">
      <c r="A19" s="8"/>
      <c r="B19" s="9"/>
      <c r="C19" s="6" t="str">
        <f t="shared" si="0"/>
        <v/>
      </c>
      <c r="D19" s="6"/>
      <c r="E19" s="6"/>
      <c r="F19" s="6"/>
      <c r="G19" s="6"/>
      <c r="H19" s="6"/>
      <c r="I19" s="6"/>
      <c r="J19" s="6" t="str">
        <f t="shared" si="1"/>
        <v/>
      </c>
      <c r="K19" s="10" t="str">
        <f t="shared" si="2"/>
        <v/>
      </c>
      <c r="L19" s="2"/>
      <c r="O19" s="1"/>
      <c r="P19" s="1"/>
    </row>
    <row r="20" spans="1:18" x14ac:dyDescent="0.25">
      <c r="A20" s="11"/>
      <c r="B20" s="28"/>
      <c r="C20" s="5" t="str">
        <f t="shared" si="0"/>
        <v/>
      </c>
      <c r="D20" s="5"/>
      <c r="E20" s="5"/>
      <c r="F20" s="5"/>
      <c r="G20" s="5"/>
      <c r="H20" s="5"/>
      <c r="I20" s="5"/>
      <c r="J20" s="5" t="str">
        <f t="shared" si="1"/>
        <v/>
      </c>
      <c r="K20" s="7" t="str">
        <f t="shared" si="2"/>
        <v/>
      </c>
      <c r="L20" s="2"/>
      <c r="O20" s="1"/>
      <c r="P20" s="1"/>
      <c r="Q20" s="27"/>
    </row>
    <row r="21" spans="1:18" x14ac:dyDescent="0.25">
      <c r="A21" s="8"/>
      <c r="B21" s="9"/>
      <c r="C21" s="6" t="str">
        <f t="shared" si="0"/>
        <v/>
      </c>
      <c r="D21" s="6"/>
      <c r="E21" s="6"/>
      <c r="F21" s="6"/>
      <c r="G21" s="6"/>
      <c r="H21" s="6"/>
      <c r="I21" s="6"/>
      <c r="J21" s="6" t="str">
        <f t="shared" si="1"/>
        <v/>
      </c>
      <c r="K21" s="10" t="str">
        <f t="shared" si="2"/>
        <v/>
      </c>
      <c r="L21" s="2"/>
      <c r="O21" s="1"/>
      <c r="P21" s="1"/>
      <c r="R21" s="3"/>
    </row>
    <row r="22" spans="1:18" x14ac:dyDescent="0.25">
      <c r="A22" s="11"/>
      <c r="B22" s="28"/>
      <c r="C22" s="5" t="str">
        <f t="shared" si="0"/>
        <v/>
      </c>
      <c r="D22" s="5"/>
      <c r="E22" s="5"/>
      <c r="F22" s="5"/>
      <c r="G22" s="5"/>
      <c r="H22" s="5"/>
      <c r="I22" s="5"/>
      <c r="J22" s="5" t="str">
        <f t="shared" si="1"/>
        <v/>
      </c>
      <c r="K22" s="7" t="str">
        <f t="shared" si="2"/>
        <v/>
      </c>
      <c r="L22" s="2"/>
      <c r="O22" s="1"/>
      <c r="P22" s="1"/>
    </row>
    <row r="23" spans="1:18" x14ac:dyDescent="0.25">
      <c r="A23" s="8"/>
      <c r="B23" s="9"/>
      <c r="C23" s="6" t="str">
        <f t="shared" si="0"/>
        <v/>
      </c>
      <c r="D23" s="6"/>
      <c r="E23" s="6"/>
      <c r="F23" s="6"/>
      <c r="G23" s="6"/>
      <c r="H23" s="6"/>
      <c r="I23" s="6"/>
      <c r="J23" s="6" t="str">
        <f t="shared" si="1"/>
        <v/>
      </c>
      <c r="K23" s="10" t="str">
        <f t="shared" si="2"/>
        <v/>
      </c>
      <c r="L23" s="2"/>
      <c r="O23" s="1"/>
      <c r="P23" s="1"/>
    </row>
    <row r="24" spans="1:18" x14ac:dyDescent="0.25">
      <c r="A24" s="11"/>
      <c r="B24" s="28"/>
      <c r="C24" s="5" t="str">
        <f t="shared" si="0"/>
        <v/>
      </c>
      <c r="D24" s="5"/>
      <c r="E24" s="5"/>
      <c r="F24" s="5"/>
      <c r="G24" s="5"/>
      <c r="H24" s="5"/>
      <c r="I24" s="5"/>
      <c r="J24" s="5" t="str">
        <f t="shared" si="1"/>
        <v/>
      </c>
      <c r="K24" s="7" t="str">
        <f t="shared" si="2"/>
        <v/>
      </c>
      <c r="L24" s="2"/>
      <c r="O24" s="1"/>
      <c r="P24" s="1"/>
    </row>
    <row r="25" spans="1:18" x14ac:dyDescent="0.25">
      <c r="A25" s="8"/>
      <c r="B25" s="9"/>
      <c r="C25" s="6" t="str">
        <f t="shared" si="0"/>
        <v/>
      </c>
      <c r="D25" s="6"/>
      <c r="E25" s="6"/>
      <c r="F25" s="6"/>
      <c r="G25" s="6"/>
      <c r="H25" s="6"/>
      <c r="I25" s="6"/>
      <c r="J25" s="6" t="str">
        <f t="shared" si="1"/>
        <v/>
      </c>
      <c r="K25" s="10" t="str">
        <f t="shared" si="2"/>
        <v/>
      </c>
      <c r="L25" s="2"/>
      <c r="O25" s="1"/>
      <c r="P25" s="1"/>
    </row>
    <row r="26" spans="1:18" x14ac:dyDescent="0.25">
      <c r="A26" s="11"/>
      <c r="B26" s="28"/>
      <c r="C26" s="5" t="str">
        <f t="shared" si="0"/>
        <v/>
      </c>
      <c r="D26" s="5"/>
      <c r="E26" s="5"/>
      <c r="F26" s="5"/>
      <c r="G26" s="5"/>
      <c r="H26" s="5"/>
      <c r="I26" s="5"/>
      <c r="J26" s="5" t="str">
        <f t="shared" si="1"/>
        <v/>
      </c>
      <c r="K26" s="7" t="str">
        <f t="shared" si="2"/>
        <v/>
      </c>
      <c r="L26" s="2"/>
      <c r="O26" s="1"/>
      <c r="P26" s="1"/>
    </row>
    <row r="27" spans="1:18" x14ac:dyDescent="0.25">
      <c r="A27" s="8"/>
      <c r="B27" s="9"/>
      <c r="C27" s="6" t="str">
        <f t="shared" si="0"/>
        <v/>
      </c>
      <c r="D27" s="6"/>
      <c r="E27" s="6"/>
      <c r="F27" s="6"/>
      <c r="G27" s="6"/>
      <c r="H27" s="6"/>
      <c r="I27" s="6"/>
      <c r="J27" s="6" t="str">
        <f t="shared" si="1"/>
        <v/>
      </c>
      <c r="K27" s="10" t="str">
        <f t="shared" si="2"/>
        <v/>
      </c>
      <c r="L27" s="2"/>
      <c r="O27" s="1"/>
      <c r="P27" s="1"/>
    </row>
    <row r="28" spans="1:18" x14ac:dyDescent="0.25">
      <c r="A28" s="16"/>
      <c r="B28" s="28"/>
      <c r="C28" s="13" t="str">
        <f t="shared" si="0"/>
        <v/>
      </c>
      <c r="D28" s="13"/>
      <c r="E28" s="13"/>
      <c r="F28" s="13"/>
      <c r="G28" s="13"/>
      <c r="H28" s="13"/>
      <c r="I28" s="13"/>
      <c r="J28" s="13" t="str">
        <f t="shared" si="1"/>
        <v/>
      </c>
      <c r="K28" s="14" t="str">
        <f t="shared" si="2"/>
        <v/>
      </c>
      <c r="L28" s="2"/>
      <c r="O28" s="1"/>
      <c r="P28" s="1"/>
    </row>
    <row r="29" spans="1:18" x14ac:dyDescent="0.25">
      <c r="A29" s="17"/>
      <c r="B29" s="9"/>
      <c r="C29" s="6" t="str">
        <f t="shared" si="0"/>
        <v/>
      </c>
      <c r="D29" s="6"/>
      <c r="E29" s="6"/>
      <c r="F29" s="6"/>
      <c r="G29" s="6"/>
      <c r="H29" s="6"/>
      <c r="I29" s="6"/>
      <c r="J29" s="6" t="str">
        <f t="shared" si="1"/>
        <v/>
      </c>
      <c r="K29" s="10" t="str">
        <f t="shared" si="2"/>
        <v/>
      </c>
      <c r="L29" s="2"/>
      <c r="O29" s="1"/>
      <c r="P29" s="1"/>
    </row>
    <row r="30" spans="1:18" x14ac:dyDescent="0.25">
      <c r="A30" s="16"/>
      <c r="B30" s="28"/>
      <c r="C30" s="13" t="str">
        <f t="shared" si="0"/>
        <v/>
      </c>
      <c r="D30" s="13"/>
      <c r="E30" s="13"/>
      <c r="F30" s="13"/>
      <c r="G30" s="13"/>
      <c r="H30" s="13"/>
      <c r="I30" s="13"/>
      <c r="J30" s="13" t="str">
        <f t="shared" si="1"/>
        <v/>
      </c>
      <c r="K30" s="14" t="str">
        <f t="shared" si="2"/>
        <v/>
      </c>
      <c r="L30" s="2"/>
      <c r="O30" s="1"/>
      <c r="P30" s="1"/>
    </row>
    <row r="31" spans="1:18" x14ac:dyDescent="0.25">
      <c r="A31" s="17"/>
      <c r="B31" s="9"/>
      <c r="C31" s="6" t="str">
        <f t="shared" si="0"/>
        <v/>
      </c>
      <c r="D31" s="6"/>
      <c r="E31" s="6"/>
      <c r="F31" s="6"/>
      <c r="G31" s="6"/>
      <c r="H31" s="6"/>
      <c r="I31" s="6"/>
      <c r="J31" s="6" t="str">
        <f t="shared" si="1"/>
        <v/>
      </c>
      <c r="K31" s="10" t="str">
        <f t="shared" si="2"/>
        <v/>
      </c>
      <c r="L31" s="2"/>
      <c r="O31" s="1"/>
      <c r="P31" s="1"/>
    </row>
    <row r="32" spans="1:18" x14ac:dyDescent="0.25">
      <c r="A32" s="16"/>
      <c r="B32" s="28"/>
      <c r="C32" s="13" t="str">
        <f t="shared" si="0"/>
        <v/>
      </c>
      <c r="D32" s="13"/>
      <c r="E32" s="13"/>
      <c r="F32" s="13"/>
      <c r="G32" s="13"/>
      <c r="H32" s="13"/>
      <c r="I32" s="13"/>
      <c r="J32" s="13" t="str">
        <f t="shared" si="1"/>
        <v/>
      </c>
      <c r="K32" s="14" t="str">
        <f t="shared" si="2"/>
        <v/>
      </c>
      <c r="L32" s="2"/>
      <c r="O32" s="1"/>
      <c r="P32" s="1"/>
    </row>
    <row r="33" spans="1:17" x14ac:dyDescent="0.25">
      <c r="A33" s="18"/>
      <c r="B33" s="9"/>
      <c r="C33" s="6" t="str">
        <f t="shared" si="0"/>
        <v/>
      </c>
      <c r="D33" s="6"/>
      <c r="E33" s="6"/>
      <c r="F33" s="6"/>
      <c r="G33" s="6"/>
      <c r="H33" s="6"/>
      <c r="I33" s="6"/>
      <c r="J33" s="6" t="str">
        <f t="shared" si="1"/>
        <v/>
      </c>
      <c r="K33" s="10" t="str">
        <f t="shared" si="2"/>
        <v/>
      </c>
      <c r="L33" s="2"/>
      <c r="O33" s="1"/>
      <c r="P33" s="1"/>
      <c r="Q33" s="27"/>
    </row>
    <row r="34" spans="1:17" x14ac:dyDescent="0.25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1:17" x14ac:dyDescent="0.25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  <row r="36" spans="1:17" x14ac:dyDescent="0.25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</row>
    <row r="37" spans="1:17" x14ac:dyDescent="0.25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1:17" x14ac:dyDescent="0.25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  <row r="39" spans="1:17" x14ac:dyDescent="0.25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1:17" x14ac:dyDescent="0.25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1:17" x14ac:dyDescent="0.25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1:17" x14ac:dyDescent="0.25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  <row r="43" spans="1:17" x14ac:dyDescent="0.25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</row>
    <row r="44" spans="1:17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1:17" x14ac:dyDescent="0.25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</row>
    <row r="46" spans="1:17" x14ac:dyDescent="0.25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</row>
    <row r="47" spans="1:17" x14ac:dyDescent="0.25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</row>
    <row r="48" spans="1:17" x14ac:dyDescent="0.25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  <row r="49" spans="2:12" x14ac:dyDescent="0.25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</row>
    <row r="50" spans="2:12" x14ac:dyDescent="0.25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</row>
    <row r="51" spans="2:12" x14ac:dyDescent="0.25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</row>
    <row r="52" spans="2:12" x14ac:dyDescent="0.25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</row>
    <row r="53" spans="2:12" x14ac:dyDescent="0.25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</row>
    <row r="54" spans="2:12" x14ac:dyDescent="0.25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</row>
    <row r="55" spans="2:12" x14ac:dyDescent="0.25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</row>
    <row r="56" spans="2:12" x14ac:dyDescent="0.25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</row>
    <row r="57" spans="2:12" x14ac:dyDescent="0.2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</row>
    <row r="58" spans="2:12" x14ac:dyDescent="0.2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</row>
    <row r="59" spans="2:12" x14ac:dyDescent="0.2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</row>
    <row r="60" spans="2:12" x14ac:dyDescent="0.2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2:12" x14ac:dyDescent="0.2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  <row r="62" spans="2:12" x14ac:dyDescent="0.25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</row>
    <row r="63" spans="2:12" x14ac:dyDescent="0.25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</row>
    <row r="64" spans="2:12" x14ac:dyDescent="0.25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</row>
    <row r="65" spans="2:12" x14ac:dyDescent="0.25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</row>
    <row r="66" spans="2:12" x14ac:dyDescent="0.2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</row>
    <row r="67" spans="2:12" x14ac:dyDescent="0.2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</row>
    <row r="68" spans="2:12" x14ac:dyDescent="0.2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</row>
    <row r="69" spans="2:12" x14ac:dyDescent="0.2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</row>
    <row r="70" spans="2:12" x14ac:dyDescent="0.2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</row>
    <row r="71" spans="2:12" x14ac:dyDescent="0.2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</row>
    <row r="72" spans="2:12" x14ac:dyDescent="0.2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</row>
    <row r="73" spans="2:12" x14ac:dyDescent="0.2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</row>
    <row r="74" spans="2:12" x14ac:dyDescent="0.2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</row>
    <row r="75" spans="2:12" x14ac:dyDescent="0.2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  <row r="76" spans="2:12" x14ac:dyDescent="0.2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</row>
    <row r="77" spans="2:12" x14ac:dyDescent="0.2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</row>
    <row r="78" spans="2:12" x14ac:dyDescent="0.2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  <row r="79" spans="2:12" x14ac:dyDescent="0.2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</row>
  </sheetData>
  <mergeCells count="17">
    <mergeCell ref="L5:L6"/>
    <mergeCell ref="M5:M6"/>
    <mergeCell ref="N5:N6"/>
    <mergeCell ref="M10:N10"/>
    <mergeCell ref="I1:I2"/>
    <mergeCell ref="J1:J2"/>
    <mergeCell ref="K1:K2"/>
    <mergeCell ref="L1:N2"/>
    <mergeCell ref="L3:L4"/>
    <mergeCell ref="M3:M4"/>
    <mergeCell ref="N3:N4"/>
    <mergeCell ref="G1:H1"/>
    <mergeCell ref="A1:B2"/>
    <mergeCell ref="C1:C2"/>
    <mergeCell ref="D1:D2"/>
    <mergeCell ref="E1:E2"/>
    <mergeCell ref="F1:F2"/>
  </mergeCells>
  <conditionalFormatting sqref="D3 D11:D33">
    <cfRule type="containsText" dxfId="87" priority="5" operator="containsText" text="Prospect">
      <formula>NOT(ISERROR(SEARCH("Prospect",D3)))</formula>
    </cfRule>
    <cfRule type="containsText" dxfId="86" priority="6" operator="containsText" text="Client">
      <formula>NOT(ISERROR(SEARCH("Client",D3)))</formula>
    </cfRule>
  </conditionalFormatting>
  <dataValidations count="4">
    <dataValidation type="list" allowBlank="1" showInputMessage="1" showErrorMessage="1" sqref="B3:B33">
      <formula1>$T$1:$T$12</formula1>
    </dataValidation>
    <dataValidation type="list" allowBlank="1" showInputMessage="1" showErrorMessage="1" sqref="H3:H33">
      <formula1>$Q$13:$Q$16</formula1>
    </dataValidation>
    <dataValidation type="list" allowBlank="1" showInputMessage="1" showErrorMessage="1" sqref="G3:G33">
      <formula1>$Q$1:$Q$11</formula1>
    </dataValidation>
    <dataValidation type="list" allowBlank="1" showInputMessage="1" showErrorMessage="1" sqref="D3:D33">
      <formula1>"Client,Prospect"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79"/>
  <sheetViews>
    <sheetView workbookViewId="0">
      <selection sqref="A1:B2"/>
    </sheetView>
  </sheetViews>
  <sheetFormatPr baseColWidth="10" defaultRowHeight="15" x14ac:dyDescent="0.25"/>
  <cols>
    <col min="1" max="1" width="2.7109375" customWidth="1"/>
    <col min="2" max="2" width="6.7109375" customWidth="1"/>
    <col min="3" max="3" width="5.7109375" customWidth="1"/>
    <col min="4" max="4" width="6.7109375" customWidth="1"/>
    <col min="5" max="6" width="15.7109375" customWidth="1"/>
    <col min="7" max="8" width="8.7109375" customWidth="1"/>
  </cols>
  <sheetData>
    <row r="1" spans="1:20" x14ac:dyDescent="0.25">
      <c r="A1" s="31" t="s">
        <v>0</v>
      </c>
      <c r="B1" s="31"/>
      <c r="C1" s="32" t="s">
        <v>9</v>
      </c>
      <c r="D1" s="32" t="s">
        <v>8</v>
      </c>
      <c r="E1" s="31" t="s">
        <v>1</v>
      </c>
      <c r="F1" s="31" t="s">
        <v>2</v>
      </c>
      <c r="G1" s="31" t="s">
        <v>5</v>
      </c>
      <c r="H1" s="31"/>
      <c r="I1" s="32" t="s">
        <v>14</v>
      </c>
      <c r="J1" s="31" t="s">
        <v>6</v>
      </c>
      <c r="K1" s="32" t="s">
        <v>7</v>
      </c>
      <c r="L1" s="35" t="s">
        <v>11</v>
      </c>
      <c r="M1" s="35"/>
      <c r="N1" s="35"/>
      <c r="T1" s="4"/>
    </row>
    <row r="2" spans="1:20" x14ac:dyDescent="0.25">
      <c r="A2" s="31"/>
      <c r="B2" s="31"/>
      <c r="C2" s="32"/>
      <c r="D2" s="32"/>
      <c r="E2" s="31"/>
      <c r="F2" s="31"/>
      <c r="G2" s="30" t="s">
        <v>3</v>
      </c>
      <c r="H2" s="30" t="s">
        <v>4</v>
      </c>
      <c r="I2" s="32"/>
      <c r="J2" s="31"/>
      <c r="K2" s="32"/>
      <c r="L2" s="35"/>
      <c r="M2" s="35"/>
      <c r="N2" s="35"/>
      <c r="O2" s="1"/>
      <c r="P2" s="1"/>
      <c r="T2" s="4"/>
    </row>
    <row r="3" spans="1:20" x14ac:dyDescent="0.25">
      <c r="A3" s="8"/>
      <c r="B3" s="9"/>
      <c r="C3" s="6" t="str">
        <f>IF(AND(A3&gt;=1,A3&lt;=7),1,IF(AND(A3&gt;=8,A3&lt;=14),2,IF(AND(A3&gt;=15,A3&lt;=21),3,IF(AND(A3&gt;=22,A3&lt;=31),4,""))))</f>
        <v/>
      </c>
      <c r="D3" s="6" t="s">
        <v>10</v>
      </c>
      <c r="E3" s="6"/>
      <c r="F3" s="6"/>
      <c r="G3" s="6"/>
      <c r="H3" s="6"/>
      <c r="I3" s="6"/>
      <c r="J3" s="6" t="str">
        <f>IF(AND(G3="",H3=""),"",IF(H3="",LOOKUP(G3,$Q$1:$R$21),LOOKUP(H3,$Q$25:$R$30)))</f>
        <v/>
      </c>
      <c r="K3" s="10" t="str">
        <f>IF(I3="","",I3*J3)</f>
        <v/>
      </c>
      <c r="L3" s="36" t="s">
        <v>7</v>
      </c>
      <c r="M3" s="37" t="s">
        <v>12</v>
      </c>
      <c r="N3" s="37" t="s">
        <v>13</v>
      </c>
      <c r="O3" s="1"/>
      <c r="P3" s="1"/>
      <c r="T3" s="4"/>
    </row>
    <row r="4" spans="1:20" x14ac:dyDescent="0.25">
      <c r="A4" s="11"/>
      <c r="B4" s="12"/>
      <c r="C4" s="5" t="str">
        <f t="shared" ref="C4:C33" si="0">IF(AND(A4&gt;=1,A4&lt;=7),1,IF(AND(A4&gt;=8,A4&lt;=14),2,IF(AND(A4&gt;=15,A4&lt;=21),3,IF(AND(A4&gt;=22,A4&lt;=31),4,""))))</f>
        <v/>
      </c>
      <c r="D4" s="6" t="s">
        <v>10</v>
      </c>
      <c r="E4" s="5"/>
      <c r="F4" s="5"/>
      <c r="G4" s="29"/>
      <c r="H4" s="29"/>
      <c r="I4" s="5"/>
      <c r="J4" s="29" t="str">
        <f t="shared" ref="J4:J33" si="1">IF(AND(G4="",H4=""),"",IF(H4="",LOOKUP(G4,$Q$1:$R$21),LOOKUP(H4,$Q$25:$R$30)))</f>
        <v/>
      </c>
      <c r="K4" s="7" t="str">
        <f t="shared" ref="K4:K33" si="2">IF(I4="","",I4*J4)</f>
        <v/>
      </c>
      <c r="L4" s="36"/>
      <c r="M4" s="37"/>
      <c r="N4" s="37"/>
      <c r="O4" s="1"/>
      <c r="P4" s="1"/>
      <c r="T4" s="4"/>
    </row>
    <row r="5" spans="1:20" x14ac:dyDescent="0.25">
      <c r="A5" s="8"/>
      <c r="B5" s="9"/>
      <c r="C5" s="6" t="str">
        <f t="shared" si="0"/>
        <v/>
      </c>
      <c r="D5" s="6" t="s">
        <v>10</v>
      </c>
      <c r="E5" s="6"/>
      <c r="F5" s="6"/>
      <c r="G5" s="6"/>
      <c r="H5" s="6"/>
      <c r="I5" s="6"/>
      <c r="J5" s="6" t="str">
        <f t="shared" si="1"/>
        <v/>
      </c>
      <c r="K5" s="10" t="str">
        <f t="shared" si="2"/>
        <v/>
      </c>
      <c r="L5" s="38">
        <f>SUM(K3:K33)</f>
        <v>0</v>
      </c>
      <c r="M5" s="39">
        <f>SUM(O3:O33)</f>
        <v>0</v>
      </c>
      <c r="N5" s="39">
        <f>SUM(P3:P33)</f>
        <v>0</v>
      </c>
      <c r="O5" s="1"/>
      <c r="P5" s="1"/>
      <c r="T5" s="4"/>
    </row>
    <row r="6" spans="1:20" x14ac:dyDescent="0.25">
      <c r="A6" s="11"/>
      <c r="B6" s="12"/>
      <c r="C6" s="5" t="str">
        <f t="shared" si="0"/>
        <v/>
      </c>
      <c r="D6" s="6" t="s">
        <v>10</v>
      </c>
      <c r="E6" s="5"/>
      <c r="F6" s="5"/>
      <c r="G6" s="29"/>
      <c r="H6" s="29"/>
      <c r="I6" s="5"/>
      <c r="J6" s="29" t="str">
        <f t="shared" si="1"/>
        <v/>
      </c>
      <c r="K6" s="7" t="str">
        <f t="shared" si="2"/>
        <v/>
      </c>
      <c r="L6" s="39"/>
      <c r="M6" s="39"/>
      <c r="N6" s="39"/>
      <c r="O6" s="1"/>
      <c r="P6" s="1"/>
      <c r="T6" s="4"/>
    </row>
    <row r="7" spans="1:20" ht="15.75" thickBot="1" x14ac:dyDescent="0.3">
      <c r="A7" s="8"/>
      <c r="B7" s="9"/>
      <c r="C7" s="6" t="str">
        <f t="shared" si="0"/>
        <v/>
      </c>
      <c r="D7" s="6" t="s">
        <v>10</v>
      </c>
      <c r="E7" s="6"/>
      <c r="F7" s="6"/>
      <c r="G7" s="6"/>
      <c r="H7" s="6"/>
      <c r="I7" s="6"/>
      <c r="J7" s="6" t="str">
        <f t="shared" si="1"/>
        <v/>
      </c>
      <c r="K7" s="10" t="str">
        <f t="shared" si="2"/>
        <v/>
      </c>
      <c r="L7" s="2"/>
      <c r="O7" s="1"/>
      <c r="P7" s="1"/>
      <c r="T7" s="4"/>
    </row>
    <row r="8" spans="1:20" x14ac:dyDescent="0.25">
      <c r="A8" s="11"/>
      <c r="B8" s="12"/>
      <c r="C8" s="5" t="str">
        <f t="shared" si="0"/>
        <v/>
      </c>
      <c r="D8" s="6" t="s">
        <v>20</v>
      </c>
      <c r="E8" s="5"/>
      <c r="F8" s="5"/>
      <c r="G8" s="29"/>
      <c r="H8" s="29"/>
      <c r="I8" s="5"/>
      <c r="J8" s="29" t="str">
        <f t="shared" si="1"/>
        <v/>
      </c>
      <c r="K8" s="7" t="str">
        <f t="shared" si="2"/>
        <v/>
      </c>
      <c r="M8" s="21" t="s">
        <v>17</v>
      </c>
      <c r="N8" s="23"/>
      <c r="O8" s="1"/>
      <c r="P8" s="1"/>
      <c r="T8" s="4"/>
    </row>
    <row r="9" spans="1:20" x14ac:dyDescent="0.25">
      <c r="A9" s="8"/>
      <c r="B9" s="9"/>
      <c r="C9" s="6" t="str">
        <f t="shared" si="0"/>
        <v/>
      </c>
      <c r="D9" s="6" t="s">
        <v>10</v>
      </c>
      <c r="E9" s="6"/>
      <c r="F9" s="6"/>
      <c r="G9" s="6"/>
      <c r="H9" s="6"/>
      <c r="I9" s="6"/>
      <c r="J9" s="6" t="str">
        <f t="shared" si="1"/>
        <v/>
      </c>
      <c r="K9" s="10" t="str">
        <f t="shared" si="2"/>
        <v/>
      </c>
      <c r="M9" s="22" t="s">
        <v>15</v>
      </c>
      <c r="N9" s="20"/>
      <c r="O9" s="1"/>
      <c r="P9" s="1"/>
      <c r="T9" s="4"/>
    </row>
    <row r="10" spans="1:20" x14ac:dyDescent="0.25">
      <c r="A10" s="11"/>
      <c r="B10" s="12"/>
      <c r="C10" s="5" t="str">
        <f t="shared" si="0"/>
        <v/>
      </c>
      <c r="D10" s="6" t="s">
        <v>20</v>
      </c>
      <c r="E10" s="5"/>
      <c r="F10" s="5"/>
      <c r="G10" s="29"/>
      <c r="H10" s="29"/>
      <c r="I10" s="5"/>
      <c r="J10" s="29" t="str">
        <f t="shared" si="1"/>
        <v/>
      </c>
      <c r="K10" s="7" t="str">
        <f t="shared" si="2"/>
        <v/>
      </c>
      <c r="M10" s="33" t="s">
        <v>16</v>
      </c>
      <c r="N10" s="34"/>
      <c r="O10" s="1"/>
      <c r="P10" s="1"/>
      <c r="T10" s="4"/>
    </row>
    <row r="11" spans="1:20" x14ac:dyDescent="0.25">
      <c r="A11" s="8"/>
      <c r="B11" s="9"/>
      <c r="C11" s="6" t="str">
        <f t="shared" si="0"/>
        <v/>
      </c>
      <c r="D11" s="6"/>
      <c r="E11" s="6"/>
      <c r="F11" s="6"/>
      <c r="G11" s="6"/>
      <c r="H11" s="6"/>
      <c r="I11" s="6"/>
      <c r="J11" s="6" t="str">
        <f t="shared" si="1"/>
        <v/>
      </c>
      <c r="K11" s="10" t="str">
        <f t="shared" si="2"/>
        <v/>
      </c>
      <c r="M11" s="19" t="s">
        <v>18</v>
      </c>
      <c r="N11" s="20" t="s">
        <v>19</v>
      </c>
      <c r="O11" s="1"/>
      <c r="P11" s="1"/>
      <c r="T11" s="4"/>
    </row>
    <row r="12" spans="1:20" ht="15.75" thickBot="1" x14ac:dyDescent="0.3">
      <c r="A12" s="11"/>
      <c r="B12" s="12"/>
      <c r="C12" s="5" t="str">
        <f t="shared" si="0"/>
        <v/>
      </c>
      <c r="D12" s="5"/>
      <c r="E12" s="5"/>
      <c r="F12" s="5"/>
      <c r="G12" s="29"/>
      <c r="H12" s="29"/>
      <c r="I12" s="5"/>
      <c r="J12" s="29" t="str">
        <f t="shared" si="1"/>
        <v/>
      </c>
      <c r="K12" s="7" t="str">
        <f t="shared" si="2"/>
        <v/>
      </c>
      <c r="M12" s="25">
        <f>N8-L5</f>
        <v>0</v>
      </c>
      <c r="N12" s="24">
        <f>N9-L5</f>
        <v>0</v>
      </c>
      <c r="O12" s="1"/>
      <c r="P12" s="1"/>
      <c r="T12" s="4"/>
    </row>
    <row r="13" spans="1:20" x14ac:dyDescent="0.25">
      <c r="A13" s="8"/>
      <c r="B13" s="9"/>
      <c r="C13" s="6" t="str">
        <f t="shared" si="0"/>
        <v/>
      </c>
      <c r="D13" s="6"/>
      <c r="E13" s="6"/>
      <c r="F13" s="6"/>
      <c r="G13" s="6"/>
      <c r="H13" s="6"/>
      <c r="I13" s="6"/>
      <c r="J13" s="6" t="str">
        <f t="shared" si="1"/>
        <v/>
      </c>
      <c r="K13" s="10" t="str">
        <f t="shared" si="2"/>
        <v/>
      </c>
      <c r="L13" s="2"/>
      <c r="O13" s="1"/>
      <c r="P13" s="1"/>
      <c r="R13" s="3"/>
      <c r="T13" s="4"/>
    </row>
    <row r="14" spans="1:20" x14ac:dyDescent="0.25">
      <c r="A14" s="11"/>
      <c r="B14" s="12"/>
      <c r="C14" s="5" t="str">
        <f t="shared" si="0"/>
        <v/>
      </c>
      <c r="D14" s="5"/>
      <c r="E14" s="5"/>
      <c r="F14" s="5"/>
      <c r="G14" s="29"/>
      <c r="H14" s="29"/>
      <c r="I14" s="5"/>
      <c r="J14" s="29" t="str">
        <f t="shared" si="1"/>
        <v/>
      </c>
      <c r="K14" s="7" t="str">
        <f t="shared" si="2"/>
        <v/>
      </c>
      <c r="L14" s="2"/>
      <c r="O14" s="1"/>
      <c r="P14" s="1"/>
      <c r="T14" s="4"/>
    </row>
    <row r="15" spans="1:20" x14ac:dyDescent="0.25">
      <c r="A15" s="8"/>
      <c r="B15" s="9"/>
      <c r="C15" s="6" t="str">
        <f t="shared" si="0"/>
        <v/>
      </c>
      <c r="D15" s="6"/>
      <c r="E15" s="6"/>
      <c r="F15" s="6"/>
      <c r="G15" s="6"/>
      <c r="H15" s="6"/>
      <c r="I15" s="6"/>
      <c r="J15" s="6" t="str">
        <f t="shared" si="1"/>
        <v/>
      </c>
      <c r="K15" s="10" t="str">
        <f t="shared" si="2"/>
        <v/>
      </c>
      <c r="L15" s="2"/>
      <c r="O15" s="1"/>
      <c r="P15" s="1"/>
      <c r="T15" s="4"/>
    </row>
    <row r="16" spans="1:20" x14ac:dyDescent="0.25">
      <c r="A16" s="11"/>
      <c r="B16" s="12"/>
      <c r="C16" s="5" t="str">
        <f t="shared" si="0"/>
        <v/>
      </c>
      <c r="D16" s="5"/>
      <c r="E16" s="5"/>
      <c r="F16" s="5"/>
      <c r="G16" s="29"/>
      <c r="H16" s="29"/>
      <c r="I16" s="5"/>
      <c r="J16" s="29" t="str">
        <f t="shared" si="1"/>
        <v/>
      </c>
      <c r="K16" s="7" t="str">
        <f t="shared" si="2"/>
        <v/>
      </c>
      <c r="L16" s="2"/>
      <c r="O16" s="1"/>
      <c r="P16" s="1"/>
      <c r="T16" s="4"/>
    </row>
    <row r="17" spans="1:16" x14ac:dyDescent="0.25">
      <c r="A17" s="8"/>
      <c r="B17" s="9"/>
      <c r="C17" s="6" t="str">
        <f t="shared" si="0"/>
        <v/>
      </c>
      <c r="D17" s="6"/>
      <c r="E17" s="6"/>
      <c r="F17" s="6"/>
      <c r="G17" s="6"/>
      <c r="H17" s="6"/>
      <c r="I17" s="6"/>
      <c r="J17" s="6" t="str">
        <f t="shared" si="1"/>
        <v/>
      </c>
      <c r="K17" s="10" t="str">
        <f t="shared" si="2"/>
        <v/>
      </c>
      <c r="L17" s="2"/>
      <c r="O17" s="1"/>
      <c r="P17" s="1"/>
    </row>
    <row r="18" spans="1:16" x14ac:dyDescent="0.25">
      <c r="A18" s="11"/>
      <c r="B18" s="12"/>
      <c r="C18" s="5" t="str">
        <f t="shared" si="0"/>
        <v/>
      </c>
      <c r="D18" s="5"/>
      <c r="E18" s="5"/>
      <c r="F18" s="5"/>
      <c r="G18" s="29"/>
      <c r="H18" s="29"/>
      <c r="I18" s="5"/>
      <c r="J18" s="29" t="str">
        <f t="shared" si="1"/>
        <v/>
      </c>
      <c r="K18" s="7" t="str">
        <f t="shared" si="2"/>
        <v/>
      </c>
      <c r="L18" s="2"/>
      <c r="O18" s="1"/>
      <c r="P18" s="1"/>
    </row>
    <row r="19" spans="1:16" x14ac:dyDescent="0.25">
      <c r="A19" s="8"/>
      <c r="B19" s="9"/>
      <c r="C19" s="6" t="str">
        <f t="shared" si="0"/>
        <v/>
      </c>
      <c r="D19" s="6"/>
      <c r="E19" s="6"/>
      <c r="F19" s="6"/>
      <c r="G19" s="6"/>
      <c r="H19" s="6"/>
      <c r="I19" s="6"/>
      <c r="J19" s="6" t="str">
        <f t="shared" si="1"/>
        <v/>
      </c>
      <c r="K19" s="10" t="str">
        <f t="shared" si="2"/>
        <v/>
      </c>
      <c r="L19" s="2"/>
      <c r="O19" s="1"/>
      <c r="P19" s="1"/>
    </row>
    <row r="20" spans="1:16" x14ac:dyDescent="0.25">
      <c r="A20" s="11"/>
      <c r="B20" s="12"/>
      <c r="C20" s="5" t="str">
        <f t="shared" si="0"/>
        <v/>
      </c>
      <c r="D20" s="5"/>
      <c r="E20" s="5"/>
      <c r="F20" s="5"/>
      <c r="G20" s="29"/>
      <c r="H20" s="29"/>
      <c r="I20" s="5"/>
      <c r="J20" s="29" t="str">
        <f t="shared" si="1"/>
        <v/>
      </c>
      <c r="K20" s="7" t="str">
        <f t="shared" si="2"/>
        <v/>
      </c>
      <c r="L20" s="2"/>
      <c r="O20" s="1"/>
      <c r="P20" s="1"/>
    </row>
    <row r="21" spans="1:16" x14ac:dyDescent="0.25">
      <c r="A21" s="8"/>
      <c r="B21" s="9"/>
      <c r="C21" s="6" t="str">
        <f t="shared" si="0"/>
        <v/>
      </c>
      <c r="D21" s="6"/>
      <c r="E21" s="6"/>
      <c r="F21" s="6"/>
      <c r="G21" s="6"/>
      <c r="H21" s="6"/>
      <c r="I21" s="6"/>
      <c r="J21" s="6" t="str">
        <f t="shared" si="1"/>
        <v/>
      </c>
      <c r="K21" s="10" t="str">
        <f t="shared" si="2"/>
        <v/>
      </c>
      <c r="L21" s="2"/>
      <c r="O21" s="1"/>
      <c r="P21" s="1"/>
    </row>
    <row r="22" spans="1:16" x14ac:dyDescent="0.25">
      <c r="A22" s="11"/>
      <c r="B22" s="12"/>
      <c r="C22" s="5" t="str">
        <f t="shared" si="0"/>
        <v/>
      </c>
      <c r="D22" s="5"/>
      <c r="E22" s="5"/>
      <c r="F22" s="5"/>
      <c r="G22" s="29"/>
      <c r="H22" s="29"/>
      <c r="I22" s="5"/>
      <c r="J22" s="29" t="str">
        <f t="shared" si="1"/>
        <v/>
      </c>
      <c r="K22" s="7" t="str">
        <f t="shared" si="2"/>
        <v/>
      </c>
      <c r="L22" s="2"/>
      <c r="O22" s="1"/>
      <c r="P22" s="1"/>
    </row>
    <row r="23" spans="1:16" x14ac:dyDescent="0.25">
      <c r="A23" s="8"/>
      <c r="B23" s="9"/>
      <c r="C23" s="6" t="str">
        <f t="shared" si="0"/>
        <v/>
      </c>
      <c r="D23" s="6"/>
      <c r="E23" s="6"/>
      <c r="F23" s="6"/>
      <c r="G23" s="6"/>
      <c r="H23" s="6"/>
      <c r="I23" s="6"/>
      <c r="J23" s="6" t="str">
        <f t="shared" si="1"/>
        <v/>
      </c>
      <c r="K23" s="10" t="str">
        <f t="shared" si="2"/>
        <v/>
      </c>
      <c r="L23" s="2"/>
      <c r="O23" s="1"/>
      <c r="P23" s="1"/>
    </row>
    <row r="24" spans="1:16" x14ac:dyDescent="0.25">
      <c r="A24" s="11"/>
      <c r="B24" s="12"/>
      <c r="C24" s="5" t="str">
        <f t="shared" si="0"/>
        <v/>
      </c>
      <c r="D24" s="5"/>
      <c r="E24" s="5"/>
      <c r="F24" s="5"/>
      <c r="G24" s="29"/>
      <c r="H24" s="29"/>
      <c r="I24" s="5"/>
      <c r="J24" s="29" t="str">
        <f t="shared" si="1"/>
        <v/>
      </c>
      <c r="K24" s="7" t="str">
        <f t="shared" si="2"/>
        <v/>
      </c>
      <c r="L24" s="2"/>
      <c r="O24" s="1"/>
      <c r="P24" s="1"/>
    </row>
    <row r="25" spans="1:16" x14ac:dyDescent="0.25">
      <c r="A25" s="8"/>
      <c r="B25" s="9"/>
      <c r="C25" s="6" t="str">
        <f t="shared" si="0"/>
        <v/>
      </c>
      <c r="D25" s="6"/>
      <c r="E25" s="6"/>
      <c r="F25" s="6"/>
      <c r="G25" s="6"/>
      <c r="H25" s="6"/>
      <c r="I25" s="6"/>
      <c r="J25" s="6" t="str">
        <f t="shared" si="1"/>
        <v/>
      </c>
      <c r="K25" s="10" t="str">
        <f t="shared" si="2"/>
        <v/>
      </c>
      <c r="L25" s="2"/>
      <c r="O25" s="1"/>
      <c r="P25" s="1"/>
    </row>
    <row r="26" spans="1:16" x14ac:dyDescent="0.25">
      <c r="A26" s="11"/>
      <c r="B26" s="12"/>
      <c r="C26" s="5" t="str">
        <f t="shared" si="0"/>
        <v/>
      </c>
      <c r="D26" s="5"/>
      <c r="E26" s="5"/>
      <c r="F26" s="5"/>
      <c r="G26" s="29"/>
      <c r="H26" s="29"/>
      <c r="I26" s="5"/>
      <c r="J26" s="29" t="str">
        <f t="shared" si="1"/>
        <v/>
      </c>
      <c r="K26" s="7" t="str">
        <f t="shared" si="2"/>
        <v/>
      </c>
      <c r="L26" s="2"/>
      <c r="O26" s="1"/>
      <c r="P26" s="1"/>
    </row>
    <row r="27" spans="1:16" x14ac:dyDescent="0.25">
      <c r="A27" s="8"/>
      <c r="B27" s="9"/>
      <c r="C27" s="6" t="str">
        <f t="shared" si="0"/>
        <v/>
      </c>
      <c r="D27" s="6"/>
      <c r="E27" s="6"/>
      <c r="F27" s="6"/>
      <c r="G27" s="6"/>
      <c r="H27" s="6"/>
      <c r="I27" s="6"/>
      <c r="J27" s="6" t="str">
        <f t="shared" si="1"/>
        <v/>
      </c>
      <c r="K27" s="10" t="str">
        <f t="shared" si="2"/>
        <v/>
      </c>
      <c r="L27" s="2"/>
      <c r="O27" s="1"/>
      <c r="P27" s="1"/>
    </row>
    <row r="28" spans="1:16" x14ac:dyDescent="0.25">
      <c r="A28" s="16"/>
      <c r="B28" s="12"/>
      <c r="C28" s="13" t="str">
        <f t="shared" si="0"/>
        <v/>
      </c>
      <c r="D28" s="13"/>
      <c r="E28" s="13"/>
      <c r="F28" s="13"/>
      <c r="G28" s="29"/>
      <c r="H28" s="29"/>
      <c r="I28" s="13"/>
      <c r="J28" s="29" t="str">
        <f t="shared" si="1"/>
        <v/>
      </c>
      <c r="K28" s="14" t="str">
        <f t="shared" si="2"/>
        <v/>
      </c>
      <c r="L28" s="2"/>
      <c r="O28" s="1"/>
      <c r="P28" s="1"/>
    </row>
    <row r="29" spans="1:16" x14ac:dyDescent="0.25">
      <c r="A29" s="17"/>
      <c r="B29" s="9"/>
      <c r="C29" s="6" t="str">
        <f t="shared" si="0"/>
        <v/>
      </c>
      <c r="D29" s="6"/>
      <c r="E29" s="6"/>
      <c r="F29" s="6"/>
      <c r="G29" s="6"/>
      <c r="H29" s="6"/>
      <c r="I29" s="6"/>
      <c r="J29" s="6" t="str">
        <f t="shared" si="1"/>
        <v/>
      </c>
      <c r="K29" s="10" t="str">
        <f t="shared" si="2"/>
        <v/>
      </c>
      <c r="L29" s="2"/>
      <c r="O29" s="1"/>
      <c r="P29" s="1"/>
    </row>
    <row r="30" spans="1:16" x14ac:dyDescent="0.25">
      <c r="A30" s="16"/>
      <c r="B30" s="12"/>
      <c r="C30" s="13" t="str">
        <f t="shared" si="0"/>
        <v/>
      </c>
      <c r="D30" s="13"/>
      <c r="E30" s="13"/>
      <c r="F30" s="13"/>
      <c r="G30" s="29"/>
      <c r="H30" s="29"/>
      <c r="I30" s="13"/>
      <c r="J30" s="29" t="str">
        <f t="shared" si="1"/>
        <v/>
      </c>
      <c r="K30" s="14" t="str">
        <f t="shared" si="2"/>
        <v/>
      </c>
      <c r="L30" s="2"/>
      <c r="O30" s="1"/>
      <c r="P30" s="1"/>
    </row>
    <row r="31" spans="1:16" x14ac:dyDescent="0.25">
      <c r="A31" s="17"/>
      <c r="B31" s="9"/>
      <c r="C31" s="6" t="str">
        <f t="shared" si="0"/>
        <v/>
      </c>
      <c r="D31" s="6"/>
      <c r="E31" s="6"/>
      <c r="F31" s="6"/>
      <c r="G31" s="6"/>
      <c r="H31" s="6"/>
      <c r="I31" s="6"/>
      <c r="J31" s="6" t="str">
        <f t="shared" si="1"/>
        <v/>
      </c>
      <c r="K31" s="10" t="str">
        <f t="shared" si="2"/>
        <v/>
      </c>
      <c r="L31" s="2"/>
      <c r="O31" s="1"/>
      <c r="P31" s="1"/>
    </row>
    <row r="32" spans="1:16" x14ac:dyDescent="0.25">
      <c r="A32" s="16"/>
      <c r="B32" s="12"/>
      <c r="C32" s="13" t="str">
        <f t="shared" si="0"/>
        <v/>
      </c>
      <c r="D32" s="13"/>
      <c r="E32" s="13"/>
      <c r="F32" s="13"/>
      <c r="G32" s="29"/>
      <c r="H32" s="29"/>
      <c r="I32" s="13"/>
      <c r="J32" s="29" t="str">
        <f t="shared" si="1"/>
        <v/>
      </c>
      <c r="K32" s="14" t="str">
        <f t="shared" si="2"/>
        <v/>
      </c>
      <c r="L32" s="2"/>
      <c r="O32" s="1">
        <f t="shared" ref="O32:O33" si="3">IF(K32="",0,1)</f>
        <v>0</v>
      </c>
      <c r="P32" s="1">
        <f t="shared" ref="P32:P33" si="4">IF(D32="Prospect",1,0)</f>
        <v>0</v>
      </c>
    </row>
    <row r="33" spans="1:16" x14ac:dyDescent="0.25">
      <c r="A33" s="18"/>
      <c r="B33" s="9"/>
      <c r="C33" s="6" t="str">
        <f t="shared" si="0"/>
        <v/>
      </c>
      <c r="D33" s="6"/>
      <c r="E33" s="6"/>
      <c r="F33" s="6"/>
      <c r="G33" s="6"/>
      <c r="H33" s="6"/>
      <c r="I33" s="6"/>
      <c r="J33" s="6" t="str">
        <f t="shared" si="1"/>
        <v/>
      </c>
      <c r="K33" s="10" t="str">
        <f t="shared" si="2"/>
        <v/>
      </c>
      <c r="L33" s="2"/>
      <c r="O33" s="1">
        <f t="shared" si="3"/>
        <v>0</v>
      </c>
      <c r="P33" s="1">
        <f t="shared" si="4"/>
        <v>0</v>
      </c>
    </row>
    <row r="34" spans="1:16" x14ac:dyDescent="0.25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1:16" x14ac:dyDescent="0.25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  <row r="36" spans="1:16" x14ac:dyDescent="0.25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</row>
    <row r="37" spans="1:16" x14ac:dyDescent="0.25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1:16" x14ac:dyDescent="0.25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  <row r="39" spans="1:16" x14ac:dyDescent="0.25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1:16" x14ac:dyDescent="0.25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1:16" x14ac:dyDescent="0.25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1:16" x14ac:dyDescent="0.25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  <row r="43" spans="1:16" x14ac:dyDescent="0.25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</row>
    <row r="44" spans="1:16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1:16" x14ac:dyDescent="0.25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</row>
    <row r="46" spans="1:16" x14ac:dyDescent="0.25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</row>
    <row r="47" spans="1:16" x14ac:dyDescent="0.25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</row>
    <row r="48" spans="1:16" x14ac:dyDescent="0.25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  <row r="49" spans="2:12" x14ac:dyDescent="0.25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</row>
    <row r="50" spans="2:12" x14ac:dyDescent="0.25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</row>
    <row r="51" spans="2:12" x14ac:dyDescent="0.25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</row>
    <row r="52" spans="2:12" x14ac:dyDescent="0.25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</row>
    <row r="53" spans="2:12" x14ac:dyDescent="0.25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</row>
    <row r="54" spans="2:12" x14ac:dyDescent="0.25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</row>
    <row r="55" spans="2:12" x14ac:dyDescent="0.25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</row>
    <row r="56" spans="2:12" x14ac:dyDescent="0.25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</row>
    <row r="57" spans="2:12" x14ac:dyDescent="0.2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</row>
    <row r="58" spans="2:12" x14ac:dyDescent="0.2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</row>
    <row r="59" spans="2:12" x14ac:dyDescent="0.2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</row>
    <row r="60" spans="2:12" x14ac:dyDescent="0.2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2:12" x14ac:dyDescent="0.2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  <row r="62" spans="2:12" x14ac:dyDescent="0.25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</row>
    <row r="63" spans="2:12" x14ac:dyDescent="0.25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</row>
    <row r="64" spans="2:12" x14ac:dyDescent="0.25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</row>
    <row r="65" spans="2:12" x14ac:dyDescent="0.25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</row>
    <row r="66" spans="2:12" x14ac:dyDescent="0.2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</row>
    <row r="67" spans="2:12" x14ac:dyDescent="0.2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</row>
    <row r="68" spans="2:12" x14ac:dyDescent="0.2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</row>
    <row r="69" spans="2:12" x14ac:dyDescent="0.2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</row>
    <row r="70" spans="2:12" x14ac:dyDescent="0.2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</row>
    <row r="71" spans="2:12" x14ac:dyDescent="0.2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</row>
    <row r="72" spans="2:12" x14ac:dyDescent="0.2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</row>
    <row r="73" spans="2:12" x14ac:dyDescent="0.2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</row>
    <row r="74" spans="2:12" x14ac:dyDescent="0.2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</row>
    <row r="75" spans="2:12" x14ac:dyDescent="0.2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  <row r="76" spans="2:12" x14ac:dyDescent="0.2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</row>
    <row r="77" spans="2:12" x14ac:dyDescent="0.2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</row>
    <row r="78" spans="2:12" x14ac:dyDescent="0.2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  <row r="79" spans="2:12" x14ac:dyDescent="0.2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</row>
  </sheetData>
  <mergeCells count="17">
    <mergeCell ref="G1:H1"/>
    <mergeCell ref="A1:B2"/>
    <mergeCell ref="C1:C2"/>
    <mergeCell ref="D1:D2"/>
    <mergeCell ref="E1:E2"/>
    <mergeCell ref="F1:F2"/>
    <mergeCell ref="L5:L6"/>
    <mergeCell ref="M5:M6"/>
    <mergeCell ref="N5:N6"/>
    <mergeCell ref="M10:N10"/>
    <mergeCell ref="I1:I2"/>
    <mergeCell ref="J1:J2"/>
    <mergeCell ref="K1:K2"/>
    <mergeCell ref="L1:N2"/>
    <mergeCell ref="L3:L4"/>
    <mergeCell ref="M3:M4"/>
    <mergeCell ref="N3:N4"/>
  </mergeCells>
  <conditionalFormatting sqref="D3 D12:D33">
    <cfRule type="containsText" dxfId="83" priority="17" operator="containsText" text="Prospect">
      <formula>NOT(ISERROR(SEARCH("Prospect",D3)))</formula>
    </cfRule>
    <cfRule type="containsText" dxfId="82" priority="18" operator="containsText" text="Client">
      <formula>NOT(ISERROR(SEARCH("Client",D3)))</formula>
    </cfRule>
  </conditionalFormatting>
  <conditionalFormatting sqref="D4:D10">
    <cfRule type="containsText" dxfId="3" priority="1" operator="containsText" text="Prospect">
      <formula>NOT(ISERROR(SEARCH("Prospect",D4)))</formula>
    </cfRule>
    <cfRule type="containsText" dxfId="2" priority="2" operator="containsText" text="Client">
      <formula>NOT(ISERROR(SEARCH("Client",D4)))</formula>
    </cfRule>
  </conditionalFormatting>
  <dataValidations count="4">
    <dataValidation type="list" allowBlank="1" showInputMessage="1" showErrorMessage="1" sqref="H3:H33">
      <formula1>$Q$25:$Q$30</formula1>
    </dataValidation>
    <dataValidation type="list" allowBlank="1" showInputMessage="1" showErrorMessage="1" sqref="G3:G33">
      <formula1>$Q$1:$Q$21</formula1>
    </dataValidation>
    <dataValidation type="list" allowBlank="1" showInputMessage="1" showErrorMessage="1" sqref="B3">
      <formula1>$T$1:$T$12</formula1>
    </dataValidation>
    <dataValidation type="list" allowBlank="1" showInputMessage="1" showErrorMessage="1" sqref="D3:D33">
      <formula1>"Client,Prospect"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T79"/>
  <sheetViews>
    <sheetView workbookViewId="0">
      <selection sqref="A1:B2"/>
    </sheetView>
  </sheetViews>
  <sheetFormatPr baseColWidth="10" defaultRowHeight="15" x14ac:dyDescent="0.25"/>
  <cols>
    <col min="1" max="1" width="2.7109375" customWidth="1"/>
    <col min="2" max="2" width="6.7109375" customWidth="1"/>
    <col min="3" max="3" width="5.7109375" customWidth="1"/>
    <col min="4" max="4" width="6.7109375" customWidth="1"/>
    <col min="5" max="6" width="15.7109375" customWidth="1"/>
    <col min="7" max="8" width="8.7109375" customWidth="1"/>
  </cols>
  <sheetData>
    <row r="1" spans="1:20" x14ac:dyDescent="0.25">
      <c r="A1" s="31" t="s">
        <v>0</v>
      </c>
      <c r="B1" s="31"/>
      <c r="C1" s="32" t="s">
        <v>9</v>
      </c>
      <c r="D1" s="32" t="s">
        <v>8</v>
      </c>
      <c r="E1" s="31" t="s">
        <v>1</v>
      </c>
      <c r="F1" s="31" t="s">
        <v>2</v>
      </c>
      <c r="G1" s="31" t="s">
        <v>5</v>
      </c>
      <c r="H1" s="31"/>
      <c r="I1" s="32" t="s">
        <v>14</v>
      </c>
      <c r="J1" s="31" t="s">
        <v>6</v>
      </c>
      <c r="K1" s="32" t="s">
        <v>7</v>
      </c>
      <c r="L1" s="35" t="s">
        <v>11</v>
      </c>
      <c r="M1" s="35"/>
      <c r="N1" s="35"/>
      <c r="T1" s="4"/>
    </row>
    <row r="2" spans="1:20" x14ac:dyDescent="0.25">
      <c r="A2" s="31"/>
      <c r="B2" s="31"/>
      <c r="C2" s="32"/>
      <c r="D2" s="32"/>
      <c r="E2" s="31"/>
      <c r="F2" s="31"/>
      <c r="G2" s="30" t="s">
        <v>3</v>
      </c>
      <c r="H2" s="30" t="s">
        <v>4</v>
      </c>
      <c r="I2" s="32"/>
      <c r="J2" s="31"/>
      <c r="K2" s="32"/>
      <c r="L2" s="35"/>
      <c r="M2" s="35"/>
      <c r="N2" s="35"/>
      <c r="O2" s="1"/>
      <c r="P2" s="1"/>
      <c r="T2" s="4"/>
    </row>
    <row r="3" spans="1:20" x14ac:dyDescent="0.25">
      <c r="A3" s="8"/>
      <c r="B3" s="9"/>
      <c r="C3" s="6" t="str">
        <f>IF(AND(A3&gt;=1,A3&lt;=7),1,IF(AND(A3&gt;=8,A3&lt;=14),2,IF(AND(A3&gt;=15,A3&lt;=21),3,IF(AND(A3&gt;=22,A3&lt;=31),4,""))))</f>
        <v/>
      </c>
      <c r="D3" s="6" t="s">
        <v>10</v>
      </c>
      <c r="E3" s="6"/>
      <c r="F3" s="6"/>
      <c r="G3" s="6"/>
      <c r="H3" s="6"/>
      <c r="I3" s="6"/>
      <c r="J3" s="6" t="str">
        <f>IF(AND(G3="",H3=""),"",IF(H3="",LOOKUP(G3,$Q$1:$R$21),LOOKUP(H3,$Q$25:$R$30)))</f>
        <v/>
      </c>
      <c r="K3" s="10" t="str">
        <f>IF(I3="","",I3*J3)</f>
        <v/>
      </c>
      <c r="L3" s="36" t="s">
        <v>7</v>
      </c>
      <c r="M3" s="37" t="s">
        <v>12</v>
      </c>
      <c r="N3" s="37" t="s">
        <v>13</v>
      </c>
      <c r="O3" s="1"/>
      <c r="P3" s="1"/>
      <c r="T3" s="4"/>
    </row>
    <row r="4" spans="1:20" x14ac:dyDescent="0.25">
      <c r="A4" s="11"/>
      <c r="B4" s="12"/>
      <c r="C4" s="5" t="str">
        <f t="shared" ref="C4:C33" si="0">IF(AND(A4&gt;=1,A4&lt;=7),1,IF(AND(A4&gt;=8,A4&lt;=14),2,IF(AND(A4&gt;=15,A4&lt;=21),3,IF(AND(A4&gt;=22,A4&lt;=31),4,""))))</f>
        <v/>
      </c>
      <c r="D4" s="6" t="s">
        <v>10</v>
      </c>
      <c r="E4" s="5"/>
      <c r="F4" s="5"/>
      <c r="G4" s="29"/>
      <c r="H4" s="29"/>
      <c r="I4" s="5"/>
      <c r="J4" s="29" t="str">
        <f t="shared" ref="J4:J33" si="1">IF(AND(G4="",H4=""),"",IF(H4="",LOOKUP(G4,$Q$1:$R$21),LOOKUP(H4,$Q$25:$R$30)))</f>
        <v/>
      </c>
      <c r="K4" s="7" t="str">
        <f t="shared" ref="K4:K33" si="2">IF(I4="","",I4*J4)</f>
        <v/>
      </c>
      <c r="L4" s="36"/>
      <c r="M4" s="37"/>
      <c r="N4" s="37"/>
      <c r="O4" s="1"/>
      <c r="P4" s="1"/>
      <c r="T4" s="4"/>
    </row>
    <row r="5" spans="1:20" x14ac:dyDescent="0.25">
      <c r="A5" s="8"/>
      <c r="B5" s="9"/>
      <c r="C5" s="6" t="str">
        <f t="shared" si="0"/>
        <v/>
      </c>
      <c r="D5" s="6" t="s">
        <v>10</v>
      </c>
      <c r="E5" s="6"/>
      <c r="F5" s="6"/>
      <c r="G5" s="6"/>
      <c r="H5" s="6"/>
      <c r="I5" s="6"/>
      <c r="J5" s="6" t="str">
        <f t="shared" si="1"/>
        <v/>
      </c>
      <c r="K5" s="10" t="str">
        <f t="shared" si="2"/>
        <v/>
      </c>
      <c r="L5" s="38">
        <f>SUM(K3:K33)</f>
        <v>0</v>
      </c>
      <c r="M5" s="39">
        <f>SUM(O3:O33)</f>
        <v>0</v>
      </c>
      <c r="N5" s="39">
        <f>SUM(P3:P33)</f>
        <v>0</v>
      </c>
      <c r="O5" s="1"/>
      <c r="P5" s="1"/>
      <c r="T5" s="4"/>
    </row>
    <row r="6" spans="1:20" x14ac:dyDescent="0.25">
      <c r="A6" s="11"/>
      <c r="B6" s="12"/>
      <c r="C6" s="5" t="str">
        <f t="shared" si="0"/>
        <v/>
      </c>
      <c r="D6" s="6" t="s">
        <v>10</v>
      </c>
      <c r="E6" s="5"/>
      <c r="F6" s="5"/>
      <c r="G6" s="29"/>
      <c r="H6" s="29"/>
      <c r="I6" s="5"/>
      <c r="J6" s="29" t="str">
        <f t="shared" si="1"/>
        <v/>
      </c>
      <c r="K6" s="7" t="str">
        <f t="shared" si="2"/>
        <v/>
      </c>
      <c r="L6" s="39"/>
      <c r="M6" s="39"/>
      <c r="N6" s="39"/>
      <c r="O6" s="1"/>
      <c r="P6" s="1"/>
      <c r="T6" s="4"/>
    </row>
    <row r="7" spans="1:20" ht="15.75" thickBot="1" x14ac:dyDescent="0.3">
      <c r="A7" s="8"/>
      <c r="B7" s="9"/>
      <c r="C7" s="6" t="str">
        <f t="shared" si="0"/>
        <v/>
      </c>
      <c r="D7" s="6" t="s">
        <v>10</v>
      </c>
      <c r="E7" s="6"/>
      <c r="F7" s="6"/>
      <c r="G7" s="6"/>
      <c r="H7" s="6"/>
      <c r="I7" s="6"/>
      <c r="J7" s="6" t="str">
        <f t="shared" si="1"/>
        <v/>
      </c>
      <c r="K7" s="10" t="str">
        <f t="shared" si="2"/>
        <v/>
      </c>
      <c r="L7" s="2"/>
      <c r="O7" s="1"/>
      <c r="P7" s="1"/>
      <c r="T7" s="4"/>
    </row>
    <row r="8" spans="1:20" x14ac:dyDescent="0.25">
      <c r="A8" s="11"/>
      <c r="B8" s="12"/>
      <c r="C8" s="5" t="str">
        <f t="shared" si="0"/>
        <v/>
      </c>
      <c r="D8" s="6" t="s">
        <v>20</v>
      </c>
      <c r="E8" s="5"/>
      <c r="F8" s="5"/>
      <c r="G8" s="29"/>
      <c r="H8" s="29"/>
      <c r="I8" s="5"/>
      <c r="J8" s="29" t="str">
        <f t="shared" si="1"/>
        <v/>
      </c>
      <c r="K8" s="7" t="str">
        <f t="shared" si="2"/>
        <v/>
      </c>
      <c r="M8" s="21" t="s">
        <v>17</v>
      </c>
      <c r="N8" s="23"/>
      <c r="O8" s="1"/>
      <c r="P8" s="1"/>
      <c r="T8" s="4"/>
    </row>
    <row r="9" spans="1:20" x14ac:dyDescent="0.25">
      <c r="A9" s="8"/>
      <c r="B9" s="9"/>
      <c r="C9" s="6" t="str">
        <f t="shared" si="0"/>
        <v/>
      </c>
      <c r="D9" s="6" t="s">
        <v>10</v>
      </c>
      <c r="E9" s="6"/>
      <c r="F9" s="6"/>
      <c r="G9" s="6"/>
      <c r="H9" s="6"/>
      <c r="I9" s="6"/>
      <c r="J9" s="6" t="str">
        <f t="shared" si="1"/>
        <v/>
      </c>
      <c r="K9" s="10" t="str">
        <f t="shared" si="2"/>
        <v/>
      </c>
      <c r="M9" s="22" t="s">
        <v>15</v>
      </c>
      <c r="N9" s="20"/>
      <c r="O9" s="1"/>
      <c r="P9" s="1"/>
      <c r="T9" s="4"/>
    </row>
    <row r="10" spans="1:20" x14ac:dyDescent="0.25">
      <c r="A10" s="11"/>
      <c r="B10" s="12"/>
      <c r="C10" s="5" t="str">
        <f t="shared" si="0"/>
        <v/>
      </c>
      <c r="D10" s="6" t="s">
        <v>20</v>
      </c>
      <c r="E10" s="5"/>
      <c r="F10" s="5"/>
      <c r="G10" s="29"/>
      <c r="H10" s="29"/>
      <c r="I10" s="5"/>
      <c r="J10" s="29" t="str">
        <f t="shared" si="1"/>
        <v/>
      </c>
      <c r="K10" s="7" t="str">
        <f t="shared" si="2"/>
        <v/>
      </c>
      <c r="M10" s="33" t="s">
        <v>16</v>
      </c>
      <c r="N10" s="34"/>
      <c r="O10" s="1"/>
      <c r="P10" s="1"/>
      <c r="T10" s="4"/>
    </row>
    <row r="11" spans="1:20" x14ac:dyDescent="0.25">
      <c r="A11" s="8"/>
      <c r="B11" s="9"/>
      <c r="C11" s="6" t="str">
        <f t="shared" si="0"/>
        <v/>
      </c>
      <c r="D11" s="6"/>
      <c r="E11" s="6"/>
      <c r="F11" s="6"/>
      <c r="G11" s="6"/>
      <c r="H11" s="6"/>
      <c r="I11" s="6"/>
      <c r="J11" s="6" t="str">
        <f t="shared" si="1"/>
        <v/>
      </c>
      <c r="K11" s="10" t="str">
        <f t="shared" si="2"/>
        <v/>
      </c>
      <c r="M11" s="19" t="s">
        <v>18</v>
      </c>
      <c r="N11" s="20" t="s">
        <v>19</v>
      </c>
      <c r="O11" s="1"/>
      <c r="P11" s="1"/>
      <c r="T11" s="4"/>
    </row>
    <row r="12" spans="1:20" ht="15.75" thickBot="1" x14ac:dyDescent="0.3">
      <c r="A12" s="11"/>
      <c r="B12" s="12"/>
      <c r="C12" s="5" t="str">
        <f t="shared" si="0"/>
        <v/>
      </c>
      <c r="D12" s="5"/>
      <c r="E12" s="5"/>
      <c r="F12" s="5"/>
      <c r="G12" s="29"/>
      <c r="H12" s="29"/>
      <c r="I12" s="5"/>
      <c r="J12" s="29" t="str">
        <f t="shared" si="1"/>
        <v/>
      </c>
      <c r="K12" s="7" t="str">
        <f t="shared" si="2"/>
        <v/>
      </c>
      <c r="M12" s="25">
        <f>N8-L5</f>
        <v>0</v>
      </c>
      <c r="N12" s="24">
        <f>N9-L5</f>
        <v>0</v>
      </c>
      <c r="O12" s="1"/>
      <c r="P12" s="1"/>
      <c r="T12" s="4"/>
    </row>
    <row r="13" spans="1:20" x14ac:dyDescent="0.25">
      <c r="A13" s="8"/>
      <c r="B13" s="9"/>
      <c r="C13" s="6" t="str">
        <f t="shared" si="0"/>
        <v/>
      </c>
      <c r="D13" s="6"/>
      <c r="E13" s="6"/>
      <c r="F13" s="6"/>
      <c r="G13" s="6"/>
      <c r="H13" s="6"/>
      <c r="I13" s="6"/>
      <c r="J13" s="6" t="str">
        <f t="shared" si="1"/>
        <v/>
      </c>
      <c r="K13" s="10" t="str">
        <f t="shared" si="2"/>
        <v/>
      </c>
      <c r="L13" s="2"/>
      <c r="O13" s="1"/>
      <c r="P13" s="1"/>
      <c r="R13" s="3"/>
      <c r="T13" s="4"/>
    </row>
    <row r="14" spans="1:20" x14ac:dyDescent="0.25">
      <c r="A14" s="11"/>
      <c r="B14" s="12"/>
      <c r="C14" s="5" t="str">
        <f t="shared" si="0"/>
        <v/>
      </c>
      <c r="D14" s="5"/>
      <c r="E14" s="5"/>
      <c r="F14" s="5"/>
      <c r="G14" s="29"/>
      <c r="H14" s="29"/>
      <c r="I14" s="5"/>
      <c r="J14" s="29" t="str">
        <f t="shared" si="1"/>
        <v/>
      </c>
      <c r="K14" s="7" t="str">
        <f t="shared" si="2"/>
        <v/>
      </c>
      <c r="L14" s="2"/>
      <c r="O14" s="1"/>
      <c r="P14" s="1"/>
      <c r="T14" s="4"/>
    </row>
    <row r="15" spans="1:20" x14ac:dyDescent="0.25">
      <c r="A15" s="8"/>
      <c r="B15" s="9"/>
      <c r="C15" s="6" t="str">
        <f t="shared" si="0"/>
        <v/>
      </c>
      <c r="D15" s="6"/>
      <c r="E15" s="6"/>
      <c r="F15" s="6"/>
      <c r="G15" s="6"/>
      <c r="H15" s="6"/>
      <c r="I15" s="6"/>
      <c r="J15" s="6" t="str">
        <f t="shared" si="1"/>
        <v/>
      </c>
      <c r="K15" s="10" t="str">
        <f t="shared" si="2"/>
        <v/>
      </c>
      <c r="L15" s="2"/>
      <c r="O15" s="1"/>
      <c r="P15" s="1"/>
      <c r="T15" s="4"/>
    </row>
    <row r="16" spans="1:20" x14ac:dyDescent="0.25">
      <c r="A16" s="11"/>
      <c r="B16" s="12"/>
      <c r="C16" s="5" t="str">
        <f t="shared" si="0"/>
        <v/>
      </c>
      <c r="D16" s="5"/>
      <c r="E16" s="5"/>
      <c r="F16" s="5"/>
      <c r="G16" s="29"/>
      <c r="H16" s="29"/>
      <c r="I16" s="5"/>
      <c r="J16" s="29" t="str">
        <f t="shared" si="1"/>
        <v/>
      </c>
      <c r="K16" s="7" t="str">
        <f t="shared" si="2"/>
        <v/>
      </c>
      <c r="L16" s="2"/>
      <c r="O16" s="1"/>
      <c r="P16" s="1"/>
      <c r="T16" s="4"/>
    </row>
    <row r="17" spans="1:16" x14ac:dyDescent="0.25">
      <c r="A17" s="8"/>
      <c r="B17" s="9"/>
      <c r="C17" s="6" t="str">
        <f t="shared" si="0"/>
        <v/>
      </c>
      <c r="D17" s="6"/>
      <c r="E17" s="6"/>
      <c r="F17" s="6"/>
      <c r="G17" s="6"/>
      <c r="H17" s="6"/>
      <c r="I17" s="6"/>
      <c r="J17" s="6" t="str">
        <f t="shared" si="1"/>
        <v/>
      </c>
      <c r="K17" s="10" t="str">
        <f t="shared" si="2"/>
        <v/>
      </c>
      <c r="L17" s="2"/>
      <c r="O17" s="1"/>
      <c r="P17" s="1"/>
    </row>
    <row r="18" spans="1:16" x14ac:dyDescent="0.25">
      <c r="A18" s="11"/>
      <c r="B18" s="12"/>
      <c r="C18" s="5" t="str">
        <f t="shared" si="0"/>
        <v/>
      </c>
      <c r="D18" s="5"/>
      <c r="E18" s="5"/>
      <c r="F18" s="5"/>
      <c r="G18" s="29"/>
      <c r="H18" s="29"/>
      <c r="I18" s="5"/>
      <c r="J18" s="29" t="str">
        <f t="shared" si="1"/>
        <v/>
      </c>
      <c r="K18" s="7" t="str">
        <f t="shared" si="2"/>
        <v/>
      </c>
      <c r="L18" s="2"/>
      <c r="O18" s="1"/>
      <c r="P18" s="1"/>
    </row>
    <row r="19" spans="1:16" x14ac:dyDescent="0.25">
      <c r="A19" s="8"/>
      <c r="B19" s="9"/>
      <c r="C19" s="6" t="str">
        <f t="shared" si="0"/>
        <v/>
      </c>
      <c r="D19" s="6"/>
      <c r="E19" s="6"/>
      <c r="F19" s="6"/>
      <c r="G19" s="6"/>
      <c r="H19" s="6"/>
      <c r="I19" s="6"/>
      <c r="J19" s="6" t="str">
        <f t="shared" si="1"/>
        <v/>
      </c>
      <c r="K19" s="10" t="str">
        <f t="shared" si="2"/>
        <v/>
      </c>
      <c r="L19" s="2"/>
      <c r="O19" s="1"/>
      <c r="P19" s="1"/>
    </row>
    <row r="20" spans="1:16" x14ac:dyDescent="0.25">
      <c r="A20" s="11"/>
      <c r="B20" s="12"/>
      <c r="C20" s="5" t="str">
        <f t="shared" si="0"/>
        <v/>
      </c>
      <c r="D20" s="5"/>
      <c r="E20" s="5"/>
      <c r="F20" s="5"/>
      <c r="G20" s="29"/>
      <c r="H20" s="29"/>
      <c r="I20" s="5"/>
      <c r="J20" s="29" t="str">
        <f t="shared" si="1"/>
        <v/>
      </c>
      <c r="K20" s="7" t="str">
        <f t="shared" si="2"/>
        <v/>
      </c>
      <c r="L20" s="2"/>
      <c r="O20" s="1"/>
      <c r="P20" s="1"/>
    </row>
    <row r="21" spans="1:16" x14ac:dyDescent="0.25">
      <c r="A21" s="8"/>
      <c r="B21" s="9"/>
      <c r="C21" s="6" t="str">
        <f t="shared" si="0"/>
        <v/>
      </c>
      <c r="D21" s="6"/>
      <c r="E21" s="6"/>
      <c r="F21" s="6"/>
      <c r="G21" s="6"/>
      <c r="H21" s="6"/>
      <c r="I21" s="6"/>
      <c r="J21" s="6" t="str">
        <f t="shared" si="1"/>
        <v/>
      </c>
      <c r="K21" s="10" t="str">
        <f t="shared" si="2"/>
        <v/>
      </c>
      <c r="L21" s="2"/>
      <c r="O21" s="1"/>
      <c r="P21" s="1"/>
    </row>
    <row r="22" spans="1:16" x14ac:dyDescent="0.25">
      <c r="A22" s="11"/>
      <c r="B22" s="12"/>
      <c r="C22" s="5" t="str">
        <f t="shared" si="0"/>
        <v/>
      </c>
      <c r="D22" s="5"/>
      <c r="E22" s="5"/>
      <c r="F22" s="5"/>
      <c r="G22" s="29"/>
      <c r="H22" s="29"/>
      <c r="I22" s="5"/>
      <c r="J22" s="29" t="str">
        <f t="shared" si="1"/>
        <v/>
      </c>
      <c r="K22" s="7" t="str">
        <f t="shared" si="2"/>
        <v/>
      </c>
      <c r="L22" s="2"/>
      <c r="O22" s="1"/>
      <c r="P22" s="1"/>
    </row>
    <row r="23" spans="1:16" x14ac:dyDescent="0.25">
      <c r="A23" s="8"/>
      <c r="B23" s="9"/>
      <c r="C23" s="6" t="str">
        <f t="shared" si="0"/>
        <v/>
      </c>
      <c r="D23" s="6"/>
      <c r="E23" s="6"/>
      <c r="F23" s="6"/>
      <c r="G23" s="6"/>
      <c r="H23" s="6"/>
      <c r="I23" s="6"/>
      <c r="J23" s="6" t="str">
        <f t="shared" si="1"/>
        <v/>
      </c>
      <c r="K23" s="10" t="str">
        <f t="shared" si="2"/>
        <v/>
      </c>
      <c r="L23" s="2"/>
      <c r="O23" s="1"/>
      <c r="P23" s="1"/>
    </row>
    <row r="24" spans="1:16" x14ac:dyDescent="0.25">
      <c r="A24" s="11"/>
      <c r="B24" s="12"/>
      <c r="C24" s="5" t="str">
        <f t="shared" si="0"/>
        <v/>
      </c>
      <c r="D24" s="5"/>
      <c r="E24" s="5"/>
      <c r="F24" s="5"/>
      <c r="G24" s="29"/>
      <c r="H24" s="29"/>
      <c r="I24" s="5"/>
      <c r="J24" s="29" t="str">
        <f t="shared" si="1"/>
        <v/>
      </c>
      <c r="K24" s="7" t="str">
        <f t="shared" si="2"/>
        <v/>
      </c>
      <c r="L24" s="2"/>
      <c r="O24" s="1"/>
      <c r="P24" s="1"/>
    </row>
    <row r="25" spans="1:16" x14ac:dyDescent="0.25">
      <c r="A25" s="8"/>
      <c r="B25" s="9"/>
      <c r="C25" s="6" t="str">
        <f t="shared" si="0"/>
        <v/>
      </c>
      <c r="D25" s="6"/>
      <c r="E25" s="6"/>
      <c r="F25" s="6"/>
      <c r="G25" s="6"/>
      <c r="H25" s="6"/>
      <c r="I25" s="6"/>
      <c r="J25" s="6" t="str">
        <f t="shared" si="1"/>
        <v/>
      </c>
      <c r="K25" s="10" t="str">
        <f t="shared" si="2"/>
        <v/>
      </c>
      <c r="L25" s="2"/>
      <c r="O25" s="1"/>
      <c r="P25" s="1"/>
    </row>
    <row r="26" spans="1:16" x14ac:dyDescent="0.25">
      <c r="A26" s="11"/>
      <c r="B26" s="12"/>
      <c r="C26" s="5" t="str">
        <f t="shared" si="0"/>
        <v/>
      </c>
      <c r="D26" s="5"/>
      <c r="E26" s="5"/>
      <c r="F26" s="5"/>
      <c r="G26" s="29"/>
      <c r="H26" s="29"/>
      <c r="I26" s="5"/>
      <c r="J26" s="29" t="str">
        <f t="shared" si="1"/>
        <v/>
      </c>
      <c r="K26" s="7" t="str">
        <f t="shared" si="2"/>
        <v/>
      </c>
      <c r="L26" s="2"/>
      <c r="O26" s="1"/>
      <c r="P26" s="1"/>
    </row>
    <row r="27" spans="1:16" x14ac:dyDescent="0.25">
      <c r="A27" s="8"/>
      <c r="B27" s="9"/>
      <c r="C27" s="6" t="str">
        <f t="shared" si="0"/>
        <v/>
      </c>
      <c r="D27" s="6"/>
      <c r="E27" s="6"/>
      <c r="F27" s="6"/>
      <c r="G27" s="6"/>
      <c r="H27" s="6"/>
      <c r="I27" s="6"/>
      <c r="J27" s="6" t="str">
        <f t="shared" si="1"/>
        <v/>
      </c>
      <c r="K27" s="10" t="str">
        <f t="shared" si="2"/>
        <v/>
      </c>
      <c r="L27" s="2"/>
      <c r="O27" s="1"/>
      <c r="P27" s="1"/>
    </row>
    <row r="28" spans="1:16" x14ac:dyDescent="0.25">
      <c r="A28" s="16"/>
      <c r="B28" s="12"/>
      <c r="C28" s="13" t="str">
        <f t="shared" si="0"/>
        <v/>
      </c>
      <c r="D28" s="13"/>
      <c r="E28" s="13"/>
      <c r="F28" s="13"/>
      <c r="G28" s="29"/>
      <c r="H28" s="29"/>
      <c r="I28" s="13"/>
      <c r="J28" s="29" t="str">
        <f t="shared" si="1"/>
        <v/>
      </c>
      <c r="K28" s="14" t="str">
        <f t="shared" si="2"/>
        <v/>
      </c>
      <c r="L28" s="2"/>
      <c r="O28" s="1"/>
      <c r="P28" s="1"/>
    </row>
    <row r="29" spans="1:16" x14ac:dyDescent="0.25">
      <c r="A29" s="17"/>
      <c r="B29" s="9"/>
      <c r="C29" s="6" t="str">
        <f t="shared" si="0"/>
        <v/>
      </c>
      <c r="D29" s="6"/>
      <c r="E29" s="6"/>
      <c r="F29" s="6"/>
      <c r="G29" s="6"/>
      <c r="H29" s="6"/>
      <c r="I29" s="6"/>
      <c r="J29" s="6" t="str">
        <f t="shared" si="1"/>
        <v/>
      </c>
      <c r="K29" s="10" t="str">
        <f t="shared" si="2"/>
        <v/>
      </c>
      <c r="L29" s="2"/>
      <c r="O29" s="1"/>
      <c r="P29" s="1"/>
    </row>
    <row r="30" spans="1:16" x14ac:dyDescent="0.25">
      <c r="A30" s="16"/>
      <c r="B30" s="12"/>
      <c r="C30" s="13" t="str">
        <f t="shared" si="0"/>
        <v/>
      </c>
      <c r="D30" s="13"/>
      <c r="E30" s="13"/>
      <c r="F30" s="13"/>
      <c r="G30" s="29"/>
      <c r="H30" s="29"/>
      <c r="I30" s="13"/>
      <c r="J30" s="29" t="str">
        <f t="shared" si="1"/>
        <v/>
      </c>
      <c r="K30" s="14" t="str">
        <f t="shared" si="2"/>
        <v/>
      </c>
      <c r="L30" s="2"/>
      <c r="O30" s="1"/>
      <c r="P30" s="1"/>
    </row>
    <row r="31" spans="1:16" x14ac:dyDescent="0.25">
      <c r="A31" s="17"/>
      <c r="B31" s="9"/>
      <c r="C31" s="6" t="str">
        <f t="shared" si="0"/>
        <v/>
      </c>
      <c r="D31" s="6"/>
      <c r="E31" s="6"/>
      <c r="F31" s="6"/>
      <c r="G31" s="6"/>
      <c r="H31" s="6"/>
      <c r="I31" s="6"/>
      <c r="J31" s="6" t="str">
        <f t="shared" si="1"/>
        <v/>
      </c>
      <c r="K31" s="10" t="str">
        <f t="shared" si="2"/>
        <v/>
      </c>
      <c r="L31" s="2"/>
      <c r="O31" s="1"/>
      <c r="P31" s="1"/>
    </row>
    <row r="32" spans="1:16" x14ac:dyDescent="0.25">
      <c r="A32" s="16"/>
      <c r="B32" s="12"/>
      <c r="C32" s="13" t="str">
        <f t="shared" si="0"/>
        <v/>
      </c>
      <c r="D32" s="13"/>
      <c r="E32" s="13"/>
      <c r="F32" s="13"/>
      <c r="G32" s="29"/>
      <c r="H32" s="29"/>
      <c r="I32" s="13"/>
      <c r="J32" s="29" t="str">
        <f t="shared" si="1"/>
        <v/>
      </c>
      <c r="K32" s="14" t="str">
        <f t="shared" si="2"/>
        <v/>
      </c>
      <c r="L32" s="2"/>
      <c r="O32" s="1">
        <f t="shared" ref="O32:O33" si="3">IF(K32="",0,1)</f>
        <v>0</v>
      </c>
      <c r="P32" s="1">
        <f t="shared" ref="P32:P33" si="4">IF(D32="Prospect",1,0)</f>
        <v>0</v>
      </c>
    </row>
    <row r="33" spans="1:16" x14ac:dyDescent="0.25">
      <c r="A33" s="18"/>
      <c r="B33" s="9"/>
      <c r="C33" s="6" t="str">
        <f t="shared" si="0"/>
        <v/>
      </c>
      <c r="D33" s="6"/>
      <c r="E33" s="6"/>
      <c r="F33" s="6"/>
      <c r="G33" s="6"/>
      <c r="H33" s="6"/>
      <c r="I33" s="6"/>
      <c r="J33" s="6" t="str">
        <f t="shared" si="1"/>
        <v/>
      </c>
      <c r="K33" s="10" t="str">
        <f t="shared" si="2"/>
        <v/>
      </c>
      <c r="L33" s="2"/>
      <c r="O33" s="1">
        <f t="shared" si="3"/>
        <v>0</v>
      </c>
      <c r="P33" s="1">
        <f t="shared" si="4"/>
        <v>0</v>
      </c>
    </row>
    <row r="34" spans="1:16" x14ac:dyDescent="0.25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1:16" x14ac:dyDescent="0.25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  <row r="36" spans="1:16" x14ac:dyDescent="0.25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</row>
    <row r="37" spans="1:16" x14ac:dyDescent="0.25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1:16" x14ac:dyDescent="0.25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  <row r="39" spans="1:16" x14ac:dyDescent="0.25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1:16" x14ac:dyDescent="0.25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1:16" x14ac:dyDescent="0.25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1:16" x14ac:dyDescent="0.25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  <row r="43" spans="1:16" x14ac:dyDescent="0.25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</row>
    <row r="44" spans="1:16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1:16" x14ac:dyDescent="0.25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</row>
    <row r="46" spans="1:16" x14ac:dyDescent="0.25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</row>
    <row r="47" spans="1:16" x14ac:dyDescent="0.25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</row>
    <row r="48" spans="1:16" x14ac:dyDescent="0.25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  <row r="49" spans="2:12" x14ac:dyDescent="0.25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</row>
    <row r="50" spans="2:12" x14ac:dyDescent="0.25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</row>
    <row r="51" spans="2:12" x14ac:dyDescent="0.25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</row>
    <row r="52" spans="2:12" x14ac:dyDescent="0.25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</row>
    <row r="53" spans="2:12" x14ac:dyDescent="0.25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</row>
    <row r="54" spans="2:12" x14ac:dyDescent="0.25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</row>
    <row r="55" spans="2:12" x14ac:dyDescent="0.25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</row>
    <row r="56" spans="2:12" x14ac:dyDescent="0.25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</row>
    <row r="57" spans="2:12" x14ac:dyDescent="0.2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</row>
    <row r="58" spans="2:12" x14ac:dyDescent="0.2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</row>
    <row r="59" spans="2:12" x14ac:dyDescent="0.2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</row>
    <row r="60" spans="2:12" x14ac:dyDescent="0.2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2:12" x14ac:dyDescent="0.2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  <row r="62" spans="2:12" x14ac:dyDescent="0.25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</row>
    <row r="63" spans="2:12" x14ac:dyDescent="0.25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</row>
    <row r="64" spans="2:12" x14ac:dyDescent="0.25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</row>
    <row r="65" spans="2:12" x14ac:dyDescent="0.25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</row>
    <row r="66" spans="2:12" x14ac:dyDescent="0.2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</row>
    <row r="67" spans="2:12" x14ac:dyDescent="0.2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</row>
    <row r="68" spans="2:12" x14ac:dyDescent="0.2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</row>
    <row r="69" spans="2:12" x14ac:dyDescent="0.2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</row>
    <row r="70" spans="2:12" x14ac:dyDescent="0.2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</row>
    <row r="71" spans="2:12" x14ac:dyDescent="0.2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</row>
    <row r="72" spans="2:12" x14ac:dyDescent="0.2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</row>
    <row r="73" spans="2:12" x14ac:dyDescent="0.2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</row>
    <row r="74" spans="2:12" x14ac:dyDescent="0.2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</row>
    <row r="75" spans="2:12" x14ac:dyDescent="0.2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  <row r="76" spans="2:12" x14ac:dyDescent="0.2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</row>
    <row r="77" spans="2:12" x14ac:dyDescent="0.2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</row>
    <row r="78" spans="2:12" x14ac:dyDescent="0.2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  <row r="79" spans="2:12" x14ac:dyDescent="0.2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</row>
  </sheetData>
  <mergeCells count="17">
    <mergeCell ref="G1:H1"/>
    <mergeCell ref="A1:B2"/>
    <mergeCell ref="C1:C2"/>
    <mergeCell ref="D1:D2"/>
    <mergeCell ref="E1:E2"/>
    <mergeCell ref="F1:F2"/>
    <mergeCell ref="L5:L6"/>
    <mergeCell ref="M5:M6"/>
    <mergeCell ref="N5:N6"/>
    <mergeCell ref="M10:N10"/>
    <mergeCell ref="I1:I2"/>
    <mergeCell ref="J1:J2"/>
    <mergeCell ref="K1:K2"/>
    <mergeCell ref="L1:N2"/>
    <mergeCell ref="L3:L4"/>
    <mergeCell ref="M3:M4"/>
    <mergeCell ref="N3:N4"/>
  </mergeCells>
  <conditionalFormatting sqref="D3 D12:D33">
    <cfRule type="containsText" dxfId="79" priority="9" operator="containsText" text="Prospect">
      <formula>NOT(ISERROR(SEARCH("Prospect",D3)))</formula>
    </cfRule>
    <cfRule type="containsText" dxfId="78" priority="10" operator="containsText" text="Client">
      <formula>NOT(ISERROR(SEARCH("Client",D3)))</formula>
    </cfRule>
  </conditionalFormatting>
  <conditionalFormatting sqref="D4:D10">
    <cfRule type="containsText" dxfId="7" priority="1" operator="containsText" text="Prospect">
      <formula>NOT(ISERROR(SEARCH("Prospect",D4)))</formula>
    </cfRule>
    <cfRule type="containsText" dxfId="6" priority="2" operator="containsText" text="Client">
      <formula>NOT(ISERROR(SEARCH("Client",D4)))</formula>
    </cfRule>
  </conditionalFormatting>
  <dataValidations count="4">
    <dataValidation type="list" allowBlank="1" showInputMessage="1" showErrorMessage="1" sqref="H3:H33">
      <formula1>$Q$25:$Q$30</formula1>
    </dataValidation>
    <dataValidation type="list" allowBlank="1" showInputMessage="1" showErrorMessage="1" sqref="G3:G33">
      <formula1>$Q$1:$Q$21</formula1>
    </dataValidation>
    <dataValidation type="list" allowBlank="1" showInputMessage="1" showErrorMessage="1" sqref="B3">
      <formula1>$T$1:$T$12</formula1>
    </dataValidation>
    <dataValidation type="list" allowBlank="1" showInputMessage="1" showErrorMessage="1" sqref="D3:D33">
      <formula1>"Client,Prospect"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T79"/>
  <sheetViews>
    <sheetView workbookViewId="0">
      <selection sqref="A1:B2"/>
    </sheetView>
  </sheetViews>
  <sheetFormatPr baseColWidth="10" defaultRowHeight="15" x14ac:dyDescent="0.25"/>
  <cols>
    <col min="1" max="1" width="2.7109375" customWidth="1"/>
    <col min="2" max="2" width="6.7109375" customWidth="1"/>
    <col min="3" max="3" width="5.7109375" customWidth="1"/>
    <col min="4" max="4" width="6.7109375" customWidth="1"/>
    <col min="5" max="6" width="15.7109375" customWidth="1"/>
    <col min="7" max="8" width="8.7109375" customWidth="1"/>
  </cols>
  <sheetData>
    <row r="1" spans="1:20" x14ac:dyDescent="0.25">
      <c r="A1" s="31" t="s">
        <v>0</v>
      </c>
      <c r="B1" s="31"/>
      <c r="C1" s="32" t="s">
        <v>9</v>
      </c>
      <c r="D1" s="32" t="s">
        <v>8</v>
      </c>
      <c r="E1" s="31" t="s">
        <v>1</v>
      </c>
      <c r="F1" s="31" t="s">
        <v>2</v>
      </c>
      <c r="G1" s="31" t="s">
        <v>5</v>
      </c>
      <c r="H1" s="31"/>
      <c r="I1" s="32" t="s">
        <v>14</v>
      </c>
      <c r="J1" s="31" t="s">
        <v>6</v>
      </c>
      <c r="K1" s="32" t="s">
        <v>7</v>
      </c>
      <c r="L1" s="35" t="s">
        <v>11</v>
      </c>
      <c r="M1" s="35"/>
      <c r="N1" s="35"/>
      <c r="T1" s="4"/>
    </row>
    <row r="2" spans="1:20" x14ac:dyDescent="0.25">
      <c r="A2" s="31"/>
      <c r="B2" s="31"/>
      <c r="C2" s="32"/>
      <c r="D2" s="32"/>
      <c r="E2" s="31"/>
      <c r="F2" s="31"/>
      <c r="G2" s="30" t="s">
        <v>3</v>
      </c>
      <c r="H2" s="30" t="s">
        <v>4</v>
      </c>
      <c r="I2" s="32"/>
      <c r="J2" s="31"/>
      <c r="K2" s="32"/>
      <c r="L2" s="35"/>
      <c r="M2" s="35"/>
      <c r="N2" s="35"/>
      <c r="O2" s="1"/>
      <c r="P2" s="1"/>
      <c r="T2" s="4"/>
    </row>
    <row r="3" spans="1:20" x14ac:dyDescent="0.25">
      <c r="A3" s="8"/>
      <c r="B3" s="9"/>
      <c r="C3" s="6" t="str">
        <f>IF(AND(A3&gt;=1,A3&lt;=7),1,IF(AND(A3&gt;=8,A3&lt;=14),2,IF(AND(A3&gt;=15,A3&lt;=21),3,IF(AND(A3&gt;=22,A3&lt;=31),4,""))))</f>
        <v/>
      </c>
      <c r="D3" s="6" t="s">
        <v>10</v>
      </c>
      <c r="E3" s="6"/>
      <c r="F3" s="6"/>
      <c r="G3" s="6"/>
      <c r="H3" s="6"/>
      <c r="I3" s="6"/>
      <c r="J3" s="6" t="str">
        <f>IF(AND(G3="",H3=""),"",IF(H3="",LOOKUP(G3,$Q$1:$R$21),LOOKUP(H3,$Q$25:$R$30)))</f>
        <v/>
      </c>
      <c r="K3" s="10" t="str">
        <f>IF(I3="","",I3*J3)</f>
        <v/>
      </c>
      <c r="L3" s="36" t="s">
        <v>7</v>
      </c>
      <c r="M3" s="37" t="s">
        <v>12</v>
      </c>
      <c r="N3" s="37" t="s">
        <v>13</v>
      </c>
      <c r="O3" s="1"/>
      <c r="P3" s="1"/>
      <c r="T3" s="4"/>
    </row>
    <row r="4" spans="1:20" x14ac:dyDescent="0.25">
      <c r="A4" s="11"/>
      <c r="B4" s="12"/>
      <c r="C4" s="5" t="str">
        <f t="shared" ref="C4:C33" si="0">IF(AND(A4&gt;=1,A4&lt;=7),1,IF(AND(A4&gt;=8,A4&lt;=14),2,IF(AND(A4&gt;=15,A4&lt;=21),3,IF(AND(A4&gt;=22,A4&lt;=31),4,""))))</f>
        <v/>
      </c>
      <c r="D4" s="6" t="s">
        <v>10</v>
      </c>
      <c r="E4" s="5"/>
      <c r="F4" s="5"/>
      <c r="G4" s="29"/>
      <c r="H4" s="29"/>
      <c r="I4" s="5"/>
      <c r="J4" s="29" t="str">
        <f t="shared" ref="J4:J33" si="1">IF(AND(G4="",H4=""),"",IF(H4="",LOOKUP(G4,$Q$1:$R$21),LOOKUP(H4,$Q$25:$R$30)))</f>
        <v/>
      </c>
      <c r="K4" s="7" t="str">
        <f t="shared" ref="K4:K33" si="2">IF(I4="","",I4*J4)</f>
        <v/>
      </c>
      <c r="L4" s="36"/>
      <c r="M4" s="37"/>
      <c r="N4" s="37"/>
      <c r="O4" s="1"/>
      <c r="P4" s="1"/>
      <c r="T4" s="4"/>
    </row>
    <row r="5" spans="1:20" x14ac:dyDescent="0.25">
      <c r="A5" s="8"/>
      <c r="B5" s="9"/>
      <c r="C5" s="6" t="str">
        <f t="shared" si="0"/>
        <v/>
      </c>
      <c r="D5" s="6" t="s">
        <v>10</v>
      </c>
      <c r="E5" s="6"/>
      <c r="F5" s="6"/>
      <c r="G5" s="6"/>
      <c r="H5" s="6"/>
      <c r="I5" s="6"/>
      <c r="J5" s="6" t="str">
        <f t="shared" si="1"/>
        <v/>
      </c>
      <c r="K5" s="10" t="str">
        <f t="shared" si="2"/>
        <v/>
      </c>
      <c r="L5" s="38">
        <f>SUM(K3:K33)</f>
        <v>0</v>
      </c>
      <c r="M5" s="39">
        <f>SUM(O3:O33)</f>
        <v>0</v>
      </c>
      <c r="N5" s="39">
        <f>SUM(P3:P33)</f>
        <v>0</v>
      </c>
      <c r="O5" s="1"/>
      <c r="P5" s="1"/>
      <c r="T5" s="4"/>
    </row>
    <row r="6" spans="1:20" x14ac:dyDescent="0.25">
      <c r="A6" s="11"/>
      <c r="B6" s="12"/>
      <c r="C6" s="5" t="str">
        <f t="shared" si="0"/>
        <v/>
      </c>
      <c r="D6" s="6" t="s">
        <v>10</v>
      </c>
      <c r="E6" s="5"/>
      <c r="F6" s="5"/>
      <c r="G6" s="29"/>
      <c r="H6" s="29"/>
      <c r="I6" s="5"/>
      <c r="J6" s="29" t="str">
        <f t="shared" si="1"/>
        <v/>
      </c>
      <c r="K6" s="7" t="str">
        <f t="shared" si="2"/>
        <v/>
      </c>
      <c r="L6" s="39"/>
      <c r="M6" s="39"/>
      <c r="N6" s="39"/>
      <c r="O6" s="1"/>
      <c r="P6" s="1"/>
      <c r="T6" s="4"/>
    </row>
    <row r="7" spans="1:20" ht="15.75" thickBot="1" x14ac:dyDescent="0.3">
      <c r="A7" s="8"/>
      <c r="B7" s="9"/>
      <c r="C7" s="6" t="str">
        <f t="shared" si="0"/>
        <v/>
      </c>
      <c r="D7" s="6" t="s">
        <v>10</v>
      </c>
      <c r="E7" s="6"/>
      <c r="F7" s="6"/>
      <c r="G7" s="6"/>
      <c r="H7" s="6"/>
      <c r="I7" s="6"/>
      <c r="J7" s="6" t="str">
        <f t="shared" si="1"/>
        <v/>
      </c>
      <c r="K7" s="10" t="str">
        <f t="shared" si="2"/>
        <v/>
      </c>
      <c r="L7" s="2"/>
      <c r="O7" s="1"/>
      <c r="P7" s="1"/>
      <c r="T7" s="4"/>
    </row>
    <row r="8" spans="1:20" x14ac:dyDescent="0.25">
      <c r="A8" s="11"/>
      <c r="B8" s="12"/>
      <c r="C8" s="5" t="str">
        <f t="shared" si="0"/>
        <v/>
      </c>
      <c r="D8" s="6" t="s">
        <v>20</v>
      </c>
      <c r="E8" s="5"/>
      <c r="F8" s="5"/>
      <c r="G8" s="29"/>
      <c r="H8" s="29"/>
      <c r="I8" s="5"/>
      <c r="J8" s="29" t="str">
        <f t="shared" si="1"/>
        <v/>
      </c>
      <c r="K8" s="7" t="str">
        <f t="shared" si="2"/>
        <v/>
      </c>
      <c r="M8" s="21" t="s">
        <v>17</v>
      </c>
      <c r="N8" s="23"/>
      <c r="O8" s="1"/>
      <c r="P8" s="1"/>
      <c r="T8" s="4"/>
    </row>
    <row r="9" spans="1:20" x14ac:dyDescent="0.25">
      <c r="A9" s="8"/>
      <c r="B9" s="9"/>
      <c r="C9" s="6" t="str">
        <f t="shared" si="0"/>
        <v/>
      </c>
      <c r="D9" s="6" t="s">
        <v>10</v>
      </c>
      <c r="E9" s="6"/>
      <c r="F9" s="6"/>
      <c r="G9" s="6"/>
      <c r="H9" s="6"/>
      <c r="I9" s="6"/>
      <c r="J9" s="6" t="str">
        <f t="shared" si="1"/>
        <v/>
      </c>
      <c r="K9" s="10" t="str">
        <f t="shared" si="2"/>
        <v/>
      </c>
      <c r="M9" s="22" t="s">
        <v>15</v>
      </c>
      <c r="N9" s="20"/>
      <c r="O9" s="1"/>
      <c r="P9" s="1"/>
      <c r="T9" s="4"/>
    </row>
    <row r="10" spans="1:20" x14ac:dyDescent="0.25">
      <c r="A10" s="11"/>
      <c r="B10" s="12"/>
      <c r="C10" s="5" t="str">
        <f t="shared" si="0"/>
        <v/>
      </c>
      <c r="D10" s="6" t="s">
        <v>20</v>
      </c>
      <c r="E10" s="5"/>
      <c r="F10" s="5"/>
      <c r="G10" s="29"/>
      <c r="H10" s="29"/>
      <c r="I10" s="5"/>
      <c r="J10" s="29" t="str">
        <f t="shared" si="1"/>
        <v/>
      </c>
      <c r="K10" s="7" t="str">
        <f t="shared" si="2"/>
        <v/>
      </c>
      <c r="M10" s="33" t="s">
        <v>16</v>
      </c>
      <c r="N10" s="34"/>
      <c r="O10" s="1"/>
      <c r="P10" s="1"/>
      <c r="T10" s="4"/>
    </row>
    <row r="11" spans="1:20" x14ac:dyDescent="0.25">
      <c r="A11" s="8"/>
      <c r="B11" s="9"/>
      <c r="C11" s="6" t="str">
        <f t="shared" si="0"/>
        <v/>
      </c>
      <c r="D11" s="6"/>
      <c r="E11" s="6"/>
      <c r="F11" s="6"/>
      <c r="G11" s="6"/>
      <c r="H11" s="6"/>
      <c r="I11" s="6"/>
      <c r="J11" s="6" t="str">
        <f t="shared" si="1"/>
        <v/>
      </c>
      <c r="K11" s="10" t="str">
        <f t="shared" si="2"/>
        <v/>
      </c>
      <c r="M11" s="19" t="s">
        <v>18</v>
      </c>
      <c r="N11" s="20" t="s">
        <v>19</v>
      </c>
      <c r="O11" s="1"/>
      <c r="P11" s="1"/>
      <c r="T11" s="4"/>
    </row>
    <row r="12" spans="1:20" ht="15.75" thickBot="1" x14ac:dyDescent="0.3">
      <c r="A12" s="11"/>
      <c r="B12" s="12"/>
      <c r="C12" s="5" t="str">
        <f t="shared" si="0"/>
        <v/>
      </c>
      <c r="D12" s="5"/>
      <c r="E12" s="5"/>
      <c r="F12" s="5"/>
      <c r="G12" s="29"/>
      <c r="H12" s="29"/>
      <c r="I12" s="5"/>
      <c r="J12" s="29" t="str">
        <f t="shared" si="1"/>
        <v/>
      </c>
      <c r="K12" s="7" t="str">
        <f t="shared" si="2"/>
        <v/>
      </c>
      <c r="M12" s="25">
        <f>N8-L5</f>
        <v>0</v>
      </c>
      <c r="N12" s="24">
        <f>N9-L5</f>
        <v>0</v>
      </c>
      <c r="O12" s="1"/>
      <c r="P12" s="1"/>
      <c r="T12" s="4"/>
    </row>
    <row r="13" spans="1:20" x14ac:dyDescent="0.25">
      <c r="A13" s="8"/>
      <c r="B13" s="9"/>
      <c r="C13" s="6" t="str">
        <f t="shared" si="0"/>
        <v/>
      </c>
      <c r="D13" s="6"/>
      <c r="E13" s="6"/>
      <c r="F13" s="6"/>
      <c r="G13" s="6"/>
      <c r="H13" s="6"/>
      <c r="I13" s="6"/>
      <c r="J13" s="6" t="str">
        <f t="shared" si="1"/>
        <v/>
      </c>
      <c r="K13" s="10" t="str">
        <f t="shared" si="2"/>
        <v/>
      </c>
      <c r="L13" s="2"/>
      <c r="O13" s="1"/>
      <c r="P13" s="1"/>
      <c r="R13" s="3"/>
      <c r="T13" s="4"/>
    </row>
    <row r="14" spans="1:20" x14ac:dyDescent="0.25">
      <c r="A14" s="11"/>
      <c r="B14" s="12"/>
      <c r="C14" s="5" t="str">
        <f t="shared" si="0"/>
        <v/>
      </c>
      <c r="D14" s="5"/>
      <c r="E14" s="5"/>
      <c r="F14" s="5"/>
      <c r="G14" s="29"/>
      <c r="H14" s="29"/>
      <c r="I14" s="5"/>
      <c r="J14" s="29" t="str">
        <f t="shared" si="1"/>
        <v/>
      </c>
      <c r="K14" s="7" t="str">
        <f t="shared" si="2"/>
        <v/>
      </c>
      <c r="L14" s="2"/>
      <c r="O14" s="1"/>
      <c r="P14" s="1"/>
      <c r="T14" s="4"/>
    </row>
    <row r="15" spans="1:20" x14ac:dyDescent="0.25">
      <c r="A15" s="8"/>
      <c r="B15" s="9"/>
      <c r="C15" s="6" t="str">
        <f t="shared" si="0"/>
        <v/>
      </c>
      <c r="D15" s="6"/>
      <c r="E15" s="6"/>
      <c r="F15" s="6"/>
      <c r="G15" s="6"/>
      <c r="H15" s="6"/>
      <c r="I15" s="6"/>
      <c r="J15" s="6" t="str">
        <f t="shared" si="1"/>
        <v/>
      </c>
      <c r="K15" s="10" t="str">
        <f t="shared" si="2"/>
        <v/>
      </c>
      <c r="L15" s="2"/>
      <c r="O15" s="1"/>
      <c r="P15" s="1"/>
      <c r="T15" s="4"/>
    </row>
    <row r="16" spans="1:20" x14ac:dyDescent="0.25">
      <c r="A16" s="11"/>
      <c r="B16" s="12"/>
      <c r="C16" s="5" t="str">
        <f t="shared" si="0"/>
        <v/>
      </c>
      <c r="D16" s="5"/>
      <c r="E16" s="5"/>
      <c r="F16" s="5"/>
      <c r="G16" s="29"/>
      <c r="H16" s="29"/>
      <c r="I16" s="5"/>
      <c r="J16" s="29" t="str">
        <f t="shared" si="1"/>
        <v/>
      </c>
      <c r="K16" s="7" t="str">
        <f t="shared" si="2"/>
        <v/>
      </c>
      <c r="L16" s="2"/>
      <c r="O16" s="1"/>
      <c r="P16" s="1"/>
      <c r="T16" s="4"/>
    </row>
    <row r="17" spans="1:16" x14ac:dyDescent="0.25">
      <c r="A17" s="8"/>
      <c r="B17" s="9"/>
      <c r="C17" s="6" t="str">
        <f t="shared" si="0"/>
        <v/>
      </c>
      <c r="D17" s="6"/>
      <c r="E17" s="6"/>
      <c r="F17" s="6"/>
      <c r="G17" s="6"/>
      <c r="H17" s="6"/>
      <c r="I17" s="6"/>
      <c r="J17" s="6" t="str">
        <f t="shared" si="1"/>
        <v/>
      </c>
      <c r="K17" s="10" t="str">
        <f t="shared" si="2"/>
        <v/>
      </c>
      <c r="L17" s="2"/>
      <c r="O17" s="1"/>
      <c r="P17" s="1"/>
    </row>
    <row r="18" spans="1:16" x14ac:dyDescent="0.25">
      <c r="A18" s="11"/>
      <c r="B18" s="12"/>
      <c r="C18" s="5" t="str">
        <f t="shared" si="0"/>
        <v/>
      </c>
      <c r="D18" s="5"/>
      <c r="E18" s="5"/>
      <c r="F18" s="5"/>
      <c r="G18" s="29"/>
      <c r="H18" s="29"/>
      <c r="I18" s="5"/>
      <c r="J18" s="29" t="str">
        <f t="shared" si="1"/>
        <v/>
      </c>
      <c r="K18" s="7" t="str">
        <f t="shared" si="2"/>
        <v/>
      </c>
      <c r="L18" s="2"/>
      <c r="O18" s="1"/>
      <c r="P18" s="1"/>
    </row>
    <row r="19" spans="1:16" x14ac:dyDescent="0.25">
      <c r="A19" s="8"/>
      <c r="B19" s="9"/>
      <c r="C19" s="6" t="str">
        <f t="shared" si="0"/>
        <v/>
      </c>
      <c r="D19" s="6"/>
      <c r="E19" s="6"/>
      <c r="F19" s="6"/>
      <c r="G19" s="6"/>
      <c r="H19" s="6"/>
      <c r="I19" s="6"/>
      <c r="J19" s="6" t="str">
        <f t="shared" si="1"/>
        <v/>
      </c>
      <c r="K19" s="10" t="str">
        <f t="shared" si="2"/>
        <v/>
      </c>
      <c r="L19" s="2"/>
      <c r="O19" s="1"/>
      <c r="P19" s="1"/>
    </row>
    <row r="20" spans="1:16" x14ac:dyDescent="0.25">
      <c r="A20" s="11"/>
      <c r="B20" s="12"/>
      <c r="C20" s="5" t="str">
        <f t="shared" si="0"/>
        <v/>
      </c>
      <c r="D20" s="5"/>
      <c r="E20" s="5"/>
      <c r="F20" s="5"/>
      <c r="G20" s="29"/>
      <c r="H20" s="29"/>
      <c r="I20" s="5"/>
      <c r="J20" s="29" t="str">
        <f t="shared" si="1"/>
        <v/>
      </c>
      <c r="K20" s="7" t="str">
        <f t="shared" si="2"/>
        <v/>
      </c>
      <c r="L20" s="2"/>
      <c r="O20" s="1"/>
      <c r="P20" s="1"/>
    </row>
    <row r="21" spans="1:16" x14ac:dyDescent="0.25">
      <c r="A21" s="8"/>
      <c r="B21" s="9"/>
      <c r="C21" s="6" t="str">
        <f t="shared" si="0"/>
        <v/>
      </c>
      <c r="D21" s="6"/>
      <c r="E21" s="6"/>
      <c r="F21" s="6"/>
      <c r="G21" s="6"/>
      <c r="H21" s="6"/>
      <c r="I21" s="6"/>
      <c r="J21" s="6" t="str">
        <f t="shared" si="1"/>
        <v/>
      </c>
      <c r="K21" s="10" t="str">
        <f t="shared" si="2"/>
        <v/>
      </c>
      <c r="L21" s="2"/>
      <c r="O21" s="1"/>
      <c r="P21" s="1"/>
    </row>
    <row r="22" spans="1:16" x14ac:dyDescent="0.25">
      <c r="A22" s="11"/>
      <c r="B22" s="12"/>
      <c r="C22" s="5" t="str">
        <f t="shared" si="0"/>
        <v/>
      </c>
      <c r="D22" s="5"/>
      <c r="E22" s="5"/>
      <c r="F22" s="5"/>
      <c r="G22" s="29"/>
      <c r="H22" s="29"/>
      <c r="I22" s="5"/>
      <c r="J22" s="29" t="str">
        <f t="shared" si="1"/>
        <v/>
      </c>
      <c r="K22" s="7" t="str">
        <f t="shared" si="2"/>
        <v/>
      </c>
      <c r="L22" s="2"/>
      <c r="O22" s="1"/>
      <c r="P22" s="1"/>
    </row>
    <row r="23" spans="1:16" x14ac:dyDescent="0.25">
      <c r="A23" s="8"/>
      <c r="B23" s="9"/>
      <c r="C23" s="6" t="str">
        <f t="shared" si="0"/>
        <v/>
      </c>
      <c r="D23" s="6"/>
      <c r="E23" s="6"/>
      <c r="F23" s="6"/>
      <c r="G23" s="6"/>
      <c r="H23" s="6"/>
      <c r="I23" s="6"/>
      <c r="J23" s="6" t="str">
        <f t="shared" si="1"/>
        <v/>
      </c>
      <c r="K23" s="10" t="str">
        <f t="shared" si="2"/>
        <v/>
      </c>
      <c r="L23" s="2"/>
      <c r="O23" s="1"/>
      <c r="P23" s="1"/>
    </row>
    <row r="24" spans="1:16" x14ac:dyDescent="0.25">
      <c r="A24" s="11"/>
      <c r="B24" s="12"/>
      <c r="C24" s="5" t="str">
        <f t="shared" si="0"/>
        <v/>
      </c>
      <c r="D24" s="5"/>
      <c r="E24" s="5"/>
      <c r="F24" s="5"/>
      <c r="G24" s="29"/>
      <c r="H24" s="29"/>
      <c r="I24" s="5"/>
      <c r="J24" s="29" t="str">
        <f t="shared" si="1"/>
        <v/>
      </c>
      <c r="K24" s="7" t="str">
        <f t="shared" si="2"/>
        <v/>
      </c>
      <c r="L24" s="2"/>
      <c r="O24" s="1"/>
      <c r="P24" s="1"/>
    </row>
    <row r="25" spans="1:16" x14ac:dyDescent="0.25">
      <c r="A25" s="8"/>
      <c r="B25" s="9"/>
      <c r="C25" s="6" t="str">
        <f t="shared" si="0"/>
        <v/>
      </c>
      <c r="D25" s="6"/>
      <c r="E25" s="6"/>
      <c r="F25" s="6"/>
      <c r="G25" s="6"/>
      <c r="H25" s="6"/>
      <c r="I25" s="6"/>
      <c r="J25" s="6" t="str">
        <f t="shared" si="1"/>
        <v/>
      </c>
      <c r="K25" s="10" t="str">
        <f t="shared" si="2"/>
        <v/>
      </c>
      <c r="L25" s="2"/>
      <c r="O25" s="1"/>
      <c r="P25" s="1"/>
    </row>
    <row r="26" spans="1:16" x14ac:dyDescent="0.25">
      <c r="A26" s="11"/>
      <c r="B26" s="12"/>
      <c r="C26" s="5" t="str">
        <f t="shared" si="0"/>
        <v/>
      </c>
      <c r="D26" s="5"/>
      <c r="E26" s="5"/>
      <c r="F26" s="5"/>
      <c r="G26" s="29"/>
      <c r="H26" s="29"/>
      <c r="I26" s="5"/>
      <c r="J26" s="29" t="str">
        <f t="shared" si="1"/>
        <v/>
      </c>
      <c r="K26" s="7" t="str">
        <f t="shared" si="2"/>
        <v/>
      </c>
      <c r="L26" s="2"/>
      <c r="O26" s="1"/>
      <c r="P26" s="1"/>
    </row>
    <row r="27" spans="1:16" x14ac:dyDescent="0.25">
      <c r="A27" s="8"/>
      <c r="B27" s="9"/>
      <c r="C27" s="6" t="str">
        <f t="shared" si="0"/>
        <v/>
      </c>
      <c r="D27" s="6"/>
      <c r="E27" s="6"/>
      <c r="F27" s="6"/>
      <c r="G27" s="6"/>
      <c r="H27" s="6"/>
      <c r="I27" s="6"/>
      <c r="J27" s="6" t="str">
        <f t="shared" si="1"/>
        <v/>
      </c>
      <c r="K27" s="10" t="str">
        <f t="shared" si="2"/>
        <v/>
      </c>
      <c r="L27" s="2"/>
      <c r="O27" s="1"/>
      <c r="P27" s="1"/>
    </row>
    <row r="28" spans="1:16" x14ac:dyDescent="0.25">
      <c r="A28" s="16"/>
      <c r="B28" s="12"/>
      <c r="C28" s="13" t="str">
        <f t="shared" si="0"/>
        <v/>
      </c>
      <c r="D28" s="13"/>
      <c r="E28" s="13"/>
      <c r="F28" s="13"/>
      <c r="G28" s="29"/>
      <c r="H28" s="29"/>
      <c r="I28" s="13"/>
      <c r="J28" s="29" t="str">
        <f t="shared" si="1"/>
        <v/>
      </c>
      <c r="K28" s="14" t="str">
        <f t="shared" si="2"/>
        <v/>
      </c>
      <c r="L28" s="2"/>
      <c r="O28" s="1"/>
      <c r="P28" s="1"/>
    </row>
    <row r="29" spans="1:16" x14ac:dyDescent="0.25">
      <c r="A29" s="17"/>
      <c r="B29" s="9"/>
      <c r="C29" s="6" t="str">
        <f t="shared" si="0"/>
        <v/>
      </c>
      <c r="D29" s="6"/>
      <c r="E29" s="6"/>
      <c r="F29" s="6"/>
      <c r="G29" s="6"/>
      <c r="H29" s="6"/>
      <c r="I29" s="6"/>
      <c r="J29" s="6" t="str">
        <f t="shared" si="1"/>
        <v/>
      </c>
      <c r="K29" s="10" t="str">
        <f t="shared" si="2"/>
        <v/>
      </c>
      <c r="L29" s="2"/>
      <c r="O29" s="1"/>
      <c r="P29" s="1"/>
    </row>
    <row r="30" spans="1:16" x14ac:dyDescent="0.25">
      <c r="A30" s="16"/>
      <c r="B30" s="12"/>
      <c r="C30" s="13" t="str">
        <f t="shared" si="0"/>
        <v/>
      </c>
      <c r="D30" s="13"/>
      <c r="E30" s="13"/>
      <c r="F30" s="13"/>
      <c r="G30" s="29"/>
      <c r="H30" s="29"/>
      <c r="I30" s="13"/>
      <c r="J30" s="29" t="str">
        <f t="shared" si="1"/>
        <v/>
      </c>
      <c r="K30" s="14" t="str">
        <f t="shared" si="2"/>
        <v/>
      </c>
      <c r="L30" s="2"/>
      <c r="O30" s="1"/>
      <c r="P30" s="1"/>
    </row>
    <row r="31" spans="1:16" x14ac:dyDescent="0.25">
      <c r="A31" s="17"/>
      <c r="B31" s="9"/>
      <c r="C31" s="6" t="str">
        <f t="shared" si="0"/>
        <v/>
      </c>
      <c r="D31" s="6"/>
      <c r="E31" s="6"/>
      <c r="F31" s="6"/>
      <c r="G31" s="6"/>
      <c r="H31" s="6"/>
      <c r="I31" s="6"/>
      <c r="J31" s="6" t="str">
        <f t="shared" si="1"/>
        <v/>
      </c>
      <c r="K31" s="10" t="str">
        <f t="shared" si="2"/>
        <v/>
      </c>
      <c r="L31" s="2"/>
      <c r="O31" s="1"/>
      <c r="P31" s="1"/>
    </row>
    <row r="32" spans="1:16" x14ac:dyDescent="0.25">
      <c r="A32" s="16"/>
      <c r="B32" s="12"/>
      <c r="C32" s="13" t="str">
        <f t="shared" si="0"/>
        <v/>
      </c>
      <c r="D32" s="13"/>
      <c r="E32" s="13"/>
      <c r="F32" s="13"/>
      <c r="G32" s="29"/>
      <c r="H32" s="29"/>
      <c r="I32" s="13"/>
      <c r="J32" s="29" t="str">
        <f t="shared" si="1"/>
        <v/>
      </c>
      <c r="K32" s="14" t="str">
        <f t="shared" si="2"/>
        <v/>
      </c>
      <c r="L32" s="2"/>
      <c r="O32" s="1">
        <f t="shared" ref="O32:O33" si="3">IF(K32="",0,1)</f>
        <v>0</v>
      </c>
      <c r="P32" s="1">
        <f t="shared" ref="P32:P33" si="4">IF(D32="Prospect",1,0)</f>
        <v>0</v>
      </c>
    </row>
    <row r="33" spans="1:16" x14ac:dyDescent="0.25">
      <c r="A33" s="18"/>
      <c r="B33" s="9"/>
      <c r="C33" s="6" t="str">
        <f t="shared" si="0"/>
        <v/>
      </c>
      <c r="D33" s="6"/>
      <c r="E33" s="6"/>
      <c r="F33" s="6"/>
      <c r="G33" s="6"/>
      <c r="H33" s="6"/>
      <c r="I33" s="6"/>
      <c r="J33" s="6" t="str">
        <f t="shared" si="1"/>
        <v/>
      </c>
      <c r="K33" s="10" t="str">
        <f t="shared" si="2"/>
        <v/>
      </c>
      <c r="L33" s="2"/>
      <c r="O33" s="1">
        <f t="shared" si="3"/>
        <v>0</v>
      </c>
      <c r="P33" s="1">
        <f t="shared" si="4"/>
        <v>0</v>
      </c>
    </row>
    <row r="34" spans="1:16" x14ac:dyDescent="0.25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1:16" x14ac:dyDescent="0.25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  <row r="36" spans="1:16" x14ac:dyDescent="0.25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</row>
    <row r="37" spans="1:16" x14ac:dyDescent="0.25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1:16" x14ac:dyDescent="0.25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  <row r="39" spans="1:16" x14ac:dyDescent="0.25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1:16" x14ac:dyDescent="0.25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1:16" x14ac:dyDescent="0.25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1:16" x14ac:dyDescent="0.25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  <row r="43" spans="1:16" x14ac:dyDescent="0.25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</row>
    <row r="44" spans="1:16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1:16" x14ac:dyDescent="0.25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</row>
    <row r="46" spans="1:16" x14ac:dyDescent="0.25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</row>
    <row r="47" spans="1:16" x14ac:dyDescent="0.25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</row>
    <row r="48" spans="1:16" x14ac:dyDescent="0.25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  <row r="49" spans="2:12" x14ac:dyDescent="0.25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</row>
    <row r="50" spans="2:12" x14ac:dyDescent="0.25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</row>
    <row r="51" spans="2:12" x14ac:dyDescent="0.25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</row>
    <row r="52" spans="2:12" x14ac:dyDescent="0.25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</row>
    <row r="53" spans="2:12" x14ac:dyDescent="0.25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</row>
    <row r="54" spans="2:12" x14ac:dyDescent="0.25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</row>
    <row r="55" spans="2:12" x14ac:dyDescent="0.25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</row>
    <row r="56" spans="2:12" x14ac:dyDescent="0.25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</row>
    <row r="57" spans="2:12" x14ac:dyDescent="0.2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</row>
    <row r="58" spans="2:12" x14ac:dyDescent="0.2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</row>
    <row r="59" spans="2:12" x14ac:dyDescent="0.2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</row>
    <row r="60" spans="2:12" x14ac:dyDescent="0.2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2:12" x14ac:dyDescent="0.2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  <row r="62" spans="2:12" x14ac:dyDescent="0.25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</row>
    <row r="63" spans="2:12" x14ac:dyDescent="0.25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</row>
    <row r="64" spans="2:12" x14ac:dyDescent="0.25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</row>
    <row r="65" spans="2:12" x14ac:dyDescent="0.25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</row>
    <row r="66" spans="2:12" x14ac:dyDescent="0.2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</row>
    <row r="67" spans="2:12" x14ac:dyDescent="0.2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</row>
    <row r="68" spans="2:12" x14ac:dyDescent="0.2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</row>
    <row r="69" spans="2:12" x14ac:dyDescent="0.2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</row>
    <row r="70" spans="2:12" x14ac:dyDescent="0.2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</row>
    <row r="71" spans="2:12" x14ac:dyDescent="0.2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</row>
    <row r="72" spans="2:12" x14ac:dyDescent="0.2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</row>
    <row r="73" spans="2:12" x14ac:dyDescent="0.2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</row>
    <row r="74" spans="2:12" x14ac:dyDescent="0.2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</row>
    <row r="75" spans="2:12" x14ac:dyDescent="0.2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  <row r="76" spans="2:12" x14ac:dyDescent="0.2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</row>
    <row r="77" spans="2:12" x14ac:dyDescent="0.2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</row>
    <row r="78" spans="2:12" x14ac:dyDescent="0.2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  <row r="79" spans="2:12" x14ac:dyDescent="0.2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</row>
  </sheetData>
  <mergeCells count="17">
    <mergeCell ref="G1:H1"/>
    <mergeCell ref="A1:B2"/>
    <mergeCell ref="C1:C2"/>
    <mergeCell ref="D1:D2"/>
    <mergeCell ref="E1:E2"/>
    <mergeCell ref="F1:F2"/>
    <mergeCell ref="L5:L6"/>
    <mergeCell ref="M5:M6"/>
    <mergeCell ref="N5:N6"/>
    <mergeCell ref="M10:N10"/>
    <mergeCell ref="I1:I2"/>
    <mergeCell ref="J1:J2"/>
    <mergeCell ref="K1:K2"/>
    <mergeCell ref="L1:N2"/>
    <mergeCell ref="L3:L4"/>
    <mergeCell ref="M3:M4"/>
    <mergeCell ref="N3:N4"/>
  </mergeCells>
  <conditionalFormatting sqref="D3 D12:D33">
    <cfRule type="containsText" dxfId="75" priority="9" operator="containsText" text="Prospect">
      <formula>NOT(ISERROR(SEARCH("Prospect",D3)))</formula>
    </cfRule>
    <cfRule type="containsText" dxfId="74" priority="10" operator="containsText" text="Client">
      <formula>NOT(ISERROR(SEARCH("Client",D3)))</formula>
    </cfRule>
  </conditionalFormatting>
  <conditionalFormatting sqref="D4:D10">
    <cfRule type="containsText" dxfId="11" priority="1" operator="containsText" text="Prospect">
      <formula>NOT(ISERROR(SEARCH("Prospect",D4)))</formula>
    </cfRule>
    <cfRule type="containsText" dxfId="10" priority="2" operator="containsText" text="Client">
      <formula>NOT(ISERROR(SEARCH("Client",D4)))</formula>
    </cfRule>
  </conditionalFormatting>
  <dataValidations count="4">
    <dataValidation type="list" allowBlank="1" showInputMessage="1" showErrorMessage="1" sqref="H3:H33">
      <formula1>$Q$25:$Q$30</formula1>
    </dataValidation>
    <dataValidation type="list" allowBlank="1" showInputMessage="1" showErrorMessage="1" sqref="G3:G33">
      <formula1>$Q$1:$Q$21</formula1>
    </dataValidation>
    <dataValidation type="list" allowBlank="1" showInputMessage="1" showErrorMessage="1" sqref="B3">
      <formula1>$T$1:$T$12</formula1>
    </dataValidation>
    <dataValidation type="list" allowBlank="1" showInputMessage="1" showErrorMessage="1" sqref="D3:D33">
      <formula1>"Client,Prospect"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T79"/>
  <sheetViews>
    <sheetView workbookViewId="0">
      <selection sqref="A1:B2"/>
    </sheetView>
  </sheetViews>
  <sheetFormatPr baseColWidth="10" defaultRowHeight="15" x14ac:dyDescent="0.25"/>
  <cols>
    <col min="1" max="1" width="2.7109375" customWidth="1"/>
    <col min="2" max="2" width="6.7109375" customWidth="1"/>
    <col min="3" max="3" width="5.7109375" customWidth="1"/>
    <col min="4" max="4" width="6.7109375" customWidth="1"/>
    <col min="5" max="6" width="15.7109375" customWidth="1"/>
    <col min="7" max="8" width="8.7109375" customWidth="1"/>
  </cols>
  <sheetData>
    <row r="1" spans="1:20" x14ac:dyDescent="0.25">
      <c r="A1" s="31" t="s">
        <v>0</v>
      </c>
      <c r="B1" s="31"/>
      <c r="C1" s="32" t="s">
        <v>9</v>
      </c>
      <c r="D1" s="32" t="s">
        <v>8</v>
      </c>
      <c r="E1" s="31" t="s">
        <v>1</v>
      </c>
      <c r="F1" s="31" t="s">
        <v>2</v>
      </c>
      <c r="G1" s="31" t="s">
        <v>5</v>
      </c>
      <c r="H1" s="31"/>
      <c r="I1" s="32" t="s">
        <v>14</v>
      </c>
      <c r="J1" s="31" t="s">
        <v>6</v>
      </c>
      <c r="K1" s="32" t="s">
        <v>7</v>
      </c>
      <c r="L1" s="35" t="s">
        <v>11</v>
      </c>
      <c r="M1" s="35"/>
      <c r="N1" s="35"/>
      <c r="T1" s="4"/>
    </row>
    <row r="2" spans="1:20" x14ac:dyDescent="0.25">
      <c r="A2" s="31"/>
      <c r="B2" s="31"/>
      <c r="C2" s="32"/>
      <c r="D2" s="32"/>
      <c r="E2" s="31"/>
      <c r="F2" s="31"/>
      <c r="G2" s="30" t="s">
        <v>3</v>
      </c>
      <c r="H2" s="30" t="s">
        <v>4</v>
      </c>
      <c r="I2" s="32"/>
      <c r="J2" s="31"/>
      <c r="K2" s="32"/>
      <c r="L2" s="35"/>
      <c r="M2" s="35"/>
      <c r="N2" s="35"/>
      <c r="O2" s="1"/>
      <c r="P2" s="1"/>
      <c r="T2" s="4"/>
    </row>
    <row r="3" spans="1:20" x14ac:dyDescent="0.25">
      <c r="A3" s="8"/>
      <c r="B3" s="9"/>
      <c r="C3" s="6" t="str">
        <f>IF(AND(A3&gt;=1,A3&lt;=7),1,IF(AND(A3&gt;=8,A3&lt;=14),2,IF(AND(A3&gt;=15,A3&lt;=21),3,IF(AND(A3&gt;=22,A3&lt;=31),4,""))))</f>
        <v/>
      </c>
      <c r="D3" s="6" t="s">
        <v>10</v>
      </c>
      <c r="E3" s="6"/>
      <c r="F3" s="6"/>
      <c r="G3" s="6"/>
      <c r="H3" s="6"/>
      <c r="I3" s="6"/>
      <c r="J3" s="6" t="str">
        <f>IF(AND(G3="",H3=""),"",IF(H3="",LOOKUP(G3,$Q$1:$R$21),LOOKUP(H3,$Q$25:$R$30)))</f>
        <v/>
      </c>
      <c r="K3" s="10" t="str">
        <f>IF(I3="","",I3*J3)</f>
        <v/>
      </c>
      <c r="L3" s="36" t="s">
        <v>7</v>
      </c>
      <c r="M3" s="37" t="s">
        <v>12</v>
      </c>
      <c r="N3" s="37" t="s">
        <v>13</v>
      </c>
      <c r="O3" s="1"/>
      <c r="P3" s="1"/>
      <c r="T3" s="4"/>
    </row>
    <row r="4" spans="1:20" x14ac:dyDescent="0.25">
      <c r="A4" s="11"/>
      <c r="B4" s="12"/>
      <c r="C4" s="5" t="str">
        <f t="shared" ref="C4:C33" si="0">IF(AND(A4&gt;=1,A4&lt;=7),1,IF(AND(A4&gt;=8,A4&lt;=14),2,IF(AND(A4&gt;=15,A4&lt;=21),3,IF(AND(A4&gt;=22,A4&lt;=31),4,""))))</f>
        <v/>
      </c>
      <c r="D4" s="6" t="s">
        <v>10</v>
      </c>
      <c r="E4" s="5"/>
      <c r="F4" s="5"/>
      <c r="G4" s="29"/>
      <c r="H4" s="29"/>
      <c r="I4" s="5"/>
      <c r="J4" s="29" t="str">
        <f t="shared" ref="J4:J33" si="1">IF(AND(G4="",H4=""),"",IF(H4="",LOOKUP(G4,$Q$1:$R$21),LOOKUP(H4,$Q$25:$R$30)))</f>
        <v/>
      </c>
      <c r="K4" s="7" t="str">
        <f t="shared" ref="K4:K33" si="2">IF(I4="","",I4*J4)</f>
        <v/>
      </c>
      <c r="L4" s="36"/>
      <c r="M4" s="37"/>
      <c r="N4" s="37"/>
      <c r="O4" s="1"/>
      <c r="P4" s="1"/>
      <c r="T4" s="4"/>
    </row>
    <row r="5" spans="1:20" x14ac:dyDescent="0.25">
      <c r="A5" s="8"/>
      <c r="B5" s="9"/>
      <c r="C5" s="6" t="str">
        <f t="shared" si="0"/>
        <v/>
      </c>
      <c r="D5" s="6" t="s">
        <v>10</v>
      </c>
      <c r="E5" s="6"/>
      <c r="F5" s="6"/>
      <c r="G5" s="6"/>
      <c r="H5" s="6"/>
      <c r="I5" s="6"/>
      <c r="J5" s="6" t="str">
        <f t="shared" si="1"/>
        <v/>
      </c>
      <c r="K5" s="10" t="str">
        <f t="shared" si="2"/>
        <v/>
      </c>
      <c r="L5" s="38">
        <f>SUM(K3:K33)</f>
        <v>0</v>
      </c>
      <c r="M5" s="39">
        <f>SUM(O3:O33)</f>
        <v>0</v>
      </c>
      <c r="N5" s="39">
        <f>SUM(P3:P33)</f>
        <v>0</v>
      </c>
      <c r="O5" s="1"/>
      <c r="P5" s="1"/>
      <c r="T5" s="4"/>
    </row>
    <row r="6" spans="1:20" x14ac:dyDescent="0.25">
      <c r="A6" s="11"/>
      <c r="B6" s="12"/>
      <c r="C6" s="5" t="str">
        <f t="shared" si="0"/>
        <v/>
      </c>
      <c r="D6" s="6" t="s">
        <v>10</v>
      </c>
      <c r="E6" s="5"/>
      <c r="F6" s="5"/>
      <c r="G6" s="29"/>
      <c r="H6" s="29"/>
      <c r="I6" s="5"/>
      <c r="J6" s="29" t="str">
        <f t="shared" si="1"/>
        <v/>
      </c>
      <c r="K6" s="7" t="str">
        <f t="shared" si="2"/>
        <v/>
      </c>
      <c r="L6" s="39"/>
      <c r="M6" s="39"/>
      <c r="N6" s="39"/>
      <c r="O6" s="1"/>
      <c r="P6" s="1"/>
      <c r="T6" s="4"/>
    </row>
    <row r="7" spans="1:20" ht="15.75" thickBot="1" x14ac:dyDescent="0.3">
      <c r="A7" s="8"/>
      <c r="B7" s="9"/>
      <c r="C7" s="6" t="str">
        <f t="shared" si="0"/>
        <v/>
      </c>
      <c r="D7" s="6" t="s">
        <v>10</v>
      </c>
      <c r="E7" s="6"/>
      <c r="F7" s="6"/>
      <c r="G7" s="6"/>
      <c r="H7" s="6"/>
      <c r="I7" s="6"/>
      <c r="J7" s="6" t="str">
        <f t="shared" si="1"/>
        <v/>
      </c>
      <c r="K7" s="10" t="str">
        <f t="shared" si="2"/>
        <v/>
      </c>
      <c r="L7" s="2"/>
      <c r="O7" s="1"/>
      <c r="P7" s="1"/>
      <c r="T7" s="4"/>
    </row>
    <row r="8" spans="1:20" x14ac:dyDescent="0.25">
      <c r="A8" s="11"/>
      <c r="B8" s="12"/>
      <c r="C8" s="5" t="str">
        <f t="shared" si="0"/>
        <v/>
      </c>
      <c r="D8" s="6" t="s">
        <v>20</v>
      </c>
      <c r="E8" s="5"/>
      <c r="F8" s="5"/>
      <c r="G8" s="29"/>
      <c r="H8" s="29"/>
      <c r="I8" s="5"/>
      <c r="J8" s="29" t="str">
        <f t="shared" si="1"/>
        <v/>
      </c>
      <c r="K8" s="7" t="str">
        <f t="shared" si="2"/>
        <v/>
      </c>
      <c r="M8" s="21" t="s">
        <v>17</v>
      </c>
      <c r="N8" s="23"/>
      <c r="O8" s="1"/>
      <c r="P8" s="1"/>
      <c r="T8" s="4"/>
    </row>
    <row r="9" spans="1:20" x14ac:dyDescent="0.25">
      <c r="A9" s="8"/>
      <c r="B9" s="9"/>
      <c r="C9" s="6" t="str">
        <f t="shared" si="0"/>
        <v/>
      </c>
      <c r="D9" s="6" t="s">
        <v>10</v>
      </c>
      <c r="E9" s="6"/>
      <c r="F9" s="6"/>
      <c r="G9" s="6"/>
      <c r="H9" s="6"/>
      <c r="I9" s="6"/>
      <c r="J9" s="6" t="str">
        <f t="shared" si="1"/>
        <v/>
      </c>
      <c r="K9" s="10" t="str">
        <f t="shared" si="2"/>
        <v/>
      </c>
      <c r="M9" s="22" t="s">
        <v>15</v>
      </c>
      <c r="N9" s="20"/>
      <c r="O9" s="1"/>
      <c r="P9" s="1"/>
      <c r="T9" s="4"/>
    </row>
    <row r="10" spans="1:20" x14ac:dyDescent="0.25">
      <c r="A10" s="11"/>
      <c r="B10" s="12"/>
      <c r="C10" s="5" t="str">
        <f t="shared" si="0"/>
        <v/>
      </c>
      <c r="D10" s="6" t="s">
        <v>20</v>
      </c>
      <c r="E10" s="5"/>
      <c r="F10" s="5"/>
      <c r="G10" s="29"/>
      <c r="H10" s="29"/>
      <c r="I10" s="5"/>
      <c r="J10" s="29" t="str">
        <f t="shared" si="1"/>
        <v/>
      </c>
      <c r="K10" s="7" t="str">
        <f t="shared" si="2"/>
        <v/>
      </c>
      <c r="M10" s="33" t="s">
        <v>16</v>
      </c>
      <c r="N10" s="34"/>
      <c r="O10" s="1"/>
      <c r="P10" s="1"/>
      <c r="T10" s="4"/>
    </row>
    <row r="11" spans="1:20" x14ac:dyDescent="0.25">
      <c r="A11" s="8"/>
      <c r="B11" s="9"/>
      <c r="C11" s="6" t="str">
        <f t="shared" si="0"/>
        <v/>
      </c>
      <c r="D11" s="6"/>
      <c r="E11" s="6"/>
      <c r="F11" s="6"/>
      <c r="G11" s="6"/>
      <c r="H11" s="6"/>
      <c r="I11" s="6"/>
      <c r="J11" s="6" t="str">
        <f t="shared" si="1"/>
        <v/>
      </c>
      <c r="K11" s="10" t="str">
        <f t="shared" si="2"/>
        <v/>
      </c>
      <c r="M11" s="19" t="s">
        <v>18</v>
      </c>
      <c r="N11" s="20" t="s">
        <v>19</v>
      </c>
      <c r="O11" s="1"/>
      <c r="P11" s="1"/>
      <c r="T11" s="4"/>
    </row>
    <row r="12" spans="1:20" ht="15.75" thickBot="1" x14ac:dyDescent="0.3">
      <c r="A12" s="11"/>
      <c r="B12" s="12"/>
      <c r="C12" s="5" t="str">
        <f t="shared" si="0"/>
        <v/>
      </c>
      <c r="D12" s="5"/>
      <c r="E12" s="5"/>
      <c r="F12" s="5"/>
      <c r="G12" s="29"/>
      <c r="H12" s="29"/>
      <c r="I12" s="5"/>
      <c r="J12" s="29" t="str">
        <f t="shared" si="1"/>
        <v/>
      </c>
      <c r="K12" s="7" t="str">
        <f t="shared" si="2"/>
        <v/>
      </c>
      <c r="M12" s="25">
        <f>N8-L5</f>
        <v>0</v>
      </c>
      <c r="N12" s="24">
        <f>N9-L5</f>
        <v>0</v>
      </c>
      <c r="O12" s="1"/>
      <c r="P12" s="1"/>
      <c r="T12" s="4"/>
    </row>
    <row r="13" spans="1:20" x14ac:dyDescent="0.25">
      <c r="A13" s="8"/>
      <c r="B13" s="9"/>
      <c r="C13" s="6" t="str">
        <f t="shared" si="0"/>
        <v/>
      </c>
      <c r="D13" s="6"/>
      <c r="E13" s="6"/>
      <c r="F13" s="6"/>
      <c r="G13" s="6"/>
      <c r="H13" s="6"/>
      <c r="I13" s="6"/>
      <c r="J13" s="6" t="str">
        <f t="shared" si="1"/>
        <v/>
      </c>
      <c r="K13" s="10" t="str">
        <f t="shared" si="2"/>
        <v/>
      </c>
      <c r="L13" s="2"/>
      <c r="O13" s="1"/>
      <c r="P13" s="1"/>
      <c r="R13" s="3"/>
      <c r="T13" s="4"/>
    </row>
    <row r="14" spans="1:20" x14ac:dyDescent="0.25">
      <c r="A14" s="11"/>
      <c r="B14" s="12"/>
      <c r="C14" s="5" t="str">
        <f t="shared" si="0"/>
        <v/>
      </c>
      <c r="D14" s="5"/>
      <c r="E14" s="5"/>
      <c r="F14" s="5"/>
      <c r="G14" s="29"/>
      <c r="H14" s="29"/>
      <c r="I14" s="5"/>
      <c r="J14" s="29" t="str">
        <f t="shared" si="1"/>
        <v/>
      </c>
      <c r="K14" s="7" t="str">
        <f t="shared" si="2"/>
        <v/>
      </c>
      <c r="L14" s="2"/>
      <c r="O14" s="1"/>
      <c r="P14" s="1"/>
      <c r="T14" s="4"/>
    </row>
    <row r="15" spans="1:20" x14ac:dyDescent="0.25">
      <c r="A15" s="8"/>
      <c r="B15" s="9"/>
      <c r="C15" s="6" t="str">
        <f t="shared" si="0"/>
        <v/>
      </c>
      <c r="D15" s="6"/>
      <c r="E15" s="6"/>
      <c r="F15" s="6"/>
      <c r="G15" s="6"/>
      <c r="H15" s="6"/>
      <c r="I15" s="6"/>
      <c r="J15" s="6" t="str">
        <f t="shared" si="1"/>
        <v/>
      </c>
      <c r="K15" s="10" t="str">
        <f t="shared" si="2"/>
        <v/>
      </c>
      <c r="L15" s="2"/>
      <c r="O15" s="1"/>
      <c r="P15" s="1"/>
      <c r="T15" s="4"/>
    </row>
    <row r="16" spans="1:20" x14ac:dyDescent="0.25">
      <c r="A16" s="11"/>
      <c r="B16" s="12"/>
      <c r="C16" s="5" t="str">
        <f t="shared" si="0"/>
        <v/>
      </c>
      <c r="D16" s="5"/>
      <c r="E16" s="5"/>
      <c r="F16" s="5"/>
      <c r="G16" s="29"/>
      <c r="H16" s="29"/>
      <c r="I16" s="5"/>
      <c r="J16" s="29" t="str">
        <f t="shared" si="1"/>
        <v/>
      </c>
      <c r="K16" s="7" t="str">
        <f t="shared" si="2"/>
        <v/>
      </c>
      <c r="L16" s="2"/>
      <c r="O16" s="1"/>
      <c r="P16" s="1"/>
      <c r="T16" s="4"/>
    </row>
    <row r="17" spans="1:16" x14ac:dyDescent="0.25">
      <c r="A17" s="8"/>
      <c r="B17" s="9"/>
      <c r="C17" s="6" t="str">
        <f t="shared" si="0"/>
        <v/>
      </c>
      <c r="D17" s="6"/>
      <c r="E17" s="6"/>
      <c r="F17" s="6"/>
      <c r="G17" s="6"/>
      <c r="H17" s="6"/>
      <c r="I17" s="6"/>
      <c r="J17" s="6" t="str">
        <f t="shared" si="1"/>
        <v/>
      </c>
      <c r="K17" s="10" t="str">
        <f t="shared" si="2"/>
        <v/>
      </c>
      <c r="L17" s="2"/>
      <c r="O17" s="1"/>
      <c r="P17" s="1"/>
    </row>
    <row r="18" spans="1:16" x14ac:dyDescent="0.25">
      <c r="A18" s="11"/>
      <c r="B18" s="12"/>
      <c r="C18" s="5" t="str">
        <f t="shared" si="0"/>
        <v/>
      </c>
      <c r="D18" s="5"/>
      <c r="E18" s="5"/>
      <c r="F18" s="5"/>
      <c r="G18" s="29"/>
      <c r="H18" s="29"/>
      <c r="I18" s="5"/>
      <c r="J18" s="29" t="str">
        <f t="shared" si="1"/>
        <v/>
      </c>
      <c r="K18" s="7" t="str">
        <f t="shared" si="2"/>
        <v/>
      </c>
      <c r="L18" s="2"/>
      <c r="O18" s="1"/>
      <c r="P18" s="1"/>
    </row>
    <row r="19" spans="1:16" x14ac:dyDescent="0.25">
      <c r="A19" s="8"/>
      <c r="B19" s="9"/>
      <c r="C19" s="6" t="str">
        <f t="shared" si="0"/>
        <v/>
      </c>
      <c r="D19" s="6"/>
      <c r="E19" s="6"/>
      <c r="F19" s="6"/>
      <c r="G19" s="6"/>
      <c r="H19" s="6"/>
      <c r="I19" s="6"/>
      <c r="J19" s="6" t="str">
        <f t="shared" si="1"/>
        <v/>
      </c>
      <c r="K19" s="10" t="str">
        <f t="shared" si="2"/>
        <v/>
      </c>
      <c r="L19" s="2"/>
      <c r="O19" s="1"/>
      <c r="P19" s="1"/>
    </row>
    <row r="20" spans="1:16" x14ac:dyDescent="0.25">
      <c r="A20" s="11"/>
      <c r="B20" s="12"/>
      <c r="C20" s="5" t="str">
        <f t="shared" si="0"/>
        <v/>
      </c>
      <c r="D20" s="5"/>
      <c r="E20" s="5"/>
      <c r="F20" s="5"/>
      <c r="G20" s="29"/>
      <c r="H20" s="29"/>
      <c r="I20" s="5"/>
      <c r="J20" s="29" t="str">
        <f t="shared" si="1"/>
        <v/>
      </c>
      <c r="K20" s="7" t="str">
        <f t="shared" si="2"/>
        <v/>
      </c>
      <c r="L20" s="2"/>
      <c r="O20" s="1"/>
      <c r="P20" s="1"/>
    </row>
    <row r="21" spans="1:16" x14ac:dyDescent="0.25">
      <c r="A21" s="8"/>
      <c r="B21" s="9"/>
      <c r="C21" s="6" t="str">
        <f t="shared" si="0"/>
        <v/>
      </c>
      <c r="D21" s="6"/>
      <c r="E21" s="6"/>
      <c r="F21" s="6"/>
      <c r="G21" s="6"/>
      <c r="H21" s="6"/>
      <c r="I21" s="6"/>
      <c r="J21" s="6" t="str">
        <f t="shared" si="1"/>
        <v/>
      </c>
      <c r="K21" s="10" t="str">
        <f t="shared" si="2"/>
        <v/>
      </c>
      <c r="L21" s="2"/>
      <c r="O21" s="1"/>
      <c r="P21" s="1"/>
    </row>
    <row r="22" spans="1:16" x14ac:dyDescent="0.25">
      <c r="A22" s="11"/>
      <c r="B22" s="12"/>
      <c r="C22" s="5" t="str">
        <f t="shared" si="0"/>
        <v/>
      </c>
      <c r="D22" s="5"/>
      <c r="E22" s="5"/>
      <c r="F22" s="5"/>
      <c r="G22" s="29"/>
      <c r="H22" s="29"/>
      <c r="I22" s="5"/>
      <c r="J22" s="29" t="str">
        <f t="shared" si="1"/>
        <v/>
      </c>
      <c r="K22" s="7" t="str">
        <f t="shared" si="2"/>
        <v/>
      </c>
      <c r="L22" s="2"/>
      <c r="O22" s="1"/>
      <c r="P22" s="1"/>
    </row>
    <row r="23" spans="1:16" x14ac:dyDescent="0.25">
      <c r="A23" s="8"/>
      <c r="B23" s="9"/>
      <c r="C23" s="6" t="str">
        <f t="shared" si="0"/>
        <v/>
      </c>
      <c r="D23" s="6"/>
      <c r="E23" s="6"/>
      <c r="F23" s="6"/>
      <c r="G23" s="6"/>
      <c r="H23" s="6"/>
      <c r="I23" s="6"/>
      <c r="J23" s="6" t="str">
        <f t="shared" si="1"/>
        <v/>
      </c>
      <c r="K23" s="10" t="str">
        <f t="shared" si="2"/>
        <v/>
      </c>
      <c r="L23" s="2"/>
      <c r="O23" s="1"/>
      <c r="P23" s="1"/>
    </row>
    <row r="24" spans="1:16" x14ac:dyDescent="0.25">
      <c r="A24" s="11"/>
      <c r="B24" s="12"/>
      <c r="C24" s="5" t="str">
        <f t="shared" si="0"/>
        <v/>
      </c>
      <c r="D24" s="5"/>
      <c r="E24" s="5"/>
      <c r="F24" s="5"/>
      <c r="G24" s="29"/>
      <c r="H24" s="29"/>
      <c r="I24" s="5"/>
      <c r="J24" s="29" t="str">
        <f t="shared" si="1"/>
        <v/>
      </c>
      <c r="K24" s="7" t="str">
        <f t="shared" si="2"/>
        <v/>
      </c>
      <c r="L24" s="2"/>
      <c r="O24" s="1"/>
      <c r="P24" s="1"/>
    </row>
    <row r="25" spans="1:16" x14ac:dyDescent="0.25">
      <c r="A25" s="8"/>
      <c r="B25" s="9"/>
      <c r="C25" s="6" t="str">
        <f t="shared" si="0"/>
        <v/>
      </c>
      <c r="D25" s="6"/>
      <c r="E25" s="6"/>
      <c r="F25" s="6"/>
      <c r="G25" s="6"/>
      <c r="H25" s="6"/>
      <c r="I25" s="6"/>
      <c r="J25" s="6" t="str">
        <f t="shared" si="1"/>
        <v/>
      </c>
      <c r="K25" s="10" t="str">
        <f t="shared" si="2"/>
        <v/>
      </c>
      <c r="L25" s="2"/>
      <c r="O25" s="1"/>
      <c r="P25" s="1"/>
    </row>
    <row r="26" spans="1:16" x14ac:dyDescent="0.25">
      <c r="A26" s="11"/>
      <c r="B26" s="12"/>
      <c r="C26" s="5" t="str">
        <f t="shared" si="0"/>
        <v/>
      </c>
      <c r="D26" s="5"/>
      <c r="E26" s="5"/>
      <c r="F26" s="5"/>
      <c r="G26" s="29"/>
      <c r="H26" s="29"/>
      <c r="I26" s="5"/>
      <c r="J26" s="29" t="str">
        <f t="shared" si="1"/>
        <v/>
      </c>
      <c r="K26" s="7" t="str">
        <f t="shared" si="2"/>
        <v/>
      </c>
      <c r="L26" s="2"/>
      <c r="O26" s="1"/>
      <c r="P26" s="1"/>
    </row>
    <row r="27" spans="1:16" x14ac:dyDescent="0.25">
      <c r="A27" s="8"/>
      <c r="B27" s="9"/>
      <c r="C27" s="6" t="str">
        <f t="shared" si="0"/>
        <v/>
      </c>
      <c r="D27" s="6"/>
      <c r="E27" s="6"/>
      <c r="F27" s="6"/>
      <c r="G27" s="6"/>
      <c r="H27" s="6"/>
      <c r="I27" s="6"/>
      <c r="J27" s="6" t="str">
        <f t="shared" si="1"/>
        <v/>
      </c>
      <c r="K27" s="10" t="str">
        <f t="shared" si="2"/>
        <v/>
      </c>
      <c r="L27" s="2"/>
      <c r="O27" s="1"/>
      <c r="P27" s="1"/>
    </row>
    <row r="28" spans="1:16" x14ac:dyDescent="0.25">
      <c r="A28" s="16"/>
      <c r="B28" s="12"/>
      <c r="C28" s="13" t="str">
        <f t="shared" si="0"/>
        <v/>
      </c>
      <c r="D28" s="13"/>
      <c r="E28" s="13"/>
      <c r="F28" s="13"/>
      <c r="G28" s="29"/>
      <c r="H28" s="29"/>
      <c r="I28" s="13"/>
      <c r="J28" s="29" t="str">
        <f t="shared" si="1"/>
        <v/>
      </c>
      <c r="K28" s="14" t="str">
        <f t="shared" si="2"/>
        <v/>
      </c>
      <c r="L28" s="2"/>
      <c r="O28" s="1"/>
      <c r="P28" s="1"/>
    </row>
    <row r="29" spans="1:16" x14ac:dyDescent="0.25">
      <c r="A29" s="17"/>
      <c r="B29" s="9"/>
      <c r="C29" s="6" t="str">
        <f t="shared" si="0"/>
        <v/>
      </c>
      <c r="D29" s="6"/>
      <c r="E29" s="6"/>
      <c r="F29" s="6"/>
      <c r="G29" s="6"/>
      <c r="H29" s="6"/>
      <c r="I29" s="6"/>
      <c r="J29" s="6" t="str">
        <f t="shared" si="1"/>
        <v/>
      </c>
      <c r="K29" s="10" t="str">
        <f t="shared" si="2"/>
        <v/>
      </c>
      <c r="L29" s="2"/>
      <c r="O29" s="1"/>
      <c r="P29" s="1"/>
    </row>
    <row r="30" spans="1:16" x14ac:dyDescent="0.25">
      <c r="A30" s="16"/>
      <c r="B30" s="12"/>
      <c r="C30" s="13" t="str">
        <f t="shared" si="0"/>
        <v/>
      </c>
      <c r="D30" s="13"/>
      <c r="E30" s="13"/>
      <c r="F30" s="13"/>
      <c r="G30" s="29"/>
      <c r="H30" s="29"/>
      <c r="I30" s="13"/>
      <c r="J30" s="29" t="str">
        <f t="shared" si="1"/>
        <v/>
      </c>
      <c r="K30" s="14" t="str">
        <f t="shared" si="2"/>
        <v/>
      </c>
      <c r="L30" s="2"/>
      <c r="O30" s="1"/>
      <c r="P30" s="1"/>
    </row>
    <row r="31" spans="1:16" x14ac:dyDescent="0.25">
      <c r="A31" s="17"/>
      <c r="B31" s="9"/>
      <c r="C31" s="6" t="str">
        <f t="shared" si="0"/>
        <v/>
      </c>
      <c r="D31" s="6"/>
      <c r="E31" s="6"/>
      <c r="F31" s="6"/>
      <c r="G31" s="6"/>
      <c r="H31" s="6"/>
      <c r="I31" s="6"/>
      <c r="J31" s="6" t="str">
        <f t="shared" si="1"/>
        <v/>
      </c>
      <c r="K31" s="10" t="str">
        <f t="shared" si="2"/>
        <v/>
      </c>
      <c r="L31" s="2"/>
      <c r="O31" s="1"/>
      <c r="P31" s="1"/>
    </row>
    <row r="32" spans="1:16" x14ac:dyDescent="0.25">
      <c r="A32" s="16"/>
      <c r="B32" s="12"/>
      <c r="C32" s="13" t="str">
        <f t="shared" si="0"/>
        <v/>
      </c>
      <c r="D32" s="13"/>
      <c r="E32" s="13"/>
      <c r="F32" s="13"/>
      <c r="G32" s="29"/>
      <c r="H32" s="29"/>
      <c r="I32" s="13"/>
      <c r="J32" s="29" t="str">
        <f t="shared" si="1"/>
        <v/>
      </c>
      <c r="K32" s="14" t="str">
        <f t="shared" si="2"/>
        <v/>
      </c>
      <c r="L32" s="2"/>
      <c r="O32" s="1">
        <f t="shared" ref="O32:O33" si="3">IF(K32="",0,1)</f>
        <v>0</v>
      </c>
      <c r="P32" s="1">
        <f t="shared" ref="P32:P33" si="4">IF(D32="Prospect",1,0)</f>
        <v>0</v>
      </c>
    </row>
    <row r="33" spans="1:16" x14ac:dyDescent="0.25">
      <c r="A33" s="18"/>
      <c r="B33" s="9"/>
      <c r="C33" s="6" t="str">
        <f t="shared" si="0"/>
        <v/>
      </c>
      <c r="D33" s="6"/>
      <c r="E33" s="6"/>
      <c r="F33" s="6"/>
      <c r="G33" s="6"/>
      <c r="H33" s="6"/>
      <c r="I33" s="6"/>
      <c r="J33" s="6" t="str">
        <f t="shared" si="1"/>
        <v/>
      </c>
      <c r="K33" s="10" t="str">
        <f t="shared" si="2"/>
        <v/>
      </c>
      <c r="L33" s="2"/>
      <c r="O33" s="1">
        <f t="shared" si="3"/>
        <v>0</v>
      </c>
      <c r="P33" s="1">
        <f t="shared" si="4"/>
        <v>0</v>
      </c>
    </row>
    <row r="34" spans="1:16" x14ac:dyDescent="0.25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1:16" x14ac:dyDescent="0.25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  <row r="36" spans="1:16" x14ac:dyDescent="0.25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</row>
    <row r="37" spans="1:16" x14ac:dyDescent="0.25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1:16" x14ac:dyDescent="0.25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  <row r="39" spans="1:16" x14ac:dyDescent="0.25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1:16" x14ac:dyDescent="0.25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1:16" x14ac:dyDescent="0.25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1:16" x14ac:dyDescent="0.25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  <row r="43" spans="1:16" x14ac:dyDescent="0.25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</row>
    <row r="44" spans="1:16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1:16" x14ac:dyDescent="0.25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</row>
    <row r="46" spans="1:16" x14ac:dyDescent="0.25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</row>
    <row r="47" spans="1:16" x14ac:dyDescent="0.25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</row>
    <row r="48" spans="1:16" x14ac:dyDescent="0.25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  <row r="49" spans="2:12" x14ac:dyDescent="0.25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</row>
    <row r="50" spans="2:12" x14ac:dyDescent="0.25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</row>
    <row r="51" spans="2:12" x14ac:dyDescent="0.25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</row>
    <row r="52" spans="2:12" x14ac:dyDescent="0.25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</row>
    <row r="53" spans="2:12" x14ac:dyDescent="0.25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</row>
    <row r="54" spans="2:12" x14ac:dyDescent="0.25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</row>
    <row r="55" spans="2:12" x14ac:dyDescent="0.25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</row>
    <row r="56" spans="2:12" x14ac:dyDescent="0.25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</row>
    <row r="57" spans="2:12" x14ac:dyDescent="0.2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</row>
    <row r="58" spans="2:12" x14ac:dyDescent="0.2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</row>
    <row r="59" spans="2:12" x14ac:dyDescent="0.2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</row>
    <row r="60" spans="2:12" x14ac:dyDescent="0.2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2:12" x14ac:dyDescent="0.2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  <row r="62" spans="2:12" x14ac:dyDescent="0.25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</row>
    <row r="63" spans="2:12" x14ac:dyDescent="0.25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</row>
    <row r="64" spans="2:12" x14ac:dyDescent="0.25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</row>
    <row r="65" spans="2:12" x14ac:dyDescent="0.25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</row>
    <row r="66" spans="2:12" x14ac:dyDescent="0.2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</row>
    <row r="67" spans="2:12" x14ac:dyDescent="0.2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</row>
    <row r="68" spans="2:12" x14ac:dyDescent="0.2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</row>
    <row r="69" spans="2:12" x14ac:dyDescent="0.2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</row>
    <row r="70" spans="2:12" x14ac:dyDescent="0.2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</row>
    <row r="71" spans="2:12" x14ac:dyDescent="0.2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</row>
    <row r="72" spans="2:12" x14ac:dyDescent="0.2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</row>
    <row r="73" spans="2:12" x14ac:dyDescent="0.2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</row>
    <row r="74" spans="2:12" x14ac:dyDescent="0.2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</row>
    <row r="75" spans="2:12" x14ac:dyDescent="0.2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  <row r="76" spans="2:12" x14ac:dyDescent="0.2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</row>
    <row r="77" spans="2:12" x14ac:dyDescent="0.2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</row>
    <row r="78" spans="2:12" x14ac:dyDescent="0.2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  <row r="79" spans="2:12" x14ac:dyDescent="0.2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</row>
  </sheetData>
  <mergeCells count="17">
    <mergeCell ref="G1:H1"/>
    <mergeCell ref="A1:B2"/>
    <mergeCell ref="C1:C2"/>
    <mergeCell ref="D1:D2"/>
    <mergeCell ref="E1:E2"/>
    <mergeCell ref="F1:F2"/>
    <mergeCell ref="L5:L6"/>
    <mergeCell ref="M5:M6"/>
    <mergeCell ref="N5:N6"/>
    <mergeCell ref="M10:N10"/>
    <mergeCell ref="I1:I2"/>
    <mergeCell ref="J1:J2"/>
    <mergeCell ref="K1:K2"/>
    <mergeCell ref="L1:N2"/>
    <mergeCell ref="L3:L4"/>
    <mergeCell ref="M3:M4"/>
    <mergeCell ref="N3:N4"/>
  </mergeCells>
  <conditionalFormatting sqref="D3 D12:D33">
    <cfRule type="containsText" dxfId="71" priority="9" operator="containsText" text="Prospect">
      <formula>NOT(ISERROR(SEARCH("Prospect",D3)))</formula>
    </cfRule>
    <cfRule type="containsText" dxfId="70" priority="10" operator="containsText" text="Client">
      <formula>NOT(ISERROR(SEARCH("Client",D3)))</formula>
    </cfRule>
  </conditionalFormatting>
  <conditionalFormatting sqref="D4:D10">
    <cfRule type="containsText" dxfId="15" priority="1" operator="containsText" text="Prospect">
      <formula>NOT(ISERROR(SEARCH("Prospect",D4)))</formula>
    </cfRule>
    <cfRule type="containsText" dxfId="14" priority="2" operator="containsText" text="Client">
      <formula>NOT(ISERROR(SEARCH("Client",D4)))</formula>
    </cfRule>
  </conditionalFormatting>
  <dataValidations count="4">
    <dataValidation type="list" allowBlank="1" showInputMessage="1" showErrorMessage="1" sqref="H3:H33">
      <formula1>$Q$25:$Q$30</formula1>
    </dataValidation>
    <dataValidation type="list" allowBlank="1" showInputMessage="1" showErrorMessage="1" sqref="G3:G33">
      <formula1>$Q$1:$Q$21</formula1>
    </dataValidation>
    <dataValidation type="list" allowBlank="1" showInputMessage="1" showErrorMessage="1" sqref="B3">
      <formula1>$T$1:$T$12</formula1>
    </dataValidation>
    <dataValidation type="list" allowBlank="1" showInputMessage="1" showErrorMessage="1" sqref="D3:D33">
      <formula1>"Client,Prospect"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T79"/>
  <sheetViews>
    <sheetView workbookViewId="0">
      <selection sqref="A1:B2"/>
    </sheetView>
  </sheetViews>
  <sheetFormatPr baseColWidth="10" defaultRowHeight="15" x14ac:dyDescent="0.25"/>
  <cols>
    <col min="1" max="1" width="2.7109375" customWidth="1"/>
    <col min="2" max="2" width="6.7109375" customWidth="1"/>
    <col min="3" max="3" width="5.7109375" customWidth="1"/>
    <col min="4" max="4" width="6.7109375" customWidth="1"/>
    <col min="5" max="6" width="15.7109375" customWidth="1"/>
    <col min="7" max="8" width="8.7109375" customWidth="1"/>
  </cols>
  <sheetData>
    <row r="1" spans="1:20" x14ac:dyDescent="0.25">
      <c r="A1" s="31" t="s">
        <v>0</v>
      </c>
      <c r="B1" s="31"/>
      <c r="C1" s="32" t="s">
        <v>9</v>
      </c>
      <c r="D1" s="32" t="s">
        <v>8</v>
      </c>
      <c r="E1" s="31" t="s">
        <v>1</v>
      </c>
      <c r="F1" s="31" t="s">
        <v>2</v>
      </c>
      <c r="G1" s="31" t="s">
        <v>5</v>
      </c>
      <c r="H1" s="31"/>
      <c r="I1" s="32" t="s">
        <v>14</v>
      </c>
      <c r="J1" s="31" t="s">
        <v>6</v>
      </c>
      <c r="K1" s="32" t="s">
        <v>7</v>
      </c>
      <c r="L1" s="35" t="s">
        <v>11</v>
      </c>
      <c r="M1" s="35"/>
      <c r="N1" s="35"/>
      <c r="T1" s="4"/>
    </row>
    <row r="2" spans="1:20" x14ac:dyDescent="0.25">
      <c r="A2" s="31"/>
      <c r="B2" s="31"/>
      <c r="C2" s="32"/>
      <c r="D2" s="32"/>
      <c r="E2" s="31"/>
      <c r="F2" s="31"/>
      <c r="G2" s="30" t="s">
        <v>3</v>
      </c>
      <c r="H2" s="30" t="s">
        <v>4</v>
      </c>
      <c r="I2" s="32"/>
      <c r="J2" s="31"/>
      <c r="K2" s="32"/>
      <c r="L2" s="35"/>
      <c r="M2" s="35"/>
      <c r="N2" s="35"/>
      <c r="O2" s="1"/>
      <c r="P2" s="1"/>
      <c r="T2" s="4"/>
    </row>
    <row r="3" spans="1:20" x14ac:dyDescent="0.25">
      <c r="A3" s="8"/>
      <c r="B3" s="9"/>
      <c r="C3" s="6" t="str">
        <f>IF(AND(A3&gt;=1,A3&lt;=7),1,IF(AND(A3&gt;=8,A3&lt;=14),2,IF(AND(A3&gt;=15,A3&lt;=21),3,IF(AND(A3&gt;=22,A3&lt;=31),4,""))))</f>
        <v/>
      </c>
      <c r="D3" s="6" t="s">
        <v>10</v>
      </c>
      <c r="E3" s="6"/>
      <c r="F3" s="6"/>
      <c r="G3" s="6"/>
      <c r="H3" s="6"/>
      <c r="I3" s="6"/>
      <c r="J3" s="6" t="str">
        <f>IF(AND(G3="",H3=""),"",IF(H3="",LOOKUP(G3,$Q$1:$R$21),LOOKUP(H3,$Q$25:$R$30)))</f>
        <v/>
      </c>
      <c r="K3" s="10" t="str">
        <f>IF(I3="","",I3*J3)</f>
        <v/>
      </c>
      <c r="L3" s="36" t="s">
        <v>7</v>
      </c>
      <c r="M3" s="37" t="s">
        <v>12</v>
      </c>
      <c r="N3" s="37" t="s">
        <v>13</v>
      </c>
      <c r="O3" s="1"/>
      <c r="P3" s="1"/>
      <c r="T3" s="4"/>
    </row>
    <row r="4" spans="1:20" x14ac:dyDescent="0.25">
      <c r="A4" s="11"/>
      <c r="B4" s="12"/>
      <c r="C4" s="5" t="str">
        <f t="shared" ref="C4:C33" si="0">IF(AND(A4&gt;=1,A4&lt;=7),1,IF(AND(A4&gt;=8,A4&lt;=14),2,IF(AND(A4&gt;=15,A4&lt;=21),3,IF(AND(A4&gt;=22,A4&lt;=31),4,""))))</f>
        <v/>
      </c>
      <c r="D4" s="6" t="s">
        <v>10</v>
      </c>
      <c r="E4" s="5"/>
      <c r="F4" s="5"/>
      <c r="G4" s="29"/>
      <c r="H4" s="29"/>
      <c r="I4" s="5"/>
      <c r="J4" s="29" t="str">
        <f t="shared" ref="J4:J33" si="1">IF(AND(G4="",H4=""),"",IF(H4="",LOOKUP(G4,$Q$1:$R$21),LOOKUP(H4,$Q$25:$R$30)))</f>
        <v/>
      </c>
      <c r="K4" s="7" t="str">
        <f t="shared" ref="K4:K33" si="2">IF(I4="","",I4*J4)</f>
        <v/>
      </c>
      <c r="L4" s="36"/>
      <c r="M4" s="37"/>
      <c r="N4" s="37"/>
      <c r="O4" s="1"/>
      <c r="P4" s="1"/>
      <c r="T4" s="4"/>
    </row>
    <row r="5" spans="1:20" x14ac:dyDescent="0.25">
      <c r="A5" s="8"/>
      <c r="B5" s="9"/>
      <c r="C5" s="6" t="str">
        <f t="shared" si="0"/>
        <v/>
      </c>
      <c r="D5" s="6" t="s">
        <v>10</v>
      </c>
      <c r="E5" s="6"/>
      <c r="F5" s="6"/>
      <c r="G5" s="6"/>
      <c r="H5" s="6"/>
      <c r="I5" s="6"/>
      <c r="J5" s="6" t="str">
        <f t="shared" si="1"/>
        <v/>
      </c>
      <c r="K5" s="10" t="str">
        <f t="shared" si="2"/>
        <v/>
      </c>
      <c r="L5" s="38">
        <f>SUM(K3:K33)</f>
        <v>0</v>
      </c>
      <c r="M5" s="39">
        <f>SUM(O3:O33)</f>
        <v>0</v>
      </c>
      <c r="N5" s="39">
        <f>SUM(P3:P33)</f>
        <v>0</v>
      </c>
      <c r="O5" s="1"/>
      <c r="P5" s="1"/>
      <c r="T5" s="4"/>
    </row>
    <row r="6" spans="1:20" x14ac:dyDescent="0.25">
      <c r="A6" s="11"/>
      <c r="B6" s="12"/>
      <c r="C6" s="5" t="str">
        <f t="shared" si="0"/>
        <v/>
      </c>
      <c r="D6" s="6" t="s">
        <v>10</v>
      </c>
      <c r="E6" s="5"/>
      <c r="F6" s="5"/>
      <c r="G6" s="29"/>
      <c r="H6" s="29"/>
      <c r="I6" s="5"/>
      <c r="J6" s="29" t="str">
        <f t="shared" si="1"/>
        <v/>
      </c>
      <c r="K6" s="7" t="str">
        <f t="shared" si="2"/>
        <v/>
      </c>
      <c r="L6" s="39"/>
      <c r="M6" s="39"/>
      <c r="N6" s="39"/>
      <c r="O6" s="1"/>
      <c r="P6" s="1"/>
      <c r="T6" s="4"/>
    </row>
    <row r="7" spans="1:20" ht="15.75" thickBot="1" x14ac:dyDescent="0.3">
      <c r="A7" s="8"/>
      <c r="B7" s="9"/>
      <c r="C7" s="6" t="str">
        <f t="shared" si="0"/>
        <v/>
      </c>
      <c r="D7" s="6" t="s">
        <v>10</v>
      </c>
      <c r="E7" s="6"/>
      <c r="F7" s="6"/>
      <c r="G7" s="6"/>
      <c r="H7" s="6"/>
      <c r="I7" s="6"/>
      <c r="J7" s="6" t="str">
        <f t="shared" si="1"/>
        <v/>
      </c>
      <c r="K7" s="10" t="str">
        <f t="shared" si="2"/>
        <v/>
      </c>
      <c r="L7" s="2"/>
      <c r="O7" s="1"/>
      <c r="P7" s="1"/>
      <c r="T7" s="4"/>
    </row>
    <row r="8" spans="1:20" x14ac:dyDescent="0.25">
      <c r="A8" s="11"/>
      <c r="B8" s="12"/>
      <c r="C8" s="5" t="str">
        <f t="shared" si="0"/>
        <v/>
      </c>
      <c r="D8" s="6" t="s">
        <v>20</v>
      </c>
      <c r="E8" s="5"/>
      <c r="F8" s="5"/>
      <c r="G8" s="29"/>
      <c r="H8" s="29"/>
      <c r="I8" s="5"/>
      <c r="J8" s="29" t="str">
        <f t="shared" si="1"/>
        <v/>
      </c>
      <c r="K8" s="7" t="str">
        <f t="shared" si="2"/>
        <v/>
      </c>
      <c r="M8" s="21" t="s">
        <v>17</v>
      </c>
      <c r="N8" s="23"/>
      <c r="O8" s="1"/>
      <c r="P8" s="1"/>
      <c r="T8" s="4"/>
    </row>
    <row r="9" spans="1:20" x14ac:dyDescent="0.25">
      <c r="A9" s="8"/>
      <c r="B9" s="9"/>
      <c r="C9" s="6" t="str">
        <f t="shared" si="0"/>
        <v/>
      </c>
      <c r="D9" s="6" t="s">
        <v>10</v>
      </c>
      <c r="E9" s="6"/>
      <c r="F9" s="6"/>
      <c r="G9" s="6"/>
      <c r="H9" s="6"/>
      <c r="I9" s="6"/>
      <c r="J9" s="6" t="str">
        <f t="shared" si="1"/>
        <v/>
      </c>
      <c r="K9" s="10" t="str">
        <f t="shared" si="2"/>
        <v/>
      </c>
      <c r="M9" s="22" t="s">
        <v>15</v>
      </c>
      <c r="N9" s="20"/>
      <c r="O9" s="1"/>
      <c r="P9" s="1"/>
      <c r="T9" s="4"/>
    </row>
    <row r="10" spans="1:20" x14ac:dyDescent="0.25">
      <c r="A10" s="11"/>
      <c r="B10" s="12"/>
      <c r="C10" s="5" t="str">
        <f t="shared" si="0"/>
        <v/>
      </c>
      <c r="D10" s="6" t="s">
        <v>20</v>
      </c>
      <c r="E10" s="5"/>
      <c r="F10" s="5"/>
      <c r="G10" s="29"/>
      <c r="H10" s="29"/>
      <c r="I10" s="5"/>
      <c r="J10" s="29" t="str">
        <f t="shared" si="1"/>
        <v/>
      </c>
      <c r="K10" s="7" t="str">
        <f t="shared" si="2"/>
        <v/>
      </c>
      <c r="M10" s="33" t="s">
        <v>16</v>
      </c>
      <c r="N10" s="34"/>
      <c r="O10" s="1"/>
      <c r="P10" s="1"/>
      <c r="T10" s="4"/>
    </row>
    <row r="11" spans="1:20" x14ac:dyDescent="0.25">
      <c r="A11" s="8"/>
      <c r="B11" s="9"/>
      <c r="C11" s="6" t="str">
        <f t="shared" si="0"/>
        <v/>
      </c>
      <c r="D11" s="6"/>
      <c r="E11" s="6"/>
      <c r="F11" s="6"/>
      <c r="G11" s="6"/>
      <c r="H11" s="6"/>
      <c r="I11" s="6"/>
      <c r="J11" s="6" t="str">
        <f t="shared" si="1"/>
        <v/>
      </c>
      <c r="K11" s="10" t="str">
        <f t="shared" si="2"/>
        <v/>
      </c>
      <c r="M11" s="19" t="s">
        <v>18</v>
      </c>
      <c r="N11" s="20" t="s">
        <v>19</v>
      </c>
      <c r="O11" s="1"/>
      <c r="P11" s="1"/>
      <c r="T11" s="4"/>
    </row>
    <row r="12" spans="1:20" ht="15.75" thickBot="1" x14ac:dyDescent="0.3">
      <c r="A12" s="11"/>
      <c r="B12" s="12"/>
      <c r="C12" s="5" t="str">
        <f t="shared" si="0"/>
        <v/>
      </c>
      <c r="D12" s="5"/>
      <c r="E12" s="5"/>
      <c r="F12" s="5"/>
      <c r="G12" s="29"/>
      <c r="H12" s="29"/>
      <c r="I12" s="5"/>
      <c r="J12" s="29" t="str">
        <f t="shared" si="1"/>
        <v/>
      </c>
      <c r="K12" s="7" t="str">
        <f t="shared" si="2"/>
        <v/>
      </c>
      <c r="M12" s="25">
        <f>N8-L5</f>
        <v>0</v>
      </c>
      <c r="N12" s="24">
        <f>N9-L5</f>
        <v>0</v>
      </c>
      <c r="O12" s="1"/>
      <c r="P12" s="1"/>
      <c r="T12" s="4"/>
    </row>
    <row r="13" spans="1:20" x14ac:dyDescent="0.25">
      <c r="A13" s="8"/>
      <c r="B13" s="9"/>
      <c r="C13" s="6" t="str">
        <f t="shared" si="0"/>
        <v/>
      </c>
      <c r="D13" s="6"/>
      <c r="E13" s="6"/>
      <c r="F13" s="6"/>
      <c r="G13" s="6"/>
      <c r="H13" s="6"/>
      <c r="I13" s="6"/>
      <c r="J13" s="6" t="str">
        <f t="shared" si="1"/>
        <v/>
      </c>
      <c r="K13" s="10" t="str">
        <f t="shared" si="2"/>
        <v/>
      </c>
      <c r="L13" s="2"/>
      <c r="O13" s="1"/>
      <c r="P13" s="1"/>
      <c r="R13" s="3"/>
      <c r="T13" s="4"/>
    </row>
    <row r="14" spans="1:20" x14ac:dyDescent="0.25">
      <c r="A14" s="11"/>
      <c r="B14" s="12"/>
      <c r="C14" s="5" t="str">
        <f t="shared" si="0"/>
        <v/>
      </c>
      <c r="D14" s="5"/>
      <c r="E14" s="5"/>
      <c r="F14" s="5"/>
      <c r="G14" s="29"/>
      <c r="H14" s="29"/>
      <c r="I14" s="5"/>
      <c r="J14" s="29" t="str">
        <f t="shared" si="1"/>
        <v/>
      </c>
      <c r="K14" s="7" t="str">
        <f t="shared" si="2"/>
        <v/>
      </c>
      <c r="L14" s="2"/>
      <c r="O14" s="1"/>
      <c r="P14" s="1"/>
      <c r="T14" s="4"/>
    </row>
    <row r="15" spans="1:20" x14ac:dyDescent="0.25">
      <c r="A15" s="8"/>
      <c r="B15" s="9"/>
      <c r="C15" s="6" t="str">
        <f t="shared" si="0"/>
        <v/>
      </c>
      <c r="D15" s="6"/>
      <c r="E15" s="6"/>
      <c r="F15" s="6"/>
      <c r="G15" s="6"/>
      <c r="H15" s="6"/>
      <c r="I15" s="6"/>
      <c r="J15" s="6" t="str">
        <f t="shared" si="1"/>
        <v/>
      </c>
      <c r="K15" s="10" t="str">
        <f t="shared" si="2"/>
        <v/>
      </c>
      <c r="L15" s="2"/>
      <c r="O15" s="1"/>
      <c r="P15" s="1"/>
      <c r="T15" s="4"/>
    </row>
    <row r="16" spans="1:20" x14ac:dyDescent="0.25">
      <c r="A16" s="11"/>
      <c r="B16" s="12"/>
      <c r="C16" s="5" t="str">
        <f t="shared" si="0"/>
        <v/>
      </c>
      <c r="D16" s="5"/>
      <c r="E16" s="5"/>
      <c r="F16" s="5"/>
      <c r="G16" s="29"/>
      <c r="H16" s="29"/>
      <c r="I16" s="5"/>
      <c r="J16" s="29" t="str">
        <f t="shared" si="1"/>
        <v/>
      </c>
      <c r="K16" s="7" t="str">
        <f t="shared" si="2"/>
        <v/>
      </c>
      <c r="L16" s="2"/>
      <c r="O16" s="1"/>
      <c r="P16" s="1"/>
      <c r="T16" s="4"/>
    </row>
    <row r="17" spans="1:16" x14ac:dyDescent="0.25">
      <c r="A17" s="8"/>
      <c r="B17" s="9"/>
      <c r="C17" s="6" t="str">
        <f t="shared" si="0"/>
        <v/>
      </c>
      <c r="D17" s="6"/>
      <c r="E17" s="6"/>
      <c r="F17" s="6"/>
      <c r="G17" s="6"/>
      <c r="H17" s="6"/>
      <c r="I17" s="6"/>
      <c r="J17" s="6" t="str">
        <f t="shared" si="1"/>
        <v/>
      </c>
      <c r="K17" s="10" t="str">
        <f t="shared" si="2"/>
        <v/>
      </c>
      <c r="L17" s="2"/>
      <c r="O17" s="1"/>
      <c r="P17" s="1"/>
    </row>
    <row r="18" spans="1:16" x14ac:dyDescent="0.25">
      <c r="A18" s="11"/>
      <c r="B18" s="12"/>
      <c r="C18" s="5" t="str">
        <f t="shared" si="0"/>
        <v/>
      </c>
      <c r="D18" s="5"/>
      <c r="E18" s="5"/>
      <c r="F18" s="5"/>
      <c r="G18" s="29"/>
      <c r="H18" s="29"/>
      <c r="I18" s="5"/>
      <c r="J18" s="29" t="str">
        <f t="shared" si="1"/>
        <v/>
      </c>
      <c r="K18" s="7" t="str">
        <f t="shared" si="2"/>
        <v/>
      </c>
      <c r="L18" s="2"/>
      <c r="O18" s="1"/>
      <c r="P18" s="1"/>
    </row>
    <row r="19" spans="1:16" x14ac:dyDescent="0.25">
      <c r="A19" s="8"/>
      <c r="B19" s="9"/>
      <c r="C19" s="6" t="str">
        <f t="shared" si="0"/>
        <v/>
      </c>
      <c r="D19" s="6"/>
      <c r="E19" s="6"/>
      <c r="F19" s="6"/>
      <c r="G19" s="6"/>
      <c r="H19" s="6"/>
      <c r="I19" s="6"/>
      <c r="J19" s="6" t="str">
        <f t="shared" si="1"/>
        <v/>
      </c>
      <c r="K19" s="10" t="str">
        <f t="shared" si="2"/>
        <v/>
      </c>
      <c r="L19" s="2"/>
      <c r="O19" s="1"/>
      <c r="P19" s="1"/>
    </row>
    <row r="20" spans="1:16" x14ac:dyDescent="0.25">
      <c r="A20" s="11"/>
      <c r="B20" s="12"/>
      <c r="C20" s="5" t="str">
        <f t="shared" si="0"/>
        <v/>
      </c>
      <c r="D20" s="5"/>
      <c r="E20" s="5"/>
      <c r="F20" s="5"/>
      <c r="G20" s="29"/>
      <c r="H20" s="29"/>
      <c r="I20" s="5"/>
      <c r="J20" s="29" t="str">
        <f t="shared" si="1"/>
        <v/>
      </c>
      <c r="K20" s="7" t="str">
        <f t="shared" si="2"/>
        <v/>
      </c>
      <c r="L20" s="2"/>
      <c r="O20" s="1"/>
      <c r="P20" s="1"/>
    </row>
    <row r="21" spans="1:16" x14ac:dyDescent="0.25">
      <c r="A21" s="8"/>
      <c r="B21" s="9"/>
      <c r="C21" s="6" t="str">
        <f t="shared" si="0"/>
        <v/>
      </c>
      <c r="D21" s="6"/>
      <c r="E21" s="6"/>
      <c r="F21" s="6"/>
      <c r="G21" s="6"/>
      <c r="H21" s="6"/>
      <c r="I21" s="6"/>
      <c r="J21" s="6" t="str">
        <f t="shared" si="1"/>
        <v/>
      </c>
      <c r="K21" s="10" t="str">
        <f t="shared" si="2"/>
        <v/>
      </c>
      <c r="L21" s="2"/>
      <c r="O21" s="1"/>
      <c r="P21" s="1"/>
    </row>
    <row r="22" spans="1:16" x14ac:dyDescent="0.25">
      <c r="A22" s="11"/>
      <c r="B22" s="12"/>
      <c r="C22" s="5" t="str">
        <f t="shared" si="0"/>
        <v/>
      </c>
      <c r="D22" s="5"/>
      <c r="E22" s="5"/>
      <c r="F22" s="5"/>
      <c r="G22" s="29"/>
      <c r="H22" s="29"/>
      <c r="I22" s="5"/>
      <c r="J22" s="29" t="str">
        <f t="shared" si="1"/>
        <v/>
      </c>
      <c r="K22" s="7" t="str">
        <f t="shared" si="2"/>
        <v/>
      </c>
      <c r="L22" s="2"/>
      <c r="O22" s="1"/>
      <c r="P22" s="1"/>
    </row>
    <row r="23" spans="1:16" x14ac:dyDescent="0.25">
      <c r="A23" s="8"/>
      <c r="B23" s="9"/>
      <c r="C23" s="6" t="str">
        <f t="shared" si="0"/>
        <v/>
      </c>
      <c r="D23" s="6"/>
      <c r="E23" s="6"/>
      <c r="F23" s="6"/>
      <c r="G23" s="6"/>
      <c r="H23" s="6"/>
      <c r="I23" s="6"/>
      <c r="J23" s="6" t="str">
        <f t="shared" si="1"/>
        <v/>
      </c>
      <c r="K23" s="10" t="str">
        <f t="shared" si="2"/>
        <v/>
      </c>
      <c r="L23" s="2"/>
      <c r="O23" s="1"/>
      <c r="P23" s="1"/>
    </row>
    <row r="24" spans="1:16" x14ac:dyDescent="0.25">
      <c r="A24" s="11"/>
      <c r="B24" s="12"/>
      <c r="C24" s="5" t="str">
        <f t="shared" si="0"/>
        <v/>
      </c>
      <c r="D24" s="5"/>
      <c r="E24" s="5"/>
      <c r="F24" s="5"/>
      <c r="G24" s="29"/>
      <c r="H24" s="29"/>
      <c r="I24" s="5"/>
      <c r="J24" s="29" t="str">
        <f t="shared" si="1"/>
        <v/>
      </c>
      <c r="K24" s="7" t="str">
        <f t="shared" si="2"/>
        <v/>
      </c>
      <c r="L24" s="2"/>
      <c r="O24" s="1"/>
      <c r="P24" s="1"/>
    </row>
    <row r="25" spans="1:16" x14ac:dyDescent="0.25">
      <c r="A25" s="8"/>
      <c r="B25" s="9"/>
      <c r="C25" s="6" t="str">
        <f t="shared" si="0"/>
        <v/>
      </c>
      <c r="D25" s="6"/>
      <c r="E25" s="6"/>
      <c r="F25" s="6"/>
      <c r="G25" s="6"/>
      <c r="H25" s="6"/>
      <c r="I25" s="6"/>
      <c r="J25" s="6" t="str">
        <f t="shared" si="1"/>
        <v/>
      </c>
      <c r="K25" s="10" t="str">
        <f t="shared" si="2"/>
        <v/>
      </c>
      <c r="L25" s="2"/>
      <c r="O25" s="1"/>
      <c r="P25" s="1"/>
    </row>
    <row r="26" spans="1:16" x14ac:dyDescent="0.25">
      <c r="A26" s="11"/>
      <c r="B26" s="12"/>
      <c r="C26" s="5" t="str">
        <f t="shared" si="0"/>
        <v/>
      </c>
      <c r="D26" s="5"/>
      <c r="E26" s="5"/>
      <c r="F26" s="5"/>
      <c r="G26" s="29"/>
      <c r="H26" s="29"/>
      <c r="I26" s="5"/>
      <c r="J26" s="29" t="str">
        <f t="shared" si="1"/>
        <v/>
      </c>
      <c r="K26" s="7" t="str">
        <f t="shared" si="2"/>
        <v/>
      </c>
      <c r="L26" s="2"/>
      <c r="O26" s="1"/>
      <c r="P26" s="1"/>
    </row>
    <row r="27" spans="1:16" x14ac:dyDescent="0.25">
      <c r="A27" s="8"/>
      <c r="B27" s="9"/>
      <c r="C27" s="6" t="str">
        <f t="shared" si="0"/>
        <v/>
      </c>
      <c r="D27" s="6"/>
      <c r="E27" s="6"/>
      <c r="F27" s="6"/>
      <c r="G27" s="6"/>
      <c r="H27" s="6"/>
      <c r="I27" s="6"/>
      <c r="J27" s="6" t="str">
        <f t="shared" si="1"/>
        <v/>
      </c>
      <c r="K27" s="10" t="str">
        <f t="shared" si="2"/>
        <v/>
      </c>
      <c r="L27" s="2"/>
      <c r="O27" s="1"/>
      <c r="P27" s="1"/>
    </row>
    <row r="28" spans="1:16" x14ac:dyDescent="0.25">
      <c r="A28" s="16"/>
      <c r="B28" s="12"/>
      <c r="C28" s="13" t="str">
        <f t="shared" si="0"/>
        <v/>
      </c>
      <c r="D28" s="13"/>
      <c r="E28" s="13"/>
      <c r="F28" s="13"/>
      <c r="G28" s="29"/>
      <c r="H28" s="29"/>
      <c r="I28" s="13"/>
      <c r="J28" s="29" t="str">
        <f t="shared" si="1"/>
        <v/>
      </c>
      <c r="K28" s="14" t="str">
        <f t="shared" si="2"/>
        <v/>
      </c>
      <c r="L28" s="2"/>
      <c r="O28" s="1"/>
      <c r="P28" s="1"/>
    </row>
    <row r="29" spans="1:16" x14ac:dyDescent="0.25">
      <c r="A29" s="17"/>
      <c r="B29" s="9"/>
      <c r="C29" s="6" t="str">
        <f t="shared" si="0"/>
        <v/>
      </c>
      <c r="D29" s="6"/>
      <c r="E29" s="6"/>
      <c r="F29" s="6"/>
      <c r="G29" s="6"/>
      <c r="H29" s="6"/>
      <c r="I29" s="6"/>
      <c r="J29" s="6" t="str">
        <f t="shared" si="1"/>
        <v/>
      </c>
      <c r="K29" s="10" t="str">
        <f t="shared" si="2"/>
        <v/>
      </c>
      <c r="L29" s="2"/>
      <c r="O29" s="1"/>
      <c r="P29" s="1"/>
    </row>
    <row r="30" spans="1:16" x14ac:dyDescent="0.25">
      <c r="A30" s="16"/>
      <c r="B30" s="12"/>
      <c r="C30" s="13" t="str">
        <f t="shared" si="0"/>
        <v/>
      </c>
      <c r="D30" s="13"/>
      <c r="E30" s="13"/>
      <c r="F30" s="13"/>
      <c r="G30" s="29"/>
      <c r="H30" s="29"/>
      <c r="I30" s="13"/>
      <c r="J30" s="29" t="str">
        <f t="shared" si="1"/>
        <v/>
      </c>
      <c r="K30" s="14" t="str">
        <f t="shared" si="2"/>
        <v/>
      </c>
      <c r="L30" s="2"/>
      <c r="O30" s="1"/>
      <c r="P30" s="1"/>
    </row>
    <row r="31" spans="1:16" x14ac:dyDescent="0.25">
      <c r="A31" s="17"/>
      <c r="B31" s="9"/>
      <c r="C31" s="6" t="str">
        <f t="shared" si="0"/>
        <v/>
      </c>
      <c r="D31" s="6"/>
      <c r="E31" s="6"/>
      <c r="F31" s="6"/>
      <c r="G31" s="6"/>
      <c r="H31" s="6"/>
      <c r="I31" s="6"/>
      <c r="J31" s="6" t="str">
        <f t="shared" si="1"/>
        <v/>
      </c>
      <c r="K31" s="10" t="str">
        <f t="shared" si="2"/>
        <v/>
      </c>
      <c r="L31" s="2"/>
      <c r="O31" s="1"/>
      <c r="P31" s="1"/>
    </row>
    <row r="32" spans="1:16" x14ac:dyDescent="0.25">
      <c r="A32" s="16"/>
      <c r="B32" s="12"/>
      <c r="C32" s="13" t="str">
        <f t="shared" si="0"/>
        <v/>
      </c>
      <c r="D32" s="13"/>
      <c r="E32" s="13"/>
      <c r="F32" s="13"/>
      <c r="G32" s="29"/>
      <c r="H32" s="29"/>
      <c r="I32" s="13"/>
      <c r="J32" s="29" t="str">
        <f t="shared" si="1"/>
        <v/>
      </c>
      <c r="K32" s="14" t="str">
        <f t="shared" si="2"/>
        <v/>
      </c>
      <c r="L32" s="2"/>
      <c r="O32" s="1">
        <f t="shared" ref="O32:O33" si="3">IF(K32="",0,1)</f>
        <v>0</v>
      </c>
      <c r="P32" s="1">
        <f t="shared" ref="P32:P33" si="4">IF(D32="Prospect",1,0)</f>
        <v>0</v>
      </c>
    </row>
    <row r="33" spans="1:16" x14ac:dyDescent="0.25">
      <c r="A33" s="18"/>
      <c r="B33" s="9"/>
      <c r="C33" s="6" t="str">
        <f t="shared" si="0"/>
        <v/>
      </c>
      <c r="D33" s="6"/>
      <c r="E33" s="6"/>
      <c r="F33" s="6"/>
      <c r="G33" s="6"/>
      <c r="H33" s="6"/>
      <c r="I33" s="6"/>
      <c r="J33" s="6" t="str">
        <f t="shared" si="1"/>
        <v/>
      </c>
      <c r="K33" s="10" t="str">
        <f t="shared" si="2"/>
        <v/>
      </c>
      <c r="L33" s="2"/>
      <c r="O33" s="1">
        <f t="shared" si="3"/>
        <v>0</v>
      </c>
      <c r="P33" s="1">
        <f t="shared" si="4"/>
        <v>0</v>
      </c>
    </row>
    <row r="34" spans="1:16" x14ac:dyDescent="0.25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1:16" x14ac:dyDescent="0.25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  <row r="36" spans="1:16" x14ac:dyDescent="0.25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</row>
    <row r="37" spans="1:16" x14ac:dyDescent="0.25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1:16" x14ac:dyDescent="0.25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  <row r="39" spans="1:16" x14ac:dyDescent="0.25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1:16" x14ac:dyDescent="0.25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1:16" x14ac:dyDescent="0.25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1:16" x14ac:dyDescent="0.25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  <row r="43" spans="1:16" x14ac:dyDescent="0.25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</row>
    <row r="44" spans="1:16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1:16" x14ac:dyDescent="0.25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</row>
    <row r="46" spans="1:16" x14ac:dyDescent="0.25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</row>
    <row r="47" spans="1:16" x14ac:dyDescent="0.25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</row>
    <row r="48" spans="1:16" x14ac:dyDescent="0.25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  <row r="49" spans="2:12" x14ac:dyDescent="0.25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</row>
    <row r="50" spans="2:12" x14ac:dyDescent="0.25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</row>
    <row r="51" spans="2:12" x14ac:dyDescent="0.25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</row>
    <row r="52" spans="2:12" x14ac:dyDescent="0.25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</row>
    <row r="53" spans="2:12" x14ac:dyDescent="0.25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</row>
    <row r="54" spans="2:12" x14ac:dyDescent="0.25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</row>
    <row r="55" spans="2:12" x14ac:dyDescent="0.25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</row>
    <row r="56" spans="2:12" x14ac:dyDescent="0.25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</row>
    <row r="57" spans="2:12" x14ac:dyDescent="0.2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</row>
    <row r="58" spans="2:12" x14ac:dyDescent="0.2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</row>
    <row r="59" spans="2:12" x14ac:dyDescent="0.2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</row>
    <row r="60" spans="2:12" x14ac:dyDescent="0.2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2:12" x14ac:dyDescent="0.2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  <row r="62" spans="2:12" x14ac:dyDescent="0.25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</row>
    <row r="63" spans="2:12" x14ac:dyDescent="0.25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</row>
    <row r="64" spans="2:12" x14ac:dyDescent="0.25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</row>
    <row r="65" spans="2:12" x14ac:dyDescent="0.25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</row>
    <row r="66" spans="2:12" x14ac:dyDescent="0.2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</row>
    <row r="67" spans="2:12" x14ac:dyDescent="0.2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</row>
    <row r="68" spans="2:12" x14ac:dyDescent="0.2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</row>
    <row r="69" spans="2:12" x14ac:dyDescent="0.2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</row>
    <row r="70" spans="2:12" x14ac:dyDescent="0.2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</row>
    <row r="71" spans="2:12" x14ac:dyDescent="0.2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</row>
    <row r="72" spans="2:12" x14ac:dyDescent="0.2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</row>
    <row r="73" spans="2:12" x14ac:dyDescent="0.2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</row>
    <row r="74" spans="2:12" x14ac:dyDescent="0.2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</row>
    <row r="75" spans="2:12" x14ac:dyDescent="0.2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  <row r="76" spans="2:12" x14ac:dyDescent="0.2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</row>
    <row r="77" spans="2:12" x14ac:dyDescent="0.2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</row>
    <row r="78" spans="2:12" x14ac:dyDescent="0.2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  <row r="79" spans="2:12" x14ac:dyDescent="0.2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</row>
  </sheetData>
  <mergeCells count="17">
    <mergeCell ref="G1:H1"/>
    <mergeCell ref="A1:B2"/>
    <mergeCell ref="C1:C2"/>
    <mergeCell ref="D1:D2"/>
    <mergeCell ref="E1:E2"/>
    <mergeCell ref="F1:F2"/>
    <mergeCell ref="L5:L6"/>
    <mergeCell ref="M5:M6"/>
    <mergeCell ref="N5:N6"/>
    <mergeCell ref="M10:N10"/>
    <mergeCell ref="I1:I2"/>
    <mergeCell ref="J1:J2"/>
    <mergeCell ref="K1:K2"/>
    <mergeCell ref="L1:N2"/>
    <mergeCell ref="L3:L4"/>
    <mergeCell ref="M3:M4"/>
    <mergeCell ref="N3:N4"/>
  </mergeCells>
  <conditionalFormatting sqref="D3 D12:D33">
    <cfRule type="containsText" dxfId="67" priority="9" operator="containsText" text="Prospect">
      <formula>NOT(ISERROR(SEARCH("Prospect",D3)))</formula>
    </cfRule>
    <cfRule type="containsText" dxfId="66" priority="10" operator="containsText" text="Client">
      <formula>NOT(ISERROR(SEARCH("Client",D3)))</formula>
    </cfRule>
  </conditionalFormatting>
  <conditionalFormatting sqref="D4:D10">
    <cfRule type="containsText" dxfId="19" priority="1" operator="containsText" text="Prospect">
      <formula>NOT(ISERROR(SEARCH("Prospect",D4)))</formula>
    </cfRule>
    <cfRule type="containsText" dxfId="18" priority="2" operator="containsText" text="Client">
      <formula>NOT(ISERROR(SEARCH("Client",D4)))</formula>
    </cfRule>
  </conditionalFormatting>
  <dataValidations count="4">
    <dataValidation type="list" allowBlank="1" showInputMessage="1" showErrorMessage="1" sqref="H3:H33">
      <formula1>$Q$25:$Q$30</formula1>
    </dataValidation>
    <dataValidation type="list" allowBlank="1" showInputMessage="1" showErrorMessage="1" sqref="G3:G33">
      <formula1>$Q$1:$Q$21</formula1>
    </dataValidation>
    <dataValidation type="list" allowBlank="1" showInputMessage="1" showErrorMessage="1" sqref="B3">
      <formula1>$T$1:$T$12</formula1>
    </dataValidation>
    <dataValidation type="list" allowBlank="1" showInputMessage="1" showErrorMessage="1" sqref="D3:D33">
      <formula1>"Client,Prospect"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T79"/>
  <sheetViews>
    <sheetView workbookViewId="0">
      <selection sqref="A1:B2"/>
    </sheetView>
  </sheetViews>
  <sheetFormatPr baseColWidth="10" defaultRowHeight="15" x14ac:dyDescent="0.25"/>
  <cols>
    <col min="1" max="1" width="2.7109375" customWidth="1"/>
    <col min="2" max="2" width="6.7109375" customWidth="1"/>
    <col min="3" max="3" width="5.7109375" customWidth="1"/>
    <col min="4" max="4" width="6.7109375" customWidth="1"/>
    <col min="5" max="6" width="15.7109375" customWidth="1"/>
    <col min="7" max="8" width="8.7109375" customWidth="1"/>
  </cols>
  <sheetData>
    <row r="1" spans="1:20" x14ac:dyDescent="0.25">
      <c r="A1" s="31" t="s">
        <v>0</v>
      </c>
      <c r="B1" s="31"/>
      <c r="C1" s="32" t="s">
        <v>9</v>
      </c>
      <c r="D1" s="32" t="s">
        <v>8</v>
      </c>
      <c r="E1" s="31" t="s">
        <v>1</v>
      </c>
      <c r="F1" s="31" t="s">
        <v>2</v>
      </c>
      <c r="G1" s="31" t="s">
        <v>5</v>
      </c>
      <c r="H1" s="31"/>
      <c r="I1" s="32" t="s">
        <v>14</v>
      </c>
      <c r="J1" s="31" t="s">
        <v>6</v>
      </c>
      <c r="K1" s="32" t="s">
        <v>7</v>
      </c>
      <c r="L1" s="35" t="s">
        <v>11</v>
      </c>
      <c r="M1" s="35"/>
      <c r="N1" s="35"/>
      <c r="T1" s="4"/>
    </row>
    <row r="2" spans="1:20" x14ac:dyDescent="0.25">
      <c r="A2" s="31"/>
      <c r="B2" s="31"/>
      <c r="C2" s="32"/>
      <c r="D2" s="32"/>
      <c r="E2" s="31"/>
      <c r="F2" s="31"/>
      <c r="G2" s="30" t="s">
        <v>3</v>
      </c>
      <c r="H2" s="30" t="s">
        <v>4</v>
      </c>
      <c r="I2" s="32"/>
      <c r="J2" s="31"/>
      <c r="K2" s="32"/>
      <c r="L2" s="35"/>
      <c r="M2" s="35"/>
      <c r="N2" s="35"/>
      <c r="O2" s="1"/>
      <c r="P2" s="1"/>
      <c r="T2" s="4"/>
    </row>
    <row r="3" spans="1:20" x14ac:dyDescent="0.25">
      <c r="A3" s="8"/>
      <c r="B3" s="9"/>
      <c r="C3" s="6" t="str">
        <f>IF(AND(A3&gt;=1,A3&lt;=7),1,IF(AND(A3&gt;=8,A3&lt;=14),2,IF(AND(A3&gt;=15,A3&lt;=21),3,IF(AND(A3&gt;=22,A3&lt;=31),4,""))))</f>
        <v/>
      </c>
      <c r="D3" s="6" t="s">
        <v>10</v>
      </c>
      <c r="E3" s="6"/>
      <c r="F3" s="6"/>
      <c r="G3" s="6"/>
      <c r="H3" s="6"/>
      <c r="I3" s="6"/>
      <c r="J3" s="6" t="str">
        <f>IF(AND(G3="",H3=""),"",IF(H3="",LOOKUP(G3,$Q$1:$R$21),LOOKUP(H3,$Q$25:$R$30)))</f>
        <v/>
      </c>
      <c r="K3" s="10" t="str">
        <f>IF(I3="","",I3*J3)</f>
        <v/>
      </c>
      <c r="L3" s="36" t="s">
        <v>7</v>
      </c>
      <c r="M3" s="37" t="s">
        <v>12</v>
      </c>
      <c r="N3" s="37" t="s">
        <v>13</v>
      </c>
      <c r="O3" s="1"/>
      <c r="P3" s="1"/>
      <c r="T3" s="4"/>
    </row>
    <row r="4" spans="1:20" x14ac:dyDescent="0.25">
      <c r="A4" s="11"/>
      <c r="B4" s="12"/>
      <c r="C4" s="5" t="str">
        <f t="shared" ref="C4:C33" si="0">IF(AND(A4&gt;=1,A4&lt;=7),1,IF(AND(A4&gt;=8,A4&lt;=14),2,IF(AND(A4&gt;=15,A4&lt;=21),3,IF(AND(A4&gt;=22,A4&lt;=31),4,""))))</f>
        <v/>
      </c>
      <c r="D4" s="6" t="s">
        <v>10</v>
      </c>
      <c r="E4" s="5"/>
      <c r="F4" s="5"/>
      <c r="G4" s="29"/>
      <c r="H4" s="29"/>
      <c r="I4" s="5"/>
      <c r="J4" s="29" t="str">
        <f t="shared" ref="J4:J33" si="1">IF(AND(G4="",H4=""),"",IF(H4="",LOOKUP(G4,$Q$1:$R$21),LOOKUP(H4,$Q$25:$R$30)))</f>
        <v/>
      </c>
      <c r="K4" s="7" t="str">
        <f t="shared" ref="K4:K33" si="2">IF(I4="","",I4*J4)</f>
        <v/>
      </c>
      <c r="L4" s="36"/>
      <c r="M4" s="37"/>
      <c r="N4" s="37"/>
      <c r="O4" s="1"/>
      <c r="P4" s="1"/>
      <c r="T4" s="4"/>
    </row>
    <row r="5" spans="1:20" x14ac:dyDescent="0.25">
      <c r="A5" s="8"/>
      <c r="B5" s="9"/>
      <c r="C5" s="6" t="str">
        <f t="shared" si="0"/>
        <v/>
      </c>
      <c r="D5" s="6" t="s">
        <v>10</v>
      </c>
      <c r="E5" s="6"/>
      <c r="F5" s="6"/>
      <c r="G5" s="6"/>
      <c r="H5" s="6"/>
      <c r="I5" s="6"/>
      <c r="J5" s="6" t="str">
        <f t="shared" si="1"/>
        <v/>
      </c>
      <c r="K5" s="10" t="str">
        <f t="shared" si="2"/>
        <v/>
      </c>
      <c r="L5" s="38">
        <f>SUM(K3:K33)</f>
        <v>0</v>
      </c>
      <c r="M5" s="39">
        <f>SUM(O3:O33)</f>
        <v>0</v>
      </c>
      <c r="N5" s="39">
        <f>SUM(P3:P33)</f>
        <v>0</v>
      </c>
      <c r="O5" s="1"/>
      <c r="P5" s="1"/>
      <c r="T5" s="4"/>
    </row>
    <row r="6" spans="1:20" x14ac:dyDescent="0.25">
      <c r="A6" s="11"/>
      <c r="B6" s="12"/>
      <c r="C6" s="5" t="str">
        <f t="shared" si="0"/>
        <v/>
      </c>
      <c r="D6" s="6" t="s">
        <v>10</v>
      </c>
      <c r="E6" s="5"/>
      <c r="F6" s="5"/>
      <c r="G6" s="29"/>
      <c r="H6" s="29"/>
      <c r="I6" s="5"/>
      <c r="J6" s="29" t="str">
        <f t="shared" si="1"/>
        <v/>
      </c>
      <c r="K6" s="7" t="str">
        <f t="shared" si="2"/>
        <v/>
      </c>
      <c r="L6" s="39"/>
      <c r="M6" s="39"/>
      <c r="N6" s="39"/>
      <c r="O6" s="1"/>
      <c r="P6" s="1"/>
      <c r="T6" s="4"/>
    </row>
    <row r="7" spans="1:20" ht="15.75" thickBot="1" x14ac:dyDescent="0.3">
      <c r="A7" s="8"/>
      <c r="B7" s="9"/>
      <c r="C7" s="6" t="str">
        <f t="shared" si="0"/>
        <v/>
      </c>
      <c r="D7" s="6" t="s">
        <v>10</v>
      </c>
      <c r="E7" s="6"/>
      <c r="F7" s="6"/>
      <c r="G7" s="6"/>
      <c r="H7" s="6"/>
      <c r="I7" s="6"/>
      <c r="J7" s="6" t="str">
        <f t="shared" si="1"/>
        <v/>
      </c>
      <c r="K7" s="10" t="str">
        <f t="shared" si="2"/>
        <v/>
      </c>
      <c r="L7" s="2"/>
      <c r="O7" s="1"/>
      <c r="P7" s="1"/>
      <c r="T7" s="4"/>
    </row>
    <row r="8" spans="1:20" x14ac:dyDescent="0.25">
      <c r="A8" s="11"/>
      <c r="B8" s="12"/>
      <c r="C8" s="5" t="str">
        <f t="shared" si="0"/>
        <v/>
      </c>
      <c r="D8" s="6" t="s">
        <v>20</v>
      </c>
      <c r="E8" s="5"/>
      <c r="F8" s="5"/>
      <c r="G8" s="29"/>
      <c r="H8" s="29"/>
      <c r="I8" s="5"/>
      <c r="J8" s="29" t="str">
        <f t="shared" si="1"/>
        <v/>
      </c>
      <c r="K8" s="7" t="str">
        <f t="shared" si="2"/>
        <v/>
      </c>
      <c r="M8" s="21" t="s">
        <v>17</v>
      </c>
      <c r="N8" s="23"/>
      <c r="O8" s="1"/>
      <c r="P8" s="1"/>
      <c r="T8" s="4"/>
    </row>
    <row r="9" spans="1:20" x14ac:dyDescent="0.25">
      <c r="A9" s="8"/>
      <c r="B9" s="9"/>
      <c r="C9" s="6" t="str">
        <f t="shared" si="0"/>
        <v/>
      </c>
      <c r="D9" s="6" t="s">
        <v>10</v>
      </c>
      <c r="E9" s="6"/>
      <c r="F9" s="6"/>
      <c r="G9" s="6"/>
      <c r="H9" s="6"/>
      <c r="I9" s="6"/>
      <c r="J9" s="6" t="str">
        <f t="shared" si="1"/>
        <v/>
      </c>
      <c r="K9" s="10" t="str">
        <f t="shared" si="2"/>
        <v/>
      </c>
      <c r="M9" s="22" t="s">
        <v>15</v>
      </c>
      <c r="N9" s="20"/>
      <c r="O9" s="1"/>
      <c r="P9" s="1"/>
      <c r="T9" s="4"/>
    </row>
    <row r="10" spans="1:20" x14ac:dyDescent="0.25">
      <c r="A10" s="11"/>
      <c r="B10" s="12"/>
      <c r="C10" s="5" t="str">
        <f t="shared" si="0"/>
        <v/>
      </c>
      <c r="D10" s="6" t="s">
        <v>20</v>
      </c>
      <c r="E10" s="5"/>
      <c r="F10" s="5"/>
      <c r="G10" s="29"/>
      <c r="H10" s="29"/>
      <c r="I10" s="5"/>
      <c r="J10" s="29" t="str">
        <f t="shared" si="1"/>
        <v/>
      </c>
      <c r="K10" s="7" t="str">
        <f t="shared" si="2"/>
        <v/>
      </c>
      <c r="M10" s="33" t="s">
        <v>16</v>
      </c>
      <c r="N10" s="34"/>
      <c r="O10" s="1"/>
      <c r="P10" s="1"/>
      <c r="T10" s="4"/>
    </row>
    <row r="11" spans="1:20" x14ac:dyDescent="0.25">
      <c r="A11" s="8"/>
      <c r="B11" s="9"/>
      <c r="C11" s="6" t="str">
        <f t="shared" si="0"/>
        <v/>
      </c>
      <c r="D11" s="6"/>
      <c r="E11" s="6"/>
      <c r="F11" s="6"/>
      <c r="G11" s="6"/>
      <c r="H11" s="6"/>
      <c r="I11" s="6"/>
      <c r="J11" s="6" t="str">
        <f t="shared" si="1"/>
        <v/>
      </c>
      <c r="K11" s="10" t="str">
        <f t="shared" si="2"/>
        <v/>
      </c>
      <c r="M11" s="19" t="s">
        <v>18</v>
      </c>
      <c r="N11" s="20" t="s">
        <v>19</v>
      </c>
      <c r="O11" s="1"/>
      <c r="P11" s="1"/>
      <c r="T11" s="4"/>
    </row>
    <row r="12" spans="1:20" ht="15.75" thickBot="1" x14ac:dyDescent="0.3">
      <c r="A12" s="11"/>
      <c r="B12" s="12"/>
      <c r="C12" s="5" t="str">
        <f t="shared" si="0"/>
        <v/>
      </c>
      <c r="D12" s="5"/>
      <c r="E12" s="5"/>
      <c r="F12" s="5"/>
      <c r="G12" s="29"/>
      <c r="H12" s="29"/>
      <c r="I12" s="5"/>
      <c r="J12" s="29" t="str">
        <f t="shared" si="1"/>
        <v/>
      </c>
      <c r="K12" s="7" t="str">
        <f t="shared" si="2"/>
        <v/>
      </c>
      <c r="M12" s="25">
        <f>N8-L5</f>
        <v>0</v>
      </c>
      <c r="N12" s="24">
        <f>N9-L5</f>
        <v>0</v>
      </c>
      <c r="O12" s="1"/>
      <c r="P12" s="1"/>
      <c r="T12" s="4"/>
    </row>
    <row r="13" spans="1:20" x14ac:dyDescent="0.25">
      <c r="A13" s="8"/>
      <c r="B13" s="9"/>
      <c r="C13" s="6" t="str">
        <f t="shared" si="0"/>
        <v/>
      </c>
      <c r="D13" s="6"/>
      <c r="E13" s="6"/>
      <c r="F13" s="6"/>
      <c r="G13" s="6"/>
      <c r="H13" s="6"/>
      <c r="I13" s="6"/>
      <c r="J13" s="6" t="str">
        <f t="shared" si="1"/>
        <v/>
      </c>
      <c r="K13" s="10" t="str">
        <f t="shared" si="2"/>
        <v/>
      </c>
      <c r="L13" s="2"/>
      <c r="O13" s="1"/>
      <c r="P13" s="1"/>
      <c r="R13" s="3"/>
      <c r="T13" s="4"/>
    </row>
    <row r="14" spans="1:20" x14ac:dyDescent="0.25">
      <c r="A14" s="11"/>
      <c r="B14" s="12"/>
      <c r="C14" s="5" t="str">
        <f t="shared" si="0"/>
        <v/>
      </c>
      <c r="D14" s="5"/>
      <c r="E14" s="5"/>
      <c r="F14" s="5"/>
      <c r="G14" s="29"/>
      <c r="H14" s="29"/>
      <c r="I14" s="5"/>
      <c r="J14" s="29" t="str">
        <f t="shared" si="1"/>
        <v/>
      </c>
      <c r="K14" s="7" t="str">
        <f t="shared" si="2"/>
        <v/>
      </c>
      <c r="L14" s="2"/>
      <c r="O14" s="1"/>
      <c r="P14" s="1"/>
      <c r="T14" s="4"/>
    </row>
    <row r="15" spans="1:20" x14ac:dyDescent="0.25">
      <c r="A15" s="8"/>
      <c r="B15" s="9"/>
      <c r="C15" s="6" t="str">
        <f t="shared" si="0"/>
        <v/>
      </c>
      <c r="D15" s="6"/>
      <c r="E15" s="6"/>
      <c r="F15" s="6"/>
      <c r="G15" s="6"/>
      <c r="H15" s="6"/>
      <c r="I15" s="6"/>
      <c r="J15" s="6" t="str">
        <f t="shared" si="1"/>
        <v/>
      </c>
      <c r="K15" s="10" t="str">
        <f t="shared" si="2"/>
        <v/>
      </c>
      <c r="L15" s="2"/>
      <c r="O15" s="1"/>
      <c r="P15" s="1"/>
      <c r="T15" s="4"/>
    </row>
    <row r="16" spans="1:20" x14ac:dyDescent="0.25">
      <c r="A16" s="11"/>
      <c r="B16" s="12"/>
      <c r="C16" s="5" t="str">
        <f t="shared" si="0"/>
        <v/>
      </c>
      <c r="D16" s="5"/>
      <c r="E16" s="5"/>
      <c r="F16" s="5"/>
      <c r="G16" s="29"/>
      <c r="H16" s="29"/>
      <c r="I16" s="5"/>
      <c r="J16" s="29" t="str">
        <f t="shared" si="1"/>
        <v/>
      </c>
      <c r="K16" s="7" t="str">
        <f t="shared" si="2"/>
        <v/>
      </c>
      <c r="L16" s="2"/>
      <c r="O16" s="1"/>
      <c r="P16" s="1"/>
      <c r="T16" s="4"/>
    </row>
    <row r="17" spans="1:16" x14ac:dyDescent="0.25">
      <c r="A17" s="8"/>
      <c r="B17" s="9"/>
      <c r="C17" s="6" t="str">
        <f t="shared" si="0"/>
        <v/>
      </c>
      <c r="D17" s="6"/>
      <c r="E17" s="6"/>
      <c r="F17" s="6"/>
      <c r="G17" s="6"/>
      <c r="H17" s="6"/>
      <c r="I17" s="6"/>
      <c r="J17" s="6" t="str">
        <f t="shared" si="1"/>
        <v/>
      </c>
      <c r="K17" s="10" t="str">
        <f t="shared" si="2"/>
        <v/>
      </c>
      <c r="L17" s="2"/>
      <c r="O17" s="1"/>
      <c r="P17" s="1"/>
    </row>
    <row r="18" spans="1:16" x14ac:dyDescent="0.25">
      <c r="A18" s="11"/>
      <c r="B18" s="12"/>
      <c r="C18" s="5" t="str">
        <f t="shared" si="0"/>
        <v/>
      </c>
      <c r="D18" s="5"/>
      <c r="E18" s="5"/>
      <c r="F18" s="5"/>
      <c r="G18" s="29"/>
      <c r="H18" s="29"/>
      <c r="I18" s="5"/>
      <c r="J18" s="29" t="str">
        <f t="shared" si="1"/>
        <v/>
      </c>
      <c r="K18" s="7" t="str">
        <f t="shared" si="2"/>
        <v/>
      </c>
      <c r="L18" s="2"/>
      <c r="O18" s="1"/>
      <c r="P18" s="1"/>
    </row>
    <row r="19" spans="1:16" x14ac:dyDescent="0.25">
      <c r="A19" s="8"/>
      <c r="B19" s="9"/>
      <c r="C19" s="6" t="str">
        <f t="shared" si="0"/>
        <v/>
      </c>
      <c r="D19" s="6"/>
      <c r="E19" s="6"/>
      <c r="F19" s="6"/>
      <c r="G19" s="6"/>
      <c r="H19" s="6"/>
      <c r="I19" s="6"/>
      <c r="J19" s="6" t="str">
        <f t="shared" si="1"/>
        <v/>
      </c>
      <c r="K19" s="10" t="str">
        <f t="shared" si="2"/>
        <v/>
      </c>
      <c r="L19" s="2"/>
      <c r="O19" s="1"/>
      <c r="P19" s="1"/>
    </row>
    <row r="20" spans="1:16" x14ac:dyDescent="0.25">
      <c r="A20" s="11"/>
      <c r="B20" s="12"/>
      <c r="C20" s="5" t="str">
        <f t="shared" si="0"/>
        <v/>
      </c>
      <c r="D20" s="5"/>
      <c r="E20" s="5"/>
      <c r="F20" s="5"/>
      <c r="G20" s="29"/>
      <c r="H20" s="29"/>
      <c r="I20" s="5"/>
      <c r="J20" s="29" t="str">
        <f t="shared" si="1"/>
        <v/>
      </c>
      <c r="K20" s="7" t="str">
        <f t="shared" si="2"/>
        <v/>
      </c>
      <c r="L20" s="2"/>
      <c r="O20" s="1"/>
      <c r="P20" s="1"/>
    </row>
    <row r="21" spans="1:16" x14ac:dyDescent="0.25">
      <c r="A21" s="8"/>
      <c r="B21" s="9"/>
      <c r="C21" s="6" t="str">
        <f t="shared" si="0"/>
        <v/>
      </c>
      <c r="D21" s="6"/>
      <c r="E21" s="6"/>
      <c r="F21" s="6"/>
      <c r="G21" s="6"/>
      <c r="H21" s="6"/>
      <c r="I21" s="6"/>
      <c r="J21" s="6" t="str">
        <f t="shared" si="1"/>
        <v/>
      </c>
      <c r="K21" s="10" t="str">
        <f t="shared" si="2"/>
        <v/>
      </c>
      <c r="L21" s="2"/>
      <c r="O21" s="1"/>
      <c r="P21" s="1"/>
    </row>
    <row r="22" spans="1:16" x14ac:dyDescent="0.25">
      <c r="A22" s="11"/>
      <c r="B22" s="12"/>
      <c r="C22" s="5" t="str">
        <f t="shared" si="0"/>
        <v/>
      </c>
      <c r="D22" s="5"/>
      <c r="E22" s="5"/>
      <c r="F22" s="5"/>
      <c r="G22" s="29"/>
      <c r="H22" s="29"/>
      <c r="I22" s="5"/>
      <c r="J22" s="29" t="str">
        <f t="shared" si="1"/>
        <v/>
      </c>
      <c r="K22" s="7" t="str">
        <f t="shared" si="2"/>
        <v/>
      </c>
      <c r="L22" s="2"/>
      <c r="O22" s="1"/>
      <c r="P22" s="1"/>
    </row>
    <row r="23" spans="1:16" x14ac:dyDescent="0.25">
      <c r="A23" s="8"/>
      <c r="B23" s="9"/>
      <c r="C23" s="6" t="str">
        <f t="shared" si="0"/>
        <v/>
      </c>
      <c r="D23" s="6"/>
      <c r="E23" s="6"/>
      <c r="F23" s="6"/>
      <c r="G23" s="6"/>
      <c r="H23" s="6"/>
      <c r="I23" s="6"/>
      <c r="J23" s="6" t="str">
        <f t="shared" si="1"/>
        <v/>
      </c>
      <c r="K23" s="10" t="str">
        <f t="shared" si="2"/>
        <v/>
      </c>
      <c r="L23" s="2"/>
      <c r="O23" s="1"/>
      <c r="P23" s="1"/>
    </row>
    <row r="24" spans="1:16" x14ac:dyDescent="0.25">
      <c r="A24" s="11"/>
      <c r="B24" s="12"/>
      <c r="C24" s="5" t="str">
        <f t="shared" si="0"/>
        <v/>
      </c>
      <c r="D24" s="5"/>
      <c r="E24" s="5"/>
      <c r="F24" s="5"/>
      <c r="G24" s="29"/>
      <c r="H24" s="29"/>
      <c r="I24" s="5"/>
      <c r="J24" s="29" t="str">
        <f t="shared" si="1"/>
        <v/>
      </c>
      <c r="K24" s="7" t="str">
        <f t="shared" si="2"/>
        <v/>
      </c>
      <c r="L24" s="2"/>
      <c r="O24" s="1"/>
      <c r="P24" s="1"/>
    </row>
    <row r="25" spans="1:16" x14ac:dyDescent="0.25">
      <c r="A25" s="8"/>
      <c r="B25" s="9"/>
      <c r="C25" s="6" t="str">
        <f t="shared" si="0"/>
        <v/>
      </c>
      <c r="D25" s="6"/>
      <c r="E25" s="6"/>
      <c r="F25" s="6"/>
      <c r="G25" s="6"/>
      <c r="H25" s="6"/>
      <c r="I25" s="6"/>
      <c r="J25" s="6" t="str">
        <f t="shared" si="1"/>
        <v/>
      </c>
      <c r="K25" s="10" t="str">
        <f t="shared" si="2"/>
        <v/>
      </c>
      <c r="L25" s="2"/>
      <c r="O25" s="1"/>
      <c r="P25" s="1"/>
    </row>
    <row r="26" spans="1:16" x14ac:dyDescent="0.25">
      <c r="A26" s="11"/>
      <c r="B26" s="12"/>
      <c r="C26" s="5" t="str">
        <f t="shared" si="0"/>
        <v/>
      </c>
      <c r="D26" s="5"/>
      <c r="E26" s="5"/>
      <c r="F26" s="5"/>
      <c r="G26" s="29"/>
      <c r="H26" s="29"/>
      <c r="I26" s="5"/>
      <c r="J26" s="29" t="str">
        <f t="shared" si="1"/>
        <v/>
      </c>
      <c r="K26" s="7" t="str">
        <f t="shared" si="2"/>
        <v/>
      </c>
      <c r="L26" s="2"/>
      <c r="O26" s="1"/>
      <c r="P26" s="1"/>
    </row>
    <row r="27" spans="1:16" x14ac:dyDescent="0.25">
      <c r="A27" s="8"/>
      <c r="B27" s="9"/>
      <c r="C27" s="6" t="str">
        <f t="shared" si="0"/>
        <v/>
      </c>
      <c r="D27" s="6"/>
      <c r="E27" s="6"/>
      <c r="F27" s="6"/>
      <c r="G27" s="6"/>
      <c r="H27" s="6"/>
      <c r="I27" s="6"/>
      <c r="J27" s="6" t="str">
        <f t="shared" si="1"/>
        <v/>
      </c>
      <c r="K27" s="10" t="str">
        <f t="shared" si="2"/>
        <v/>
      </c>
      <c r="L27" s="2"/>
      <c r="O27" s="1"/>
      <c r="P27" s="1"/>
    </row>
    <row r="28" spans="1:16" x14ac:dyDescent="0.25">
      <c r="A28" s="16"/>
      <c r="B28" s="12"/>
      <c r="C28" s="13" t="str">
        <f t="shared" si="0"/>
        <v/>
      </c>
      <c r="D28" s="13"/>
      <c r="E28" s="13"/>
      <c r="F28" s="13"/>
      <c r="G28" s="29"/>
      <c r="H28" s="29"/>
      <c r="I28" s="13"/>
      <c r="J28" s="29" t="str">
        <f t="shared" si="1"/>
        <v/>
      </c>
      <c r="K28" s="14" t="str">
        <f t="shared" si="2"/>
        <v/>
      </c>
      <c r="L28" s="2"/>
      <c r="O28" s="1"/>
      <c r="P28" s="1"/>
    </row>
    <row r="29" spans="1:16" x14ac:dyDescent="0.25">
      <c r="A29" s="17"/>
      <c r="B29" s="9"/>
      <c r="C29" s="6" t="str">
        <f t="shared" si="0"/>
        <v/>
      </c>
      <c r="D29" s="6"/>
      <c r="E29" s="6"/>
      <c r="F29" s="6"/>
      <c r="G29" s="6"/>
      <c r="H29" s="6"/>
      <c r="I29" s="6"/>
      <c r="J29" s="6" t="str">
        <f t="shared" si="1"/>
        <v/>
      </c>
      <c r="K29" s="10" t="str">
        <f t="shared" si="2"/>
        <v/>
      </c>
      <c r="L29" s="2"/>
      <c r="O29" s="1"/>
      <c r="P29" s="1"/>
    </row>
    <row r="30" spans="1:16" x14ac:dyDescent="0.25">
      <c r="A30" s="16"/>
      <c r="B30" s="12"/>
      <c r="C30" s="13" t="str">
        <f t="shared" si="0"/>
        <v/>
      </c>
      <c r="D30" s="13"/>
      <c r="E30" s="13"/>
      <c r="F30" s="13"/>
      <c r="G30" s="29"/>
      <c r="H30" s="29"/>
      <c r="I30" s="13"/>
      <c r="J30" s="29" t="str">
        <f t="shared" si="1"/>
        <v/>
      </c>
      <c r="K30" s="14" t="str">
        <f t="shared" si="2"/>
        <v/>
      </c>
      <c r="L30" s="2"/>
      <c r="O30" s="1"/>
      <c r="P30" s="1"/>
    </row>
    <row r="31" spans="1:16" x14ac:dyDescent="0.25">
      <c r="A31" s="17"/>
      <c r="B31" s="9"/>
      <c r="C31" s="6" t="str">
        <f t="shared" si="0"/>
        <v/>
      </c>
      <c r="D31" s="6"/>
      <c r="E31" s="6"/>
      <c r="F31" s="6"/>
      <c r="G31" s="6"/>
      <c r="H31" s="6"/>
      <c r="I31" s="6"/>
      <c r="J31" s="6" t="str">
        <f t="shared" si="1"/>
        <v/>
      </c>
      <c r="K31" s="10" t="str">
        <f t="shared" si="2"/>
        <v/>
      </c>
      <c r="L31" s="2"/>
      <c r="O31" s="1"/>
      <c r="P31" s="1"/>
    </row>
    <row r="32" spans="1:16" x14ac:dyDescent="0.25">
      <c r="A32" s="16"/>
      <c r="B32" s="12"/>
      <c r="C32" s="13" t="str">
        <f t="shared" si="0"/>
        <v/>
      </c>
      <c r="D32" s="13"/>
      <c r="E32" s="13"/>
      <c r="F32" s="13"/>
      <c r="G32" s="29"/>
      <c r="H32" s="29"/>
      <c r="I32" s="13"/>
      <c r="J32" s="29" t="str">
        <f t="shared" si="1"/>
        <v/>
      </c>
      <c r="K32" s="14" t="str">
        <f t="shared" si="2"/>
        <v/>
      </c>
      <c r="L32" s="2"/>
      <c r="O32" s="1">
        <f t="shared" ref="O32:O33" si="3">IF(K32="",0,1)</f>
        <v>0</v>
      </c>
      <c r="P32" s="1">
        <f t="shared" ref="P32:P33" si="4">IF(D32="Prospect",1,0)</f>
        <v>0</v>
      </c>
    </row>
    <row r="33" spans="1:16" x14ac:dyDescent="0.25">
      <c r="A33" s="18"/>
      <c r="B33" s="9"/>
      <c r="C33" s="6" t="str">
        <f t="shared" si="0"/>
        <v/>
      </c>
      <c r="D33" s="6"/>
      <c r="E33" s="6"/>
      <c r="F33" s="6"/>
      <c r="G33" s="6"/>
      <c r="H33" s="6"/>
      <c r="I33" s="6"/>
      <c r="J33" s="6" t="str">
        <f t="shared" si="1"/>
        <v/>
      </c>
      <c r="K33" s="10" t="str">
        <f t="shared" si="2"/>
        <v/>
      </c>
      <c r="L33" s="2"/>
      <c r="O33" s="1">
        <f t="shared" si="3"/>
        <v>0</v>
      </c>
      <c r="P33" s="1">
        <f t="shared" si="4"/>
        <v>0</v>
      </c>
    </row>
    <row r="34" spans="1:16" x14ac:dyDescent="0.25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1:16" x14ac:dyDescent="0.25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  <row r="36" spans="1:16" x14ac:dyDescent="0.25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</row>
    <row r="37" spans="1:16" x14ac:dyDescent="0.25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1:16" x14ac:dyDescent="0.25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  <row r="39" spans="1:16" x14ac:dyDescent="0.25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1:16" x14ac:dyDescent="0.25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1:16" x14ac:dyDescent="0.25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1:16" x14ac:dyDescent="0.25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  <row r="43" spans="1:16" x14ac:dyDescent="0.25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</row>
    <row r="44" spans="1:16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1:16" x14ac:dyDescent="0.25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</row>
    <row r="46" spans="1:16" x14ac:dyDescent="0.25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</row>
    <row r="47" spans="1:16" x14ac:dyDescent="0.25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</row>
    <row r="48" spans="1:16" x14ac:dyDescent="0.25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  <row r="49" spans="2:12" x14ac:dyDescent="0.25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</row>
    <row r="50" spans="2:12" x14ac:dyDescent="0.25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</row>
    <row r="51" spans="2:12" x14ac:dyDescent="0.25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</row>
    <row r="52" spans="2:12" x14ac:dyDescent="0.25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</row>
    <row r="53" spans="2:12" x14ac:dyDescent="0.25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</row>
    <row r="54" spans="2:12" x14ac:dyDescent="0.25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</row>
    <row r="55" spans="2:12" x14ac:dyDescent="0.25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</row>
    <row r="56" spans="2:12" x14ac:dyDescent="0.25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</row>
    <row r="57" spans="2:12" x14ac:dyDescent="0.2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</row>
    <row r="58" spans="2:12" x14ac:dyDescent="0.2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</row>
    <row r="59" spans="2:12" x14ac:dyDescent="0.2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</row>
    <row r="60" spans="2:12" x14ac:dyDescent="0.2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2:12" x14ac:dyDescent="0.2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  <row r="62" spans="2:12" x14ac:dyDescent="0.25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</row>
    <row r="63" spans="2:12" x14ac:dyDescent="0.25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</row>
    <row r="64" spans="2:12" x14ac:dyDescent="0.25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</row>
    <row r="65" spans="2:12" x14ac:dyDescent="0.25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</row>
    <row r="66" spans="2:12" x14ac:dyDescent="0.2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</row>
    <row r="67" spans="2:12" x14ac:dyDescent="0.2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</row>
    <row r="68" spans="2:12" x14ac:dyDescent="0.2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</row>
    <row r="69" spans="2:12" x14ac:dyDescent="0.2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</row>
    <row r="70" spans="2:12" x14ac:dyDescent="0.2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</row>
    <row r="71" spans="2:12" x14ac:dyDescent="0.2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</row>
    <row r="72" spans="2:12" x14ac:dyDescent="0.2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</row>
    <row r="73" spans="2:12" x14ac:dyDescent="0.2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</row>
    <row r="74" spans="2:12" x14ac:dyDescent="0.2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</row>
    <row r="75" spans="2:12" x14ac:dyDescent="0.2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  <row r="76" spans="2:12" x14ac:dyDescent="0.2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</row>
    <row r="77" spans="2:12" x14ac:dyDescent="0.2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</row>
    <row r="78" spans="2:12" x14ac:dyDescent="0.2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  <row r="79" spans="2:12" x14ac:dyDescent="0.2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</row>
  </sheetData>
  <mergeCells count="17">
    <mergeCell ref="G1:H1"/>
    <mergeCell ref="A1:B2"/>
    <mergeCell ref="C1:C2"/>
    <mergeCell ref="D1:D2"/>
    <mergeCell ref="E1:E2"/>
    <mergeCell ref="F1:F2"/>
    <mergeCell ref="L5:L6"/>
    <mergeCell ref="M5:M6"/>
    <mergeCell ref="N5:N6"/>
    <mergeCell ref="M10:N10"/>
    <mergeCell ref="I1:I2"/>
    <mergeCell ref="J1:J2"/>
    <mergeCell ref="K1:K2"/>
    <mergeCell ref="L1:N2"/>
    <mergeCell ref="L3:L4"/>
    <mergeCell ref="M3:M4"/>
    <mergeCell ref="N3:N4"/>
  </mergeCells>
  <conditionalFormatting sqref="D3 D12:D33">
    <cfRule type="containsText" dxfId="63" priority="9" operator="containsText" text="Prospect">
      <formula>NOT(ISERROR(SEARCH("Prospect",D3)))</formula>
    </cfRule>
    <cfRule type="containsText" dxfId="62" priority="10" operator="containsText" text="Client">
      <formula>NOT(ISERROR(SEARCH("Client",D3)))</formula>
    </cfRule>
  </conditionalFormatting>
  <conditionalFormatting sqref="D4:D10">
    <cfRule type="containsText" dxfId="23" priority="1" operator="containsText" text="Prospect">
      <formula>NOT(ISERROR(SEARCH("Prospect",D4)))</formula>
    </cfRule>
    <cfRule type="containsText" dxfId="22" priority="2" operator="containsText" text="Client">
      <formula>NOT(ISERROR(SEARCH("Client",D4)))</formula>
    </cfRule>
  </conditionalFormatting>
  <dataValidations count="4">
    <dataValidation type="list" allowBlank="1" showInputMessage="1" showErrorMessage="1" sqref="H3:H33">
      <formula1>$Q$25:$Q$30</formula1>
    </dataValidation>
    <dataValidation type="list" allowBlank="1" showInputMessage="1" showErrorMessage="1" sqref="G3:G33">
      <formula1>$Q$1:$Q$21</formula1>
    </dataValidation>
    <dataValidation type="list" allowBlank="1" showInputMessage="1" showErrorMessage="1" sqref="B3">
      <formula1>$T$1:$T$12</formula1>
    </dataValidation>
    <dataValidation type="list" allowBlank="1" showInputMessage="1" showErrorMessage="1" sqref="D3:D33">
      <formula1>"Client,Prospect"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T79"/>
  <sheetViews>
    <sheetView workbookViewId="0">
      <selection sqref="A1:B2"/>
    </sheetView>
  </sheetViews>
  <sheetFormatPr baseColWidth="10" defaultRowHeight="15" x14ac:dyDescent="0.25"/>
  <cols>
    <col min="1" max="1" width="2.7109375" customWidth="1"/>
    <col min="2" max="2" width="6.7109375" customWidth="1"/>
    <col min="3" max="3" width="5.7109375" customWidth="1"/>
    <col min="4" max="4" width="6.7109375" customWidth="1"/>
    <col min="5" max="6" width="15.7109375" customWidth="1"/>
    <col min="7" max="8" width="8.7109375" customWidth="1"/>
  </cols>
  <sheetData>
    <row r="1" spans="1:20" x14ac:dyDescent="0.25">
      <c r="A1" s="31" t="s">
        <v>0</v>
      </c>
      <c r="B1" s="31"/>
      <c r="C1" s="32" t="s">
        <v>9</v>
      </c>
      <c r="D1" s="32" t="s">
        <v>8</v>
      </c>
      <c r="E1" s="31" t="s">
        <v>1</v>
      </c>
      <c r="F1" s="31" t="s">
        <v>2</v>
      </c>
      <c r="G1" s="31" t="s">
        <v>5</v>
      </c>
      <c r="H1" s="31"/>
      <c r="I1" s="32" t="s">
        <v>14</v>
      </c>
      <c r="J1" s="31" t="s">
        <v>6</v>
      </c>
      <c r="K1" s="32" t="s">
        <v>7</v>
      </c>
      <c r="L1" s="35" t="s">
        <v>11</v>
      </c>
      <c r="M1" s="35"/>
      <c r="N1" s="35"/>
      <c r="T1" s="4"/>
    </row>
    <row r="2" spans="1:20" x14ac:dyDescent="0.25">
      <c r="A2" s="31"/>
      <c r="B2" s="31"/>
      <c r="C2" s="32"/>
      <c r="D2" s="32"/>
      <c r="E2" s="31"/>
      <c r="F2" s="31"/>
      <c r="G2" s="30" t="s">
        <v>3</v>
      </c>
      <c r="H2" s="30" t="s">
        <v>4</v>
      </c>
      <c r="I2" s="32"/>
      <c r="J2" s="31"/>
      <c r="K2" s="32"/>
      <c r="L2" s="35"/>
      <c r="M2" s="35"/>
      <c r="N2" s="35"/>
      <c r="O2" s="1"/>
      <c r="P2" s="1"/>
      <c r="T2" s="4"/>
    </row>
    <row r="3" spans="1:20" x14ac:dyDescent="0.25">
      <c r="A3" s="8"/>
      <c r="B3" s="9"/>
      <c r="C3" s="6" t="str">
        <f>IF(AND(A3&gt;=1,A3&lt;=7),1,IF(AND(A3&gt;=8,A3&lt;=14),2,IF(AND(A3&gt;=15,A3&lt;=21),3,IF(AND(A3&gt;=22,A3&lt;=31),4,""))))</f>
        <v/>
      </c>
      <c r="D3" s="6" t="s">
        <v>10</v>
      </c>
      <c r="E3" s="6"/>
      <c r="F3" s="6"/>
      <c r="G3" s="6"/>
      <c r="H3" s="6"/>
      <c r="I3" s="6"/>
      <c r="J3" s="6" t="str">
        <f>IF(AND(G3="",H3=""),"",IF(H3="",LOOKUP(G3,$Q$1:$R$21),LOOKUP(H3,$Q$25:$R$30)))</f>
        <v/>
      </c>
      <c r="K3" s="10" t="str">
        <f>IF(I3="","",I3*J3)</f>
        <v/>
      </c>
      <c r="L3" s="36" t="s">
        <v>7</v>
      </c>
      <c r="M3" s="37" t="s">
        <v>12</v>
      </c>
      <c r="N3" s="37" t="s">
        <v>13</v>
      </c>
      <c r="O3" s="1"/>
      <c r="P3" s="1"/>
      <c r="T3" s="4"/>
    </row>
    <row r="4" spans="1:20" x14ac:dyDescent="0.25">
      <c r="A4" s="11"/>
      <c r="B4" s="12"/>
      <c r="C4" s="5" t="str">
        <f t="shared" ref="C4:C33" si="0">IF(AND(A4&gt;=1,A4&lt;=7),1,IF(AND(A4&gt;=8,A4&lt;=14),2,IF(AND(A4&gt;=15,A4&lt;=21),3,IF(AND(A4&gt;=22,A4&lt;=31),4,""))))</f>
        <v/>
      </c>
      <c r="D4" s="6" t="s">
        <v>10</v>
      </c>
      <c r="E4" s="5"/>
      <c r="F4" s="5"/>
      <c r="G4" s="29"/>
      <c r="H4" s="29"/>
      <c r="I4" s="5"/>
      <c r="J4" s="29" t="str">
        <f t="shared" ref="J4:J33" si="1">IF(AND(G4="",H4=""),"",IF(H4="",LOOKUP(G4,$Q$1:$R$21),LOOKUP(H4,$Q$25:$R$30)))</f>
        <v/>
      </c>
      <c r="K4" s="7" t="str">
        <f t="shared" ref="K4:K33" si="2">IF(I4="","",I4*J4)</f>
        <v/>
      </c>
      <c r="L4" s="36"/>
      <c r="M4" s="37"/>
      <c r="N4" s="37"/>
      <c r="O4" s="1"/>
      <c r="P4" s="1"/>
      <c r="T4" s="4"/>
    </row>
    <row r="5" spans="1:20" x14ac:dyDescent="0.25">
      <c r="A5" s="8"/>
      <c r="B5" s="9"/>
      <c r="C5" s="6" t="str">
        <f t="shared" si="0"/>
        <v/>
      </c>
      <c r="D5" s="6" t="s">
        <v>10</v>
      </c>
      <c r="E5" s="6"/>
      <c r="F5" s="6"/>
      <c r="G5" s="6"/>
      <c r="H5" s="6"/>
      <c r="I5" s="6"/>
      <c r="J5" s="6" t="str">
        <f t="shared" si="1"/>
        <v/>
      </c>
      <c r="K5" s="10" t="str">
        <f t="shared" si="2"/>
        <v/>
      </c>
      <c r="L5" s="38">
        <f>SUM(K3:K33)</f>
        <v>0</v>
      </c>
      <c r="M5" s="39">
        <f>SUM(O3:O33)</f>
        <v>0</v>
      </c>
      <c r="N5" s="39">
        <f>SUM(P3:P33)</f>
        <v>0</v>
      </c>
      <c r="O5" s="1"/>
      <c r="P5" s="1"/>
      <c r="T5" s="4"/>
    </row>
    <row r="6" spans="1:20" x14ac:dyDescent="0.25">
      <c r="A6" s="11"/>
      <c r="B6" s="12"/>
      <c r="C6" s="5" t="str">
        <f t="shared" si="0"/>
        <v/>
      </c>
      <c r="D6" s="6" t="s">
        <v>10</v>
      </c>
      <c r="E6" s="5"/>
      <c r="F6" s="5"/>
      <c r="G6" s="29"/>
      <c r="H6" s="29"/>
      <c r="I6" s="5"/>
      <c r="J6" s="29" t="str">
        <f t="shared" si="1"/>
        <v/>
      </c>
      <c r="K6" s="7" t="str">
        <f t="shared" si="2"/>
        <v/>
      </c>
      <c r="L6" s="39"/>
      <c r="M6" s="39"/>
      <c r="N6" s="39"/>
      <c r="O6" s="1"/>
      <c r="P6" s="1"/>
      <c r="T6" s="4"/>
    </row>
    <row r="7" spans="1:20" ht="15.75" thickBot="1" x14ac:dyDescent="0.3">
      <c r="A7" s="8"/>
      <c r="B7" s="9"/>
      <c r="C7" s="6" t="str">
        <f t="shared" si="0"/>
        <v/>
      </c>
      <c r="D7" s="6" t="s">
        <v>10</v>
      </c>
      <c r="E7" s="6"/>
      <c r="F7" s="6"/>
      <c r="G7" s="6"/>
      <c r="H7" s="6"/>
      <c r="I7" s="6"/>
      <c r="J7" s="6" t="str">
        <f t="shared" si="1"/>
        <v/>
      </c>
      <c r="K7" s="10" t="str">
        <f t="shared" si="2"/>
        <v/>
      </c>
      <c r="L7" s="2"/>
      <c r="O7" s="1"/>
      <c r="P7" s="1"/>
      <c r="T7" s="4"/>
    </row>
    <row r="8" spans="1:20" x14ac:dyDescent="0.25">
      <c r="A8" s="11"/>
      <c r="B8" s="12"/>
      <c r="C8" s="5" t="str">
        <f t="shared" si="0"/>
        <v/>
      </c>
      <c r="D8" s="6" t="s">
        <v>20</v>
      </c>
      <c r="E8" s="5"/>
      <c r="F8" s="5"/>
      <c r="G8" s="29"/>
      <c r="H8" s="29"/>
      <c r="I8" s="5"/>
      <c r="J8" s="29" t="str">
        <f t="shared" si="1"/>
        <v/>
      </c>
      <c r="K8" s="7" t="str">
        <f t="shared" si="2"/>
        <v/>
      </c>
      <c r="M8" s="21" t="s">
        <v>17</v>
      </c>
      <c r="N8" s="23"/>
      <c r="O8" s="1"/>
      <c r="P8" s="1"/>
      <c r="T8" s="4"/>
    </row>
    <row r="9" spans="1:20" x14ac:dyDescent="0.25">
      <c r="A9" s="8"/>
      <c r="B9" s="9"/>
      <c r="C9" s="6" t="str">
        <f t="shared" si="0"/>
        <v/>
      </c>
      <c r="D9" s="6" t="s">
        <v>10</v>
      </c>
      <c r="E9" s="6"/>
      <c r="F9" s="6"/>
      <c r="G9" s="6"/>
      <c r="H9" s="6"/>
      <c r="I9" s="6"/>
      <c r="J9" s="6" t="str">
        <f t="shared" si="1"/>
        <v/>
      </c>
      <c r="K9" s="10" t="str">
        <f t="shared" si="2"/>
        <v/>
      </c>
      <c r="M9" s="22" t="s">
        <v>15</v>
      </c>
      <c r="N9" s="20"/>
      <c r="O9" s="1"/>
      <c r="P9" s="1"/>
      <c r="T9" s="4"/>
    </row>
    <row r="10" spans="1:20" x14ac:dyDescent="0.25">
      <c r="A10" s="11"/>
      <c r="B10" s="12"/>
      <c r="C10" s="5" t="str">
        <f t="shared" si="0"/>
        <v/>
      </c>
      <c r="D10" s="6" t="s">
        <v>20</v>
      </c>
      <c r="E10" s="5"/>
      <c r="F10" s="5"/>
      <c r="G10" s="29"/>
      <c r="H10" s="29"/>
      <c r="I10" s="5"/>
      <c r="J10" s="29" t="str">
        <f t="shared" si="1"/>
        <v/>
      </c>
      <c r="K10" s="7" t="str">
        <f t="shared" si="2"/>
        <v/>
      </c>
      <c r="M10" s="33" t="s">
        <v>16</v>
      </c>
      <c r="N10" s="34"/>
      <c r="O10" s="1"/>
      <c r="P10" s="1"/>
      <c r="T10" s="4"/>
    </row>
    <row r="11" spans="1:20" x14ac:dyDescent="0.25">
      <c r="A11" s="8"/>
      <c r="B11" s="9"/>
      <c r="C11" s="6" t="str">
        <f t="shared" si="0"/>
        <v/>
      </c>
      <c r="D11" s="6"/>
      <c r="E11" s="6"/>
      <c r="F11" s="6"/>
      <c r="G11" s="6"/>
      <c r="H11" s="6"/>
      <c r="I11" s="6"/>
      <c r="J11" s="6" t="str">
        <f t="shared" si="1"/>
        <v/>
      </c>
      <c r="K11" s="10" t="str">
        <f t="shared" si="2"/>
        <v/>
      </c>
      <c r="M11" s="19" t="s">
        <v>18</v>
      </c>
      <c r="N11" s="20" t="s">
        <v>19</v>
      </c>
      <c r="O11" s="1"/>
      <c r="P11" s="1"/>
      <c r="T11" s="4"/>
    </row>
    <row r="12" spans="1:20" ht="15.75" thickBot="1" x14ac:dyDescent="0.3">
      <c r="A12" s="11"/>
      <c r="B12" s="12"/>
      <c r="C12" s="5" t="str">
        <f t="shared" si="0"/>
        <v/>
      </c>
      <c r="D12" s="5"/>
      <c r="E12" s="5"/>
      <c r="F12" s="5"/>
      <c r="G12" s="29"/>
      <c r="H12" s="29"/>
      <c r="I12" s="5"/>
      <c r="J12" s="29" t="str">
        <f t="shared" si="1"/>
        <v/>
      </c>
      <c r="K12" s="7" t="str">
        <f t="shared" si="2"/>
        <v/>
      </c>
      <c r="M12" s="25">
        <f>N8-L5</f>
        <v>0</v>
      </c>
      <c r="N12" s="24">
        <f>N9-L5</f>
        <v>0</v>
      </c>
      <c r="O12" s="1"/>
      <c r="P12" s="1"/>
      <c r="T12" s="4"/>
    </row>
    <row r="13" spans="1:20" x14ac:dyDescent="0.25">
      <c r="A13" s="8"/>
      <c r="B13" s="9"/>
      <c r="C13" s="6" t="str">
        <f t="shared" si="0"/>
        <v/>
      </c>
      <c r="D13" s="6"/>
      <c r="E13" s="6"/>
      <c r="F13" s="6"/>
      <c r="G13" s="6"/>
      <c r="H13" s="6"/>
      <c r="I13" s="6"/>
      <c r="J13" s="6" t="str">
        <f t="shared" si="1"/>
        <v/>
      </c>
      <c r="K13" s="10" t="str">
        <f t="shared" si="2"/>
        <v/>
      </c>
      <c r="L13" s="2"/>
      <c r="O13" s="1"/>
      <c r="P13" s="1"/>
      <c r="R13" s="3"/>
      <c r="T13" s="4"/>
    </row>
    <row r="14" spans="1:20" x14ac:dyDescent="0.25">
      <c r="A14" s="11"/>
      <c r="B14" s="12"/>
      <c r="C14" s="5" t="str">
        <f t="shared" si="0"/>
        <v/>
      </c>
      <c r="D14" s="5"/>
      <c r="E14" s="5"/>
      <c r="F14" s="5"/>
      <c r="G14" s="29"/>
      <c r="H14" s="29"/>
      <c r="I14" s="5"/>
      <c r="J14" s="29" t="str">
        <f t="shared" si="1"/>
        <v/>
      </c>
      <c r="K14" s="7" t="str">
        <f t="shared" si="2"/>
        <v/>
      </c>
      <c r="L14" s="2"/>
      <c r="O14" s="1"/>
      <c r="P14" s="1"/>
      <c r="T14" s="4"/>
    </row>
    <row r="15" spans="1:20" x14ac:dyDescent="0.25">
      <c r="A15" s="8"/>
      <c r="B15" s="9"/>
      <c r="C15" s="6" t="str">
        <f t="shared" si="0"/>
        <v/>
      </c>
      <c r="D15" s="6"/>
      <c r="E15" s="6"/>
      <c r="F15" s="6"/>
      <c r="G15" s="6"/>
      <c r="H15" s="6"/>
      <c r="I15" s="6"/>
      <c r="J15" s="6" t="str">
        <f t="shared" si="1"/>
        <v/>
      </c>
      <c r="K15" s="10" t="str">
        <f t="shared" si="2"/>
        <v/>
      </c>
      <c r="L15" s="2"/>
      <c r="O15" s="1"/>
      <c r="P15" s="1"/>
      <c r="T15" s="4"/>
    </row>
    <row r="16" spans="1:20" x14ac:dyDescent="0.25">
      <c r="A16" s="11"/>
      <c r="B16" s="12"/>
      <c r="C16" s="5" t="str">
        <f t="shared" si="0"/>
        <v/>
      </c>
      <c r="D16" s="5"/>
      <c r="E16" s="5"/>
      <c r="F16" s="5"/>
      <c r="G16" s="29"/>
      <c r="H16" s="29"/>
      <c r="I16" s="5"/>
      <c r="J16" s="29" t="str">
        <f t="shared" si="1"/>
        <v/>
      </c>
      <c r="K16" s="7" t="str">
        <f t="shared" si="2"/>
        <v/>
      </c>
      <c r="L16" s="2"/>
      <c r="O16" s="1"/>
      <c r="P16" s="1"/>
      <c r="T16" s="4"/>
    </row>
    <row r="17" spans="1:16" x14ac:dyDescent="0.25">
      <c r="A17" s="8"/>
      <c r="B17" s="9"/>
      <c r="C17" s="6" t="str">
        <f t="shared" si="0"/>
        <v/>
      </c>
      <c r="D17" s="6"/>
      <c r="E17" s="6"/>
      <c r="F17" s="6"/>
      <c r="G17" s="6"/>
      <c r="H17" s="6"/>
      <c r="I17" s="6"/>
      <c r="J17" s="6" t="str">
        <f t="shared" si="1"/>
        <v/>
      </c>
      <c r="K17" s="10" t="str">
        <f t="shared" si="2"/>
        <v/>
      </c>
      <c r="L17" s="2"/>
      <c r="O17" s="1"/>
      <c r="P17" s="1"/>
    </row>
    <row r="18" spans="1:16" x14ac:dyDescent="0.25">
      <c r="A18" s="11"/>
      <c r="B18" s="12"/>
      <c r="C18" s="5" t="str">
        <f t="shared" si="0"/>
        <v/>
      </c>
      <c r="D18" s="5"/>
      <c r="E18" s="5"/>
      <c r="F18" s="5"/>
      <c r="G18" s="29"/>
      <c r="H18" s="29"/>
      <c r="I18" s="5"/>
      <c r="J18" s="29" t="str">
        <f t="shared" si="1"/>
        <v/>
      </c>
      <c r="K18" s="7" t="str">
        <f t="shared" si="2"/>
        <v/>
      </c>
      <c r="L18" s="2"/>
      <c r="O18" s="1"/>
      <c r="P18" s="1"/>
    </row>
    <row r="19" spans="1:16" x14ac:dyDescent="0.25">
      <c r="A19" s="8"/>
      <c r="B19" s="9"/>
      <c r="C19" s="6" t="str">
        <f t="shared" si="0"/>
        <v/>
      </c>
      <c r="D19" s="6"/>
      <c r="E19" s="6"/>
      <c r="F19" s="6"/>
      <c r="G19" s="6"/>
      <c r="H19" s="6"/>
      <c r="I19" s="6"/>
      <c r="J19" s="6" t="str">
        <f t="shared" si="1"/>
        <v/>
      </c>
      <c r="K19" s="10" t="str">
        <f t="shared" si="2"/>
        <v/>
      </c>
      <c r="L19" s="2"/>
      <c r="O19" s="1"/>
      <c r="P19" s="1"/>
    </row>
    <row r="20" spans="1:16" x14ac:dyDescent="0.25">
      <c r="A20" s="11"/>
      <c r="B20" s="12"/>
      <c r="C20" s="5" t="str">
        <f t="shared" si="0"/>
        <v/>
      </c>
      <c r="D20" s="5"/>
      <c r="E20" s="5"/>
      <c r="F20" s="5"/>
      <c r="G20" s="29"/>
      <c r="H20" s="29"/>
      <c r="I20" s="5"/>
      <c r="J20" s="29" t="str">
        <f t="shared" si="1"/>
        <v/>
      </c>
      <c r="K20" s="7" t="str">
        <f t="shared" si="2"/>
        <v/>
      </c>
      <c r="L20" s="2"/>
      <c r="O20" s="1"/>
      <c r="P20" s="1"/>
    </row>
    <row r="21" spans="1:16" x14ac:dyDescent="0.25">
      <c r="A21" s="8"/>
      <c r="B21" s="9"/>
      <c r="C21" s="6" t="str">
        <f t="shared" si="0"/>
        <v/>
      </c>
      <c r="D21" s="6"/>
      <c r="E21" s="6"/>
      <c r="F21" s="6"/>
      <c r="G21" s="6"/>
      <c r="H21" s="6"/>
      <c r="I21" s="6"/>
      <c r="J21" s="6" t="str">
        <f t="shared" si="1"/>
        <v/>
      </c>
      <c r="K21" s="10" t="str">
        <f t="shared" si="2"/>
        <v/>
      </c>
      <c r="L21" s="2"/>
      <c r="O21" s="1"/>
      <c r="P21" s="1"/>
    </row>
    <row r="22" spans="1:16" x14ac:dyDescent="0.25">
      <c r="A22" s="11"/>
      <c r="B22" s="12"/>
      <c r="C22" s="5" t="str">
        <f t="shared" si="0"/>
        <v/>
      </c>
      <c r="D22" s="5"/>
      <c r="E22" s="5"/>
      <c r="F22" s="5"/>
      <c r="G22" s="29"/>
      <c r="H22" s="29"/>
      <c r="I22" s="5"/>
      <c r="J22" s="29" t="str">
        <f t="shared" si="1"/>
        <v/>
      </c>
      <c r="K22" s="7" t="str">
        <f t="shared" si="2"/>
        <v/>
      </c>
      <c r="L22" s="2"/>
      <c r="O22" s="1"/>
      <c r="P22" s="1"/>
    </row>
    <row r="23" spans="1:16" x14ac:dyDescent="0.25">
      <c r="A23" s="8"/>
      <c r="B23" s="9"/>
      <c r="C23" s="6" t="str">
        <f t="shared" si="0"/>
        <v/>
      </c>
      <c r="D23" s="6"/>
      <c r="E23" s="6"/>
      <c r="F23" s="6"/>
      <c r="G23" s="6"/>
      <c r="H23" s="6"/>
      <c r="I23" s="6"/>
      <c r="J23" s="6" t="str">
        <f t="shared" si="1"/>
        <v/>
      </c>
      <c r="K23" s="10" t="str">
        <f t="shared" si="2"/>
        <v/>
      </c>
      <c r="L23" s="2"/>
      <c r="O23" s="1"/>
      <c r="P23" s="1"/>
    </row>
    <row r="24" spans="1:16" x14ac:dyDescent="0.25">
      <c r="A24" s="11"/>
      <c r="B24" s="12"/>
      <c r="C24" s="5" t="str">
        <f t="shared" si="0"/>
        <v/>
      </c>
      <c r="D24" s="5"/>
      <c r="E24" s="5"/>
      <c r="F24" s="5"/>
      <c r="G24" s="29"/>
      <c r="H24" s="29"/>
      <c r="I24" s="5"/>
      <c r="J24" s="29" t="str">
        <f t="shared" si="1"/>
        <v/>
      </c>
      <c r="K24" s="7" t="str">
        <f t="shared" si="2"/>
        <v/>
      </c>
      <c r="L24" s="2"/>
      <c r="O24" s="1"/>
      <c r="P24" s="1"/>
    </row>
    <row r="25" spans="1:16" x14ac:dyDescent="0.25">
      <c r="A25" s="8"/>
      <c r="B25" s="9"/>
      <c r="C25" s="6" t="str">
        <f t="shared" si="0"/>
        <v/>
      </c>
      <c r="D25" s="6"/>
      <c r="E25" s="6"/>
      <c r="F25" s="6"/>
      <c r="G25" s="6"/>
      <c r="H25" s="6"/>
      <c r="I25" s="6"/>
      <c r="J25" s="6" t="str">
        <f t="shared" si="1"/>
        <v/>
      </c>
      <c r="K25" s="10" t="str">
        <f t="shared" si="2"/>
        <v/>
      </c>
      <c r="L25" s="2"/>
      <c r="O25" s="1"/>
      <c r="P25" s="1"/>
    </row>
    <row r="26" spans="1:16" x14ac:dyDescent="0.25">
      <c r="A26" s="11"/>
      <c r="B26" s="12"/>
      <c r="C26" s="5" t="str">
        <f t="shared" si="0"/>
        <v/>
      </c>
      <c r="D26" s="5"/>
      <c r="E26" s="5"/>
      <c r="F26" s="5"/>
      <c r="G26" s="29"/>
      <c r="H26" s="29"/>
      <c r="I26" s="5"/>
      <c r="J26" s="29" t="str">
        <f t="shared" si="1"/>
        <v/>
      </c>
      <c r="K26" s="7" t="str">
        <f t="shared" si="2"/>
        <v/>
      </c>
      <c r="L26" s="2"/>
      <c r="O26" s="1"/>
      <c r="P26" s="1"/>
    </row>
    <row r="27" spans="1:16" x14ac:dyDescent="0.25">
      <c r="A27" s="8"/>
      <c r="B27" s="9"/>
      <c r="C27" s="6" t="str">
        <f t="shared" si="0"/>
        <v/>
      </c>
      <c r="D27" s="6"/>
      <c r="E27" s="6"/>
      <c r="F27" s="6"/>
      <c r="G27" s="6"/>
      <c r="H27" s="6"/>
      <c r="I27" s="6"/>
      <c r="J27" s="6" t="str">
        <f t="shared" si="1"/>
        <v/>
      </c>
      <c r="K27" s="10" t="str">
        <f t="shared" si="2"/>
        <v/>
      </c>
      <c r="L27" s="2"/>
      <c r="O27" s="1"/>
      <c r="P27" s="1"/>
    </row>
    <row r="28" spans="1:16" x14ac:dyDescent="0.25">
      <c r="A28" s="16"/>
      <c r="B28" s="12"/>
      <c r="C28" s="13" t="str">
        <f t="shared" si="0"/>
        <v/>
      </c>
      <c r="D28" s="13"/>
      <c r="E28" s="13"/>
      <c r="F28" s="13"/>
      <c r="G28" s="29"/>
      <c r="H28" s="29"/>
      <c r="I28" s="13"/>
      <c r="J28" s="29" t="str">
        <f t="shared" si="1"/>
        <v/>
      </c>
      <c r="K28" s="14" t="str">
        <f t="shared" si="2"/>
        <v/>
      </c>
      <c r="L28" s="2"/>
      <c r="O28" s="1"/>
      <c r="P28" s="1"/>
    </row>
    <row r="29" spans="1:16" x14ac:dyDescent="0.25">
      <c r="A29" s="17"/>
      <c r="B29" s="9"/>
      <c r="C29" s="6" t="str">
        <f t="shared" si="0"/>
        <v/>
      </c>
      <c r="D29" s="6"/>
      <c r="E29" s="6"/>
      <c r="F29" s="6"/>
      <c r="G29" s="6"/>
      <c r="H29" s="6"/>
      <c r="I29" s="6"/>
      <c r="J29" s="6" t="str">
        <f t="shared" si="1"/>
        <v/>
      </c>
      <c r="K29" s="10" t="str">
        <f t="shared" si="2"/>
        <v/>
      </c>
      <c r="L29" s="2"/>
      <c r="O29" s="1"/>
      <c r="P29" s="1"/>
    </row>
    <row r="30" spans="1:16" x14ac:dyDescent="0.25">
      <c r="A30" s="16"/>
      <c r="B30" s="12"/>
      <c r="C30" s="13" t="str">
        <f t="shared" si="0"/>
        <v/>
      </c>
      <c r="D30" s="13"/>
      <c r="E30" s="13"/>
      <c r="F30" s="13"/>
      <c r="G30" s="29"/>
      <c r="H30" s="29"/>
      <c r="I30" s="13"/>
      <c r="J30" s="29" t="str">
        <f t="shared" si="1"/>
        <v/>
      </c>
      <c r="K30" s="14" t="str">
        <f t="shared" si="2"/>
        <v/>
      </c>
      <c r="L30" s="2"/>
      <c r="O30" s="1"/>
      <c r="P30" s="1"/>
    </row>
    <row r="31" spans="1:16" x14ac:dyDescent="0.25">
      <c r="A31" s="17"/>
      <c r="B31" s="9"/>
      <c r="C31" s="6" t="str">
        <f t="shared" si="0"/>
        <v/>
      </c>
      <c r="D31" s="6"/>
      <c r="E31" s="6"/>
      <c r="F31" s="6"/>
      <c r="G31" s="6"/>
      <c r="H31" s="6"/>
      <c r="I31" s="6"/>
      <c r="J31" s="6" t="str">
        <f t="shared" si="1"/>
        <v/>
      </c>
      <c r="K31" s="10" t="str">
        <f t="shared" si="2"/>
        <v/>
      </c>
      <c r="L31" s="2"/>
      <c r="O31" s="1"/>
      <c r="P31" s="1"/>
    </row>
    <row r="32" spans="1:16" x14ac:dyDescent="0.25">
      <c r="A32" s="16"/>
      <c r="B32" s="12"/>
      <c r="C32" s="13" t="str">
        <f t="shared" si="0"/>
        <v/>
      </c>
      <c r="D32" s="13"/>
      <c r="E32" s="13"/>
      <c r="F32" s="13"/>
      <c r="G32" s="29"/>
      <c r="H32" s="29"/>
      <c r="I32" s="13"/>
      <c r="J32" s="29" t="str">
        <f t="shared" si="1"/>
        <v/>
      </c>
      <c r="K32" s="14" t="str">
        <f t="shared" si="2"/>
        <v/>
      </c>
      <c r="L32" s="2"/>
      <c r="O32" s="1">
        <f t="shared" ref="O32:O33" si="3">IF(K32="",0,1)</f>
        <v>0</v>
      </c>
      <c r="P32" s="1">
        <f t="shared" ref="P32:P33" si="4">IF(D32="Prospect",1,0)</f>
        <v>0</v>
      </c>
    </row>
    <row r="33" spans="1:16" x14ac:dyDescent="0.25">
      <c r="A33" s="18"/>
      <c r="B33" s="9"/>
      <c r="C33" s="6" t="str">
        <f t="shared" si="0"/>
        <v/>
      </c>
      <c r="D33" s="6"/>
      <c r="E33" s="6"/>
      <c r="F33" s="6"/>
      <c r="G33" s="6"/>
      <c r="H33" s="6"/>
      <c r="I33" s="6"/>
      <c r="J33" s="6" t="str">
        <f t="shared" si="1"/>
        <v/>
      </c>
      <c r="K33" s="10" t="str">
        <f t="shared" si="2"/>
        <v/>
      </c>
      <c r="L33" s="2"/>
      <c r="O33" s="1">
        <f t="shared" si="3"/>
        <v>0</v>
      </c>
      <c r="P33" s="1">
        <f t="shared" si="4"/>
        <v>0</v>
      </c>
    </row>
    <row r="34" spans="1:16" x14ac:dyDescent="0.25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1:16" x14ac:dyDescent="0.25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  <row r="36" spans="1:16" x14ac:dyDescent="0.25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</row>
    <row r="37" spans="1:16" x14ac:dyDescent="0.25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1:16" x14ac:dyDescent="0.25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  <row r="39" spans="1:16" x14ac:dyDescent="0.25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1:16" x14ac:dyDescent="0.25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1:16" x14ac:dyDescent="0.25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1:16" x14ac:dyDescent="0.25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  <row r="43" spans="1:16" x14ac:dyDescent="0.25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</row>
    <row r="44" spans="1:16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1:16" x14ac:dyDescent="0.25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</row>
    <row r="46" spans="1:16" x14ac:dyDescent="0.25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</row>
    <row r="47" spans="1:16" x14ac:dyDescent="0.25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</row>
    <row r="48" spans="1:16" x14ac:dyDescent="0.25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  <row r="49" spans="2:12" x14ac:dyDescent="0.25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</row>
    <row r="50" spans="2:12" x14ac:dyDescent="0.25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</row>
    <row r="51" spans="2:12" x14ac:dyDescent="0.25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</row>
    <row r="52" spans="2:12" x14ac:dyDescent="0.25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</row>
    <row r="53" spans="2:12" x14ac:dyDescent="0.25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</row>
    <row r="54" spans="2:12" x14ac:dyDescent="0.25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</row>
    <row r="55" spans="2:12" x14ac:dyDescent="0.25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</row>
    <row r="56" spans="2:12" x14ac:dyDescent="0.25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</row>
    <row r="57" spans="2:12" x14ac:dyDescent="0.2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</row>
    <row r="58" spans="2:12" x14ac:dyDescent="0.2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</row>
    <row r="59" spans="2:12" x14ac:dyDescent="0.2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</row>
    <row r="60" spans="2:12" x14ac:dyDescent="0.2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2:12" x14ac:dyDescent="0.2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  <row r="62" spans="2:12" x14ac:dyDescent="0.25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</row>
    <row r="63" spans="2:12" x14ac:dyDescent="0.25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</row>
    <row r="64" spans="2:12" x14ac:dyDescent="0.25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</row>
    <row r="65" spans="2:12" x14ac:dyDescent="0.25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</row>
    <row r="66" spans="2:12" x14ac:dyDescent="0.2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</row>
    <row r="67" spans="2:12" x14ac:dyDescent="0.2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</row>
    <row r="68" spans="2:12" x14ac:dyDescent="0.2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</row>
    <row r="69" spans="2:12" x14ac:dyDescent="0.2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</row>
    <row r="70" spans="2:12" x14ac:dyDescent="0.2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</row>
    <row r="71" spans="2:12" x14ac:dyDescent="0.2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</row>
    <row r="72" spans="2:12" x14ac:dyDescent="0.2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</row>
    <row r="73" spans="2:12" x14ac:dyDescent="0.2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</row>
    <row r="74" spans="2:12" x14ac:dyDescent="0.2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</row>
    <row r="75" spans="2:12" x14ac:dyDescent="0.2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  <row r="76" spans="2:12" x14ac:dyDescent="0.2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</row>
    <row r="77" spans="2:12" x14ac:dyDescent="0.2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</row>
    <row r="78" spans="2:12" x14ac:dyDescent="0.2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  <row r="79" spans="2:12" x14ac:dyDescent="0.2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</row>
  </sheetData>
  <mergeCells count="17">
    <mergeCell ref="G1:H1"/>
    <mergeCell ref="A1:B2"/>
    <mergeCell ref="C1:C2"/>
    <mergeCell ref="D1:D2"/>
    <mergeCell ref="E1:E2"/>
    <mergeCell ref="F1:F2"/>
    <mergeCell ref="L5:L6"/>
    <mergeCell ref="M5:M6"/>
    <mergeCell ref="N5:N6"/>
    <mergeCell ref="M10:N10"/>
    <mergeCell ref="I1:I2"/>
    <mergeCell ref="J1:J2"/>
    <mergeCell ref="K1:K2"/>
    <mergeCell ref="L1:N2"/>
    <mergeCell ref="L3:L4"/>
    <mergeCell ref="M3:M4"/>
    <mergeCell ref="N3:N4"/>
  </mergeCells>
  <conditionalFormatting sqref="D3 D12:D33">
    <cfRule type="containsText" dxfId="59" priority="9" operator="containsText" text="Prospect">
      <formula>NOT(ISERROR(SEARCH("Prospect",D3)))</formula>
    </cfRule>
    <cfRule type="containsText" dxfId="58" priority="10" operator="containsText" text="Client">
      <formula>NOT(ISERROR(SEARCH("Client",D3)))</formula>
    </cfRule>
  </conditionalFormatting>
  <conditionalFormatting sqref="D4:D10">
    <cfRule type="containsText" dxfId="27" priority="1" operator="containsText" text="Prospect">
      <formula>NOT(ISERROR(SEARCH("Prospect",D4)))</formula>
    </cfRule>
    <cfRule type="containsText" dxfId="26" priority="2" operator="containsText" text="Client">
      <formula>NOT(ISERROR(SEARCH("Client",D4)))</formula>
    </cfRule>
  </conditionalFormatting>
  <dataValidations count="4">
    <dataValidation type="list" allowBlank="1" showInputMessage="1" showErrorMessage="1" sqref="H3:H33">
      <formula1>$Q$25:$Q$30</formula1>
    </dataValidation>
    <dataValidation type="list" allowBlank="1" showInputMessage="1" showErrorMessage="1" sqref="G3:G33">
      <formula1>$Q$1:$Q$21</formula1>
    </dataValidation>
    <dataValidation type="list" allowBlank="1" showInputMessage="1" showErrorMessage="1" sqref="B3">
      <formula1>$T$1:$T$12</formula1>
    </dataValidation>
    <dataValidation type="list" allowBlank="1" showInputMessage="1" showErrorMessage="1" sqref="D3:D33">
      <formula1>"Client,Prospect"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T79"/>
  <sheetViews>
    <sheetView workbookViewId="0">
      <selection sqref="A1:B2"/>
    </sheetView>
  </sheetViews>
  <sheetFormatPr baseColWidth="10" defaultRowHeight="15" x14ac:dyDescent="0.25"/>
  <cols>
    <col min="1" max="1" width="2.7109375" customWidth="1"/>
    <col min="2" max="2" width="6.7109375" customWidth="1"/>
    <col min="3" max="3" width="5.7109375" customWidth="1"/>
    <col min="4" max="4" width="6.7109375" customWidth="1"/>
    <col min="5" max="6" width="15.7109375" customWidth="1"/>
    <col min="7" max="8" width="8.7109375" customWidth="1"/>
  </cols>
  <sheetData>
    <row r="1" spans="1:20" x14ac:dyDescent="0.25">
      <c r="A1" s="31" t="s">
        <v>0</v>
      </c>
      <c r="B1" s="31"/>
      <c r="C1" s="32" t="s">
        <v>9</v>
      </c>
      <c r="D1" s="32" t="s">
        <v>8</v>
      </c>
      <c r="E1" s="31" t="s">
        <v>1</v>
      </c>
      <c r="F1" s="31" t="s">
        <v>2</v>
      </c>
      <c r="G1" s="31" t="s">
        <v>5</v>
      </c>
      <c r="H1" s="31"/>
      <c r="I1" s="32" t="s">
        <v>14</v>
      </c>
      <c r="J1" s="31" t="s">
        <v>6</v>
      </c>
      <c r="K1" s="32" t="s">
        <v>7</v>
      </c>
      <c r="L1" s="35" t="s">
        <v>11</v>
      </c>
      <c r="M1" s="35"/>
      <c r="N1" s="35"/>
      <c r="T1" s="4"/>
    </row>
    <row r="2" spans="1:20" x14ac:dyDescent="0.25">
      <c r="A2" s="31"/>
      <c r="B2" s="31"/>
      <c r="C2" s="32"/>
      <c r="D2" s="32"/>
      <c r="E2" s="31"/>
      <c r="F2" s="31"/>
      <c r="G2" s="30" t="s">
        <v>3</v>
      </c>
      <c r="H2" s="30" t="s">
        <v>4</v>
      </c>
      <c r="I2" s="32"/>
      <c r="J2" s="31"/>
      <c r="K2" s="32"/>
      <c r="L2" s="35"/>
      <c r="M2" s="35"/>
      <c r="N2" s="35"/>
      <c r="O2" s="1"/>
      <c r="P2" s="1"/>
      <c r="T2" s="4"/>
    </row>
    <row r="3" spans="1:20" x14ac:dyDescent="0.25">
      <c r="A3" s="8"/>
      <c r="B3" s="9"/>
      <c r="C3" s="6" t="str">
        <f>IF(AND(A3&gt;=1,A3&lt;=7),1,IF(AND(A3&gt;=8,A3&lt;=14),2,IF(AND(A3&gt;=15,A3&lt;=21),3,IF(AND(A3&gt;=22,A3&lt;=31),4,""))))</f>
        <v/>
      </c>
      <c r="D3" s="6" t="s">
        <v>10</v>
      </c>
      <c r="E3" s="6"/>
      <c r="F3" s="6"/>
      <c r="G3" s="6"/>
      <c r="H3" s="6"/>
      <c r="I3" s="6"/>
      <c r="J3" s="6" t="str">
        <f>IF(AND(G3="",H3=""),"",IF(H3="",LOOKUP(G3,$Q$1:$R$21),LOOKUP(H3,$Q$25:$R$30)))</f>
        <v/>
      </c>
      <c r="K3" s="10" t="str">
        <f>IF(I3="","",I3*J3)</f>
        <v/>
      </c>
      <c r="L3" s="36" t="s">
        <v>7</v>
      </c>
      <c r="M3" s="37" t="s">
        <v>12</v>
      </c>
      <c r="N3" s="37" t="s">
        <v>13</v>
      </c>
      <c r="O3" s="1"/>
      <c r="P3" s="1"/>
      <c r="T3" s="4"/>
    </row>
    <row r="4" spans="1:20" x14ac:dyDescent="0.25">
      <c r="A4" s="11"/>
      <c r="B4" s="12"/>
      <c r="C4" s="5" t="str">
        <f t="shared" ref="C4:C33" si="0">IF(AND(A4&gt;=1,A4&lt;=7),1,IF(AND(A4&gt;=8,A4&lt;=14),2,IF(AND(A4&gt;=15,A4&lt;=21),3,IF(AND(A4&gt;=22,A4&lt;=31),4,""))))</f>
        <v/>
      </c>
      <c r="D4" s="6" t="s">
        <v>10</v>
      </c>
      <c r="E4" s="5"/>
      <c r="F4" s="5"/>
      <c r="G4" s="29"/>
      <c r="H4" s="29"/>
      <c r="I4" s="5"/>
      <c r="J4" s="29" t="str">
        <f t="shared" ref="J4:J33" si="1">IF(AND(G4="",H4=""),"",IF(H4="",LOOKUP(G4,$Q$1:$R$21),LOOKUP(H4,$Q$25:$R$30)))</f>
        <v/>
      </c>
      <c r="K4" s="7" t="str">
        <f t="shared" ref="K4:K33" si="2">IF(I4="","",I4*J4)</f>
        <v/>
      </c>
      <c r="L4" s="36"/>
      <c r="M4" s="37"/>
      <c r="N4" s="37"/>
      <c r="O4" s="1"/>
      <c r="P4" s="1"/>
      <c r="T4" s="4"/>
    </row>
    <row r="5" spans="1:20" x14ac:dyDescent="0.25">
      <c r="A5" s="8"/>
      <c r="B5" s="9"/>
      <c r="C5" s="6" t="str">
        <f t="shared" si="0"/>
        <v/>
      </c>
      <c r="D5" s="6" t="s">
        <v>10</v>
      </c>
      <c r="E5" s="6"/>
      <c r="F5" s="6"/>
      <c r="G5" s="6"/>
      <c r="H5" s="6"/>
      <c r="I5" s="6"/>
      <c r="J5" s="6" t="str">
        <f t="shared" si="1"/>
        <v/>
      </c>
      <c r="K5" s="10" t="str">
        <f t="shared" si="2"/>
        <v/>
      </c>
      <c r="L5" s="38">
        <f>SUM(K3:K33)</f>
        <v>0</v>
      </c>
      <c r="M5" s="39">
        <f>SUM(O3:O33)</f>
        <v>0</v>
      </c>
      <c r="N5" s="39">
        <f>SUM(P3:P33)</f>
        <v>0</v>
      </c>
      <c r="O5" s="1"/>
      <c r="P5" s="1"/>
      <c r="T5" s="4"/>
    </row>
    <row r="6" spans="1:20" x14ac:dyDescent="0.25">
      <c r="A6" s="11"/>
      <c r="B6" s="12"/>
      <c r="C6" s="5" t="str">
        <f t="shared" si="0"/>
        <v/>
      </c>
      <c r="D6" s="6" t="s">
        <v>10</v>
      </c>
      <c r="E6" s="5"/>
      <c r="F6" s="5"/>
      <c r="G6" s="29"/>
      <c r="H6" s="29"/>
      <c r="I6" s="5"/>
      <c r="J6" s="29" t="str">
        <f t="shared" si="1"/>
        <v/>
      </c>
      <c r="K6" s="7" t="str">
        <f t="shared" si="2"/>
        <v/>
      </c>
      <c r="L6" s="39"/>
      <c r="M6" s="39"/>
      <c r="N6" s="39"/>
      <c r="O6" s="1"/>
      <c r="P6" s="1"/>
      <c r="T6" s="4"/>
    </row>
    <row r="7" spans="1:20" ht="15.75" thickBot="1" x14ac:dyDescent="0.3">
      <c r="A7" s="8"/>
      <c r="B7" s="9"/>
      <c r="C7" s="6" t="str">
        <f t="shared" si="0"/>
        <v/>
      </c>
      <c r="D7" s="6" t="s">
        <v>10</v>
      </c>
      <c r="E7" s="6"/>
      <c r="F7" s="6"/>
      <c r="G7" s="6"/>
      <c r="H7" s="6"/>
      <c r="I7" s="6"/>
      <c r="J7" s="6" t="str">
        <f t="shared" si="1"/>
        <v/>
      </c>
      <c r="K7" s="10" t="str">
        <f t="shared" si="2"/>
        <v/>
      </c>
      <c r="L7" s="2"/>
      <c r="O7" s="1"/>
      <c r="P7" s="1"/>
      <c r="T7" s="4"/>
    </row>
    <row r="8" spans="1:20" x14ac:dyDescent="0.25">
      <c r="A8" s="11"/>
      <c r="B8" s="12"/>
      <c r="C8" s="5" t="str">
        <f t="shared" si="0"/>
        <v/>
      </c>
      <c r="D8" s="6" t="s">
        <v>20</v>
      </c>
      <c r="E8" s="5"/>
      <c r="F8" s="5"/>
      <c r="G8" s="29"/>
      <c r="H8" s="29"/>
      <c r="I8" s="5"/>
      <c r="J8" s="29" t="str">
        <f t="shared" si="1"/>
        <v/>
      </c>
      <c r="K8" s="7" t="str">
        <f t="shared" si="2"/>
        <v/>
      </c>
      <c r="M8" s="21" t="s">
        <v>17</v>
      </c>
      <c r="N8" s="23"/>
      <c r="O8" s="1"/>
      <c r="P8" s="1"/>
      <c r="T8" s="4"/>
    </row>
    <row r="9" spans="1:20" x14ac:dyDescent="0.25">
      <c r="A9" s="8"/>
      <c r="B9" s="9"/>
      <c r="C9" s="6" t="str">
        <f t="shared" si="0"/>
        <v/>
      </c>
      <c r="D9" s="6" t="s">
        <v>10</v>
      </c>
      <c r="E9" s="6"/>
      <c r="F9" s="6"/>
      <c r="G9" s="6"/>
      <c r="H9" s="6"/>
      <c r="I9" s="6"/>
      <c r="J9" s="6" t="str">
        <f t="shared" si="1"/>
        <v/>
      </c>
      <c r="K9" s="10" t="str">
        <f t="shared" si="2"/>
        <v/>
      </c>
      <c r="M9" s="22" t="s">
        <v>15</v>
      </c>
      <c r="N9" s="20"/>
      <c r="O9" s="1"/>
      <c r="P9" s="1"/>
      <c r="T9" s="4"/>
    </row>
    <row r="10" spans="1:20" x14ac:dyDescent="0.25">
      <c r="A10" s="11"/>
      <c r="B10" s="12"/>
      <c r="C10" s="5" t="str">
        <f t="shared" si="0"/>
        <v/>
      </c>
      <c r="D10" s="6" t="s">
        <v>20</v>
      </c>
      <c r="E10" s="5"/>
      <c r="F10" s="5"/>
      <c r="G10" s="29"/>
      <c r="H10" s="29"/>
      <c r="I10" s="5"/>
      <c r="J10" s="29" t="str">
        <f t="shared" si="1"/>
        <v/>
      </c>
      <c r="K10" s="7" t="str">
        <f t="shared" si="2"/>
        <v/>
      </c>
      <c r="M10" s="33" t="s">
        <v>16</v>
      </c>
      <c r="N10" s="34"/>
      <c r="O10" s="1"/>
      <c r="P10" s="1"/>
      <c r="T10" s="4"/>
    </row>
    <row r="11" spans="1:20" x14ac:dyDescent="0.25">
      <c r="A11" s="8"/>
      <c r="B11" s="9"/>
      <c r="C11" s="6" t="str">
        <f t="shared" si="0"/>
        <v/>
      </c>
      <c r="D11" s="6"/>
      <c r="E11" s="6"/>
      <c r="F11" s="6"/>
      <c r="G11" s="6"/>
      <c r="H11" s="6"/>
      <c r="I11" s="6"/>
      <c r="J11" s="6" t="str">
        <f t="shared" si="1"/>
        <v/>
      </c>
      <c r="K11" s="10" t="str">
        <f t="shared" si="2"/>
        <v/>
      </c>
      <c r="M11" s="19" t="s">
        <v>18</v>
      </c>
      <c r="N11" s="20" t="s">
        <v>19</v>
      </c>
      <c r="O11" s="1"/>
      <c r="P11" s="1"/>
      <c r="T11" s="4"/>
    </row>
    <row r="12" spans="1:20" ht="15.75" thickBot="1" x14ac:dyDescent="0.3">
      <c r="A12" s="11"/>
      <c r="B12" s="12"/>
      <c r="C12" s="5" t="str">
        <f t="shared" si="0"/>
        <v/>
      </c>
      <c r="D12" s="5"/>
      <c r="E12" s="5"/>
      <c r="F12" s="5"/>
      <c r="G12" s="29"/>
      <c r="H12" s="29"/>
      <c r="I12" s="5"/>
      <c r="J12" s="29" t="str">
        <f t="shared" si="1"/>
        <v/>
      </c>
      <c r="K12" s="7" t="str">
        <f t="shared" si="2"/>
        <v/>
      </c>
      <c r="M12" s="25">
        <f>N8-L5</f>
        <v>0</v>
      </c>
      <c r="N12" s="24">
        <f>N9-L5</f>
        <v>0</v>
      </c>
      <c r="O12" s="1"/>
      <c r="P12" s="1"/>
      <c r="T12" s="4"/>
    </row>
    <row r="13" spans="1:20" x14ac:dyDescent="0.25">
      <c r="A13" s="8"/>
      <c r="B13" s="9"/>
      <c r="C13" s="6" t="str">
        <f t="shared" si="0"/>
        <v/>
      </c>
      <c r="D13" s="6"/>
      <c r="E13" s="6"/>
      <c r="F13" s="6"/>
      <c r="G13" s="6"/>
      <c r="H13" s="6"/>
      <c r="I13" s="6"/>
      <c r="J13" s="6" t="str">
        <f t="shared" si="1"/>
        <v/>
      </c>
      <c r="K13" s="10" t="str">
        <f t="shared" si="2"/>
        <v/>
      </c>
      <c r="L13" s="2"/>
      <c r="O13" s="1"/>
      <c r="P13" s="1"/>
      <c r="R13" s="3"/>
      <c r="T13" s="4"/>
    </row>
    <row r="14" spans="1:20" x14ac:dyDescent="0.25">
      <c r="A14" s="11"/>
      <c r="B14" s="12"/>
      <c r="C14" s="5" t="str">
        <f t="shared" si="0"/>
        <v/>
      </c>
      <c r="D14" s="5"/>
      <c r="E14" s="5"/>
      <c r="F14" s="5"/>
      <c r="G14" s="29"/>
      <c r="H14" s="29"/>
      <c r="I14" s="5"/>
      <c r="J14" s="29" t="str">
        <f t="shared" si="1"/>
        <v/>
      </c>
      <c r="K14" s="7" t="str">
        <f t="shared" si="2"/>
        <v/>
      </c>
      <c r="L14" s="2"/>
      <c r="O14" s="1"/>
      <c r="P14" s="1"/>
      <c r="T14" s="4"/>
    </row>
    <row r="15" spans="1:20" x14ac:dyDescent="0.25">
      <c r="A15" s="8"/>
      <c r="B15" s="9"/>
      <c r="C15" s="6" t="str">
        <f t="shared" si="0"/>
        <v/>
      </c>
      <c r="D15" s="6"/>
      <c r="E15" s="6"/>
      <c r="F15" s="6"/>
      <c r="G15" s="6"/>
      <c r="H15" s="6"/>
      <c r="I15" s="6"/>
      <c r="J15" s="6" t="str">
        <f t="shared" si="1"/>
        <v/>
      </c>
      <c r="K15" s="10" t="str">
        <f t="shared" si="2"/>
        <v/>
      </c>
      <c r="L15" s="2"/>
      <c r="O15" s="1"/>
      <c r="P15" s="1"/>
      <c r="T15" s="4"/>
    </row>
    <row r="16" spans="1:20" x14ac:dyDescent="0.25">
      <c r="A16" s="11"/>
      <c r="B16" s="12"/>
      <c r="C16" s="5" t="str">
        <f t="shared" si="0"/>
        <v/>
      </c>
      <c r="D16" s="5"/>
      <c r="E16" s="5"/>
      <c r="F16" s="5"/>
      <c r="G16" s="29"/>
      <c r="H16" s="29"/>
      <c r="I16" s="5"/>
      <c r="J16" s="29" t="str">
        <f t="shared" si="1"/>
        <v/>
      </c>
      <c r="K16" s="7" t="str">
        <f t="shared" si="2"/>
        <v/>
      </c>
      <c r="L16" s="2"/>
      <c r="O16" s="1"/>
      <c r="P16" s="1"/>
      <c r="T16" s="4"/>
    </row>
    <row r="17" spans="1:16" x14ac:dyDescent="0.25">
      <c r="A17" s="8"/>
      <c r="B17" s="9"/>
      <c r="C17" s="6" t="str">
        <f t="shared" si="0"/>
        <v/>
      </c>
      <c r="D17" s="6"/>
      <c r="E17" s="6"/>
      <c r="F17" s="6"/>
      <c r="G17" s="6"/>
      <c r="H17" s="6"/>
      <c r="I17" s="6"/>
      <c r="J17" s="6" t="str">
        <f t="shared" si="1"/>
        <v/>
      </c>
      <c r="K17" s="10" t="str">
        <f t="shared" si="2"/>
        <v/>
      </c>
      <c r="L17" s="2"/>
      <c r="O17" s="1"/>
      <c r="P17" s="1"/>
    </row>
    <row r="18" spans="1:16" x14ac:dyDescent="0.25">
      <c r="A18" s="11"/>
      <c r="B18" s="12"/>
      <c r="C18" s="5" t="str">
        <f t="shared" si="0"/>
        <v/>
      </c>
      <c r="D18" s="5"/>
      <c r="E18" s="5"/>
      <c r="F18" s="5"/>
      <c r="G18" s="29"/>
      <c r="H18" s="29"/>
      <c r="I18" s="5"/>
      <c r="J18" s="29" t="str">
        <f t="shared" si="1"/>
        <v/>
      </c>
      <c r="K18" s="7" t="str">
        <f t="shared" si="2"/>
        <v/>
      </c>
      <c r="L18" s="2"/>
      <c r="O18" s="1"/>
      <c r="P18" s="1"/>
    </row>
    <row r="19" spans="1:16" x14ac:dyDescent="0.25">
      <c r="A19" s="8"/>
      <c r="B19" s="9"/>
      <c r="C19" s="6" t="str">
        <f t="shared" si="0"/>
        <v/>
      </c>
      <c r="D19" s="6"/>
      <c r="E19" s="6"/>
      <c r="F19" s="6"/>
      <c r="G19" s="6"/>
      <c r="H19" s="6"/>
      <c r="I19" s="6"/>
      <c r="J19" s="6" t="str">
        <f t="shared" si="1"/>
        <v/>
      </c>
      <c r="K19" s="10" t="str">
        <f t="shared" si="2"/>
        <v/>
      </c>
      <c r="L19" s="2"/>
      <c r="O19" s="1"/>
      <c r="P19" s="1"/>
    </row>
    <row r="20" spans="1:16" x14ac:dyDescent="0.25">
      <c r="A20" s="11"/>
      <c r="B20" s="12"/>
      <c r="C20" s="5" t="str">
        <f t="shared" si="0"/>
        <v/>
      </c>
      <c r="D20" s="5"/>
      <c r="E20" s="5"/>
      <c r="F20" s="5"/>
      <c r="G20" s="29"/>
      <c r="H20" s="29"/>
      <c r="I20" s="5"/>
      <c r="J20" s="29" t="str">
        <f t="shared" si="1"/>
        <v/>
      </c>
      <c r="K20" s="7" t="str">
        <f t="shared" si="2"/>
        <v/>
      </c>
      <c r="L20" s="2"/>
      <c r="O20" s="1"/>
      <c r="P20" s="1"/>
    </row>
    <row r="21" spans="1:16" x14ac:dyDescent="0.25">
      <c r="A21" s="8"/>
      <c r="B21" s="9"/>
      <c r="C21" s="6" t="str">
        <f t="shared" si="0"/>
        <v/>
      </c>
      <c r="D21" s="6"/>
      <c r="E21" s="6"/>
      <c r="F21" s="6"/>
      <c r="G21" s="6"/>
      <c r="H21" s="6"/>
      <c r="I21" s="6"/>
      <c r="J21" s="6" t="str">
        <f t="shared" si="1"/>
        <v/>
      </c>
      <c r="K21" s="10" t="str">
        <f t="shared" si="2"/>
        <v/>
      </c>
      <c r="L21" s="2"/>
      <c r="O21" s="1"/>
      <c r="P21" s="1"/>
    </row>
    <row r="22" spans="1:16" x14ac:dyDescent="0.25">
      <c r="A22" s="11"/>
      <c r="B22" s="12"/>
      <c r="C22" s="5" t="str">
        <f t="shared" si="0"/>
        <v/>
      </c>
      <c r="D22" s="5"/>
      <c r="E22" s="5"/>
      <c r="F22" s="5"/>
      <c r="G22" s="29"/>
      <c r="H22" s="29"/>
      <c r="I22" s="5"/>
      <c r="J22" s="29" t="str">
        <f t="shared" si="1"/>
        <v/>
      </c>
      <c r="K22" s="7" t="str">
        <f t="shared" si="2"/>
        <v/>
      </c>
      <c r="L22" s="2"/>
      <c r="O22" s="1"/>
      <c r="P22" s="1"/>
    </row>
    <row r="23" spans="1:16" x14ac:dyDescent="0.25">
      <c r="A23" s="8"/>
      <c r="B23" s="9"/>
      <c r="C23" s="6" t="str">
        <f t="shared" si="0"/>
        <v/>
      </c>
      <c r="D23" s="6"/>
      <c r="E23" s="6"/>
      <c r="F23" s="6"/>
      <c r="G23" s="6"/>
      <c r="H23" s="6"/>
      <c r="I23" s="6"/>
      <c r="J23" s="6" t="str">
        <f t="shared" si="1"/>
        <v/>
      </c>
      <c r="K23" s="10" t="str">
        <f t="shared" si="2"/>
        <v/>
      </c>
      <c r="L23" s="2"/>
      <c r="O23" s="1"/>
      <c r="P23" s="1"/>
    </row>
    <row r="24" spans="1:16" x14ac:dyDescent="0.25">
      <c r="A24" s="11"/>
      <c r="B24" s="12"/>
      <c r="C24" s="5" t="str">
        <f t="shared" si="0"/>
        <v/>
      </c>
      <c r="D24" s="5"/>
      <c r="E24" s="5"/>
      <c r="F24" s="5"/>
      <c r="G24" s="29"/>
      <c r="H24" s="29"/>
      <c r="I24" s="5"/>
      <c r="J24" s="29" t="str">
        <f t="shared" si="1"/>
        <v/>
      </c>
      <c r="K24" s="7" t="str">
        <f t="shared" si="2"/>
        <v/>
      </c>
      <c r="L24" s="2"/>
      <c r="O24" s="1"/>
      <c r="P24" s="1"/>
    </row>
    <row r="25" spans="1:16" x14ac:dyDescent="0.25">
      <c r="A25" s="8"/>
      <c r="B25" s="9"/>
      <c r="C25" s="6" t="str">
        <f t="shared" si="0"/>
        <v/>
      </c>
      <c r="D25" s="6"/>
      <c r="E25" s="6"/>
      <c r="F25" s="6"/>
      <c r="G25" s="6"/>
      <c r="H25" s="6"/>
      <c r="I25" s="6"/>
      <c r="J25" s="6" t="str">
        <f t="shared" si="1"/>
        <v/>
      </c>
      <c r="K25" s="10" t="str">
        <f t="shared" si="2"/>
        <v/>
      </c>
      <c r="L25" s="2"/>
      <c r="O25" s="1"/>
      <c r="P25" s="1"/>
    </row>
    <row r="26" spans="1:16" x14ac:dyDescent="0.25">
      <c r="A26" s="11"/>
      <c r="B26" s="12"/>
      <c r="C26" s="5" t="str">
        <f t="shared" si="0"/>
        <v/>
      </c>
      <c r="D26" s="5"/>
      <c r="E26" s="5"/>
      <c r="F26" s="5"/>
      <c r="G26" s="29"/>
      <c r="H26" s="29"/>
      <c r="I26" s="5"/>
      <c r="J26" s="29" t="str">
        <f t="shared" si="1"/>
        <v/>
      </c>
      <c r="K26" s="7" t="str">
        <f t="shared" si="2"/>
        <v/>
      </c>
      <c r="L26" s="2"/>
      <c r="O26" s="1"/>
      <c r="P26" s="1"/>
    </row>
    <row r="27" spans="1:16" x14ac:dyDescent="0.25">
      <c r="A27" s="8"/>
      <c r="B27" s="9"/>
      <c r="C27" s="6" t="str">
        <f t="shared" si="0"/>
        <v/>
      </c>
      <c r="D27" s="6"/>
      <c r="E27" s="6"/>
      <c r="F27" s="6"/>
      <c r="G27" s="6"/>
      <c r="H27" s="6"/>
      <c r="I27" s="6"/>
      <c r="J27" s="6" t="str">
        <f t="shared" si="1"/>
        <v/>
      </c>
      <c r="K27" s="10" t="str">
        <f t="shared" si="2"/>
        <v/>
      </c>
      <c r="L27" s="2"/>
      <c r="O27" s="1"/>
      <c r="P27" s="1"/>
    </row>
    <row r="28" spans="1:16" x14ac:dyDescent="0.25">
      <c r="A28" s="16"/>
      <c r="B28" s="12"/>
      <c r="C28" s="13" t="str">
        <f t="shared" si="0"/>
        <v/>
      </c>
      <c r="D28" s="13"/>
      <c r="E28" s="13"/>
      <c r="F28" s="13"/>
      <c r="G28" s="29"/>
      <c r="H28" s="29"/>
      <c r="I28" s="13"/>
      <c r="J28" s="29" t="str">
        <f t="shared" si="1"/>
        <v/>
      </c>
      <c r="K28" s="14" t="str">
        <f t="shared" si="2"/>
        <v/>
      </c>
      <c r="L28" s="2"/>
      <c r="O28" s="1"/>
      <c r="P28" s="1"/>
    </row>
    <row r="29" spans="1:16" x14ac:dyDescent="0.25">
      <c r="A29" s="17"/>
      <c r="B29" s="9"/>
      <c r="C29" s="6" t="str">
        <f t="shared" si="0"/>
        <v/>
      </c>
      <c r="D29" s="6"/>
      <c r="E29" s="6"/>
      <c r="F29" s="6"/>
      <c r="G29" s="6"/>
      <c r="H29" s="6"/>
      <c r="I29" s="6"/>
      <c r="J29" s="6" t="str">
        <f t="shared" si="1"/>
        <v/>
      </c>
      <c r="K29" s="10" t="str">
        <f t="shared" si="2"/>
        <v/>
      </c>
      <c r="L29" s="2"/>
      <c r="O29" s="1"/>
      <c r="P29" s="1"/>
    </row>
    <row r="30" spans="1:16" x14ac:dyDescent="0.25">
      <c r="A30" s="16"/>
      <c r="B30" s="12"/>
      <c r="C30" s="13" t="str">
        <f t="shared" si="0"/>
        <v/>
      </c>
      <c r="D30" s="13"/>
      <c r="E30" s="13"/>
      <c r="F30" s="13"/>
      <c r="G30" s="29"/>
      <c r="H30" s="29"/>
      <c r="I30" s="13"/>
      <c r="J30" s="29" t="str">
        <f t="shared" si="1"/>
        <v/>
      </c>
      <c r="K30" s="14" t="str">
        <f t="shared" si="2"/>
        <v/>
      </c>
      <c r="L30" s="2"/>
      <c r="O30" s="1"/>
      <c r="P30" s="1"/>
    </row>
    <row r="31" spans="1:16" x14ac:dyDescent="0.25">
      <c r="A31" s="17"/>
      <c r="B31" s="9"/>
      <c r="C31" s="6" t="str">
        <f t="shared" si="0"/>
        <v/>
      </c>
      <c r="D31" s="6"/>
      <c r="E31" s="6"/>
      <c r="F31" s="6"/>
      <c r="G31" s="6"/>
      <c r="H31" s="6"/>
      <c r="I31" s="6"/>
      <c r="J31" s="6" t="str">
        <f t="shared" si="1"/>
        <v/>
      </c>
      <c r="K31" s="10" t="str">
        <f t="shared" si="2"/>
        <v/>
      </c>
      <c r="L31" s="2"/>
      <c r="O31" s="1"/>
      <c r="P31" s="1"/>
    </row>
    <row r="32" spans="1:16" x14ac:dyDescent="0.25">
      <c r="A32" s="16"/>
      <c r="B32" s="12"/>
      <c r="C32" s="13" t="str">
        <f t="shared" si="0"/>
        <v/>
      </c>
      <c r="D32" s="13"/>
      <c r="E32" s="13"/>
      <c r="F32" s="13"/>
      <c r="G32" s="29"/>
      <c r="H32" s="29"/>
      <c r="I32" s="13"/>
      <c r="J32" s="29" t="str">
        <f t="shared" si="1"/>
        <v/>
      </c>
      <c r="K32" s="14" t="str">
        <f t="shared" si="2"/>
        <v/>
      </c>
      <c r="L32" s="2"/>
      <c r="O32" s="1">
        <f t="shared" ref="O32:O33" si="3">IF(K32="",0,1)</f>
        <v>0</v>
      </c>
      <c r="P32" s="1">
        <f t="shared" ref="P32:P33" si="4">IF(D32="Prospect",1,0)</f>
        <v>0</v>
      </c>
    </row>
    <row r="33" spans="1:16" x14ac:dyDescent="0.25">
      <c r="A33" s="18"/>
      <c r="B33" s="9"/>
      <c r="C33" s="6" t="str">
        <f t="shared" si="0"/>
        <v/>
      </c>
      <c r="D33" s="6"/>
      <c r="E33" s="6"/>
      <c r="F33" s="6"/>
      <c r="G33" s="6"/>
      <c r="H33" s="6"/>
      <c r="I33" s="6"/>
      <c r="J33" s="6" t="str">
        <f t="shared" si="1"/>
        <v/>
      </c>
      <c r="K33" s="10" t="str">
        <f t="shared" si="2"/>
        <v/>
      </c>
      <c r="L33" s="2"/>
      <c r="O33" s="1">
        <f t="shared" si="3"/>
        <v>0</v>
      </c>
      <c r="P33" s="1">
        <f t="shared" si="4"/>
        <v>0</v>
      </c>
    </row>
    <row r="34" spans="1:16" x14ac:dyDescent="0.25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1:16" x14ac:dyDescent="0.25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  <row r="36" spans="1:16" x14ac:dyDescent="0.25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</row>
    <row r="37" spans="1:16" x14ac:dyDescent="0.25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1:16" x14ac:dyDescent="0.25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  <row r="39" spans="1:16" x14ac:dyDescent="0.25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1:16" x14ac:dyDescent="0.25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1:16" x14ac:dyDescent="0.25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1:16" x14ac:dyDescent="0.25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  <row r="43" spans="1:16" x14ac:dyDescent="0.25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</row>
    <row r="44" spans="1:16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1:16" x14ac:dyDescent="0.25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</row>
    <row r="46" spans="1:16" x14ac:dyDescent="0.25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</row>
    <row r="47" spans="1:16" x14ac:dyDescent="0.25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</row>
    <row r="48" spans="1:16" x14ac:dyDescent="0.25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  <row r="49" spans="2:12" x14ac:dyDescent="0.25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</row>
    <row r="50" spans="2:12" x14ac:dyDescent="0.25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</row>
    <row r="51" spans="2:12" x14ac:dyDescent="0.25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</row>
    <row r="52" spans="2:12" x14ac:dyDescent="0.25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</row>
    <row r="53" spans="2:12" x14ac:dyDescent="0.25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</row>
    <row r="54" spans="2:12" x14ac:dyDescent="0.25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</row>
    <row r="55" spans="2:12" x14ac:dyDescent="0.25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</row>
    <row r="56" spans="2:12" x14ac:dyDescent="0.25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</row>
    <row r="57" spans="2:12" x14ac:dyDescent="0.2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</row>
    <row r="58" spans="2:12" x14ac:dyDescent="0.2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</row>
    <row r="59" spans="2:12" x14ac:dyDescent="0.2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</row>
    <row r="60" spans="2:12" x14ac:dyDescent="0.2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2:12" x14ac:dyDescent="0.2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  <row r="62" spans="2:12" x14ac:dyDescent="0.25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</row>
    <row r="63" spans="2:12" x14ac:dyDescent="0.25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</row>
    <row r="64" spans="2:12" x14ac:dyDescent="0.25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</row>
    <row r="65" spans="2:12" x14ac:dyDescent="0.25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</row>
    <row r="66" spans="2:12" x14ac:dyDescent="0.2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</row>
    <row r="67" spans="2:12" x14ac:dyDescent="0.2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</row>
    <row r="68" spans="2:12" x14ac:dyDescent="0.2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</row>
    <row r="69" spans="2:12" x14ac:dyDescent="0.2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</row>
    <row r="70" spans="2:12" x14ac:dyDescent="0.2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</row>
    <row r="71" spans="2:12" x14ac:dyDescent="0.2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</row>
    <row r="72" spans="2:12" x14ac:dyDescent="0.2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</row>
    <row r="73" spans="2:12" x14ac:dyDescent="0.2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</row>
    <row r="74" spans="2:12" x14ac:dyDescent="0.2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</row>
    <row r="75" spans="2:12" x14ac:dyDescent="0.2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  <row r="76" spans="2:12" x14ac:dyDescent="0.2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</row>
    <row r="77" spans="2:12" x14ac:dyDescent="0.2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</row>
    <row r="78" spans="2:12" x14ac:dyDescent="0.2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  <row r="79" spans="2:12" x14ac:dyDescent="0.2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</row>
  </sheetData>
  <mergeCells count="17">
    <mergeCell ref="G1:H1"/>
    <mergeCell ref="A1:B2"/>
    <mergeCell ref="C1:C2"/>
    <mergeCell ref="D1:D2"/>
    <mergeCell ref="E1:E2"/>
    <mergeCell ref="F1:F2"/>
    <mergeCell ref="L5:L6"/>
    <mergeCell ref="M5:M6"/>
    <mergeCell ref="N5:N6"/>
    <mergeCell ref="M10:N10"/>
    <mergeCell ref="I1:I2"/>
    <mergeCell ref="J1:J2"/>
    <mergeCell ref="K1:K2"/>
    <mergeCell ref="L1:N2"/>
    <mergeCell ref="L3:L4"/>
    <mergeCell ref="M3:M4"/>
    <mergeCell ref="N3:N4"/>
  </mergeCells>
  <conditionalFormatting sqref="D3 D12:D33">
    <cfRule type="containsText" dxfId="55" priority="9" operator="containsText" text="Prospect">
      <formula>NOT(ISERROR(SEARCH("Prospect",D3)))</formula>
    </cfRule>
    <cfRule type="containsText" dxfId="54" priority="10" operator="containsText" text="Client">
      <formula>NOT(ISERROR(SEARCH("Client",D3)))</formula>
    </cfRule>
  </conditionalFormatting>
  <conditionalFormatting sqref="D4:D10">
    <cfRule type="containsText" dxfId="31" priority="1" operator="containsText" text="Prospect">
      <formula>NOT(ISERROR(SEARCH("Prospect",D4)))</formula>
    </cfRule>
    <cfRule type="containsText" dxfId="30" priority="2" operator="containsText" text="Client">
      <formula>NOT(ISERROR(SEARCH("Client",D4)))</formula>
    </cfRule>
  </conditionalFormatting>
  <dataValidations count="4">
    <dataValidation type="list" allowBlank="1" showInputMessage="1" showErrorMessage="1" sqref="H3:H33">
      <formula1>$Q$25:$Q$30</formula1>
    </dataValidation>
    <dataValidation type="list" allowBlank="1" showInputMessage="1" showErrorMessage="1" sqref="G3:G33">
      <formula1>$Q$1:$Q$21</formula1>
    </dataValidation>
    <dataValidation type="list" allowBlank="1" showInputMessage="1" showErrorMessage="1" sqref="B3">
      <formula1>$T$1:$T$12</formula1>
    </dataValidation>
    <dataValidation type="list" allowBlank="1" showInputMessage="1" showErrorMessage="1" sqref="D3:D33">
      <formula1>"Client,Prospect"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T79"/>
  <sheetViews>
    <sheetView workbookViewId="0">
      <selection sqref="A1:B2"/>
    </sheetView>
  </sheetViews>
  <sheetFormatPr baseColWidth="10" defaultRowHeight="15" x14ac:dyDescent="0.25"/>
  <cols>
    <col min="1" max="1" width="2.7109375" customWidth="1"/>
    <col min="2" max="2" width="6.7109375" customWidth="1"/>
    <col min="3" max="3" width="5.7109375" customWidth="1"/>
    <col min="4" max="4" width="6.7109375" customWidth="1"/>
    <col min="5" max="6" width="15.7109375" customWidth="1"/>
    <col min="7" max="8" width="8.7109375" customWidth="1"/>
  </cols>
  <sheetData>
    <row r="1" spans="1:20" x14ac:dyDescent="0.25">
      <c r="A1" s="31" t="s">
        <v>0</v>
      </c>
      <c r="B1" s="31"/>
      <c r="C1" s="32" t="s">
        <v>9</v>
      </c>
      <c r="D1" s="32" t="s">
        <v>8</v>
      </c>
      <c r="E1" s="31" t="s">
        <v>1</v>
      </c>
      <c r="F1" s="31" t="s">
        <v>2</v>
      </c>
      <c r="G1" s="31" t="s">
        <v>5</v>
      </c>
      <c r="H1" s="31"/>
      <c r="I1" s="32" t="s">
        <v>14</v>
      </c>
      <c r="J1" s="31" t="s">
        <v>6</v>
      </c>
      <c r="K1" s="32" t="s">
        <v>7</v>
      </c>
      <c r="L1" s="35" t="s">
        <v>11</v>
      </c>
      <c r="M1" s="35"/>
      <c r="N1" s="35"/>
      <c r="T1" s="4"/>
    </row>
    <row r="2" spans="1:20" x14ac:dyDescent="0.25">
      <c r="A2" s="31"/>
      <c r="B2" s="31"/>
      <c r="C2" s="32"/>
      <c r="D2" s="32"/>
      <c r="E2" s="31"/>
      <c r="F2" s="31"/>
      <c r="G2" s="30" t="s">
        <v>3</v>
      </c>
      <c r="H2" s="30" t="s">
        <v>4</v>
      </c>
      <c r="I2" s="32"/>
      <c r="J2" s="31"/>
      <c r="K2" s="32"/>
      <c r="L2" s="35"/>
      <c r="M2" s="35"/>
      <c r="N2" s="35"/>
      <c r="O2" s="1"/>
      <c r="P2" s="1"/>
      <c r="T2" s="4"/>
    </row>
    <row r="3" spans="1:20" x14ac:dyDescent="0.25">
      <c r="A3" s="8"/>
      <c r="B3" s="9"/>
      <c r="C3" s="6" t="str">
        <f>IF(AND(A3&gt;=1,A3&lt;=7),1,IF(AND(A3&gt;=8,A3&lt;=14),2,IF(AND(A3&gt;=15,A3&lt;=21),3,IF(AND(A3&gt;=22,A3&lt;=31),4,""))))</f>
        <v/>
      </c>
      <c r="D3" s="6" t="s">
        <v>10</v>
      </c>
      <c r="E3" s="6"/>
      <c r="F3" s="6"/>
      <c r="G3" s="6"/>
      <c r="H3" s="6"/>
      <c r="I3" s="6"/>
      <c r="J3" s="6" t="str">
        <f>IF(AND(G3="",H3=""),"",IF(H3="",LOOKUP(G3,$Q$1:$R$21),LOOKUP(H3,$Q$25:$R$30)))</f>
        <v/>
      </c>
      <c r="K3" s="10" t="str">
        <f>IF(I3="","",I3*J3)</f>
        <v/>
      </c>
      <c r="L3" s="36" t="s">
        <v>7</v>
      </c>
      <c r="M3" s="37" t="s">
        <v>12</v>
      </c>
      <c r="N3" s="37" t="s">
        <v>13</v>
      </c>
      <c r="O3" s="1"/>
      <c r="P3" s="1"/>
      <c r="T3" s="4"/>
    </row>
    <row r="4" spans="1:20" x14ac:dyDescent="0.25">
      <c r="A4" s="11"/>
      <c r="B4" s="12"/>
      <c r="C4" s="5" t="str">
        <f t="shared" ref="C4:C33" si="0">IF(AND(A4&gt;=1,A4&lt;=7),1,IF(AND(A4&gt;=8,A4&lt;=14),2,IF(AND(A4&gt;=15,A4&lt;=21),3,IF(AND(A4&gt;=22,A4&lt;=31),4,""))))</f>
        <v/>
      </c>
      <c r="D4" s="6" t="s">
        <v>10</v>
      </c>
      <c r="E4" s="5"/>
      <c r="F4" s="5"/>
      <c r="G4" s="29"/>
      <c r="H4" s="29"/>
      <c r="I4" s="5"/>
      <c r="J4" s="29" t="str">
        <f t="shared" ref="J4:J33" si="1">IF(AND(G4="",H4=""),"",IF(H4="",LOOKUP(G4,$Q$1:$R$21),LOOKUP(H4,$Q$25:$R$30)))</f>
        <v/>
      </c>
      <c r="K4" s="7" t="str">
        <f t="shared" ref="K4:K33" si="2">IF(I4="","",I4*J4)</f>
        <v/>
      </c>
      <c r="L4" s="36"/>
      <c r="M4" s="37"/>
      <c r="N4" s="37"/>
      <c r="O4" s="1"/>
      <c r="P4" s="1"/>
      <c r="T4" s="4"/>
    </row>
    <row r="5" spans="1:20" x14ac:dyDescent="0.25">
      <c r="A5" s="8"/>
      <c r="B5" s="9"/>
      <c r="C5" s="6" t="str">
        <f t="shared" si="0"/>
        <v/>
      </c>
      <c r="D5" s="6" t="s">
        <v>10</v>
      </c>
      <c r="E5" s="6"/>
      <c r="F5" s="6"/>
      <c r="G5" s="6"/>
      <c r="H5" s="6"/>
      <c r="I5" s="6"/>
      <c r="J5" s="6" t="str">
        <f t="shared" si="1"/>
        <v/>
      </c>
      <c r="K5" s="10" t="str">
        <f t="shared" si="2"/>
        <v/>
      </c>
      <c r="L5" s="38">
        <f>SUM(K3:K33)</f>
        <v>0</v>
      </c>
      <c r="M5" s="39">
        <f>SUM(O3:O33)</f>
        <v>0</v>
      </c>
      <c r="N5" s="39">
        <f>SUM(P3:P33)</f>
        <v>0</v>
      </c>
      <c r="O5" s="1"/>
      <c r="P5" s="1"/>
      <c r="T5" s="4"/>
    </row>
    <row r="6" spans="1:20" x14ac:dyDescent="0.25">
      <c r="A6" s="11"/>
      <c r="B6" s="12"/>
      <c r="C6" s="5" t="str">
        <f t="shared" si="0"/>
        <v/>
      </c>
      <c r="D6" s="6" t="s">
        <v>10</v>
      </c>
      <c r="E6" s="5"/>
      <c r="F6" s="5"/>
      <c r="G6" s="29"/>
      <c r="H6" s="29"/>
      <c r="I6" s="5"/>
      <c r="J6" s="29" t="str">
        <f t="shared" si="1"/>
        <v/>
      </c>
      <c r="K6" s="7" t="str">
        <f t="shared" si="2"/>
        <v/>
      </c>
      <c r="L6" s="39"/>
      <c r="M6" s="39"/>
      <c r="N6" s="39"/>
      <c r="O6" s="1"/>
      <c r="P6" s="1"/>
      <c r="T6" s="4"/>
    </row>
    <row r="7" spans="1:20" ht="15.75" thickBot="1" x14ac:dyDescent="0.3">
      <c r="A7" s="8"/>
      <c r="B7" s="9"/>
      <c r="C7" s="6" t="str">
        <f t="shared" si="0"/>
        <v/>
      </c>
      <c r="D7" s="6" t="s">
        <v>10</v>
      </c>
      <c r="E7" s="6"/>
      <c r="F7" s="6"/>
      <c r="G7" s="6"/>
      <c r="H7" s="6"/>
      <c r="I7" s="6"/>
      <c r="J7" s="6" t="str">
        <f t="shared" si="1"/>
        <v/>
      </c>
      <c r="K7" s="10" t="str">
        <f t="shared" si="2"/>
        <v/>
      </c>
      <c r="L7" s="2"/>
      <c r="O7" s="1"/>
      <c r="P7" s="1"/>
      <c r="T7" s="4"/>
    </row>
    <row r="8" spans="1:20" x14ac:dyDescent="0.25">
      <c r="A8" s="11"/>
      <c r="B8" s="12"/>
      <c r="C8" s="5" t="str">
        <f t="shared" si="0"/>
        <v/>
      </c>
      <c r="D8" s="6" t="s">
        <v>20</v>
      </c>
      <c r="E8" s="5"/>
      <c r="F8" s="5"/>
      <c r="G8" s="29"/>
      <c r="H8" s="29"/>
      <c r="I8" s="5"/>
      <c r="J8" s="29" t="str">
        <f t="shared" si="1"/>
        <v/>
      </c>
      <c r="K8" s="7" t="str">
        <f t="shared" si="2"/>
        <v/>
      </c>
      <c r="M8" s="21" t="s">
        <v>17</v>
      </c>
      <c r="N8" s="23"/>
      <c r="O8" s="1"/>
      <c r="P8" s="1"/>
      <c r="T8" s="4"/>
    </row>
    <row r="9" spans="1:20" x14ac:dyDescent="0.25">
      <c r="A9" s="8"/>
      <c r="B9" s="9"/>
      <c r="C9" s="6" t="str">
        <f t="shared" si="0"/>
        <v/>
      </c>
      <c r="D9" s="6" t="s">
        <v>10</v>
      </c>
      <c r="E9" s="6"/>
      <c r="F9" s="6"/>
      <c r="G9" s="6"/>
      <c r="H9" s="6"/>
      <c r="I9" s="6"/>
      <c r="J9" s="6" t="str">
        <f t="shared" si="1"/>
        <v/>
      </c>
      <c r="K9" s="10" t="str">
        <f t="shared" si="2"/>
        <v/>
      </c>
      <c r="M9" s="22" t="s">
        <v>15</v>
      </c>
      <c r="N9" s="20"/>
      <c r="O9" s="1"/>
      <c r="P9" s="1"/>
      <c r="T9" s="4"/>
    </row>
    <row r="10" spans="1:20" x14ac:dyDescent="0.25">
      <c r="A10" s="11"/>
      <c r="B10" s="12"/>
      <c r="C10" s="5" t="str">
        <f t="shared" si="0"/>
        <v/>
      </c>
      <c r="D10" s="6" t="s">
        <v>20</v>
      </c>
      <c r="E10" s="5"/>
      <c r="F10" s="5"/>
      <c r="G10" s="29"/>
      <c r="H10" s="29"/>
      <c r="I10" s="5"/>
      <c r="J10" s="29" t="str">
        <f t="shared" si="1"/>
        <v/>
      </c>
      <c r="K10" s="7" t="str">
        <f t="shared" si="2"/>
        <v/>
      </c>
      <c r="M10" s="33" t="s">
        <v>16</v>
      </c>
      <c r="N10" s="34"/>
      <c r="O10" s="1"/>
      <c r="P10" s="1"/>
      <c r="T10" s="4"/>
    </row>
    <row r="11" spans="1:20" x14ac:dyDescent="0.25">
      <c r="A11" s="8"/>
      <c r="B11" s="9"/>
      <c r="C11" s="6" t="str">
        <f t="shared" si="0"/>
        <v/>
      </c>
      <c r="D11" s="6"/>
      <c r="E11" s="6"/>
      <c r="F11" s="6"/>
      <c r="G11" s="6"/>
      <c r="H11" s="6"/>
      <c r="I11" s="6"/>
      <c r="J11" s="6" t="str">
        <f t="shared" si="1"/>
        <v/>
      </c>
      <c r="K11" s="10" t="str">
        <f t="shared" si="2"/>
        <v/>
      </c>
      <c r="M11" s="19" t="s">
        <v>18</v>
      </c>
      <c r="N11" s="20" t="s">
        <v>19</v>
      </c>
      <c r="O11" s="1"/>
      <c r="P11" s="1"/>
      <c r="T11" s="4"/>
    </row>
    <row r="12" spans="1:20" ht="15.75" thickBot="1" x14ac:dyDescent="0.3">
      <c r="A12" s="11"/>
      <c r="B12" s="12"/>
      <c r="C12" s="5" t="str">
        <f t="shared" si="0"/>
        <v/>
      </c>
      <c r="D12" s="5"/>
      <c r="E12" s="5"/>
      <c r="F12" s="5"/>
      <c r="G12" s="29"/>
      <c r="H12" s="29"/>
      <c r="I12" s="5"/>
      <c r="J12" s="29" t="str">
        <f t="shared" si="1"/>
        <v/>
      </c>
      <c r="K12" s="7" t="str">
        <f t="shared" si="2"/>
        <v/>
      </c>
      <c r="M12" s="25">
        <f>N8-L5</f>
        <v>0</v>
      </c>
      <c r="N12" s="24">
        <f>N9-L5</f>
        <v>0</v>
      </c>
      <c r="O12" s="1"/>
      <c r="P12" s="1"/>
      <c r="T12" s="4"/>
    </row>
    <row r="13" spans="1:20" x14ac:dyDescent="0.25">
      <c r="A13" s="8"/>
      <c r="B13" s="9"/>
      <c r="C13" s="6" t="str">
        <f t="shared" si="0"/>
        <v/>
      </c>
      <c r="D13" s="6"/>
      <c r="E13" s="6"/>
      <c r="F13" s="6"/>
      <c r="G13" s="6"/>
      <c r="H13" s="6"/>
      <c r="I13" s="6"/>
      <c r="J13" s="6" t="str">
        <f t="shared" si="1"/>
        <v/>
      </c>
      <c r="K13" s="10" t="str">
        <f t="shared" si="2"/>
        <v/>
      </c>
      <c r="L13" s="2"/>
      <c r="O13" s="1"/>
      <c r="P13" s="1"/>
      <c r="R13" s="3"/>
      <c r="T13" s="4"/>
    </row>
    <row r="14" spans="1:20" x14ac:dyDescent="0.25">
      <c r="A14" s="11"/>
      <c r="B14" s="12"/>
      <c r="C14" s="5" t="str">
        <f t="shared" si="0"/>
        <v/>
      </c>
      <c r="D14" s="5"/>
      <c r="E14" s="5"/>
      <c r="F14" s="5"/>
      <c r="G14" s="29"/>
      <c r="H14" s="29"/>
      <c r="I14" s="5"/>
      <c r="J14" s="29" t="str">
        <f t="shared" si="1"/>
        <v/>
      </c>
      <c r="K14" s="7" t="str">
        <f t="shared" si="2"/>
        <v/>
      </c>
      <c r="L14" s="2"/>
      <c r="O14" s="1"/>
      <c r="P14" s="1"/>
      <c r="T14" s="4"/>
    </row>
    <row r="15" spans="1:20" x14ac:dyDescent="0.25">
      <c r="A15" s="8"/>
      <c r="B15" s="9"/>
      <c r="C15" s="6" t="str">
        <f t="shared" si="0"/>
        <v/>
      </c>
      <c r="D15" s="6"/>
      <c r="E15" s="6"/>
      <c r="F15" s="6"/>
      <c r="G15" s="6"/>
      <c r="H15" s="6"/>
      <c r="I15" s="6"/>
      <c r="J15" s="6" t="str">
        <f t="shared" si="1"/>
        <v/>
      </c>
      <c r="K15" s="10" t="str">
        <f t="shared" si="2"/>
        <v/>
      </c>
      <c r="L15" s="2"/>
      <c r="O15" s="1"/>
      <c r="P15" s="1"/>
      <c r="T15" s="4"/>
    </row>
    <row r="16" spans="1:20" x14ac:dyDescent="0.25">
      <c r="A16" s="11"/>
      <c r="B16" s="12"/>
      <c r="C16" s="5" t="str">
        <f t="shared" si="0"/>
        <v/>
      </c>
      <c r="D16" s="5"/>
      <c r="E16" s="5"/>
      <c r="F16" s="5"/>
      <c r="G16" s="29"/>
      <c r="H16" s="29"/>
      <c r="I16" s="5"/>
      <c r="J16" s="29" t="str">
        <f t="shared" si="1"/>
        <v/>
      </c>
      <c r="K16" s="7" t="str">
        <f t="shared" si="2"/>
        <v/>
      </c>
      <c r="L16" s="2"/>
      <c r="O16" s="1"/>
      <c r="P16" s="1"/>
      <c r="T16" s="4"/>
    </row>
    <row r="17" spans="1:16" x14ac:dyDescent="0.25">
      <c r="A17" s="8"/>
      <c r="B17" s="9"/>
      <c r="C17" s="6" t="str">
        <f t="shared" si="0"/>
        <v/>
      </c>
      <c r="D17" s="6"/>
      <c r="E17" s="6"/>
      <c r="F17" s="6"/>
      <c r="G17" s="6"/>
      <c r="H17" s="6"/>
      <c r="I17" s="6"/>
      <c r="J17" s="6" t="str">
        <f t="shared" si="1"/>
        <v/>
      </c>
      <c r="K17" s="10" t="str">
        <f t="shared" si="2"/>
        <v/>
      </c>
      <c r="L17" s="2"/>
      <c r="O17" s="1"/>
      <c r="P17" s="1"/>
    </row>
    <row r="18" spans="1:16" x14ac:dyDescent="0.25">
      <c r="A18" s="11"/>
      <c r="B18" s="12"/>
      <c r="C18" s="5" t="str">
        <f t="shared" si="0"/>
        <v/>
      </c>
      <c r="D18" s="5"/>
      <c r="E18" s="5"/>
      <c r="F18" s="5"/>
      <c r="G18" s="29"/>
      <c r="H18" s="29"/>
      <c r="I18" s="5"/>
      <c r="J18" s="29" t="str">
        <f t="shared" si="1"/>
        <v/>
      </c>
      <c r="K18" s="7" t="str">
        <f t="shared" si="2"/>
        <v/>
      </c>
      <c r="L18" s="2"/>
      <c r="O18" s="1"/>
      <c r="P18" s="1"/>
    </row>
    <row r="19" spans="1:16" x14ac:dyDescent="0.25">
      <c r="A19" s="8"/>
      <c r="B19" s="9"/>
      <c r="C19" s="6" t="str">
        <f t="shared" si="0"/>
        <v/>
      </c>
      <c r="D19" s="6"/>
      <c r="E19" s="6"/>
      <c r="F19" s="6"/>
      <c r="G19" s="6"/>
      <c r="H19" s="6"/>
      <c r="I19" s="6"/>
      <c r="J19" s="6" t="str">
        <f t="shared" si="1"/>
        <v/>
      </c>
      <c r="K19" s="10" t="str">
        <f t="shared" si="2"/>
        <v/>
      </c>
      <c r="L19" s="2"/>
      <c r="O19" s="1"/>
      <c r="P19" s="1"/>
    </row>
    <row r="20" spans="1:16" x14ac:dyDescent="0.25">
      <c r="A20" s="11"/>
      <c r="B20" s="12"/>
      <c r="C20" s="5" t="str">
        <f t="shared" si="0"/>
        <v/>
      </c>
      <c r="D20" s="5"/>
      <c r="E20" s="5"/>
      <c r="F20" s="5"/>
      <c r="G20" s="29"/>
      <c r="H20" s="29"/>
      <c r="I20" s="5"/>
      <c r="J20" s="29" t="str">
        <f t="shared" si="1"/>
        <v/>
      </c>
      <c r="K20" s="7" t="str">
        <f t="shared" si="2"/>
        <v/>
      </c>
      <c r="L20" s="2"/>
      <c r="O20" s="1"/>
      <c r="P20" s="1"/>
    </row>
    <row r="21" spans="1:16" x14ac:dyDescent="0.25">
      <c r="A21" s="8"/>
      <c r="B21" s="9"/>
      <c r="C21" s="6" t="str">
        <f t="shared" si="0"/>
        <v/>
      </c>
      <c r="D21" s="6"/>
      <c r="E21" s="6"/>
      <c r="F21" s="6"/>
      <c r="G21" s="6"/>
      <c r="H21" s="6"/>
      <c r="I21" s="6"/>
      <c r="J21" s="6" t="str">
        <f t="shared" si="1"/>
        <v/>
      </c>
      <c r="K21" s="10" t="str">
        <f t="shared" si="2"/>
        <v/>
      </c>
      <c r="L21" s="2"/>
      <c r="O21" s="1"/>
      <c r="P21" s="1"/>
    </row>
    <row r="22" spans="1:16" x14ac:dyDescent="0.25">
      <c r="A22" s="11"/>
      <c r="B22" s="12"/>
      <c r="C22" s="5" t="str">
        <f t="shared" si="0"/>
        <v/>
      </c>
      <c r="D22" s="5"/>
      <c r="E22" s="5"/>
      <c r="F22" s="5"/>
      <c r="G22" s="29"/>
      <c r="H22" s="29"/>
      <c r="I22" s="5"/>
      <c r="J22" s="29" t="str">
        <f t="shared" si="1"/>
        <v/>
      </c>
      <c r="K22" s="7" t="str">
        <f t="shared" si="2"/>
        <v/>
      </c>
      <c r="L22" s="2"/>
      <c r="O22" s="1"/>
      <c r="P22" s="1"/>
    </row>
    <row r="23" spans="1:16" x14ac:dyDescent="0.25">
      <c r="A23" s="8"/>
      <c r="B23" s="9"/>
      <c r="C23" s="6" t="str">
        <f t="shared" si="0"/>
        <v/>
      </c>
      <c r="D23" s="6"/>
      <c r="E23" s="6"/>
      <c r="F23" s="6"/>
      <c r="G23" s="6"/>
      <c r="H23" s="6"/>
      <c r="I23" s="6"/>
      <c r="J23" s="6" t="str">
        <f t="shared" si="1"/>
        <v/>
      </c>
      <c r="K23" s="10" t="str">
        <f t="shared" si="2"/>
        <v/>
      </c>
      <c r="L23" s="2"/>
      <c r="O23" s="1"/>
      <c r="P23" s="1"/>
    </row>
    <row r="24" spans="1:16" x14ac:dyDescent="0.25">
      <c r="A24" s="11"/>
      <c r="B24" s="12"/>
      <c r="C24" s="5" t="str">
        <f t="shared" si="0"/>
        <v/>
      </c>
      <c r="D24" s="5"/>
      <c r="E24" s="5"/>
      <c r="F24" s="5"/>
      <c r="G24" s="29"/>
      <c r="H24" s="29"/>
      <c r="I24" s="5"/>
      <c r="J24" s="29" t="str">
        <f t="shared" si="1"/>
        <v/>
      </c>
      <c r="K24" s="7" t="str">
        <f t="shared" si="2"/>
        <v/>
      </c>
      <c r="L24" s="2"/>
      <c r="O24" s="1"/>
      <c r="P24" s="1"/>
    </row>
    <row r="25" spans="1:16" x14ac:dyDescent="0.25">
      <c r="A25" s="8"/>
      <c r="B25" s="9"/>
      <c r="C25" s="6" t="str">
        <f t="shared" si="0"/>
        <v/>
      </c>
      <c r="D25" s="6"/>
      <c r="E25" s="6"/>
      <c r="F25" s="6"/>
      <c r="G25" s="6"/>
      <c r="H25" s="6"/>
      <c r="I25" s="6"/>
      <c r="J25" s="6" t="str">
        <f t="shared" si="1"/>
        <v/>
      </c>
      <c r="K25" s="10" t="str">
        <f t="shared" si="2"/>
        <v/>
      </c>
      <c r="L25" s="2"/>
      <c r="O25" s="1"/>
      <c r="P25" s="1"/>
    </row>
    <row r="26" spans="1:16" x14ac:dyDescent="0.25">
      <c r="A26" s="11"/>
      <c r="B26" s="12"/>
      <c r="C26" s="5" t="str">
        <f t="shared" si="0"/>
        <v/>
      </c>
      <c r="D26" s="5"/>
      <c r="E26" s="5"/>
      <c r="F26" s="5"/>
      <c r="G26" s="29"/>
      <c r="H26" s="29"/>
      <c r="I26" s="5"/>
      <c r="J26" s="29" t="str">
        <f t="shared" si="1"/>
        <v/>
      </c>
      <c r="K26" s="7" t="str">
        <f t="shared" si="2"/>
        <v/>
      </c>
      <c r="L26" s="2"/>
      <c r="O26" s="1"/>
      <c r="P26" s="1"/>
    </row>
    <row r="27" spans="1:16" x14ac:dyDescent="0.25">
      <c r="A27" s="8"/>
      <c r="B27" s="9"/>
      <c r="C27" s="6" t="str">
        <f t="shared" si="0"/>
        <v/>
      </c>
      <c r="D27" s="6"/>
      <c r="E27" s="6"/>
      <c r="F27" s="6"/>
      <c r="G27" s="6"/>
      <c r="H27" s="6"/>
      <c r="I27" s="6"/>
      <c r="J27" s="6" t="str">
        <f t="shared" si="1"/>
        <v/>
      </c>
      <c r="K27" s="10" t="str">
        <f t="shared" si="2"/>
        <v/>
      </c>
      <c r="L27" s="2"/>
      <c r="O27" s="1"/>
      <c r="P27" s="1"/>
    </row>
    <row r="28" spans="1:16" x14ac:dyDescent="0.25">
      <c r="A28" s="16"/>
      <c r="B28" s="12"/>
      <c r="C28" s="13" t="str">
        <f t="shared" si="0"/>
        <v/>
      </c>
      <c r="D28" s="13"/>
      <c r="E28" s="13"/>
      <c r="F28" s="13"/>
      <c r="G28" s="29"/>
      <c r="H28" s="29"/>
      <c r="I28" s="13"/>
      <c r="J28" s="29" t="str">
        <f t="shared" si="1"/>
        <v/>
      </c>
      <c r="K28" s="14" t="str">
        <f t="shared" si="2"/>
        <v/>
      </c>
      <c r="L28" s="2"/>
      <c r="O28" s="1"/>
      <c r="P28" s="1"/>
    </row>
    <row r="29" spans="1:16" x14ac:dyDescent="0.25">
      <c r="A29" s="17"/>
      <c r="B29" s="9"/>
      <c r="C29" s="6" t="str">
        <f t="shared" si="0"/>
        <v/>
      </c>
      <c r="D29" s="6"/>
      <c r="E29" s="6"/>
      <c r="F29" s="6"/>
      <c r="G29" s="6"/>
      <c r="H29" s="6"/>
      <c r="I29" s="6"/>
      <c r="J29" s="6" t="str">
        <f t="shared" si="1"/>
        <v/>
      </c>
      <c r="K29" s="10" t="str">
        <f t="shared" si="2"/>
        <v/>
      </c>
      <c r="L29" s="2"/>
      <c r="O29" s="1"/>
      <c r="P29" s="1"/>
    </row>
    <row r="30" spans="1:16" x14ac:dyDescent="0.25">
      <c r="A30" s="16"/>
      <c r="B30" s="12"/>
      <c r="C30" s="13" t="str">
        <f t="shared" si="0"/>
        <v/>
      </c>
      <c r="D30" s="13"/>
      <c r="E30" s="13"/>
      <c r="F30" s="13"/>
      <c r="G30" s="29"/>
      <c r="H30" s="29"/>
      <c r="I30" s="13"/>
      <c r="J30" s="29" t="str">
        <f t="shared" si="1"/>
        <v/>
      </c>
      <c r="K30" s="14" t="str">
        <f t="shared" si="2"/>
        <v/>
      </c>
      <c r="L30" s="2"/>
      <c r="O30" s="1"/>
      <c r="P30" s="1"/>
    </row>
    <row r="31" spans="1:16" x14ac:dyDescent="0.25">
      <c r="A31" s="17"/>
      <c r="B31" s="9"/>
      <c r="C31" s="6" t="str">
        <f t="shared" si="0"/>
        <v/>
      </c>
      <c r="D31" s="6"/>
      <c r="E31" s="6"/>
      <c r="F31" s="6"/>
      <c r="G31" s="6"/>
      <c r="H31" s="6"/>
      <c r="I31" s="6"/>
      <c r="J31" s="6" t="str">
        <f t="shared" si="1"/>
        <v/>
      </c>
      <c r="K31" s="10" t="str">
        <f t="shared" si="2"/>
        <v/>
      </c>
      <c r="L31" s="2"/>
      <c r="O31" s="1"/>
      <c r="P31" s="1"/>
    </row>
    <row r="32" spans="1:16" x14ac:dyDescent="0.25">
      <c r="A32" s="16"/>
      <c r="B32" s="12"/>
      <c r="C32" s="13" t="str">
        <f t="shared" si="0"/>
        <v/>
      </c>
      <c r="D32" s="13"/>
      <c r="E32" s="13"/>
      <c r="F32" s="13"/>
      <c r="G32" s="29"/>
      <c r="H32" s="29"/>
      <c r="I32" s="13"/>
      <c r="J32" s="29" t="str">
        <f t="shared" si="1"/>
        <v/>
      </c>
      <c r="K32" s="14" t="str">
        <f t="shared" si="2"/>
        <v/>
      </c>
      <c r="L32" s="2"/>
      <c r="O32" s="1">
        <f t="shared" ref="O32:O33" si="3">IF(K32="",0,1)</f>
        <v>0</v>
      </c>
      <c r="P32" s="1">
        <f t="shared" ref="P32:P33" si="4">IF(D32="Prospect",1,0)</f>
        <v>0</v>
      </c>
    </row>
    <row r="33" spans="1:16" x14ac:dyDescent="0.25">
      <c r="A33" s="18"/>
      <c r="B33" s="9"/>
      <c r="C33" s="6" t="str">
        <f t="shared" si="0"/>
        <v/>
      </c>
      <c r="D33" s="6"/>
      <c r="E33" s="6"/>
      <c r="F33" s="6"/>
      <c r="G33" s="6"/>
      <c r="H33" s="6"/>
      <c r="I33" s="6"/>
      <c r="J33" s="6" t="str">
        <f t="shared" si="1"/>
        <v/>
      </c>
      <c r="K33" s="10" t="str">
        <f t="shared" si="2"/>
        <v/>
      </c>
      <c r="L33" s="2"/>
      <c r="O33" s="1">
        <f t="shared" si="3"/>
        <v>0</v>
      </c>
      <c r="P33" s="1">
        <f t="shared" si="4"/>
        <v>0</v>
      </c>
    </row>
    <row r="34" spans="1:16" x14ac:dyDescent="0.25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1:16" x14ac:dyDescent="0.25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  <row r="36" spans="1:16" x14ac:dyDescent="0.25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</row>
    <row r="37" spans="1:16" x14ac:dyDescent="0.25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1:16" x14ac:dyDescent="0.25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  <row r="39" spans="1:16" x14ac:dyDescent="0.25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1:16" x14ac:dyDescent="0.25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1:16" x14ac:dyDescent="0.25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1:16" x14ac:dyDescent="0.25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  <row r="43" spans="1:16" x14ac:dyDescent="0.25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</row>
    <row r="44" spans="1:16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1:16" x14ac:dyDescent="0.25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</row>
    <row r="46" spans="1:16" x14ac:dyDescent="0.25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</row>
    <row r="47" spans="1:16" x14ac:dyDescent="0.25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</row>
    <row r="48" spans="1:16" x14ac:dyDescent="0.25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  <row r="49" spans="2:12" x14ac:dyDescent="0.25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</row>
    <row r="50" spans="2:12" x14ac:dyDescent="0.25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</row>
    <row r="51" spans="2:12" x14ac:dyDescent="0.25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</row>
    <row r="52" spans="2:12" x14ac:dyDescent="0.25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</row>
    <row r="53" spans="2:12" x14ac:dyDescent="0.25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</row>
    <row r="54" spans="2:12" x14ac:dyDescent="0.25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</row>
    <row r="55" spans="2:12" x14ac:dyDescent="0.25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</row>
    <row r="56" spans="2:12" x14ac:dyDescent="0.25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</row>
    <row r="57" spans="2:12" x14ac:dyDescent="0.2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</row>
    <row r="58" spans="2:12" x14ac:dyDescent="0.2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</row>
    <row r="59" spans="2:12" x14ac:dyDescent="0.2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</row>
    <row r="60" spans="2:12" x14ac:dyDescent="0.2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2:12" x14ac:dyDescent="0.2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  <row r="62" spans="2:12" x14ac:dyDescent="0.25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</row>
    <row r="63" spans="2:12" x14ac:dyDescent="0.25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</row>
    <row r="64" spans="2:12" x14ac:dyDescent="0.25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</row>
    <row r="65" spans="2:12" x14ac:dyDescent="0.25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</row>
    <row r="66" spans="2:12" x14ac:dyDescent="0.2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</row>
    <row r="67" spans="2:12" x14ac:dyDescent="0.2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</row>
    <row r="68" spans="2:12" x14ac:dyDescent="0.2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</row>
    <row r="69" spans="2:12" x14ac:dyDescent="0.2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</row>
    <row r="70" spans="2:12" x14ac:dyDescent="0.2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</row>
    <row r="71" spans="2:12" x14ac:dyDescent="0.2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</row>
    <row r="72" spans="2:12" x14ac:dyDescent="0.2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</row>
    <row r="73" spans="2:12" x14ac:dyDescent="0.2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</row>
    <row r="74" spans="2:12" x14ac:dyDescent="0.2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</row>
    <row r="75" spans="2:12" x14ac:dyDescent="0.2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  <row r="76" spans="2:12" x14ac:dyDescent="0.2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</row>
    <row r="77" spans="2:12" x14ac:dyDescent="0.2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</row>
    <row r="78" spans="2:12" x14ac:dyDescent="0.2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  <row r="79" spans="2:12" x14ac:dyDescent="0.2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</row>
  </sheetData>
  <mergeCells count="17">
    <mergeCell ref="G1:H1"/>
    <mergeCell ref="A1:B2"/>
    <mergeCell ref="C1:C2"/>
    <mergeCell ref="D1:D2"/>
    <mergeCell ref="E1:E2"/>
    <mergeCell ref="F1:F2"/>
    <mergeCell ref="L5:L6"/>
    <mergeCell ref="M5:M6"/>
    <mergeCell ref="N5:N6"/>
    <mergeCell ref="M10:N10"/>
    <mergeCell ref="I1:I2"/>
    <mergeCell ref="J1:J2"/>
    <mergeCell ref="K1:K2"/>
    <mergeCell ref="L1:N2"/>
    <mergeCell ref="L3:L4"/>
    <mergeCell ref="M3:M4"/>
    <mergeCell ref="N3:N4"/>
  </mergeCells>
  <conditionalFormatting sqref="D3 D12:D33">
    <cfRule type="containsText" dxfId="51" priority="9" operator="containsText" text="Prospect">
      <formula>NOT(ISERROR(SEARCH("Prospect",D3)))</formula>
    </cfRule>
    <cfRule type="containsText" dxfId="50" priority="10" operator="containsText" text="Client">
      <formula>NOT(ISERROR(SEARCH("Client",D3)))</formula>
    </cfRule>
  </conditionalFormatting>
  <conditionalFormatting sqref="D4:D10">
    <cfRule type="containsText" dxfId="35" priority="1" operator="containsText" text="Prospect">
      <formula>NOT(ISERROR(SEARCH("Prospect",D4)))</formula>
    </cfRule>
    <cfRule type="containsText" dxfId="34" priority="2" operator="containsText" text="Client">
      <formula>NOT(ISERROR(SEARCH("Client",D4)))</formula>
    </cfRule>
  </conditionalFormatting>
  <dataValidations count="4">
    <dataValidation type="list" allowBlank="1" showInputMessage="1" showErrorMessage="1" sqref="H3:H33">
      <formula1>$Q$25:$Q$30</formula1>
    </dataValidation>
    <dataValidation type="list" allowBlank="1" showInputMessage="1" showErrorMessage="1" sqref="G3:G33">
      <formula1>$Q$1:$Q$21</formula1>
    </dataValidation>
    <dataValidation type="list" allowBlank="1" showInputMessage="1" showErrorMessage="1" sqref="B3">
      <formula1>$T$1:$T$12</formula1>
    </dataValidation>
    <dataValidation type="list" allowBlank="1" showInputMessage="1" showErrorMessage="1" sqref="D3:D33">
      <formula1>"Client,Prospect"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T79"/>
  <sheetViews>
    <sheetView workbookViewId="0">
      <selection sqref="A1:B2"/>
    </sheetView>
  </sheetViews>
  <sheetFormatPr baseColWidth="10" defaultRowHeight="15" x14ac:dyDescent="0.25"/>
  <cols>
    <col min="1" max="1" width="2.7109375" customWidth="1"/>
    <col min="2" max="2" width="6.7109375" customWidth="1"/>
    <col min="3" max="3" width="5.7109375" customWidth="1"/>
    <col min="4" max="4" width="6.7109375" customWidth="1"/>
    <col min="5" max="6" width="15.7109375" customWidth="1"/>
    <col min="7" max="8" width="8.7109375" customWidth="1"/>
  </cols>
  <sheetData>
    <row r="1" spans="1:20" x14ac:dyDescent="0.25">
      <c r="A1" s="31" t="s">
        <v>0</v>
      </c>
      <c r="B1" s="31"/>
      <c r="C1" s="32" t="s">
        <v>9</v>
      </c>
      <c r="D1" s="32" t="s">
        <v>8</v>
      </c>
      <c r="E1" s="31" t="s">
        <v>1</v>
      </c>
      <c r="F1" s="31" t="s">
        <v>2</v>
      </c>
      <c r="G1" s="31" t="s">
        <v>5</v>
      </c>
      <c r="H1" s="31"/>
      <c r="I1" s="32" t="s">
        <v>14</v>
      </c>
      <c r="J1" s="31" t="s">
        <v>6</v>
      </c>
      <c r="K1" s="32" t="s">
        <v>7</v>
      </c>
      <c r="L1" s="35" t="s">
        <v>11</v>
      </c>
      <c r="M1" s="35"/>
      <c r="N1" s="35"/>
      <c r="T1" s="4"/>
    </row>
    <row r="2" spans="1:20" x14ac:dyDescent="0.25">
      <c r="A2" s="31"/>
      <c r="B2" s="31"/>
      <c r="C2" s="32"/>
      <c r="D2" s="32"/>
      <c r="E2" s="31"/>
      <c r="F2" s="31"/>
      <c r="G2" s="30" t="s">
        <v>3</v>
      </c>
      <c r="H2" s="30" t="s">
        <v>4</v>
      </c>
      <c r="I2" s="32"/>
      <c r="J2" s="31"/>
      <c r="K2" s="32"/>
      <c r="L2" s="35"/>
      <c r="M2" s="35"/>
      <c r="N2" s="35"/>
      <c r="O2" s="1"/>
      <c r="P2" s="1"/>
      <c r="T2" s="4"/>
    </row>
    <row r="3" spans="1:20" x14ac:dyDescent="0.25">
      <c r="A3" s="8"/>
      <c r="B3" s="9"/>
      <c r="C3" s="6" t="str">
        <f>IF(AND(A3&gt;=1,A3&lt;=7),1,IF(AND(A3&gt;=8,A3&lt;=14),2,IF(AND(A3&gt;=15,A3&lt;=21),3,IF(AND(A3&gt;=22,A3&lt;=31),4,""))))</f>
        <v/>
      </c>
      <c r="D3" s="6" t="s">
        <v>10</v>
      </c>
      <c r="E3" s="6"/>
      <c r="F3" s="6"/>
      <c r="G3" s="6"/>
      <c r="H3" s="6"/>
      <c r="I3" s="6"/>
      <c r="J3" s="6" t="str">
        <f>IF(AND(G3="",H3=""),"",IF(H3="",LOOKUP(G3,$Q$1:$R$21),LOOKUP(H3,$Q$25:$R$30)))</f>
        <v/>
      </c>
      <c r="K3" s="10" t="str">
        <f>IF(I3="","",I3*J3)</f>
        <v/>
      </c>
      <c r="L3" s="36" t="s">
        <v>7</v>
      </c>
      <c r="M3" s="37" t="s">
        <v>12</v>
      </c>
      <c r="N3" s="37" t="s">
        <v>13</v>
      </c>
      <c r="O3" s="1"/>
      <c r="P3" s="1"/>
      <c r="T3" s="4"/>
    </row>
    <row r="4" spans="1:20" x14ac:dyDescent="0.25">
      <c r="A4" s="11"/>
      <c r="B4" s="12"/>
      <c r="C4" s="5" t="str">
        <f t="shared" ref="C4:C33" si="0">IF(AND(A4&gt;=1,A4&lt;=7),1,IF(AND(A4&gt;=8,A4&lt;=14),2,IF(AND(A4&gt;=15,A4&lt;=21),3,IF(AND(A4&gt;=22,A4&lt;=31),4,""))))</f>
        <v/>
      </c>
      <c r="D4" s="6" t="s">
        <v>10</v>
      </c>
      <c r="E4" s="5"/>
      <c r="F4" s="5"/>
      <c r="G4" s="29"/>
      <c r="H4" s="29"/>
      <c r="I4" s="5"/>
      <c r="J4" s="29" t="str">
        <f t="shared" ref="J4:J33" si="1">IF(AND(G4="",H4=""),"",IF(H4="",LOOKUP(G4,$Q$1:$R$21),LOOKUP(H4,$Q$25:$R$30)))</f>
        <v/>
      </c>
      <c r="K4" s="7" t="str">
        <f t="shared" ref="K4:K33" si="2">IF(I4="","",I4*J4)</f>
        <v/>
      </c>
      <c r="L4" s="36"/>
      <c r="M4" s="37"/>
      <c r="N4" s="37"/>
      <c r="O4" s="1"/>
      <c r="P4" s="1"/>
      <c r="T4" s="4"/>
    </row>
    <row r="5" spans="1:20" x14ac:dyDescent="0.25">
      <c r="A5" s="8"/>
      <c r="B5" s="9"/>
      <c r="C5" s="6" t="str">
        <f t="shared" si="0"/>
        <v/>
      </c>
      <c r="D5" s="6" t="s">
        <v>10</v>
      </c>
      <c r="E5" s="6"/>
      <c r="F5" s="6"/>
      <c r="G5" s="6"/>
      <c r="H5" s="6"/>
      <c r="I5" s="6"/>
      <c r="J5" s="6" t="str">
        <f t="shared" si="1"/>
        <v/>
      </c>
      <c r="K5" s="10" t="str">
        <f t="shared" si="2"/>
        <v/>
      </c>
      <c r="L5" s="38">
        <f>SUM(K3:K33)</f>
        <v>0</v>
      </c>
      <c r="M5" s="39">
        <f>SUM(O3:O33)</f>
        <v>0</v>
      </c>
      <c r="N5" s="39">
        <f>SUM(P3:P33)</f>
        <v>0</v>
      </c>
      <c r="O5" s="1"/>
      <c r="P5" s="1"/>
      <c r="T5" s="4"/>
    </row>
    <row r="6" spans="1:20" x14ac:dyDescent="0.25">
      <c r="A6" s="11"/>
      <c r="B6" s="12"/>
      <c r="C6" s="5" t="str">
        <f t="shared" si="0"/>
        <v/>
      </c>
      <c r="D6" s="6" t="s">
        <v>10</v>
      </c>
      <c r="E6" s="5"/>
      <c r="F6" s="5"/>
      <c r="G6" s="29"/>
      <c r="H6" s="29"/>
      <c r="I6" s="5"/>
      <c r="J6" s="29" t="str">
        <f t="shared" si="1"/>
        <v/>
      </c>
      <c r="K6" s="7" t="str">
        <f t="shared" si="2"/>
        <v/>
      </c>
      <c r="L6" s="39"/>
      <c r="M6" s="39"/>
      <c r="N6" s="39"/>
      <c r="O6" s="1"/>
      <c r="P6" s="1"/>
      <c r="T6" s="4"/>
    </row>
    <row r="7" spans="1:20" ht="15.75" thickBot="1" x14ac:dyDescent="0.3">
      <c r="A7" s="8"/>
      <c r="B7" s="9"/>
      <c r="C7" s="6" t="str">
        <f t="shared" si="0"/>
        <v/>
      </c>
      <c r="D7" s="6" t="s">
        <v>10</v>
      </c>
      <c r="E7" s="6"/>
      <c r="F7" s="6"/>
      <c r="G7" s="6"/>
      <c r="H7" s="6"/>
      <c r="I7" s="6"/>
      <c r="J7" s="6" t="str">
        <f t="shared" si="1"/>
        <v/>
      </c>
      <c r="K7" s="10" t="str">
        <f t="shared" si="2"/>
        <v/>
      </c>
      <c r="L7" s="2"/>
      <c r="O7" s="1"/>
      <c r="P7" s="1"/>
      <c r="T7" s="4"/>
    </row>
    <row r="8" spans="1:20" x14ac:dyDescent="0.25">
      <c r="A8" s="11"/>
      <c r="B8" s="12"/>
      <c r="C8" s="5" t="str">
        <f t="shared" si="0"/>
        <v/>
      </c>
      <c r="D8" s="6" t="s">
        <v>20</v>
      </c>
      <c r="E8" s="5"/>
      <c r="F8" s="5"/>
      <c r="G8" s="29"/>
      <c r="H8" s="29"/>
      <c r="I8" s="5"/>
      <c r="J8" s="29" t="str">
        <f t="shared" si="1"/>
        <v/>
      </c>
      <c r="K8" s="7" t="str">
        <f t="shared" si="2"/>
        <v/>
      </c>
      <c r="M8" s="21" t="s">
        <v>17</v>
      </c>
      <c r="N8" s="23"/>
      <c r="O8" s="1"/>
      <c r="P8" s="1"/>
      <c r="T8" s="4"/>
    </row>
    <row r="9" spans="1:20" x14ac:dyDescent="0.25">
      <c r="A9" s="8"/>
      <c r="B9" s="9"/>
      <c r="C9" s="6" t="str">
        <f t="shared" si="0"/>
        <v/>
      </c>
      <c r="D9" s="6" t="s">
        <v>10</v>
      </c>
      <c r="E9" s="6"/>
      <c r="F9" s="6"/>
      <c r="G9" s="6"/>
      <c r="H9" s="6"/>
      <c r="I9" s="6"/>
      <c r="J9" s="6" t="str">
        <f t="shared" si="1"/>
        <v/>
      </c>
      <c r="K9" s="10" t="str">
        <f t="shared" si="2"/>
        <v/>
      </c>
      <c r="M9" s="22" t="s">
        <v>15</v>
      </c>
      <c r="N9" s="20"/>
      <c r="O9" s="1"/>
      <c r="P9" s="1"/>
      <c r="T9" s="4"/>
    </row>
    <row r="10" spans="1:20" x14ac:dyDescent="0.25">
      <c r="A10" s="11"/>
      <c r="B10" s="12"/>
      <c r="C10" s="5" t="str">
        <f t="shared" si="0"/>
        <v/>
      </c>
      <c r="D10" s="6" t="s">
        <v>20</v>
      </c>
      <c r="E10" s="5"/>
      <c r="F10" s="5"/>
      <c r="G10" s="29"/>
      <c r="H10" s="29"/>
      <c r="I10" s="5"/>
      <c r="J10" s="29" t="str">
        <f t="shared" si="1"/>
        <v/>
      </c>
      <c r="K10" s="7" t="str">
        <f t="shared" si="2"/>
        <v/>
      </c>
      <c r="M10" s="33" t="s">
        <v>16</v>
      </c>
      <c r="N10" s="34"/>
      <c r="O10" s="1"/>
      <c r="P10" s="1"/>
      <c r="T10" s="4"/>
    </row>
    <row r="11" spans="1:20" x14ac:dyDescent="0.25">
      <c r="A11" s="8"/>
      <c r="B11" s="9"/>
      <c r="C11" s="6" t="str">
        <f t="shared" si="0"/>
        <v/>
      </c>
      <c r="D11" s="6"/>
      <c r="E11" s="6"/>
      <c r="F11" s="6"/>
      <c r="G11" s="6"/>
      <c r="H11" s="6"/>
      <c r="I11" s="6"/>
      <c r="J11" s="6" t="str">
        <f t="shared" si="1"/>
        <v/>
      </c>
      <c r="K11" s="10" t="str">
        <f t="shared" si="2"/>
        <v/>
      </c>
      <c r="M11" s="19" t="s">
        <v>18</v>
      </c>
      <c r="N11" s="20" t="s">
        <v>19</v>
      </c>
      <c r="O11" s="1"/>
      <c r="P11" s="1"/>
      <c r="T11" s="4"/>
    </row>
    <row r="12" spans="1:20" ht="15.75" thickBot="1" x14ac:dyDescent="0.3">
      <c r="A12" s="11"/>
      <c r="B12" s="12"/>
      <c r="C12" s="5" t="str">
        <f t="shared" si="0"/>
        <v/>
      </c>
      <c r="D12" s="5"/>
      <c r="E12" s="5"/>
      <c r="F12" s="5"/>
      <c r="G12" s="29"/>
      <c r="H12" s="29"/>
      <c r="I12" s="5"/>
      <c r="J12" s="29" t="str">
        <f t="shared" si="1"/>
        <v/>
      </c>
      <c r="K12" s="7" t="str">
        <f t="shared" si="2"/>
        <v/>
      </c>
      <c r="M12" s="25">
        <f>N8-L5</f>
        <v>0</v>
      </c>
      <c r="N12" s="24">
        <f>N9-L5</f>
        <v>0</v>
      </c>
      <c r="O12" s="1"/>
      <c r="P12" s="1"/>
      <c r="T12" s="4"/>
    </row>
    <row r="13" spans="1:20" x14ac:dyDescent="0.25">
      <c r="A13" s="8"/>
      <c r="B13" s="9"/>
      <c r="C13" s="6" t="str">
        <f t="shared" si="0"/>
        <v/>
      </c>
      <c r="D13" s="6"/>
      <c r="E13" s="6"/>
      <c r="F13" s="6"/>
      <c r="G13" s="6"/>
      <c r="H13" s="6"/>
      <c r="I13" s="6"/>
      <c r="J13" s="6" t="str">
        <f t="shared" si="1"/>
        <v/>
      </c>
      <c r="K13" s="10" t="str">
        <f t="shared" si="2"/>
        <v/>
      </c>
      <c r="L13" s="2"/>
      <c r="O13" s="1"/>
      <c r="P13" s="1"/>
      <c r="R13" s="3"/>
      <c r="T13" s="4"/>
    </row>
    <row r="14" spans="1:20" x14ac:dyDescent="0.25">
      <c r="A14" s="11"/>
      <c r="B14" s="12"/>
      <c r="C14" s="5" t="str">
        <f t="shared" si="0"/>
        <v/>
      </c>
      <c r="D14" s="5"/>
      <c r="E14" s="5"/>
      <c r="F14" s="5"/>
      <c r="G14" s="29"/>
      <c r="H14" s="29"/>
      <c r="I14" s="5"/>
      <c r="J14" s="29" t="str">
        <f t="shared" si="1"/>
        <v/>
      </c>
      <c r="K14" s="7" t="str">
        <f t="shared" si="2"/>
        <v/>
      </c>
      <c r="L14" s="2"/>
      <c r="O14" s="1"/>
      <c r="P14" s="1"/>
      <c r="T14" s="4"/>
    </row>
    <row r="15" spans="1:20" x14ac:dyDescent="0.25">
      <c r="A15" s="8"/>
      <c r="B15" s="9"/>
      <c r="C15" s="6" t="str">
        <f t="shared" si="0"/>
        <v/>
      </c>
      <c r="D15" s="6"/>
      <c r="E15" s="6"/>
      <c r="F15" s="6"/>
      <c r="G15" s="6"/>
      <c r="H15" s="6"/>
      <c r="I15" s="6"/>
      <c r="J15" s="6" t="str">
        <f t="shared" si="1"/>
        <v/>
      </c>
      <c r="K15" s="10" t="str">
        <f t="shared" si="2"/>
        <v/>
      </c>
      <c r="L15" s="2"/>
      <c r="O15" s="1"/>
      <c r="P15" s="1"/>
      <c r="T15" s="4"/>
    </row>
    <row r="16" spans="1:20" x14ac:dyDescent="0.25">
      <c r="A16" s="11"/>
      <c r="B16" s="12"/>
      <c r="C16" s="5" t="str">
        <f t="shared" si="0"/>
        <v/>
      </c>
      <c r="D16" s="5"/>
      <c r="E16" s="5"/>
      <c r="F16" s="5"/>
      <c r="G16" s="29"/>
      <c r="H16" s="29"/>
      <c r="I16" s="5"/>
      <c r="J16" s="29" t="str">
        <f t="shared" si="1"/>
        <v/>
      </c>
      <c r="K16" s="7" t="str">
        <f t="shared" si="2"/>
        <v/>
      </c>
      <c r="L16" s="2"/>
      <c r="O16" s="1"/>
      <c r="P16" s="1"/>
      <c r="T16" s="4"/>
    </row>
    <row r="17" spans="1:16" x14ac:dyDescent="0.25">
      <c r="A17" s="8"/>
      <c r="B17" s="9"/>
      <c r="C17" s="6" t="str">
        <f t="shared" si="0"/>
        <v/>
      </c>
      <c r="D17" s="6"/>
      <c r="E17" s="6"/>
      <c r="F17" s="6"/>
      <c r="G17" s="6"/>
      <c r="H17" s="6"/>
      <c r="I17" s="6"/>
      <c r="J17" s="6" t="str">
        <f t="shared" si="1"/>
        <v/>
      </c>
      <c r="K17" s="10" t="str">
        <f t="shared" si="2"/>
        <v/>
      </c>
      <c r="L17" s="2"/>
      <c r="O17" s="1"/>
      <c r="P17" s="1"/>
    </row>
    <row r="18" spans="1:16" x14ac:dyDescent="0.25">
      <c r="A18" s="11"/>
      <c r="B18" s="12"/>
      <c r="C18" s="5" t="str">
        <f t="shared" si="0"/>
        <v/>
      </c>
      <c r="D18" s="5"/>
      <c r="E18" s="5"/>
      <c r="F18" s="5"/>
      <c r="G18" s="29"/>
      <c r="H18" s="29"/>
      <c r="I18" s="5"/>
      <c r="J18" s="29" t="str">
        <f t="shared" si="1"/>
        <v/>
      </c>
      <c r="K18" s="7" t="str">
        <f t="shared" si="2"/>
        <v/>
      </c>
      <c r="L18" s="2"/>
      <c r="O18" s="1"/>
      <c r="P18" s="1"/>
    </row>
    <row r="19" spans="1:16" x14ac:dyDescent="0.25">
      <c r="A19" s="8"/>
      <c r="B19" s="9"/>
      <c r="C19" s="6" t="str">
        <f t="shared" si="0"/>
        <v/>
      </c>
      <c r="D19" s="6"/>
      <c r="E19" s="6"/>
      <c r="F19" s="6"/>
      <c r="G19" s="6"/>
      <c r="H19" s="6"/>
      <c r="I19" s="6"/>
      <c r="J19" s="6" t="str">
        <f t="shared" si="1"/>
        <v/>
      </c>
      <c r="K19" s="10" t="str">
        <f t="shared" si="2"/>
        <v/>
      </c>
      <c r="L19" s="2"/>
      <c r="O19" s="1"/>
      <c r="P19" s="1"/>
    </row>
    <row r="20" spans="1:16" x14ac:dyDescent="0.25">
      <c r="A20" s="11"/>
      <c r="B20" s="12"/>
      <c r="C20" s="5" t="str">
        <f t="shared" si="0"/>
        <v/>
      </c>
      <c r="D20" s="5"/>
      <c r="E20" s="5"/>
      <c r="F20" s="5"/>
      <c r="G20" s="29"/>
      <c r="H20" s="29"/>
      <c r="I20" s="5"/>
      <c r="J20" s="29" t="str">
        <f t="shared" si="1"/>
        <v/>
      </c>
      <c r="K20" s="7" t="str">
        <f t="shared" si="2"/>
        <v/>
      </c>
      <c r="L20" s="2"/>
      <c r="O20" s="1"/>
      <c r="P20" s="1"/>
    </row>
    <row r="21" spans="1:16" x14ac:dyDescent="0.25">
      <c r="A21" s="8"/>
      <c r="B21" s="9"/>
      <c r="C21" s="6" t="str">
        <f t="shared" si="0"/>
        <v/>
      </c>
      <c r="D21" s="6"/>
      <c r="E21" s="6"/>
      <c r="F21" s="6"/>
      <c r="G21" s="6"/>
      <c r="H21" s="6"/>
      <c r="I21" s="6"/>
      <c r="J21" s="6" t="str">
        <f t="shared" si="1"/>
        <v/>
      </c>
      <c r="K21" s="10" t="str">
        <f t="shared" si="2"/>
        <v/>
      </c>
      <c r="L21" s="2"/>
      <c r="O21" s="1"/>
      <c r="P21" s="1"/>
    </row>
    <row r="22" spans="1:16" x14ac:dyDescent="0.25">
      <c r="A22" s="11"/>
      <c r="B22" s="12"/>
      <c r="C22" s="5" t="str">
        <f t="shared" si="0"/>
        <v/>
      </c>
      <c r="D22" s="5"/>
      <c r="E22" s="5"/>
      <c r="F22" s="5"/>
      <c r="G22" s="29"/>
      <c r="H22" s="29"/>
      <c r="I22" s="5"/>
      <c r="J22" s="29" t="str">
        <f t="shared" si="1"/>
        <v/>
      </c>
      <c r="K22" s="7" t="str">
        <f t="shared" si="2"/>
        <v/>
      </c>
      <c r="L22" s="2"/>
      <c r="O22" s="1"/>
      <c r="P22" s="1"/>
    </row>
    <row r="23" spans="1:16" x14ac:dyDescent="0.25">
      <c r="A23" s="8"/>
      <c r="B23" s="9"/>
      <c r="C23" s="6" t="str">
        <f t="shared" si="0"/>
        <v/>
      </c>
      <c r="D23" s="6"/>
      <c r="E23" s="6"/>
      <c r="F23" s="6"/>
      <c r="G23" s="6"/>
      <c r="H23" s="6"/>
      <c r="I23" s="6"/>
      <c r="J23" s="6" t="str">
        <f t="shared" si="1"/>
        <v/>
      </c>
      <c r="K23" s="10" t="str">
        <f t="shared" si="2"/>
        <v/>
      </c>
      <c r="L23" s="2"/>
      <c r="O23" s="1"/>
      <c r="P23" s="1"/>
    </row>
    <row r="24" spans="1:16" x14ac:dyDescent="0.25">
      <c r="A24" s="11"/>
      <c r="B24" s="12"/>
      <c r="C24" s="5" t="str">
        <f t="shared" si="0"/>
        <v/>
      </c>
      <c r="D24" s="5"/>
      <c r="E24" s="5"/>
      <c r="F24" s="5"/>
      <c r="G24" s="29"/>
      <c r="H24" s="29"/>
      <c r="I24" s="5"/>
      <c r="J24" s="29" t="str">
        <f t="shared" si="1"/>
        <v/>
      </c>
      <c r="K24" s="7" t="str">
        <f t="shared" si="2"/>
        <v/>
      </c>
      <c r="L24" s="2"/>
      <c r="O24" s="1"/>
      <c r="P24" s="1"/>
    </row>
    <row r="25" spans="1:16" x14ac:dyDescent="0.25">
      <c r="A25" s="8"/>
      <c r="B25" s="9"/>
      <c r="C25" s="6" t="str">
        <f t="shared" si="0"/>
        <v/>
      </c>
      <c r="D25" s="6"/>
      <c r="E25" s="6"/>
      <c r="F25" s="6"/>
      <c r="G25" s="6"/>
      <c r="H25" s="6"/>
      <c r="I25" s="6"/>
      <c r="J25" s="6" t="str">
        <f t="shared" si="1"/>
        <v/>
      </c>
      <c r="K25" s="10" t="str">
        <f t="shared" si="2"/>
        <v/>
      </c>
      <c r="L25" s="2"/>
      <c r="O25" s="1"/>
      <c r="P25" s="1"/>
    </row>
    <row r="26" spans="1:16" x14ac:dyDescent="0.25">
      <c r="A26" s="11"/>
      <c r="B26" s="12"/>
      <c r="C26" s="5" t="str">
        <f t="shared" si="0"/>
        <v/>
      </c>
      <c r="D26" s="5"/>
      <c r="E26" s="5"/>
      <c r="F26" s="5"/>
      <c r="G26" s="29"/>
      <c r="H26" s="29"/>
      <c r="I26" s="5"/>
      <c r="J26" s="29" t="str">
        <f t="shared" si="1"/>
        <v/>
      </c>
      <c r="K26" s="7" t="str">
        <f t="shared" si="2"/>
        <v/>
      </c>
      <c r="L26" s="2"/>
      <c r="O26" s="1"/>
      <c r="P26" s="1"/>
    </row>
    <row r="27" spans="1:16" x14ac:dyDescent="0.25">
      <c r="A27" s="8"/>
      <c r="B27" s="9"/>
      <c r="C27" s="6" t="str">
        <f t="shared" si="0"/>
        <v/>
      </c>
      <c r="D27" s="6"/>
      <c r="E27" s="6"/>
      <c r="F27" s="6"/>
      <c r="G27" s="6"/>
      <c r="H27" s="6"/>
      <c r="I27" s="6"/>
      <c r="J27" s="6" t="str">
        <f t="shared" si="1"/>
        <v/>
      </c>
      <c r="K27" s="10" t="str">
        <f t="shared" si="2"/>
        <v/>
      </c>
      <c r="L27" s="2"/>
      <c r="O27" s="1"/>
      <c r="P27" s="1"/>
    </row>
    <row r="28" spans="1:16" x14ac:dyDescent="0.25">
      <c r="A28" s="16"/>
      <c r="B28" s="12"/>
      <c r="C28" s="13" t="str">
        <f t="shared" si="0"/>
        <v/>
      </c>
      <c r="D28" s="13"/>
      <c r="E28" s="13"/>
      <c r="F28" s="13"/>
      <c r="G28" s="29"/>
      <c r="H28" s="29"/>
      <c r="I28" s="13"/>
      <c r="J28" s="29" t="str">
        <f t="shared" si="1"/>
        <v/>
      </c>
      <c r="K28" s="14" t="str">
        <f t="shared" si="2"/>
        <v/>
      </c>
      <c r="L28" s="2"/>
      <c r="O28" s="1"/>
      <c r="P28" s="1"/>
    </row>
    <row r="29" spans="1:16" x14ac:dyDescent="0.25">
      <c r="A29" s="17"/>
      <c r="B29" s="9"/>
      <c r="C29" s="6" t="str">
        <f t="shared" si="0"/>
        <v/>
      </c>
      <c r="D29" s="6"/>
      <c r="E29" s="6"/>
      <c r="F29" s="6"/>
      <c r="G29" s="6"/>
      <c r="H29" s="6"/>
      <c r="I29" s="6"/>
      <c r="J29" s="6" t="str">
        <f t="shared" si="1"/>
        <v/>
      </c>
      <c r="K29" s="10" t="str">
        <f t="shared" si="2"/>
        <v/>
      </c>
      <c r="L29" s="2"/>
      <c r="O29" s="1"/>
      <c r="P29" s="1"/>
    </row>
    <row r="30" spans="1:16" x14ac:dyDescent="0.25">
      <c r="A30" s="16"/>
      <c r="B30" s="12"/>
      <c r="C30" s="13" t="str">
        <f t="shared" si="0"/>
        <v/>
      </c>
      <c r="D30" s="13"/>
      <c r="E30" s="13"/>
      <c r="F30" s="13"/>
      <c r="G30" s="29"/>
      <c r="H30" s="29"/>
      <c r="I30" s="13"/>
      <c r="J30" s="29" t="str">
        <f t="shared" si="1"/>
        <v/>
      </c>
      <c r="K30" s="14" t="str">
        <f t="shared" si="2"/>
        <v/>
      </c>
      <c r="L30" s="2"/>
      <c r="O30" s="1"/>
      <c r="P30" s="1"/>
    </row>
    <row r="31" spans="1:16" x14ac:dyDescent="0.25">
      <c r="A31" s="17"/>
      <c r="B31" s="9"/>
      <c r="C31" s="6" t="str">
        <f t="shared" si="0"/>
        <v/>
      </c>
      <c r="D31" s="6"/>
      <c r="E31" s="6"/>
      <c r="F31" s="6"/>
      <c r="G31" s="6"/>
      <c r="H31" s="6"/>
      <c r="I31" s="6"/>
      <c r="J31" s="6" t="str">
        <f t="shared" si="1"/>
        <v/>
      </c>
      <c r="K31" s="10" t="str">
        <f t="shared" si="2"/>
        <v/>
      </c>
      <c r="L31" s="2"/>
      <c r="O31" s="1"/>
      <c r="P31" s="1"/>
    </row>
    <row r="32" spans="1:16" x14ac:dyDescent="0.25">
      <c r="A32" s="16"/>
      <c r="B32" s="12"/>
      <c r="C32" s="13" t="str">
        <f t="shared" si="0"/>
        <v/>
      </c>
      <c r="D32" s="13"/>
      <c r="E32" s="13"/>
      <c r="F32" s="13"/>
      <c r="G32" s="29"/>
      <c r="H32" s="29"/>
      <c r="I32" s="13"/>
      <c r="J32" s="29" t="str">
        <f t="shared" si="1"/>
        <v/>
      </c>
      <c r="K32" s="14" t="str">
        <f t="shared" si="2"/>
        <v/>
      </c>
      <c r="L32" s="2"/>
      <c r="O32" s="1">
        <f t="shared" ref="O32:O33" si="3">IF(K32="",0,1)</f>
        <v>0</v>
      </c>
      <c r="P32" s="1">
        <f t="shared" ref="P32:P33" si="4">IF(D32="Prospect",1,0)</f>
        <v>0</v>
      </c>
    </row>
    <row r="33" spans="1:16" x14ac:dyDescent="0.25">
      <c r="A33" s="18"/>
      <c r="B33" s="9"/>
      <c r="C33" s="6" t="str">
        <f t="shared" si="0"/>
        <v/>
      </c>
      <c r="D33" s="6"/>
      <c r="E33" s="6"/>
      <c r="F33" s="6"/>
      <c r="G33" s="6"/>
      <c r="H33" s="6"/>
      <c r="I33" s="6"/>
      <c r="J33" s="6" t="str">
        <f t="shared" si="1"/>
        <v/>
      </c>
      <c r="K33" s="10" t="str">
        <f t="shared" si="2"/>
        <v/>
      </c>
      <c r="L33" s="2"/>
      <c r="O33" s="1">
        <f t="shared" si="3"/>
        <v>0</v>
      </c>
      <c r="P33" s="1">
        <f t="shared" si="4"/>
        <v>0</v>
      </c>
    </row>
    <row r="34" spans="1:16" x14ac:dyDescent="0.25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1:16" x14ac:dyDescent="0.25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  <row r="36" spans="1:16" x14ac:dyDescent="0.25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</row>
    <row r="37" spans="1:16" x14ac:dyDescent="0.25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1:16" x14ac:dyDescent="0.25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  <row r="39" spans="1:16" x14ac:dyDescent="0.25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1:16" x14ac:dyDescent="0.25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1:16" x14ac:dyDescent="0.25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1:16" x14ac:dyDescent="0.25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  <row r="43" spans="1:16" x14ac:dyDescent="0.25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</row>
    <row r="44" spans="1:16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1:16" x14ac:dyDescent="0.25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</row>
    <row r="46" spans="1:16" x14ac:dyDescent="0.25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</row>
    <row r="47" spans="1:16" x14ac:dyDescent="0.25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</row>
    <row r="48" spans="1:16" x14ac:dyDescent="0.25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  <row r="49" spans="2:12" x14ac:dyDescent="0.25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</row>
    <row r="50" spans="2:12" x14ac:dyDescent="0.25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</row>
    <row r="51" spans="2:12" x14ac:dyDescent="0.25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</row>
    <row r="52" spans="2:12" x14ac:dyDescent="0.25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</row>
    <row r="53" spans="2:12" x14ac:dyDescent="0.25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</row>
    <row r="54" spans="2:12" x14ac:dyDescent="0.25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</row>
    <row r="55" spans="2:12" x14ac:dyDescent="0.25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</row>
    <row r="56" spans="2:12" x14ac:dyDescent="0.25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</row>
    <row r="57" spans="2:12" x14ac:dyDescent="0.2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</row>
    <row r="58" spans="2:12" x14ac:dyDescent="0.2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</row>
    <row r="59" spans="2:12" x14ac:dyDescent="0.2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</row>
    <row r="60" spans="2:12" x14ac:dyDescent="0.2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  <row r="61" spans="2:12" x14ac:dyDescent="0.2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  <row r="62" spans="2:12" x14ac:dyDescent="0.25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</row>
    <row r="63" spans="2:12" x14ac:dyDescent="0.25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</row>
    <row r="64" spans="2:12" x14ac:dyDescent="0.25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</row>
    <row r="65" spans="2:12" x14ac:dyDescent="0.25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</row>
    <row r="66" spans="2:12" x14ac:dyDescent="0.2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</row>
    <row r="67" spans="2:12" x14ac:dyDescent="0.2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</row>
    <row r="68" spans="2:12" x14ac:dyDescent="0.2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</row>
    <row r="69" spans="2:12" x14ac:dyDescent="0.2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</row>
    <row r="70" spans="2:12" x14ac:dyDescent="0.2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</row>
    <row r="71" spans="2:12" x14ac:dyDescent="0.2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</row>
    <row r="72" spans="2:12" x14ac:dyDescent="0.2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</row>
    <row r="73" spans="2:12" x14ac:dyDescent="0.2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</row>
    <row r="74" spans="2:12" x14ac:dyDescent="0.2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</row>
    <row r="75" spans="2:12" x14ac:dyDescent="0.2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  <row r="76" spans="2:12" x14ac:dyDescent="0.2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</row>
    <row r="77" spans="2:12" x14ac:dyDescent="0.2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</row>
    <row r="78" spans="2:12" x14ac:dyDescent="0.2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  <row r="79" spans="2:12" x14ac:dyDescent="0.2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</row>
  </sheetData>
  <mergeCells count="17">
    <mergeCell ref="G1:H1"/>
    <mergeCell ref="A1:B2"/>
    <mergeCell ref="C1:C2"/>
    <mergeCell ref="D1:D2"/>
    <mergeCell ref="E1:E2"/>
    <mergeCell ref="F1:F2"/>
    <mergeCell ref="L5:L6"/>
    <mergeCell ref="M5:M6"/>
    <mergeCell ref="N5:N6"/>
    <mergeCell ref="M10:N10"/>
    <mergeCell ref="I1:I2"/>
    <mergeCell ref="J1:J2"/>
    <mergeCell ref="K1:K2"/>
    <mergeCell ref="L1:N2"/>
    <mergeCell ref="L3:L4"/>
    <mergeCell ref="M3:M4"/>
    <mergeCell ref="N3:N4"/>
  </mergeCells>
  <conditionalFormatting sqref="D3 D12:D33">
    <cfRule type="containsText" dxfId="47" priority="9" operator="containsText" text="Prospect">
      <formula>NOT(ISERROR(SEARCH("Prospect",D3)))</formula>
    </cfRule>
    <cfRule type="containsText" dxfId="46" priority="10" operator="containsText" text="Client">
      <formula>NOT(ISERROR(SEARCH("Client",D3)))</formula>
    </cfRule>
  </conditionalFormatting>
  <conditionalFormatting sqref="D4:D10">
    <cfRule type="containsText" dxfId="39" priority="1" operator="containsText" text="Prospect">
      <formula>NOT(ISERROR(SEARCH("Prospect",D4)))</formula>
    </cfRule>
    <cfRule type="containsText" dxfId="38" priority="2" operator="containsText" text="Client">
      <formula>NOT(ISERROR(SEARCH("Client",D4)))</formula>
    </cfRule>
  </conditionalFormatting>
  <dataValidations count="4">
    <dataValidation type="list" allowBlank="1" showInputMessage="1" showErrorMessage="1" sqref="H3:H33">
      <formula1>$Q$25:$Q$30</formula1>
    </dataValidation>
    <dataValidation type="list" allowBlank="1" showInputMessage="1" showErrorMessage="1" sqref="G3:G33">
      <formula1>$Q$1:$Q$21</formula1>
    </dataValidation>
    <dataValidation type="list" allowBlank="1" showInputMessage="1" showErrorMessage="1" sqref="B3">
      <formula1>$T$1:$T$12</formula1>
    </dataValidation>
    <dataValidation type="list" allowBlank="1" showInputMessage="1" showErrorMessage="1" sqref="D3:D33">
      <formula1>"Client,Prospect"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A1:L2"/>
  <sheetViews>
    <sheetView tabSelected="1" workbookViewId="0">
      <selection activeCell="K23" sqref="K23"/>
    </sheetView>
  </sheetViews>
  <sheetFormatPr baseColWidth="10" defaultRowHeight="15" x14ac:dyDescent="0.25"/>
  <sheetData>
    <row r="1" spans="1:12" x14ac:dyDescent="0.25">
      <c r="A1" s="40" t="s">
        <v>21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</row>
    <row r="2" spans="1:12" x14ac:dyDescent="0.25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</row>
  </sheetData>
  <mergeCells count="1">
    <mergeCell ref="A1:L2"/>
  </mergeCells>
  <pageMargins left="0.25" right="0.25" top="0.75" bottom="0.75" header="0.3" footer="0.3"/>
  <pageSetup paperSize="9" orientation="landscape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13</xdr:col>
                <xdr:colOff>0</xdr:colOff>
                <xdr:row>0</xdr:row>
                <xdr:rowOff>0</xdr:rowOff>
              </from>
              <to>
                <xdr:col>15</xdr:col>
                <xdr:colOff>19050</xdr:colOff>
                <xdr:row>2</xdr:row>
                <xdr:rowOff>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Janv</vt:lpstr>
      <vt:lpstr>Fév</vt:lpstr>
      <vt:lpstr>Mars</vt:lpstr>
      <vt:lpstr>Avril</vt:lpstr>
      <vt:lpstr>1er quad</vt:lpstr>
      <vt:lpstr>Mai</vt:lpstr>
      <vt:lpstr>Juin</vt:lpstr>
      <vt:lpstr>Juillet</vt:lpstr>
      <vt:lpstr>Aout</vt:lpstr>
      <vt:lpstr>2ème quad</vt:lpstr>
      <vt:lpstr>Sept</vt:lpstr>
      <vt:lpstr>Oct</vt:lpstr>
      <vt:lpstr>Nov</vt:lpstr>
      <vt:lpstr>Déc</vt:lpstr>
      <vt:lpstr>3ème quad</vt:lpstr>
      <vt:lpstr>Suivi NC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%DisplayName%</dc:creator>
  <cp:lastModifiedBy>Robert</cp:lastModifiedBy>
  <cp:lastPrinted>2017-01-09T20:16:29Z</cp:lastPrinted>
  <dcterms:created xsi:type="dcterms:W3CDTF">2017-01-09T15:19:57Z</dcterms:created>
  <dcterms:modified xsi:type="dcterms:W3CDTF">2017-01-22T00:56:12Z</dcterms:modified>
</cp:coreProperties>
</file>