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8515" windowHeight="1284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43" i="1" a="1"/>
  <c r="D43" s="1"/>
  <c r="D44" a="1"/>
  <c r="D44" s="1"/>
  <c r="D42" a="1"/>
  <c r="D42" s="1"/>
  <c r="C5" l="1"/>
  <c r="C4"/>
  <c r="C3"/>
  <c r="C2"/>
</calcChain>
</file>

<file path=xl/sharedStrings.xml><?xml version="1.0" encoding="utf-8"?>
<sst xmlns="http://schemas.openxmlformats.org/spreadsheetml/2006/main" count="23" uniqueCount="16">
  <si>
    <t>Départements</t>
  </si>
  <si>
    <t>Poids réel</t>
  </si>
  <si>
    <t>Prix</t>
  </si>
  <si>
    <t xml:space="preserve">                     Poids en kg
Départements</t>
  </si>
  <si>
    <t>47 est compris entre 39 et 49, je veux donc qu'il me trouve 31,4€</t>
  </si>
  <si>
    <t>INDEX($G$2:$N$5;EQUIV(A2;$F$2:$F$5;0);EQUIV(B2;$G$1:$N$1;0))</t>
  </si>
  <si>
    <t>De</t>
  </si>
  <si>
    <t>297x420MM</t>
  </si>
  <si>
    <t>400x600MM</t>
  </si>
  <si>
    <t>1 couleur RV CB 115 ou 135</t>
  </si>
  <si>
    <t>Quadri RV CB 115 ou 135</t>
  </si>
  <si>
    <t>Format retenu</t>
  </si>
  <si>
    <t>Finition retenue</t>
  </si>
  <si>
    <t>Quantité retenue</t>
  </si>
  <si>
    <t>Prix ?</t>
  </si>
  <si>
    <t>400X600MM</t>
  </si>
</sst>
</file>

<file path=xl/styles.xml><?xml version="1.0" encoding="utf-8"?>
<styleSheet xmlns="http://schemas.openxmlformats.org/spreadsheetml/2006/main">
  <numFmts count="5">
    <numFmt numFmtId="7" formatCode="#,##0.00\ &quot;€&quot;;\-#,##0.00\ &quot;€&quot;"/>
    <numFmt numFmtId="43" formatCode="_-* #,##0.00\ _€_-;\-* #,##0.00\ _€_-;_-* &quot;-&quot;??\ _€_-;_-@_-"/>
    <numFmt numFmtId="164" formatCode="#,##0.0\ &quot;€&quot;"/>
    <numFmt numFmtId="165" formatCode="_-* #,##0\ _€_-;\-* #,##0\ _€_-;_-* &quot;-&quot;??\ _€_-;_-@_-"/>
    <numFmt numFmtId="166" formatCode="_-* #,##0.00\ [$€-40C]_-;\-* #,##0.00\ [$€-40C]_-;_-* &quot;-&quot;??\ [$€-40C]_-;_-@_-"/>
  </numFmts>
  <fonts count="9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0B3D9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B3D91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2" borderId="1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0" fillId="0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3" xfId="1" applyFont="1" applyBorder="1" applyAlignment="1" applyProtection="1">
      <alignment horizontal="left" vertical="top" wrapText="1"/>
      <protection hidden="1"/>
    </xf>
    <xf numFmtId="1" fontId="1" fillId="0" borderId="2" xfId="1" applyNumberFormat="1" applyFont="1" applyFill="1" applyBorder="1" applyAlignment="1" applyProtection="1">
      <alignment horizontal="center" vertical="center"/>
      <protection hidden="1"/>
    </xf>
    <xf numFmtId="1" fontId="1" fillId="3" borderId="2" xfId="1" applyNumberFormat="1" applyFont="1" applyFill="1" applyBorder="1" applyAlignment="1" applyProtection="1">
      <alignment horizontal="center" vertical="center"/>
      <protection hidden="1"/>
    </xf>
    <xf numFmtId="0" fontId="1" fillId="0" borderId="2" xfId="0" quotePrefix="1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3" fillId="0" borderId="4" xfId="1" quotePrefix="1" applyFont="1" applyBorder="1" applyAlignment="1" applyProtection="1">
      <alignment horizontal="center"/>
      <protection hidden="1"/>
    </xf>
    <xf numFmtId="164" fontId="1" fillId="0" borderId="4" xfId="1" applyNumberFormat="1" applyFont="1" applyBorder="1" applyAlignment="1" applyProtection="1">
      <alignment horizontal="center"/>
      <protection hidden="1"/>
    </xf>
    <xf numFmtId="164" fontId="1" fillId="5" borderId="4" xfId="1" applyNumberFormat="1" applyFont="1" applyFill="1" applyBorder="1" applyAlignment="1" applyProtection="1">
      <alignment horizontal="center"/>
      <protection hidden="1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5" xfId="1" quotePrefix="1" applyFont="1" applyBorder="1" applyAlignment="1" applyProtection="1">
      <alignment horizontal="center"/>
      <protection hidden="1"/>
    </xf>
    <xf numFmtId="164" fontId="1" fillId="0" borderId="5" xfId="1" applyNumberFormat="1" applyFont="1" applyBorder="1" applyAlignment="1" applyProtection="1">
      <alignment horizontal="center"/>
      <protection hidden="1"/>
    </xf>
    <xf numFmtId="0" fontId="0" fillId="5" borderId="0" xfId="0" quotePrefix="1" applyFill="1"/>
    <xf numFmtId="0" fontId="0" fillId="5" borderId="0" xfId="0" applyFill="1"/>
    <xf numFmtId="0" fontId="0" fillId="4" borderId="0" xfId="0" applyFill="1"/>
    <xf numFmtId="1" fontId="1" fillId="5" borderId="2" xfId="1" applyNumberFormat="1" applyFont="1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 vertical="center"/>
    </xf>
    <xf numFmtId="166" fontId="4" fillId="0" borderId="6" xfId="4" applyNumberFormat="1" applyFont="1" applyBorder="1" applyAlignment="1">
      <alignment horizontal="center" vertical="center"/>
    </xf>
    <xf numFmtId="166" fontId="4" fillId="0" borderId="2" xfId="4" applyNumberFormat="1" applyFont="1" applyBorder="1"/>
    <xf numFmtId="0" fontId="8" fillId="6" borderId="2" xfId="4" applyNumberFormat="1" applyFont="1" applyFill="1" applyBorder="1" applyAlignment="1">
      <alignment horizontal="center" vertical="center"/>
    </xf>
    <xf numFmtId="0" fontId="8" fillId="7" borderId="2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165" fontId="4" fillId="8" borderId="2" xfId="5" applyNumberFormat="1" applyFont="1" applyFill="1" applyBorder="1" applyAlignment="1">
      <alignment horizontal="center" vertical="center"/>
    </xf>
    <xf numFmtId="0" fontId="6" fillId="7" borderId="2" xfId="4" applyFont="1" applyFill="1" applyBorder="1" applyAlignment="1">
      <alignment horizontal="center"/>
    </xf>
    <xf numFmtId="0" fontId="4" fillId="8" borderId="2" xfId="4" applyFont="1" applyFill="1" applyBorder="1" applyAlignment="1">
      <alignment horizontal="center" vertical="center"/>
    </xf>
    <xf numFmtId="0" fontId="4" fillId="9" borderId="0" xfId="4" applyFont="1" applyFill="1" applyAlignment="1">
      <alignment horizontal="center"/>
    </xf>
    <xf numFmtId="7" fontId="4" fillId="10" borderId="2" xfId="4" applyNumberFormat="1" applyFont="1" applyFill="1" applyBorder="1" applyAlignment="1">
      <alignment horizontal="center"/>
    </xf>
    <xf numFmtId="166" fontId="4" fillId="0" borderId="7" xfId="4" applyNumberFormat="1" applyFont="1" applyBorder="1" applyAlignment="1">
      <alignment horizontal="center" vertical="center"/>
    </xf>
    <xf numFmtId="166" fontId="4" fillId="0" borderId="8" xfId="4" applyNumberFormat="1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/>
    </xf>
    <xf numFmtId="0" fontId="0" fillId="11" borderId="9" xfId="0" applyFill="1" applyBorder="1"/>
  </cellXfs>
  <cellStyles count="6">
    <cellStyle name="Commentaire 2" xfId="2"/>
    <cellStyle name="Milliers 2" xfId="3"/>
    <cellStyle name="Milliers 3" xfId="5"/>
    <cellStyle name="Normal" xfId="0" builtinId="0"/>
    <cellStyle name="Normal 2" xfId="1"/>
    <cellStyle name="Normal 3" xfId="4"/>
  </cellStyles>
  <dxfs count="5">
    <dxf>
      <font>
        <color auto="1"/>
      </font>
      <fill>
        <patternFill>
          <bgColor indexed="22"/>
        </patternFill>
      </fill>
      <border>
        <left style="thin">
          <color rgb="FF0B3D91"/>
        </left>
        <right style="thin">
          <color rgb="FF0B3D91"/>
        </right>
        <top style="thin">
          <color rgb="FF0B3D91"/>
        </top>
        <bottom style="thin">
          <color rgb="FF0B3D91"/>
        </bottom>
      </border>
    </dxf>
    <dxf>
      <font>
        <color rgb="FF0B3D91"/>
      </font>
      <fill>
        <patternFill>
          <bgColor rgb="FFC0C0C0"/>
        </patternFill>
      </fill>
      <border>
        <left style="thin">
          <color rgb="FF0B3D91"/>
        </left>
        <right style="thin">
          <color rgb="FF0B3D91"/>
        </right>
        <top style="thin">
          <color rgb="FF0B3D91"/>
        </top>
        <bottom style="thin">
          <color rgb="FF0B3D91"/>
        </bottom>
      </border>
    </dxf>
    <dxf>
      <fill>
        <patternFill patternType="none">
          <bgColor indexed="65"/>
        </patternFill>
      </fill>
      <border>
        <left style="thin">
          <color rgb="FF0B3D91"/>
        </left>
        <right style="thin">
          <color rgb="FF0B3D91"/>
        </right>
        <top style="thin">
          <color rgb="FF0B3D91"/>
        </top>
        <bottom style="thin">
          <color rgb="FF0B3D91"/>
        </bottom>
      </border>
    </dxf>
    <dxf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lor indexed="9"/>
      </font>
      <fill>
        <patternFill>
          <bgColor rgb="FF0B3D91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85725</xdr:rowOff>
    </xdr:from>
    <xdr:to>
      <xdr:col>5</xdr:col>
      <xdr:colOff>104775</xdr:colOff>
      <xdr:row>9</xdr:row>
      <xdr:rowOff>123825</xdr:rowOff>
    </xdr:to>
    <xdr:cxnSp macro="">
      <xdr:nvCxnSpPr>
        <xdr:cNvPr id="2" name="Connecteur droit avec flèche 1"/>
        <xdr:cNvCxnSpPr/>
      </xdr:nvCxnSpPr>
      <xdr:spPr>
        <a:xfrm>
          <a:off x="2505075" y="781050"/>
          <a:ext cx="1628775" cy="11715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2</xdr:row>
      <xdr:rowOff>9525</xdr:rowOff>
    </xdr:from>
    <xdr:to>
      <xdr:col>7</xdr:col>
      <xdr:colOff>85725</xdr:colOff>
      <xdr:row>9</xdr:row>
      <xdr:rowOff>142876</xdr:rowOff>
    </xdr:to>
    <xdr:cxnSp macro="">
      <xdr:nvCxnSpPr>
        <xdr:cNvPr id="3" name="Connecteur droit avec flèche 2"/>
        <xdr:cNvCxnSpPr/>
      </xdr:nvCxnSpPr>
      <xdr:spPr>
        <a:xfrm flipV="1">
          <a:off x="5781675" y="704850"/>
          <a:ext cx="819150" cy="1266826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561975</xdr:colOff>
      <xdr:row>37</xdr:row>
      <xdr:rowOff>57150</xdr:rowOff>
    </xdr:from>
    <xdr:to>
      <xdr:col>8</xdr:col>
      <xdr:colOff>485775</xdr:colOff>
      <xdr:row>39</xdr:row>
      <xdr:rowOff>95250</xdr:rowOff>
    </xdr:to>
    <xdr:sp macro="" textlink="">
      <xdr:nvSpPr>
        <xdr:cNvPr id="4" name="AutoShape 1"/>
        <xdr:cNvSpPr>
          <a:spLocks noChangeArrowheads="1"/>
        </xdr:cNvSpPr>
      </xdr:nvSpPr>
      <xdr:spPr bwMode="auto">
        <a:xfrm>
          <a:off x="5438775" y="6734175"/>
          <a:ext cx="3933825" cy="361950"/>
        </a:xfrm>
        <a:prstGeom prst="wedgeRoundRectCallout">
          <a:avLst>
            <a:gd name="adj1" fmla="val -61764"/>
            <a:gd name="adj2" fmla="val 145745"/>
            <a:gd name="adj3" fmla="val 16667"/>
          </a:avLst>
        </a:prstGeom>
        <a:solidFill>
          <a:srgbClr val="FF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4"/>
  <sheetViews>
    <sheetView tabSelected="1" workbookViewId="0">
      <selection activeCell="H31" sqref="H31"/>
    </sheetView>
  </sheetViews>
  <sheetFormatPr baseColWidth="10" defaultRowHeight="12.75"/>
  <cols>
    <col min="1" max="1" width="14.7109375" customWidth="1"/>
    <col min="2" max="2" width="20.7109375" bestFit="1" customWidth="1"/>
    <col min="3" max="4" width="18.85546875" bestFit="1" customWidth="1"/>
    <col min="6" max="6" width="25.85546875" customWidth="1"/>
  </cols>
  <sheetData>
    <row r="1" spans="1:14" ht="42" customHeight="1">
      <c r="A1" s="1" t="s">
        <v>0</v>
      </c>
      <c r="B1" s="1" t="s">
        <v>1</v>
      </c>
      <c r="C1" s="2" t="s">
        <v>2</v>
      </c>
      <c r="F1" s="3" t="s">
        <v>3</v>
      </c>
      <c r="G1" s="4">
        <v>29</v>
      </c>
      <c r="H1" s="20">
        <v>39</v>
      </c>
      <c r="I1" s="20">
        <v>49</v>
      </c>
      <c r="J1" s="4">
        <v>59</v>
      </c>
      <c r="K1" s="4">
        <v>69</v>
      </c>
      <c r="L1" s="5">
        <v>79</v>
      </c>
      <c r="M1" s="4">
        <v>89</v>
      </c>
      <c r="N1" s="4">
        <v>100</v>
      </c>
    </row>
    <row r="2" spans="1:14">
      <c r="A2" s="6">
        <v>1</v>
      </c>
      <c r="B2" s="7">
        <v>79</v>
      </c>
      <c r="C2" s="8">
        <f>INDEX($G$2:$N$5,MATCH(A2,$F$2:$F$5,0),MATCH(B2,$G$1:$N$1,0))</f>
        <v>39.200000000000003</v>
      </c>
      <c r="F2" s="9">
        <v>1</v>
      </c>
      <c r="G2" s="10">
        <v>23.3</v>
      </c>
      <c r="H2" s="10">
        <v>31.4</v>
      </c>
      <c r="I2" s="10">
        <v>33.700000000000003</v>
      </c>
      <c r="J2" s="10">
        <v>35.1</v>
      </c>
      <c r="K2" s="10">
        <v>37.200000000000003</v>
      </c>
      <c r="L2" s="11">
        <v>39.200000000000003</v>
      </c>
      <c r="M2" s="10">
        <v>41.3</v>
      </c>
      <c r="N2" s="10">
        <v>43.4</v>
      </c>
    </row>
    <row r="3" spans="1:14">
      <c r="A3" s="12">
        <v>1</v>
      </c>
      <c r="B3" s="21">
        <v>47</v>
      </c>
      <c r="C3" s="14" t="e">
        <f t="shared" ref="C3:C5" si="0">INDEX($G$2:$N$5,MATCH(A3,$F$2:$F$5,0),MATCH(B3,$G$1:$N$1,0))</f>
        <v>#N/A</v>
      </c>
      <c r="F3" s="15">
        <v>2</v>
      </c>
      <c r="G3" s="16">
        <v>25.6</v>
      </c>
      <c r="H3" s="16">
        <v>37.6</v>
      </c>
      <c r="I3" s="16">
        <v>40</v>
      </c>
      <c r="J3" s="16">
        <v>41.7</v>
      </c>
      <c r="K3" s="16">
        <v>43.9</v>
      </c>
      <c r="L3" s="16">
        <v>46.1</v>
      </c>
      <c r="M3" s="16">
        <v>48.2</v>
      </c>
      <c r="N3" s="16">
        <v>50.4</v>
      </c>
    </row>
    <row r="4" spans="1:14">
      <c r="A4" s="12">
        <v>1</v>
      </c>
      <c r="B4" s="13">
        <v>93</v>
      </c>
      <c r="C4" s="14" t="e">
        <f t="shared" si="0"/>
        <v>#N/A</v>
      </c>
      <c r="F4" s="15">
        <v>3</v>
      </c>
      <c r="G4" s="16">
        <v>22.8</v>
      </c>
      <c r="H4" s="16">
        <v>30.6</v>
      </c>
      <c r="I4" s="16">
        <v>32.700000000000003</v>
      </c>
      <c r="J4" s="16">
        <v>33.9</v>
      </c>
      <c r="K4" s="16">
        <v>35.9</v>
      </c>
      <c r="L4" s="16">
        <v>37.799999999999997</v>
      </c>
      <c r="M4" s="16">
        <v>39.700000000000003</v>
      </c>
      <c r="N4" s="16">
        <v>41.6</v>
      </c>
    </row>
    <row r="5" spans="1:14">
      <c r="A5" s="12">
        <v>3</v>
      </c>
      <c r="B5" s="13">
        <v>45</v>
      </c>
      <c r="C5" s="14" t="e">
        <f t="shared" si="0"/>
        <v>#N/A</v>
      </c>
      <c r="F5" s="15">
        <v>4</v>
      </c>
      <c r="G5" s="16">
        <v>27.9</v>
      </c>
      <c r="H5" s="16">
        <v>36.4</v>
      </c>
      <c r="I5" s="16">
        <v>40.200000000000003</v>
      </c>
      <c r="J5" s="16">
        <v>42.4</v>
      </c>
      <c r="K5" s="16">
        <v>45.8</v>
      </c>
      <c r="L5" s="16">
        <v>49.2</v>
      </c>
      <c r="M5" s="16">
        <v>52.5</v>
      </c>
      <c r="N5" s="16">
        <v>55.9</v>
      </c>
    </row>
    <row r="11" spans="1:14">
      <c r="F11" s="17" t="s">
        <v>4</v>
      </c>
      <c r="G11" s="18"/>
      <c r="H11" s="18"/>
      <c r="I11" s="18"/>
    </row>
    <row r="16" spans="1:14">
      <c r="F16" s="19" t="s">
        <v>5</v>
      </c>
      <c r="G16" s="19"/>
      <c r="H16" s="19"/>
      <c r="I16" s="19"/>
    </row>
    <row r="20" spans="1:4" s="36" customFormat="1"/>
    <row r="25" spans="1:4" ht="15">
      <c r="A25" s="35" t="s">
        <v>6</v>
      </c>
      <c r="B25" s="29" t="s">
        <v>7</v>
      </c>
      <c r="C25" s="29" t="s">
        <v>8</v>
      </c>
      <c r="D25" s="29" t="s">
        <v>7</v>
      </c>
    </row>
    <row r="26" spans="1:4">
      <c r="A26" s="35"/>
      <c r="B26" s="24" t="s">
        <v>9</v>
      </c>
      <c r="C26" s="24" t="s">
        <v>10</v>
      </c>
      <c r="D26" s="24" t="s">
        <v>10</v>
      </c>
    </row>
    <row r="27" spans="1:4" ht="15">
      <c r="A27" s="28">
        <v>1</v>
      </c>
      <c r="B27" s="22">
        <v>1.4</v>
      </c>
      <c r="C27" s="22">
        <v>6</v>
      </c>
      <c r="D27" s="22">
        <v>1.4</v>
      </c>
    </row>
    <row r="28" spans="1:4" ht="15">
      <c r="A28" s="28">
        <v>25</v>
      </c>
      <c r="B28" s="33">
        <v>0</v>
      </c>
      <c r="C28" s="33"/>
      <c r="D28" s="33"/>
    </row>
    <row r="29" spans="1:4" ht="15">
      <c r="A29" s="28">
        <v>50</v>
      </c>
      <c r="B29" s="34">
        <v>0</v>
      </c>
      <c r="C29" s="34"/>
      <c r="D29" s="34"/>
    </row>
    <row r="30" spans="1:4" ht="15">
      <c r="A30" s="28">
        <v>200</v>
      </c>
      <c r="B30" s="23">
        <v>0.52</v>
      </c>
      <c r="C30" s="23">
        <v>2</v>
      </c>
      <c r="D30" s="23">
        <v>1.2</v>
      </c>
    </row>
    <row r="31" spans="1:4" ht="15">
      <c r="A31" s="28">
        <v>500</v>
      </c>
      <c r="B31" s="23">
        <v>0.27800000000000002</v>
      </c>
      <c r="C31" s="23">
        <v>0.84</v>
      </c>
      <c r="D31" s="23">
        <v>0.62</v>
      </c>
    </row>
    <row r="32" spans="1:4" ht="15">
      <c r="A32" s="28">
        <v>1000</v>
      </c>
      <c r="B32" s="23">
        <v>0.16</v>
      </c>
      <c r="C32" s="23">
        <v>0.46</v>
      </c>
      <c r="D32" s="23">
        <v>0.35</v>
      </c>
    </row>
    <row r="33" spans="1:4" ht="15">
      <c r="A33" s="28">
        <v>2000</v>
      </c>
      <c r="B33" s="23">
        <v>0.1</v>
      </c>
      <c r="C33" s="23">
        <v>0.28000000000000003</v>
      </c>
      <c r="D33" s="23">
        <v>0.2</v>
      </c>
    </row>
    <row r="34" spans="1:4" ht="15">
      <c r="A34" s="28">
        <v>3000</v>
      </c>
      <c r="B34" s="23">
        <v>7.9000000000000001E-2</v>
      </c>
      <c r="C34" s="23">
        <v>0.22</v>
      </c>
      <c r="D34" s="23">
        <v>0.155</v>
      </c>
    </row>
    <row r="35" spans="1:4" ht="15">
      <c r="A35" s="28">
        <v>5000</v>
      </c>
      <c r="B35" s="23">
        <v>6.9199999999999998E-2</v>
      </c>
      <c r="C35" s="23">
        <v>0.17399999999999999</v>
      </c>
      <c r="D35" s="23">
        <v>0.12</v>
      </c>
    </row>
    <row r="36" spans="1:4" ht="15">
      <c r="A36" s="28">
        <v>10000</v>
      </c>
      <c r="B36" s="23">
        <v>5.8700000000000002E-2</v>
      </c>
      <c r="C36" s="23">
        <v>0.14480000000000001</v>
      </c>
      <c r="D36" s="23">
        <v>9.1800000000000007E-2</v>
      </c>
    </row>
    <row r="41" spans="1:4" ht="15">
      <c r="A41" s="26" t="s">
        <v>11</v>
      </c>
      <c r="B41" s="26" t="s">
        <v>12</v>
      </c>
      <c r="C41" s="27" t="s">
        <v>13</v>
      </c>
      <c r="D41" s="31" t="s">
        <v>14</v>
      </c>
    </row>
    <row r="42" spans="1:4" ht="15">
      <c r="A42" s="25" t="s">
        <v>7</v>
      </c>
      <c r="B42" s="24" t="s">
        <v>9</v>
      </c>
      <c r="C42" s="30">
        <v>6802</v>
      </c>
      <c r="D42" s="32">
        <f t="array" aca="1" ref="D42" ca="1">INDEX(OFFSET($A$27:$A$36,,MATCH(1,($B$25:$D$25=A42)*($B$26:$D$26=B42),0)),MATCH(C42,$A$27:$A$36,1))*C42</f>
        <v>470.69839999999999</v>
      </c>
    </row>
    <row r="43" spans="1:4" ht="15">
      <c r="A43" s="25" t="s">
        <v>15</v>
      </c>
      <c r="B43" s="24" t="s">
        <v>10</v>
      </c>
      <c r="C43" s="30">
        <v>825</v>
      </c>
      <c r="D43" s="32">
        <f t="array" aca="1" ref="D43" ca="1">INDEX(OFFSET($A$27:$A$36,,MATCH(1,($B$25:$D$25=A43)*($B$26:$D$26=B43),0)),MATCH(C43,$A$27:$A$36,1))*C43</f>
        <v>693</v>
      </c>
    </row>
    <row r="44" spans="1:4" ht="15">
      <c r="A44" s="25" t="s">
        <v>7</v>
      </c>
      <c r="B44" s="24" t="s">
        <v>10</v>
      </c>
      <c r="C44" s="30">
        <v>234</v>
      </c>
      <c r="D44" s="32">
        <f t="array" aca="1" ref="D44" ca="1">INDEX(OFFSET($A$27:$A$36,,MATCH(1,($B$25:$D$25=A44)*($B$26:$D$26=B44),0)),MATCH(C44,$A$27:$A$36,1))*C44</f>
        <v>280.8</v>
      </c>
    </row>
  </sheetData>
  <mergeCells count="4">
    <mergeCell ref="D27:D29"/>
    <mergeCell ref="A25:A26"/>
    <mergeCell ref="B27:B29"/>
    <mergeCell ref="C27:C29"/>
  </mergeCells>
  <conditionalFormatting sqref="G1:N1">
    <cfRule type="expression" dxfId="4" priority="5" stopIfTrue="1">
      <formula>IF(G$9="",FALSE,TRUE)</formula>
    </cfRule>
  </conditionalFormatting>
  <conditionalFormatting sqref="F2:N5">
    <cfRule type="cellIs" dxfId="3" priority="3" stopIfTrue="1" operator="equal">
      <formula>""</formula>
    </cfRule>
    <cfRule type="expression" dxfId="2" priority="4" stopIfTrue="1">
      <formula>IF(INT(ROW()/2)=ROW()/2,FALSE,TRUE)</formula>
    </cfRule>
  </conditionalFormatting>
  <conditionalFormatting sqref="F2:F5">
    <cfRule type="expression" dxfId="1" priority="2" stopIfTrue="1">
      <formula>IF(INT(ROW()/2)=ROW()/2,TRUE,FALSE)</formula>
    </cfRule>
  </conditionalFormatting>
  <conditionalFormatting sqref="G2:N5">
    <cfRule type="expression" dxfId="0" priority="1" stopIfTrue="1">
      <formula>IF(INT(ROW()/2)=ROW()/2,TRUE,FALSE)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danginf</dc:creator>
  <cp:lastModifiedBy>danginf</cp:lastModifiedBy>
  <dcterms:created xsi:type="dcterms:W3CDTF">2015-07-15T12:27:37Z</dcterms:created>
  <dcterms:modified xsi:type="dcterms:W3CDTF">2015-07-15T12:53:14Z</dcterms:modified>
</cp:coreProperties>
</file>